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ct\Documents\Excel\"/>
    </mc:Choice>
  </mc:AlternateContent>
  <xr:revisionPtr revIDLastSave="0" documentId="13_ncr:1_{63612750-3513-45BB-A01F-CFBE21D8B1D8}" xr6:coauthVersionLast="47" xr6:coauthVersionMax="47" xr10:uidLastSave="{00000000-0000-0000-0000-000000000000}"/>
  <bookViews>
    <workbookView xWindow="-120" yWindow="-120" windowWidth="29040" windowHeight="15840" tabRatio="831" activeTab="2" xr2:uid="{EE30837B-7777-4D98-99E6-5497BB1A862A}"/>
  </bookViews>
  <sheets>
    <sheet name="Consulta SQL" sheetId="5" r:id="rId1"/>
    <sheet name="Tabelas dinâmicas" sheetId="4" r:id="rId2"/>
    <sheet name="Dashboard" sheetId="9" r:id="rId3"/>
  </sheets>
  <definedNames>
    <definedName name="DadosExternos_1" localSheetId="0" hidden="1">'Consulta SQL'!$A$1:$M$7742</definedName>
    <definedName name="SegmentaçãodeDados_Ano">#N/A</definedName>
    <definedName name="SegmentaçãodeDados_Categoria">#N/A</definedName>
    <definedName name="SegmentaçãodeDados_Mês">#N/A</definedName>
    <definedName name="SegmentaçãodeDados_País">#N/A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0" i="4" l="1"/>
  <c r="J30" i="4"/>
  <c r="I30" i="4"/>
  <c r="H30" i="4"/>
  <c r="G3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813F51-76E0-46B8-B0D0-A2D5C027FEBF}" keepAlive="1" name="Consulta - Consulta SQL" description="Conexão com a consulta 'Consulta SQL' na pasta de trabalho." type="5" refreshedVersion="8" background="1" saveData="1">
    <dbPr connection="Provider=Microsoft.Mashup.OleDb.1;Data Source=$Workbook$;Location=&quot;Consulta SQL&quot;;Extended Properties=&quot;&quot;" command="SELECT * FROM [Consulta SQL]"/>
  </connection>
</connections>
</file>

<file path=xl/sharedStrings.xml><?xml version="1.0" encoding="utf-8"?>
<sst xmlns="http://schemas.openxmlformats.org/spreadsheetml/2006/main" count="38782" uniqueCount="148">
  <si>
    <t>País</t>
  </si>
  <si>
    <t>Estado/Província</t>
  </si>
  <si>
    <t>Categoria</t>
  </si>
  <si>
    <t>Quantidade de Pedidos</t>
  </si>
  <si>
    <t>Quantidade por Categoria</t>
  </si>
  <si>
    <t>Faturamento</t>
  </si>
  <si>
    <t>Ticket Médio</t>
  </si>
  <si>
    <t>Custo Total</t>
  </si>
  <si>
    <t>Lucro</t>
  </si>
  <si>
    <t>Margem %</t>
  </si>
  <si>
    <t>2010-12</t>
  </si>
  <si>
    <t>Alberta</t>
  </si>
  <si>
    <t>British Columbia</t>
  </si>
  <si>
    <t>Brunswick</t>
  </si>
  <si>
    <t>Manitoba</t>
  </si>
  <si>
    <t>Ontario</t>
  </si>
  <si>
    <t>Quebec</t>
  </si>
  <si>
    <t>Alabama</t>
  </si>
  <si>
    <t>Arizona</t>
  </si>
  <si>
    <t>California</t>
  </si>
  <si>
    <t>Colorado</t>
  </si>
  <si>
    <t>Connecticut</t>
  </si>
  <si>
    <t>Florida</t>
  </si>
  <si>
    <t>Georgia</t>
  </si>
  <si>
    <t>Idaho</t>
  </si>
  <si>
    <t>Illinois</t>
  </si>
  <si>
    <t>Indiana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</si>
  <si>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</si>
  <si>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</si>
  <si>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</si>
  <si>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</si>
  <si>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</si>
  <si>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</si>
  <si>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</si>
  <si>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</si>
  <si>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</si>
  <si>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Nevada</t>
  </si>
  <si>
    <t>New Hampshire</t>
  </si>
  <si>
    <t>New Mexico</t>
  </si>
  <si>
    <t>New York</t>
  </si>
  <si>
    <t>North Carolina</t>
  </si>
  <si>
    <t>Ohio</t>
  </si>
  <si>
    <t>Oregon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</si>
  <si>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</si>
  <si>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</si>
  <si>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</si>
  <si>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</si>
  <si>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</si>
  <si>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</si>
  <si>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</si>
  <si>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</si>
  <si>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Wisconsin</t>
  </si>
  <si>
    <t>Wyoming</t>
  </si>
  <si>
    <t>2011-01</t>
  </si>
  <si>
    <t>2011-03</t>
  </si>
  <si>
    <t>2011-05</t>
  </si>
  <si>
    <t>2011-07</t>
  </si>
  <si>
    <t>2011-08</t>
  </si>
  <si>
    <t>2011-09</t>
  </si>
  <si>
    <t>2011-10</t>
  </si>
  <si>
    <t>2011-11</t>
  </si>
  <si>
    <t>2011-12</t>
  </si>
  <si>
    <t>Charente-Maritime</t>
  </si>
  <si>
    <t>Essonne</t>
  </si>
  <si>
    <t>Garonne (Haute)</t>
  </si>
  <si>
    <t>Gers</t>
  </si>
  <si>
    <t>Hauts de Seine</t>
  </si>
  <si>
    <t>Loir et Cher</t>
  </si>
  <si>
    <t>Loiret</t>
  </si>
  <si>
    <t>Moselle</t>
  </si>
  <si>
    <t>Nord</t>
  </si>
  <si>
    <t>Pas de Calais</t>
  </si>
  <si>
    <t>Seine (Paris)</t>
  </si>
  <si>
    <t>Seine et Marne</t>
  </si>
  <si>
    <t>Seine Saint Denis</t>
  </si>
  <si>
    <t>Somme</t>
  </si>
  <si>
    <t>Val de Marne</t>
  </si>
  <si>
    <t>Val d'Oise</t>
  </si>
  <si>
    <t>Yveline</t>
  </si>
  <si>
    <t>England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</si>
  <si>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</si>
  <si>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</si>
  <si>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</si>
  <si>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</si>
  <si>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</si>
  <si>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</si>
  <si>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</si>
  <si>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</si>
  <si>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</si>
  <si>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</si>
  <si>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</si>
  <si>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</si>
  <si>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New South Wales</t>
  </si>
  <si>
    <t>Queensland</t>
  </si>
  <si>
    <t>South Australia</t>
  </si>
  <si>
    <t>Tasmania</t>
  </si>
  <si>
    <t>Victoria</t>
  </si>
  <si>
    <t>Bayern</t>
  </si>
  <si>
    <t>Brandenburg</t>
  </si>
  <si>
    <t>Hamburg</t>
  </si>
  <si>
    <t>Hessen</t>
  </si>
  <si>
    <t>Nordrhein-Westfalen</t>
  </si>
  <si>
    <t>Saarland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</si>
  <si>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</si>
  <si>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</si>
  <si>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</si>
  <si>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</si>
  <si>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</si>
  <si>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</si>
  <si>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</si>
  <si>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</si>
  <si>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</si>
  <si>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</si>
  <si>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</si>
  <si>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Canadá</t>
  </si>
  <si>
    <t>Componentes</t>
  </si>
  <si>
    <t>Bicicletas</t>
  </si>
  <si>
    <t>Acessórios</t>
  </si>
  <si>
    <t>Vestuário</t>
  </si>
  <si>
    <t>Estados Unidos</t>
  </si>
  <si>
    <t>França</t>
  </si>
  <si>
    <t>Reino Unido</t>
  </si>
  <si>
    <t>Austrália</t>
  </si>
  <si>
    <t>Alemanha</t>
  </si>
  <si>
    <t>Ano</t>
  </si>
  <si>
    <t>Mês</t>
  </si>
  <si>
    <t>Ano-Mês</t>
  </si>
  <si>
    <t>Dezembro</t>
  </si>
  <si>
    <t>Maio</t>
  </si>
  <si>
    <t>Novembro</t>
  </si>
  <si>
    <t>Agosto</t>
  </si>
  <si>
    <t>Março</t>
  </si>
  <si>
    <t>Setembro</t>
  </si>
  <si>
    <t>Outubro</t>
  </si>
  <si>
    <t>Janeiro</t>
  </si>
  <si>
    <t>Julho</t>
  </si>
  <si>
    <t>Abril</t>
  </si>
  <si>
    <t>Fevereiro</t>
  </si>
  <si>
    <t>Junho</t>
  </si>
  <si>
    <t>Total Geral</t>
  </si>
  <si>
    <t>Média de Margem %</t>
  </si>
  <si>
    <t>Mês ano</t>
  </si>
  <si>
    <t xml:space="preserve"> Faturamento</t>
  </si>
  <si>
    <t xml:space="preserve"> País</t>
  </si>
  <si>
    <t xml:space="preserve"> Ticket Médio</t>
  </si>
  <si>
    <t xml:space="preserve">  Quantidade por Categoria</t>
  </si>
  <si>
    <t xml:space="preserve"> Custo Total</t>
  </si>
  <si>
    <t xml:space="preserve">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</si>
</sst>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[$$-409]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1E1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0" fontId="0" fillId="2" borderId="0" xfId="0" applyFill="1"/>
  </cellXfs>
  <cellStyles count="2">
    <cellStyle name="Moeda" xfId="1" builtinId="4"/>
    <cellStyle name="Normal" xfId="0" builtinId="0"/>
  </cellStyles>
  <dxfs count="548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$-409]* #,##0.00_ ;_-[$$-409]* \-#,##0.00\ ;_-[$$-409]* &quot;-&quot;??_ ;_-@_ "/>
    </dxf>
    <dxf>
      <font>
        <b/>
        <i val="0"/>
        <sz val="16"/>
        <color theme="0"/>
        <name val="Amasis MT Pro"/>
        <family val="1"/>
        <scheme val="none"/>
      </font>
    </dxf>
    <dxf>
      <font>
        <sz val="12"/>
        <color theme="0"/>
        <name val="Amasis MT Pro"/>
        <family val="1"/>
        <scheme val="none"/>
      </font>
      <fill>
        <patternFill>
          <bgColor rgb="FF2D2D2D"/>
        </patternFill>
      </fill>
      <border diagonalUp="0" diagonalDown="0">
        <left style="thin">
          <color rgb="FF1E3A6F"/>
        </left>
        <right style="thin">
          <color rgb="FF1E3A6F"/>
        </right>
        <top style="thin">
          <color rgb="FF1E3A6F"/>
        </top>
        <bottom style="thin">
          <color rgb="FF1E3A6F"/>
        </bottom>
        <vertical/>
        <horizontal/>
      </border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  <alignment horizontal="center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u val="none"/>
        <sz val="12"/>
        <color rgb="FFFFFFFF"/>
      </font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u val="none"/>
        <sz val="12"/>
        <color theme="1"/>
      </font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2" defaultTableStyle="TableStyleMedium2" defaultPivotStyle="PivotStyleLight16">
    <tableStyle name="Estilo de Segmentação de Dados 1" pivot="0" table="0" count="4" xr9:uid="{202B7F22-4ADE-4DE1-A1BA-FF64BEAA20B5}">
      <tableStyleElement type="wholeTable" dxfId="5445"/>
      <tableStyleElement type="headerRow" dxfId="5444"/>
    </tableStyle>
    <tableStyle name="SlicerStyleLight1 2" pivot="0" table="0" count="10" xr9:uid="{EDE3DF28-BF43-4217-879D-8547DFF7DB39}">
      <tableStyleElement type="wholeTable" dxfId="5484"/>
      <tableStyleElement type="headerRow" dxfId="5483"/>
    </tableStyle>
  </tableStyles>
  <colors>
    <mruColors>
      <color rgb="FF3B6BB3"/>
      <color rgb="FF6A8CD4"/>
      <color rgb="FFC0392B"/>
      <color rgb="FF2C5A9E"/>
      <color rgb="FF4472C4"/>
      <color rgb="FF1E3A6F"/>
      <color rgb="FF0000FF"/>
      <color rgb="FFB0B0B0"/>
      <color rgb="FF2D2D2D"/>
      <color rgb="FF58317F"/>
    </mruColors>
  </colors>
  <extLst>
    <ext xmlns:x14="http://schemas.microsoft.com/office/spreadsheetml/2009/9/main" uri="{46F421CA-312F-682f-3DD2-61675219B42D}">
      <x14:dxfs count="10">
        <dxf>
          <font>
            <sz val="12"/>
            <color rgb="FFB0B0B0"/>
            <name val="Amasis MT Pro"/>
            <family val="1"/>
            <scheme val="none"/>
          </font>
          <fill>
            <patternFill>
              <bgColor rgb="FF2D2D2D"/>
            </patternFill>
          </fill>
        </dxf>
        <dxf>
          <font>
            <b/>
            <i val="0"/>
            <sz val="14"/>
            <color theme="0"/>
            <name val="Amasis MT Pro"/>
            <family val="1"/>
            <scheme val="none"/>
          </font>
          <fill>
            <patternFill>
              <bgColor rgb="FF4472C4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2"/>
            <color theme="0"/>
            <name val="Aptos Display"/>
            <family val="2"/>
            <scheme val="major"/>
          </font>
          <fill>
            <patternFill patternType="solid">
              <fgColor theme="4" tint="0.59999389629810485"/>
              <bgColor rgb="FF5F5F5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  <x14:slicerStyle name="SlicerStyleLight1 2">
          <x14:slicerStyleElements>
            <x14:slicerStyleElement type="unselectedItemWithData" dxfId="9"/>
            <x14:slicerStyleElement type="unselectedItemWithNoData" dxfId="8"/>
            <x14:slicerStyleElement type="selectedItemWithData" dxfId="7"/>
            <x14:slicerStyleElement type="selectedItemWithNoData" dxfId="6"/>
            <x14:slicerStyleElement type="hoveredUnselectedItemWithData" dxfId="5"/>
            <x14:slicerStyleElement type="hoveredSelectedItemWithData" dxfId="4"/>
            <x14:slicerStyleElement type="hoveredUnselectedItemWithNoData" dxfId="3"/>
            <x14:slicerStyleElement type="hoveredSelectedItemWithNoData" dxfId="2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[Dashboard_Analise_vendas.xlsx]Tabelas dinâmicas!Categoria/margem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 w="19050">
            <a:noFill/>
          </a:ln>
          <a:effectLst/>
        </c:spPr>
      </c:pivotFmt>
      <c:pivotFmt>
        <c:idx val="8"/>
        <c:spPr>
          <a:solidFill>
            <a:srgbClr val="2C5A9E"/>
          </a:solidFill>
          <a:ln w="19050"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fld id="{C8E07DD6-88C5-41B5-BE7C-6C215F1634AC}" type="VALUE">
                  <a:rPr lang="en-US">
                    <a:solidFill>
                      <a:srgbClr val="C0392B"/>
                    </a:solidFill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solidFill>
              <a:srgbClr val="2D2D2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rgbClr val="3B6BB3"/>
          </a:solidFill>
          <a:ln w="19050">
            <a:noFill/>
          </a:ln>
          <a:effectLst/>
        </c:spPr>
      </c:pivotFmt>
      <c:pivotFmt>
        <c:idx val="10"/>
        <c:spPr>
          <a:solidFill>
            <a:srgbClr val="6A8CD4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dinâmicas'!$G$21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B7-4117-9D89-BE019F7B78C0}"/>
              </c:ext>
            </c:extLst>
          </c:dPt>
          <c:dPt>
            <c:idx val="1"/>
            <c:bubble3D val="0"/>
            <c:spPr>
              <a:solidFill>
                <a:srgbClr val="2C5A9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B7-4117-9D89-BE019F7B78C0}"/>
              </c:ext>
            </c:extLst>
          </c:dPt>
          <c:dPt>
            <c:idx val="2"/>
            <c:bubble3D val="0"/>
            <c:spPr>
              <a:solidFill>
                <a:srgbClr val="3B6BB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B7-4117-9D89-BE019F7B78C0}"/>
              </c:ext>
            </c:extLst>
          </c:dPt>
          <c:dPt>
            <c:idx val="3"/>
            <c:bubble3D val="0"/>
            <c:spPr>
              <a:solidFill>
                <a:srgbClr val="6A8CD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9B7-4117-9D89-BE019F7B78C0}"/>
              </c:ext>
            </c:extLst>
          </c:dPt>
          <c:dLbls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bg1"/>
                        </a:solidFill>
                        <a:latin typeface="Amasis MT Pro" panose="02040504050005020304" pitchFamily="18" charset="0"/>
                        <a:ea typeface="+mn-ea"/>
                        <a:cs typeface="+mn-cs"/>
                      </a:defRPr>
                    </a:pPr>
                    <a:fld id="{C8E07DD6-88C5-41B5-BE7C-6C215F1634AC}" type="VALUE">
                      <a:rPr lang="en-US">
                        <a:solidFill>
                          <a:srgbClr val="C0392B"/>
                        </a:solidFill>
                      </a:rPr>
                      <a:pPr>
                        <a:defRPr/>
                      </a:pPr>
                      <a:t>[VALOR]</a:t>
                    </a:fld>
                    <a:endParaRPr lang="pt-BR"/>
                  </a:p>
                </c:rich>
              </c:tx>
              <c:spPr>
                <a:solidFill>
                  <a:srgbClr val="2D2D2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masis MT Pro" panose="02040504050005020304" pitchFamily="18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9B7-4117-9D89-BE019F7B78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dinâmicas'!$F$22:$F$26</c:f>
              <c:strCache>
                <c:ptCount val="4"/>
                <c:pt idx="0">
                  <c:v>Acessórios</c:v>
                </c:pt>
                <c:pt idx="1">
                  <c:v>Bicicletas</c:v>
                </c:pt>
                <c:pt idx="2">
                  <c:v>Componentes</c:v>
                </c:pt>
                <c:pt idx="3">
                  <c:v>Vestuário</c:v>
                </c:pt>
              </c:strCache>
            </c:strRef>
          </c:cat>
          <c:val>
            <c:numRef>
              <c:f>'Tabelas dinâmicas'!$G$22:$G$26</c:f>
              <c:numCache>
                <c:formatCode>0.00%</c:formatCode>
                <c:ptCount val="4"/>
                <c:pt idx="0">
                  <c:v>0.34261101159115015</c:v>
                </c:pt>
                <c:pt idx="1">
                  <c:v>-1.9462820512820469E-2</c:v>
                </c:pt>
                <c:pt idx="2">
                  <c:v>8.6657179619145916E-2</c:v>
                </c:pt>
                <c:pt idx="3">
                  <c:v>0.10666225641025606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B7-4117-9D89-BE019F7B7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2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82629444046767"/>
          <c:y val="0.12184530314493607"/>
          <c:w val="0.37217370555953233"/>
          <c:h val="0.756309020091349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/>
              </a:solidFill>
              <a:latin typeface="Amasis MT Pro" panose="0204050405000502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bg1"/>
          </a:solidFill>
          <a:latin typeface="Amasis MT Pro" panose="020405040500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[Dashboard_Analise_vendas.xlsx]Tabelas dinâmicas!Categoria//QTD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B6BB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B6BB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B6B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dinâmicas'!$F$15:$F$19</c:f>
              <c:strCache>
                <c:ptCount val="4"/>
                <c:pt idx="0">
                  <c:v>Acessórios</c:v>
                </c:pt>
                <c:pt idx="1">
                  <c:v>Bicicletas</c:v>
                </c:pt>
                <c:pt idx="2">
                  <c:v>Componentes</c:v>
                </c:pt>
                <c:pt idx="3">
                  <c:v>Vestuário</c:v>
                </c:pt>
              </c:strCache>
            </c:strRef>
          </c:cat>
          <c:val>
            <c:numRef>
              <c:f>'Tabelas dinâmicas'!$G$15:$G$19</c:f>
              <c:numCache>
                <c:formatCode>_(* #,##0_);_(* \(#,##0\);_(* "-"_);_(@_)</c:formatCode>
                <c:ptCount val="4"/>
                <c:pt idx="0">
                  <c:v>1936121</c:v>
                </c:pt>
                <c:pt idx="1">
                  <c:v>5888476</c:v>
                </c:pt>
                <c:pt idx="2">
                  <c:v>3837529</c:v>
                </c:pt>
                <c:pt idx="3">
                  <c:v>4915892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2-4E17-8FDC-89A96BC8E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647967"/>
        <c:axId val="39643167"/>
      </c:barChart>
      <c:catAx>
        <c:axId val="3964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pt-BR"/>
          </a:p>
        </c:txPr>
        <c:crossAx val="39643167"/>
        <c:crosses val="autoZero"/>
        <c:auto val="1"/>
        <c:lblAlgn val="ctr"/>
        <c:lblOffset val="100"/>
        <c:noMultiLvlLbl val="0"/>
      </c:catAx>
      <c:valAx>
        <c:axId val="39643167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396479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bg1"/>
          </a:solidFill>
          <a:latin typeface="Amasis MT Pro" panose="020405040500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[Dashboard_Analise_vendas.xlsx]Tabelas dinâmicas!Ticket</c:name>
    <c:fmtId val="2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B6BB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B6BB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masis MT Pro" panose="02040504050005020304" pitchFamily="18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dinâmicas'!$F$5:$F$11</c:f>
              <c:strCache>
                <c:ptCount val="6"/>
                <c:pt idx="0">
                  <c:v>Alemanha</c:v>
                </c:pt>
                <c:pt idx="1">
                  <c:v>Austrália</c:v>
                </c:pt>
                <c:pt idx="2">
                  <c:v>Canadá</c:v>
                </c:pt>
                <c:pt idx="3">
                  <c:v>Estados Unidos</c:v>
                </c:pt>
                <c:pt idx="4">
                  <c:v>França</c:v>
                </c:pt>
                <c:pt idx="5">
                  <c:v>Reino Unido</c:v>
                </c:pt>
              </c:strCache>
            </c:strRef>
          </c:cat>
          <c:val>
            <c:numRef>
              <c:f>'Tabelas dinâmicas'!$G$5:$G$11</c:f>
              <c:numCache>
                <c:formatCode>_-[$$-409]* #,##0.00_ ;_-[$$-409]* \-#,##0.00\ ;_-[$$-409]* "-"??_ ;_-@_ </c:formatCode>
                <c:ptCount val="6"/>
                <c:pt idx="0">
                  <c:v>18006887.647699989</c:v>
                </c:pt>
                <c:pt idx="1">
                  <c:v>7523847.4905999973</c:v>
                </c:pt>
                <c:pt idx="2">
                  <c:v>67824015.21799998</c:v>
                </c:pt>
                <c:pt idx="3">
                  <c:v>333730845.60020012</c:v>
                </c:pt>
                <c:pt idx="4">
                  <c:v>30692702.595600147</c:v>
                </c:pt>
                <c:pt idx="5">
                  <c:v>36967378.627500005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D-498F-8564-F8677DA52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926575"/>
        <c:axId val="548925135"/>
      </c:barChart>
      <c:catAx>
        <c:axId val="54892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pt-BR"/>
          </a:p>
        </c:txPr>
        <c:crossAx val="548925135"/>
        <c:crosses val="autoZero"/>
        <c:auto val="1"/>
        <c:lblAlgn val="ctr"/>
        <c:lblOffset val="100"/>
        <c:noMultiLvlLbl val="0"/>
      </c:catAx>
      <c:valAx>
        <c:axId val="548925135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54892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Amasis MT Pro" panose="020405040500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[Dashboard_Analise_vendas.xlsx]Tabelas dinâmicas!Mês/ano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3B6BB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masis MT Pro" panose="02040504050005020304" pitchFamily="18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48474409448819"/>
          <c:y val="6.4814814814814811E-2"/>
          <c:w val="0.84215414479440065"/>
          <c:h val="0.75348024205307673"/>
        </c:manualLayout>
      </c:layout>
      <c:lineChart>
        <c:grouping val="stacked"/>
        <c:varyColors val="0"/>
        <c:ser>
          <c:idx val="0"/>
          <c:order val="0"/>
          <c:tx>
            <c:strRef>
              <c:f>'Tabelas dinâmicas'!$D$4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B6BB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'Tabelas dinâmicas'!$C$5:$C$38</c:f>
              <c:strCache>
                <c:ptCount val="33"/>
                <c:pt idx="0">
                  <c:v>2010-12</c:v>
                </c:pt>
                <c:pt idx="1">
                  <c:v>2011-01</c:v>
                </c:pt>
                <c:pt idx="2">
                  <c:v>2011-03</c:v>
                </c:pt>
                <c:pt idx="3">
                  <c:v>2011-05</c:v>
                </c:pt>
                <c:pt idx="4">
                  <c:v>2011-07</c:v>
                </c:pt>
                <c:pt idx="5">
                  <c:v>2011-08</c:v>
                </c:pt>
                <c:pt idx="6">
                  <c:v>2011-09</c:v>
                </c:pt>
                <c:pt idx="7">
                  <c:v>2011-10</c:v>
                </c:pt>
                <c:pt idx="8">
                  <c:v>2011-11</c:v>
                </c:pt>
                <c:pt idx="9">
                  <c:v>2011-12</c:v>
                </c:pt>
                <c:pt idx="10">
                  <c:v>2012-01</c:v>
                </c:pt>
                <c:pt idx="11">
                  <c:v>2012-02</c:v>
                </c:pt>
                <c:pt idx="12">
                  <c:v>2012-03</c:v>
                </c:pt>
                <c:pt idx="13">
                  <c:v>2012-04</c:v>
                </c:pt>
                <c:pt idx="14">
                  <c:v>2012-05</c:v>
                </c:pt>
                <c:pt idx="15">
                  <c:v>2012-06</c:v>
                </c:pt>
                <c:pt idx="16">
                  <c:v>2012-07</c:v>
                </c:pt>
                <c:pt idx="17">
                  <c:v>2012-08</c:v>
                </c:pt>
                <c:pt idx="18">
                  <c:v>2012-09</c:v>
                </c:pt>
                <c:pt idx="19">
                  <c:v>2012-10</c:v>
                </c:pt>
                <c:pt idx="20">
                  <c:v>2012-11</c:v>
                </c:pt>
                <c:pt idx="21">
                  <c:v>2012-12</c:v>
                </c:pt>
                <c:pt idx="22">
                  <c:v>2013-01</c:v>
                </c:pt>
                <c:pt idx="23">
                  <c:v>2013-02</c:v>
                </c:pt>
                <c:pt idx="24">
                  <c:v>2013-03</c:v>
                </c:pt>
                <c:pt idx="25">
                  <c:v>2013-04</c:v>
                </c:pt>
                <c:pt idx="26">
                  <c:v>2013-05</c:v>
                </c:pt>
                <c:pt idx="27">
                  <c:v>2013-06</c:v>
                </c:pt>
                <c:pt idx="28">
                  <c:v>2013-07</c:v>
                </c:pt>
                <c:pt idx="29">
                  <c:v>2013-08</c:v>
                </c:pt>
                <c:pt idx="30">
                  <c:v>2013-09</c:v>
                </c:pt>
                <c:pt idx="31">
                  <c:v>2013-10</c:v>
                </c:pt>
                <c:pt idx="32">
                  <c:v>2013-11</c:v>
                </c:pt>
              </c:strCache>
            </c:strRef>
          </c:cat>
          <c:val>
            <c:numRef>
              <c:f>'Tabelas dinâmicas'!$D$5:$D$38</c:f>
              <c:numCache>
                <c:formatCode>_-[$$-409]* #,##0.00_ ;_-[$$-409]* \-#,##0.00\ ;_-[$$-409]* "-"??_ ;_-@_ </c:formatCode>
                <c:ptCount val="33"/>
                <c:pt idx="0">
                  <c:v>39912100.060799986</c:v>
                </c:pt>
                <c:pt idx="1">
                  <c:v>121569278.10879998</c:v>
                </c:pt>
                <c:pt idx="2">
                  <c:v>170322981.40220001</c:v>
                </c:pt>
                <c:pt idx="3">
                  <c:v>329647943.0747</c:v>
                </c:pt>
                <c:pt idx="4">
                  <c:v>55594627.434799992</c:v>
                </c:pt>
                <c:pt idx="5">
                  <c:v>281986661.32829988</c:v>
                </c:pt>
                <c:pt idx="6">
                  <c:v>66908606.289799966</c:v>
                </c:pt>
                <c:pt idx="7">
                  <c:v>188028641.25840002</c:v>
                </c:pt>
                <c:pt idx="8">
                  <c:v>81387308.224400043</c:v>
                </c:pt>
                <c:pt idx="9">
                  <c:v>185853218.13679993</c:v>
                </c:pt>
                <c:pt idx="10">
                  <c:v>287075438.21649957</c:v>
                </c:pt>
                <c:pt idx="11">
                  <c:v>246110723.58269989</c:v>
                </c:pt>
                <c:pt idx="12">
                  <c:v>141168399.57120001</c:v>
                </c:pt>
                <c:pt idx="13">
                  <c:v>245822948.78710011</c:v>
                </c:pt>
                <c:pt idx="14">
                  <c:v>180545805.98060033</c:v>
                </c:pt>
                <c:pt idx="15">
                  <c:v>101798007.83690006</c:v>
                </c:pt>
                <c:pt idx="16">
                  <c:v>193473003.91819999</c:v>
                </c:pt>
                <c:pt idx="17">
                  <c:v>126243544.05389999</c:v>
                </c:pt>
                <c:pt idx="18">
                  <c:v>144139827.70999995</c:v>
                </c:pt>
                <c:pt idx="19">
                  <c:v>235354186.48319975</c:v>
                </c:pt>
                <c:pt idx="20">
                  <c:v>164701864.85300002</c:v>
                </c:pt>
                <c:pt idx="21">
                  <c:v>221266792.68270022</c:v>
                </c:pt>
                <c:pt idx="22">
                  <c:v>305600199.05680048</c:v>
                </c:pt>
                <c:pt idx="23">
                  <c:v>302069594.14989996</c:v>
                </c:pt>
                <c:pt idx="24">
                  <c:v>187130718.80689979</c:v>
                </c:pt>
                <c:pt idx="25">
                  <c:v>252183522.93950042</c:v>
                </c:pt>
                <c:pt idx="26">
                  <c:v>258057321.58949974</c:v>
                </c:pt>
                <c:pt idx="27">
                  <c:v>137491682.78449997</c:v>
                </c:pt>
                <c:pt idx="28">
                  <c:v>200262901.90319985</c:v>
                </c:pt>
                <c:pt idx="29">
                  <c:v>201131994.96409976</c:v>
                </c:pt>
                <c:pt idx="30">
                  <c:v>181021867.56749988</c:v>
                </c:pt>
                <c:pt idx="31">
                  <c:v>242012489.91559988</c:v>
                </c:pt>
                <c:pt idx="32">
                  <c:v>252043864.93400019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C-4C08-9009-BF0605244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340175"/>
        <c:axId val="668340655"/>
      </c:lineChart>
      <c:catAx>
        <c:axId val="66834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pt-BR"/>
          </a:p>
        </c:txPr>
        <c:crossAx val="668340655"/>
        <c:crosses val="autoZero"/>
        <c:auto val="1"/>
        <c:lblAlgn val="ctr"/>
        <c:lblOffset val="100"/>
        <c:noMultiLvlLbl val="0"/>
      </c:catAx>
      <c:valAx>
        <c:axId val="668340655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Amasis MT Pro" panose="02040504050005020304" pitchFamily="18" charset="0"/>
                <a:ea typeface="+mn-ea"/>
                <a:cs typeface="+mn-cs"/>
              </a:defRPr>
            </a:pPr>
            <a:endParaRPr lang="pt-BR"/>
          </a:p>
        </c:txPr>
        <c:crossAx val="6683401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bg1"/>
          </a:solidFill>
          <a:latin typeface="Amasis MT Pro" panose="020405040500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1</xdr:rowOff>
    </xdr:from>
    <xdr:to>
      <xdr:col>10</xdr:col>
      <xdr:colOff>504825</xdr:colOff>
      <xdr:row>5</xdr:row>
      <xdr:rowOff>95251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15A05DA9-AC50-F863-9110-1DF4565EBFD2}"/>
            </a:ext>
          </a:extLst>
        </xdr:cNvPr>
        <xdr:cNvGrpSpPr/>
      </xdr:nvGrpSpPr>
      <xdr:grpSpPr>
        <a:xfrm>
          <a:off x="3278841" y="78442"/>
          <a:ext cx="2324660" cy="857250"/>
          <a:chOff x="3343275" y="76201"/>
          <a:chExt cx="2343150" cy="857250"/>
        </a:xfrm>
      </xdr:grpSpPr>
      <xdr:sp macro="" textlink="'Tabelas dinâmicas'!H3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C2FBE2C-7F55-327D-AD00-902CA1430602}"/>
              </a:ext>
            </a:extLst>
          </xdr:cNvPr>
          <xdr:cNvSpPr/>
        </xdr:nvSpPr>
        <xdr:spPr>
          <a:xfrm>
            <a:off x="3343275" y="76201"/>
            <a:ext cx="2343150" cy="857250"/>
          </a:xfrm>
          <a:prstGeom prst="roundRect">
            <a:avLst>
              <a:gd name="adj" fmla="val 50000"/>
            </a:avLst>
          </a:prstGeom>
          <a:solidFill>
            <a:srgbClr val="2D2D2D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D1527CA4-FFD4-46AB-8B84-96C81D504F54}" type="TxLink">
              <a:rPr lang="en-US" sz="1600" b="1" i="0" u="none" strike="noStrike">
                <a:solidFill>
                  <a:schemeClr val="bg1"/>
                </a:solidFill>
                <a:latin typeface="Amasis MT Pro" panose="02040504050005020304" pitchFamily="18" charset="0"/>
              </a:rPr>
              <a:pPr algn="r"/>
              <a:t> $6.292.796.869,06 </a:t>
            </a:fld>
            <a:endParaRPr lang="pt-BR" sz="1600" b="1">
              <a:solidFill>
                <a:schemeClr val="bg1"/>
              </a:solidFill>
              <a:latin typeface="Amasis MT Pro" panose="02040504050005020304" pitchFamily="18" charset="0"/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E7588E67-D05D-D057-8EA5-A72C85CE6B2E}"/>
              </a:ext>
            </a:extLst>
          </xdr:cNvPr>
          <xdr:cNvSpPr txBox="1"/>
        </xdr:nvSpPr>
        <xdr:spPr>
          <a:xfrm>
            <a:off x="3600450" y="123826"/>
            <a:ext cx="1428750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600" b="1">
                <a:solidFill>
                  <a:schemeClr val="bg1"/>
                </a:solidFill>
                <a:latin typeface="Amasis MT Pro" panose="02040504050005020304" pitchFamily="18" charset="0"/>
              </a:rPr>
              <a:t>Custo</a:t>
            </a:r>
            <a:r>
              <a:rPr lang="pt-BR" sz="1600" b="1" baseline="0">
                <a:solidFill>
                  <a:schemeClr val="bg1"/>
                </a:solidFill>
                <a:latin typeface="Amasis MT Pro" panose="02040504050005020304" pitchFamily="18" charset="0"/>
              </a:rPr>
              <a:t> Total</a:t>
            </a:r>
            <a:endParaRPr lang="pt-BR" sz="1600" b="1">
              <a:solidFill>
                <a:schemeClr val="bg1"/>
              </a:solidFill>
              <a:latin typeface="Amasis MT Pro" panose="02040504050005020304" pitchFamily="18" charset="0"/>
            </a:endParaRPr>
          </a:p>
        </xdr:txBody>
      </xdr:sp>
    </xdr:grpSp>
    <xdr:clientData/>
  </xdr:twoCellAnchor>
  <xdr:twoCellAnchor>
    <xdr:from>
      <xdr:col>11</xdr:col>
      <xdr:colOff>314325</xdr:colOff>
      <xdr:row>1</xdr:row>
      <xdr:rowOff>57150</xdr:rowOff>
    </xdr:from>
    <xdr:to>
      <xdr:col>14</xdr:col>
      <xdr:colOff>66675</xdr:colOff>
      <xdr:row>3</xdr:row>
      <xdr:rowOff>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D9D2D46-C73E-BA06-88C1-54C73FC5B944}"/>
            </a:ext>
          </a:extLst>
        </xdr:cNvPr>
        <xdr:cNvSpPr txBox="1"/>
      </xdr:nvSpPr>
      <xdr:spPr>
        <a:xfrm>
          <a:off x="6057900" y="133350"/>
          <a:ext cx="15811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Amasis MT Pro" panose="02040504050005020304" pitchFamily="18" charset="0"/>
            </a:rPr>
            <a:t>Ticket</a:t>
          </a:r>
          <a:r>
            <a:rPr lang="pt-BR" sz="1600" b="1" baseline="0">
              <a:solidFill>
                <a:schemeClr val="bg1"/>
              </a:solidFill>
              <a:latin typeface="Amasis MT Pro" panose="02040504050005020304" pitchFamily="18" charset="0"/>
            </a:rPr>
            <a:t> Médio</a:t>
          </a:r>
          <a:endParaRPr lang="pt-BR" sz="1600" b="1">
            <a:solidFill>
              <a:schemeClr val="bg1"/>
            </a:solidFill>
            <a:latin typeface="Amasis MT Pro" panose="02040504050005020304" pitchFamily="18" charset="0"/>
          </a:endParaRPr>
        </a:p>
      </xdr:txBody>
    </xdr:sp>
    <xdr:clientData/>
  </xdr:twoCellAnchor>
  <xdr:twoCellAnchor>
    <xdr:from>
      <xdr:col>10</xdr:col>
      <xdr:colOff>578644</xdr:colOff>
      <xdr:row>1</xdr:row>
      <xdr:rowOff>1</xdr:rowOff>
    </xdr:from>
    <xdr:to>
      <xdr:col>14</xdr:col>
      <xdr:colOff>483394</xdr:colOff>
      <xdr:row>5</xdr:row>
      <xdr:rowOff>95251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C03283AB-943F-8C7D-D28E-A23E9C591447}"/>
            </a:ext>
          </a:extLst>
        </xdr:cNvPr>
        <xdr:cNvGrpSpPr/>
      </xdr:nvGrpSpPr>
      <xdr:grpSpPr>
        <a:xfrm>
          <a:off x="5677320" y="78442"/>
          <a:ext cx="2325221" cy="857250"/>
          <a:chOff x="5743575" y="85725"/>
          <a:chExt cx="2343150" cy="857250"/>
        </a:xfrm>
      </xdr:grpSpPr>
      <xdr:sp macro="" textlink="'Tabelas dinâmicas'!F30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6735FEB7-6DAA-921B-1671-C8031FC75033}"/>
              </a:ext>
            </a:extLst>
          </xdr:cNvPr>
          <xdr:cNvSpPr/>
        </xdr:nvSpPr>
        <xdr:spPr>
          <a:xfrm>
            <a:off x="5743575" y="85725"/>
            <a:ext cx="2343150" cy="857250"/>
          </a:xfrm>
          <a:prstGeom prst="roundRect">
            <a:avLst>
              <a:gd name="adj" fmla="val 50000"/>
            </a:avLst>
          </a:prstGeom>
          <a:solidFill>
            <a:srgbClr val="2D2D2D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ED41A251-45D8-4008-B8A1-AFAB22003E09}" type="TxLink">
              <a:rPr lang="en-US" sz="1600" b="1" i="0" u="none" strike="noStrike">
                <a:solidFill>
                  <a:schemeClr val="bg1"/>
                </a:solidFill>
                <a:latin typeface="Amasis MT Pro" panose="02040504050005020304" pitchFamily="18" charset="0"/>
              </a:rPr>
              <a:pPr algn="r"/>
              <a:t> $494.745.677,18 </a:t>
            </a:fld>
            <a:endParaRPr lang="pt-BR" sz="2400" b="1">
              <a:solidFill>
                <a:schemeClr val="bg1"/>
              </a:solidFill>
              <a:latin typeface="Amasis MT Pro" panose="02040504050005020304" pitchFamily="18" charset="0"/>
            </a:endParaRPr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1761CBD7-537B-0C3C-92DF-176BC8B9B477}"/>
              </a:ext>
            </a:extLst>
          </xdr:cNvPr>
          <xdr:cNvSpPr txBox="1"/>
        </xdr:nvSpPr>
        <xdr:spPr>
          <a:xfrm>
            <a:off x="6000750" y="133350"/>
            <a:ext cx="1524000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600" b="1">
                <a:solidFill>
                  <a:schemeClr val="bg1"/>
                </a:solidFill>
                <a:latin typeface="Amasis MT Pro" panose="02040504050005020304" pitchFamily="18" charset="0"/>
              </a:rPr>
              <a:t>Ticket</a:t>
            </a:r>
            <a:r>
              <a:rPr lang="pt-BR" sz="1600" b="1" baseline="0">
                <a:solidFill>
                  <a:schemeClr val="bg1"/>
                </a:solidFill>
                <a:latin typeface="Amasis MT Pro" panose="02040504050005020304" pitchFamily="18" charset="0"/>
              </a:rPr>
              <a:t> Médio</a:t>
            </a:r>
            <a:endParaRPr lang="pt-BR" sz="1600" b="1">
              <a:solidFill>
                <a:schemeClr val="bg1"/>
              </a:solidFill>
              <a:latin typeface="Amasis MT Pro" panose="02040504050005020304" pitchFamily="18" charset="0"/>
            </a:endParaRPr>
          </a:p>
        </xdr:txBody>
      </xdr:sp>
    </xdr:grpSp>
    <xdr:clientData/>
  </xdr:twoCellAnchor>
  <xdr:twoCellAnchor>
    <xdr:from>
      <xdr:col>14</xdr:col>
      <xdr:colOff>557213</xdr:colOff>
      <xdr:row>1</xdr:row>
      <xdr:rowOff>1</xdr:rowOff>
    </xdr:from>
    <xdr:to>
      <xdr:col>18</xdr:col>
      <xdr:colOff>461963</xdr:colOff>
      <xdr:row>5</xdr:row>
      <xdr:rowOff>95251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089B2D29-06A8-2681-3248-D835561A20DD}"/>
            </a:ext>
          </a:extLst>
        </xdr:cNvPr>
        <xdr:cNvGrpSpPr/>
      </xdr:nvGrpSpPr>
      <xdr:grpSpPr>
        <a:xfrm>
          <a:off x="8076360" y="78442"/>
          <a:ext cx="2325221" cy="857250"/>
          <a:chOff x="8181975" y="114300"/>
          <a:chExt cx="2343150" cy="857250"/>
        </a:xfrm>
      </xdr:grpSpPr>
      <xdr:sp macro="" textlink="'Tabelas dinâmicas'!G30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AE349D12-F0AF-06F6-E305-FEF2B3931CC5}"/>
              </a:ext>
            </a:extLst>
          </xdr:cNvPr>
          <xdr:cNvSpPr/>
        </xdr:nvSpPr>
        <xdr:spPr>
          <a:xfrm>
            <a:off x="8181975" y="114300"/>
            <a:ext cx="2343150" cy="857250"/>
          </a:xfrm>
          <a:prstGeom prst="roundRect">
            <a:avLst>
              <a:gd name="adj" fmla="val 50000"/>
            </a:avLst>
          </a:prstGeom>
          <a:solidFill>
            <a:srgbClr val="2D2D2D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D82539F6-75F6-46C6-A008-5649A94C8913}" type="TxLink">
              <a:rPr lang="en-US" sz="1600" b="1" i="0" u="none" strike="noStrike">
                <a:solidFill>
                  <a:schemeClr val="bg1"/>
                </a:solidFill>
                <a:latin typeface="Amasis MT Pro" panose="02040504050005020304" pitchFamily="18" charset="0"/>
              </a:rPr>
              <a:pPr algn="r"/>
              <a:t> $6.327.918.067,61 </a:t>
            </a:fld>
            <a:endParaRPr lang="pt-BR" sz="2400" b="1">
              <a:solidFill>
                <a:schemeClr val="bg1"/>
              </a:solidFill>
              <a:latin typeface="Amasis MT Pro" panose="02040504050005020304" pitchFamily="18" charset="0"/>
            </a:endParaRPr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0954D7BD-3944-506B-1A98-0464BE52C959}"/>
              </a:ext>
            </a:extLst>
          </xdr:cNvPr>
          <xdr:cNvSpPr txBox="1"/>
        </xdr:nvSpPr>
        <xdr:spPr>
          <a:xfrm>
            <a:off x="8439150" y="161925"/>
            <a:ext cx="1504950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600" b="1">
                <a:solidFill>
                  <a:schemeClr val="bg1"/>
                </a:solidFill>
                <a:latin typeface="Amasis MT Pro" panose="02040504050005020304" pitchFamily="18" charset="0"/>
              </a:rPr>
              <a:t>Faturamento</a:t>
            </a:r>
          </a:p>
        </xdr:txBody>
      </xdr:sp>
    </xdr:grpSp>
    <xdr:clientData/>
  </xdr:twoCellAnchor>
  <xdr:twoCellAnchor>
    <xdr:from>
      <xdr:col>18</xdr:col>
      <xdr:colOff>535782</xdr:colOff>
      <xdr:row>1</xdr:row>
      <xdr:rowOff>1</xdr:rowOff>
    </xdr:from>
    <xdr:to>
      <xdr:col>22</xdr:col>
      <xdr:colOff>440532</xdr:colOff>
      <xdr:row>5</xdr:row>
      <xdr:rowOff>95251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D791E0ED-EEFF-0A88-8FDA-B6813208CF2C}"/>
            </a:ext>
          </a:extLst>
        </xdr:cNvPr>
        <xdr:cNvGrpSpPr/>
      </xdr:nvGrpSpPr>
      <xdr:grpSpPr>
        <a:xfrm>
          <a:off x="10475400" y="78442"/>
          <a:ext cx="2325220" cy="857250"/>
          <a:chOff x="10601325" y="123825"/>
          <a:chExt cx="2343150" cy="857250"/>
        </a:xfrm>
      </xdr:grpSpPr>
      <xdr:sp macro="" textlink="'Tabelas dinâmicas'!I30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666576D3-C023-2083-6831-F73F6127E75A}"/>
              </a:ext>
            </a:extLst>
          </xdr:cNvPr>
          <xdr:cNvSpPr/>
        </xdr:nvSpPr>
        <xdr:spPr>
          <a:xfrm>
            <a:off x="10601325" y="123825"/>
            <a:ext cx="2343150" cy="857250"/>
          </a:xfrm>
          <a:prstGeom prst="roundRect">
            <a:avLst>
              <a:gd name="adj" fmla="val 50000"/>
            </a:avLst>
          </a:prstGeom>
          <a:solidFill>
            <a:srgbClr val="2D2D2D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24905A72-BAC0-4E87-908D-17B573305180}" type="TxLink">
              <a:rPr lang="en-US" sz="1600" b="1" i="0" u="none" strike="noStrike">
                <a:solidFill>
                  <a:schemeClr val="bg1"/>
                </a:solidFill>
                <a:latin typeface="Amasis MT Pro" panose="02040504050005020304" pitchFamily="18" charset="0"/>
              </a:rPr>
              <a:pPr algn="r"/>
              <a:t> $35.121.198,54 </a:t>
            </a:fld>
            <a:endParaRPr lang="pt-BR" sz="2400" b="1">
              <a:solidFill>
                <a:schemeClr val="bg1"/>
              </a:solidFill>
              <a:latin typeface="Amasis MT Pro" panose="02040504050005020304" pitchFamily="18" charset="0"/>
            </a:endParaRPr>
          </a:p>
        </xdr:txBody>
      </xdr:sp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2F8EF107-41E2-227A-FCD1-D1B74CE70BAF}"/>
              </a:ext>
            </a:extLst>
          </xdr:cNvPr>
          <xdr:cNvSpPr txBox="1"/>
        </xdr:nvSpPr>
        <xdr:spPr>
          <a:xfrm>
            <a:off x="10858500" y="171450"/>
            <a:ext cx="1428750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600" b="1">
                <a:solidFill>
                  <a:schemeClr val="bg1"/>
                </a:solidFill>
                <a:latin typeface="Amasis MT Pro" panose="02040504050005020304" pitchFamily="18" charset="0"/>
              </a:rPr>
              <a:t>Lucro</a:t>
            </a:r>
          </a:p>
        </xdr:txBody>
      </xdr:sp>
    </xdr:grpSp>
    <xdr:clientData/>
  </xdr:twoCellAnchor>
  <xdr:twoCellAnchor>
    <xdr:from>
      <xdr:col>22</xdr:col>
      <xdr:colOff>514348</xdr:colOff>
      <xdr:row>1</xdr:row>
      <xdr:rowOff>1</xdr:rowOff>
    </xdr:from>
    <xdr:to>
      <xdr:col>26</xdr:col>
      <xdr:colOff>419098</xdr:colOff>
      <xdr:row>5</xdr:row>
      <xdr:rowOff>95251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F0F85E29-7CE7-8464-F9F4-D6E557CB6F57}"/>
            </a:ext>
          </a:extLst>
        </xdr:cNvPr>
        <xdr:cNvGrpSpPr/>
      </xdr:nvGrpSpPr>
      <xdr:grpSpPr>
        <a:xfrm>
          <a:off x="12874436" y="78442"/>
          <a:ext cx="2325221" cy="857250"/>
          <a:chOff x="13011148" y="85725"/>
          <a:chExt cx="2343150" cy="857250"/>
        </a:xfrm>
      </xdr:grpSpPr>
      <xdr:sp macro="" textlink="'Tabelas dinâmicas'!J30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D24588A3-AE9A-8B07-7E68-CCD55D89C86A}"/>
              </a:ext>
            </a:extLst>
          </xdr:cNvPr>
          <xdr:cNvSpPr/>
        </xdr:nvSpPr>
        <xdr:spPr>
          <a:xfrm>
            <a:off x="13011148" y="85725"/>
            <a:ext cx="2343150" cy="857250"/>
          </a:xfrm>
          <a:prstGeom prst="roundRect">
            <a:avLst>
              <a:gd name="adj" fmla="val 50000"/>
            </a:avLst>
          </a:prstGeom>
          <a:solidFill>
            <a:srgbClr val="2D2D2D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B2A983A8-1A53-4E4B-991F-99B43101C22C}" type="TxLink">
              <a:rPr lang="en-US" sz="1600" b="1" i="0" u="none" strike="noStrike">
                <a:solidFill>
                  <a:schemeClr val="bg1"/>
                </a:solidFill>
                <a:latin typeface="Amasis MT Pro" panose="02040504050005020304" pitchFamily="18" charset="0"/>
              </a:rPr>
              <a:pPr algn="r"/>
              <a:t>12,77%</a:t>
            </a:fld>
            <a:endParaRPr lang="pt-BR" sz="2400" b="1">
              <a:solidFill>
                <a:schemeClr val="bg1"/>
              </a:solidFill>
              <a:latin typeface="Amasis MT Pro" panose="02040504050005020304" pitchFamily="18" charset="0"/>
            </a:endParaRPr>
          </a:p>
        </xdr:txBody>
      </xdr:sp>
      <xdr:sp macro="" textlink="">
        <xdr:nvSpPr>
          <xdr:cNvPr id="26" name="CaixaDeTexto 25">
            <a:extLst>
              <a:ext uri="{FF2B5EF4-FFF2-40B4-BE49-F238E27FC236}">
                <a16:creationId xmlns:a16="http://schemas.microsoft.com/office/drawing/2014/main" id="{22A06A62-2B07-B91B-082F-F5CF31774A76}"/>
              </a:ext>
            </a:extLst>
          </xdr:cNvPr>
          <xdr:cNvSpPr txBox="1"/>
        </xdr:nvSpPr>
        <xdr:spPr>
          <a:xfrm>
            <a:off x="13268325" y="133350"/>
            <a:ext cx="1428750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600" b="1">
                <a:solidFill>
                  <a:schemeClr val="bg1"/>
                </a:solidFill>
                <a:latin typeface="Amasis MT Pro" panose="02040504050005020304" pitchFamily="18" charset="0"/>
              </a:rPr>
              <a:t>Margem</a:t>
            </a:r>
            <a:r>
              <a:rPr lang="pt-BR" sz="1600" b="1" baseline="0">
                <a:solidFill>
                  <a:schemeClr val="bg1"/>
                </a:solidFill>
                <a:latin typeface="Amasis MT Pro" panose="02040504050005020304" pitchFamily="18" charset="0"/>
              </a:rPr>
              <a:t> %</a:t>
            </a:r>
            <a:endParaRPr lang="pt-BR" sz="1600" b="1">
              <a:solidFill>
                <a:schemeClr val="bg1"/>
              </a:solidFill>
              <a:latin typeface="Amasis MT Pro" panose="02040504050005020304" pitchFamily="18" charset="0"/>
            </a:endParaRPr>
          </a:p>
        </xdr:txBody>
      </xdr:sp>
    </xdr:grpSp>
    <xdr:clientData/>
  </xdr:twoCellAnchor>
  <xdr:twoCellAnchor>
    <xdr:from>
      <xdr:col>6</xdr:col>
      <xdr:colOff>123825</xdr:colOff>
      <xdr:row>5</xdr:row>
      <xdr:rowOff>171450</xdr:rowOff>
    </xdr:from>
    <xdr:to>
      <xdr:col>13</xdr:col>
      <xdr:colOff>600075</xdr:colOff>
      <xdr:row>23</xdr:row>
      <xdr:rowOff>18450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6C646273-34FF-D53C-3EE9-B8AA930BE056}"/>
            </a:ext>
          </a:extLst>
        </xdr:cNvPr>
        <xdr:cNvGrpSpPr/>
      </xdr:nvGrpSpPr>
      <xdr:grpSpPr>
        <a:xfrm>
          <a:off x="3250266" y="1011891"/>
          <a:ext cx="4263838" cy="3276000"/>
          <a:chOff x="3267075" y="1038225"/>
          <a:chExt cx="4295775" cy="3276000"/>
        </a:xfrm>
      </xdr:grpSpPr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34D03DC3-D305-AADC-88EC-D573C1ACE7DC}"/>
              </a:ext>
            </a:extLst>
          </xdr:cNvPr>
          <xdr:cNvSpPr/>
        </xdr:nvSpPr>
        <xdr:spPr>
          <a:xfrm>
            <a:off x="3267075" y="1038225"/>
            <a:ext cx="4295775" cy="3276000"/>
          </a:xfrm>
          <a:prstGeom prst="roundRect">
            <a:avLst/>
          </a:prstGeom>
          <a:solidFill>
            <a:srgbClr val="2D2D2D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5" name="CaixaDeTexto 34">
            <a:extLst>
              <a:ext uri="{FF2B5EF4-FFF2-40B4-BE49-F238E27FC236}">
                <a16:creationId xmlns:a16="http://schemas.microsoft.com/office/drawing/2014/main" id="{D3EF4F9C-3F73-05CE-CA68-70E824DE03C2}"/>
              </a:ext>
            </a:extLst>
          </xdr:cNvPr>
          <xdr:cNvSpPr txBox="1"/>
        </xdr:nvSpPr>
        <xdr:spPr>
          <a:xfrm>
            <a:off x="3476625" y="1190625"/>
            <a:ext cx="3905250" cy="361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Amasis MT Pro" panose="02040504050005020304" pitchFamily="18" charset="0"/>
              </a:rPr>
              <a:t>Rentabilidade</a:t>
            </a:r>
            <a:r>
              <a:rPr lang="pt-BR" sz="1600" b="1" baseline="0">
                <a:solidFill>
                  <a:schemeClr val="bg1"/>
                </a:solidFill>
                <a:latin typeface="Amasis MT Pro" panose="02040504050005020304" pitchFamily="18" charset="0"/>
              </a:rPr>
              <a:t> por Categoria %</a:t>
            </a:r>
            <a:endParaRPr lang="pt-BR" sz="1600" b="1">
              <a:solidFill>
                <a:schemeClr val="bg1"/>
              </a:solidFill>
              <a:latin typeface="Amasis MT Pro" panose="02040504050005020304" pitchFamily="18" charset="0"/>
            </a:endParaRPr>
          </a:p>
        </xdr:txBody>
      </xdr:sp>
      <xdr:graphicFrame macro="">
        <xdr:nvGraphicFramePr>
          <xdr:cNvPr id="36" name="Rentabilidade">
            <a:extLst>
              <a:ext uri="{FF2B5EF4-FFF2-40B4-BE49-F238E27FC236}">
                <a16:creationId xmlns:a16="http://schemas.microsoft.com/office/drawing/2014/main" id="{73723FB2-A41B-4E96-8B34-8E98F462E382}"/>
              </a:ext>
            </a:extLst>
          </xdr:cNvPr>
          <xdr:cNvGraphicFramePr>
            <a:graphicFrameLocks/>
          </xdr:cNvGraphicFramePr>
        </xdr:nvGraphicFramePr>
        <xdr:xfrm>
          <a:off x="3476625" y="1609725"/>
          <a:ext cx="3771900" cy="26765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14</xdr:col>
      <xdr:colOff>68107</xdr:colOff>
      <xdr:row>5</xdr:row>
      <xdr:rowOff>171450</xdr:rowOff>
    </xdr:from>
    <xdr:to>
      <xdr:col>22</xdr:col>
      <xdr:colOff>77632</xdr:colOff>
      <xdr:row>23</xdr:row>
      <xdr:rowOff>16354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7D6D0EA9-0FE9-68CD-73C7-A065282C2754}"/>
            </a:ext>
          </a:extLst>
        </xdr:cNvPr>
        <xdr:cNvSpPr/>
      </xdr:nvSpPr>
      <xdr:spPr>
        <a:xfrm>
          <a:off x="7698349" y="1021531"/>
          <a:ext cx="4925654" cy="3347646"/>
        </a:xfrm>
        <a:prstGeom prst="roundRect">
          <a:avLst/>
        </a:prstGeom>
        <a:solidFill>
          <a:srgbClr val="2D2D2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257923</xdr:colOff>
      <xdr:row>8</xdr:row>
      <xdr:rowOff>168650</xdr:rowOff>
    </xdr:from>
    <xdr:to>
      <xdr:col>21</xdr:col>
      <xdr:colOff>429958</xdr:colOff>
      <xdr:row>22</xdr:row>
      <xdr:rowOff>134785</xdr:rowOff>
    </xdr:to>
    <xdr:graphicFrame macro="">
      <xdr:nvGraphicFramePr>
        <xdr:cNvPr id="39" name="Volume">
          <a:extLst>
            <a:ext uri="{FF2B5EF4-FFF2-40B4-BE49-F238E27FC236}">
              <a16:creationId xmlns:a16="http://schemas.microsoft.com/office/drawing/2014/main" id="{AF8B077C-986E-4CB6-A211-DB7F99C90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402845</xdr:colOff>
      <xdr:row>6</xdr:row>
      <xdr:rowOff>148597</xdr:rowOff>
    </xdr:from>
    <xdr:to>
      <xdr:col>20</xdr:col>
      <xdr:colOff>93998</xdr:colOff>
      <xdr:row>8</xdr:row>
      <xdr:rowOff>105056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9DFA4C36-816D-6735-3463-09D51D64FEF4}"/>
            </a:ext>
          </a:extLst>
        </xdr:cNvPr>
        <xdr:cNvSpPr txBox="1"/>
      </xdr:nvSpPr>
      <xdr:spPr>
        <a:xfrm>
          <a:off x="8033087" y="1193274"/>
          <a:ext cx="3378250" cy="345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Amasis MT Pro" panose="02040504050005020304" pitchFamily="18" charset="0"/>
            </a:rPr>
            <a:t>Volume</a:t>
          </a:r>
          <a:r>
            <a:rPr lang="pt-BR" sz="1600" b="1" baseline="0">
              <a:solidFill>
                <a:schemeClr val="bg1"/>
              </a:solidFill>
              <a:latin typeface="Amasis MT Pro" panose="02040504050005020304" pitchFamily="18" charset="0"/>
            </a:rPr>
            <a:t> de Vendas por Categoria </a:t>
          </a:r>
          <a:endParaRPr lang="pt-BR" sz="1600" b="1">
            <a:solidFill>
              <a:schemeClr val="bg1"/>
            </a:solidFill>
            <a:latin typeface="Amasis MT Pro" panose="02040504050005020304" pitchFamily="18" charset="0"/>
          </a:endParaRPr>
        </a:p>
      </xdr:txBody>
    </xdr:sp>
    <xdr:clientData/>
  </xdr:twoCellAnchor>
  <xdr:twoCellAnchor>
    <xdr:from>
      <xdr:col>22</xdr:col>
      <xdr:colOff>155508</xdr:colOff>
      <xdr:row>5</xdr:row>
      <xdr:rowOff>171450</xdr:rowOff>
    </xdr:from>
    <xdr:to>
      <xdr:col>32</xdr:col>
      <xdr:colOff>466531</xdr:colOff>
      <xdr:row>23</xdr:row>
      <xdr:rowOff>20483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7238C171-BF2F-BAAB-D269-15525662717E}"/>
            </a:ext>
          </a:extLst>
        </xdr:cNvPr>
        <xdr:cNvGrpSpPr/>
      </xdr:nvGrpSpPr>
      <xdr:grpSpPr>
        <a:xfrm>
          <a:off x="12515596" y="1011891"/>
          <a:ext cx="6362200" cy="3278033"/>
          <a:chOff x="12660472" y="1043861"/>
          <a:chExt cx="6434238" cy="3240831"/>
        </a:xfrm>
      </xdr:grpSpPr>
      <xdr:sp macro="" textlink="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E3BF7FD8-B6EA-DEFD-9C76-215DB907209C}"/>
              </a:ext>
            </a:extLst>
          </xdr:cNvPr>
          <xdr:cNvSpPr/>
        </xdr:nvSpPr>
        <xdr:spPr>
          <a:xfrm>
            <a:off x="12660472" y="1043861"/>
            <a:ext cx="6434238" cy="3213796"/>
          </a:xfrm>
          <a:prstGeom prst="roundRect">
            <a:avLst/>
          </a:prstGeom>
          <a:solidFill>
            <a:srgbClr val="2D2D2D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4" name="tickt">
            <a:extLst>
              <a:ext uri="{FF2B5EF4-FFF2-40B4-BE49-F238E27FC236}">
                <a16:creationId xmlns:a16="http://schemas.microsoft.com/office/drawing/2014/main" id="{E2EFE263-D145-441E-8674-603B9F981647}"/>
              </a:ext>
            </a:extLst>
          </xdr:cNvPr>
          <xdr:cNvGraphicFramePr>
            <a:graphicFrameLocks/>
          </xdr:cNvGraphicFramePr>
        </xdr:nvGraphicFramePr>
        <xdr:xfrm>
          <a:off x="12747943" y="1599809"/>
          <a:ext cx="6230134" cy="26848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F5DB9067-C795-2EEC-CF9C-4B0556669AC4}"/>
              </a:ext>
            </a:extLst>
          </xdr:cNvPr>
          <xdr:cNvSpPr txBox="1"/>
        </xdr:nvSpPr>
        <xdr:spPr>
          <a:xfrm>
            <a:off x="13156162" y="1082740"/>
            <a:ext cx="3994668" cy="468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Amasis MT Pro" panose="02040504050005020304" pitchFamily="18" charset="0"/>
              </a:rPr>
              <a:t>Ticket Médio por País</a:t>
            </a:r>
          </a:p>
        </xdr:txBody>
      </xdr:sp>
    </xdr:grpSp>
    <xdr:clientData/>
  </xdr:twoCellAnchor>
  <xdr:twoCellAnchor>
    <xdr:from>
      <xdr:col>5</xdr:col>
      <xdr:colOff>235563</xdr:colOff>
      <xdr:row>23</xdr:row>
      <xdr:rowOff>71693</xdr:rowOff>
    </xdr:from>
    <xdr:to>
      <xdr:col>34</xdr:col>
      <xdr:colOff>10241</xdr:colOff>
      <xdr:row>43</xdr:row>
      <xdr:rowOff>92178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F5992666-CEFC-3BE6-5492-75E71DB7964B}"/>
            </a:ext>
          </a:extLst>
        </xdr:cNvPr>
        <xdr:cNvGrpSpPr/>
      </xdr:nvGrpSpPr>
      <xdr:grpSpPr>
        <a:xfrm>
          <a:off x="2835328" y="4341134"/>
          <a:ext cx="16796413" cy="3830485"/>
          <a:chOff x="2877982" y="4424516"/>
          <a:chExt cx="17052824" cy="391242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B33AD0AF-B0A0-F88C-6E72-4A0803CDF1FB}"/>
              </a:ext>
            </a:extLst>
          </xdr:cNvPr>
          <xdr:cNvGrpSpPr/>
        </xdr:nvGrpSpPr>
        <xdr:grpSpPr>
          <a:xfrm>
            <a:off x="3308146" y="4424516"/>
            <a:ext cx="16622660" cy="3912420"/>
            <a:chOff x="3308146" y="4424516"/>
            <a:chExt cx="15352661" cy="3912420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69DAE2CE-D422-734C-EC02-B7E0B4B7C332}"/>
                </a:ext>
              </a:extLst>
            </xdr:cNvPr>
            <xdr:cNvSpPr/>
          </xdr:nvSpPr>
          <xdr:spPr>
            <a:xfrm>
              <a:off x="3308146" y="4424516"/>
              <a:ext cx="15352661" cy="3912420"/>
            </a:xfrm>
            <a:prstGeom prst="roundRect">
              <a:avLst/>
            </a:prstGeom>
            <a:solidFill>
              <a:srgbClr val="2D2D2D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E7A2B1CF-3BA4-5EF8-5FF1-0F64F4063858}"/>
                </a:ext>
              </a:extLst>
            </xdr:cNvPr>
            <xdr:cNvSpPr txBox="1"/>
          </xdr:nvSpPr>
          <xdr:spPr>
            <a:xfrm>
              <a:off x="3891937" y="4516693"/>
              <a:ext cx="4803468" cy="33798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600" b="1">
                  <a:solidFill>
                    <a:schemeClr val="bg1"/>
                  </a:solidFill>
                  <a:latin typeface="Amasis MT Pro" panose="02040504050005020304" pitchFamily="18" charset="0"/>
                </a:rPr>
                <a:t>Sazonalidade Mês/Ano</a:t>
              </a:r>
            </a:p>
          </xdr:txBody>
        </xdr:sp>
      </xdr:grpSp>
      <xdr:graphicFrame macro="">
        <xdr:nvGraphicFramePr>
          <xdr:cNvPr id="14" name="Sazonalidade">
            <a:extLst>
              <a:ext uri="{FF2B5EF4-FFF2-40B4-BE49-F238E27FC236}">
                <a16:creationId xmlns:a16="http://schemas.microsoft.com/office/drawing/2014/main" id="{D5D4B02A-C677-4A3B-A8F8-D77E3EF1A8A0}"/>
              </a:ext>
            </a:extLst>
          </xdr:cNvPr>
          <xdr:cNvGraphicFramePr>
            <a:graphicFrameLocks/>
          </xdr:cNvGraphicFramePr>
        </xdr:nvGraphicFramePr>
        <xdr:xfrm>
          <a:off x="2877982" y="4834194"/>
          <a:ext cx="16202743" cy="34208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oneCell">
    <xdr:from>
      <xdr:col>0</xdr:col>
      <xdr:colOff>50728</xdr:colOff>
      <xdr:row>27</xdr:row>
      <xdr:rowOff>43208</xdr:rowOff>
    </xdr:from>
    <xdr:to>
      <xdr:col>6</xdr:col>
      <xdr:colOff>16474</xdr:colOff>
      <xdr:row>33</xdr:row>
      <xdr:rowOff>39126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Categoria">
              <a:extLst>
                <a:ext uri="{FF2B5EF4-FFF2-40B4-BE49-F238E27FC236}">
                  <a16:creationId xmlns:a16="http://schemas.microsoft.com/office/drawing/2014/main" id="{8D5253E7-11D6-4848-B517-6CFB4029F2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28" y="5074649"/>
              <a:ext cx="3092187" cy="11389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68811</xdr:colOff>
      <xdr:row>1</xdr:row>
      <xdr:rowOff>20053</xdr:rowOff>
    </xdr:from>
    <xdr:to>
      <xdr:col>5</xdr:col>
      <xdr:colOff>518682</xdr:colOff>
      <xdr:row>6</xdr:row>
      <xdr:rowOff>134353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Ano">
              <a:extLst>
                <a:ext uri="{FF2B5EF4-FFF2-40B4-BE49-F238E27FC236}">
                  <a16:creationId xmlns:a16="http://schemas.microsoft.com/office/drawing/2014/main" id="{63D720BD-40F8-45C6-8CD9-7EE1CD3405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11" y="98494"/>
              <a:ext cx="3049636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71497</xdr:colOff>
      <xdr:row>7</xdr:row>
      <xdr:rowOff>21923</xdr:rowOff>
    </xdr:from>
    <xdr:to>
      <xdr:col>6</xdr:col>
      <xdr:colOff>0</xdr:colOff>
      <xdr:row>18</xdr:row>
      <xdr:rowOff>182343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Mês">
              <a:extLst>
                <a:ext uri="{FF2B5EF4-FFF2-40B4-BE49-F238E27FC236}">
                  <a16:creationId xmlns:a16="http://schemas.microsoft.com/office/drawing/2014/main" id="{191ACBCE-135E-4A13-B55C-9C0F19B235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97" y="1243364"/>
              <a:ext cx="3054944" cy="2255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84209</xdr:colOff>
      <xdr:row>19</xdr:row>
      <xdr:rowOff>69913</xdr:rowOff>
    </xdr:from>
    <xdr:to>
      <xdr:col>6</xdr:col>
      <xdr:colOff>2388</xdr:colOff>
      <xdr:row>26</xdr:row>
      <xdr:rowOff>155638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País">
              <a:extLst>
                <a:ext uri="{FF2B5EF4-FFF2-40B4-BE49-F238E27FC236}">
                  <a16:creationId xmlns:a16="http://schemas.microsoft.com/office/drawing/2014/main" id="{9B4F9D74-73BE-4D5B-9144-AD78EB0E16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09" y="3577354"/>
              <a:ext cx="304462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Gabriel P." refreshedDate="46140.460341087964" createdVersion="8" refreshedVersion="8" minRefreshableVersion="3" recordCount="7743" xr:uid="{D22DC0A5-53E1-45E9-9F45-2B885B65D06B}">
  <cacheSource type="worksheet">
    <worksheetSource ref="A1:M1048576" sheet="Consulta SQL"/>
  </cacheSource>
  <cacheFields count="13">
    <cacheField name="Ano" numFmtId="0">
      <sharedItems containsString="0" containsBlank="1" containsNumber="1" containsInteger="1" minValue="2010" maxValue="2013" count="5">
        <n v="2012"/>
        <n v="2013"/>
        <n v="2010"/>
        <n v="2011"/>
        <m/>
      </sharedItems>
    </cacheField>
    <cacheField name="Mês" numFmtId="0">
      <sharedItems containsBlank="1" count="13">
        <s v="Dezembro"/>
        <s v="Abril"/>
        <s v="Fevereiro"/>
        <s v="Setembro"/>
        <s v="Maio"/>
        <s v="Janeiro"/>
        <s v="Julho"/>
        <s v="Março"/>
        <s v="Agosto"/>
        <s v="Junho"/>
        <s v="Novembro"/>
        <s v="Outubro"/>
        <m/>
      </sharedItems>
    </cacheField>
    <cacheField name="Ano-Mês" numFmtId="0">
      <sharedItems containsBlank="1" count="34">
        <s v="2012-12"/>
        <s v="2013-04"/>
        <s v="2013-02"/>
        <s v="2013-09"/>
        <s v="2013-05"/>
        <s v="2013-01"/>
        <s v="2013-07"/>
        <s v="2013-03"/>
        <s v="2013-08"/>
        <s v="2013-06"/>
        <s v="2013-11"/>
        <s v="2013-10"/>
        <s v="2010-12"/>
        <s v="2011-05"/>
        <s v="2011-08"/>
        <s v="2011-11"/>
        <s v="2011-10"/>
        <s v="2011-07"/>
        <s v="2011-12"/>
        <s v="2011-03"/>
        <s v="2011-09"/>
        <s v="2011-01"/>
        <s v="2012-04"/>
        <s v="2012-05"/>
        <s v="2012-03"/>
        <s v="2012-08"/>
        <s v="2012-01"/>
        <s v="2012-02"/>
        <s v="2012-11"/>
        <s v="2012-10"/>
        <s v="2012-09"/>
        <s v="2012-07"/>
        <s v="2012-06"/>
        <m/>
      </sharedItems>
    </cacheField>
    <cacheField name="País" numFmtId="0">
      <sharedItems containsBlank="1" count="7">
        <s v="Alemanha"/>
        <s v="Austrália"/>
        <s v="Canadá"/>
        <s v="Estados Unidos"/>
        <s v="França"/>
        <s v="Reino Unido"/>
        <m/>
      </sharedItems>
    </cacheField>
    <cacheField name="Estado/Província" numFmtId="0">
      <sharedItems containsBlank="1" count="72">
        <s v="Nordrhein-Westfalen"/>
        <s v="Hamburg"/>
        <s v="Brandenburg"/>
        <s v="Saarland"/>
        <s v="Hessen"/>
        <s v="Bayern"/>
        <s v="Tasmania"/>
        <s v="New South Wales"/>
        <s v="Queensland"/>
        <s v="Victoria"/>
        <s v="South Australia"/>
        <s v="Brunswick"/>
        <s v="British Columbia"/>
        <s v="Manitoba"/>
        <s v="Ontario"/>
        <s v="Alberta"/>
        <s v="Quebec"/>
        <s v="Alabama"/>
        <s v="Tennessee"/>
        <s v="Connecticut"/>
        <s v="South Carolina"/>
        <s v="North Carolina"/>
        <s v="Montana"/>
        <s v="Wyoming"/>
        <s v="Mississippi"/>
        <s v="Ohio"/>
        <s v="Washington"/>
        <s v="Idaho"/>
        <s v="Kentucky"/>
        <s v="Rhode Island"/>
        <s v="Michigan"/>
        <s v="Colorado"/>
        <s v="Oregon"/>
        <s v="Missouri"/>
        <s v="Massachusetts"/>
        <s v="Arizona"/>
        <s v="Nevada"/>
        <s v="Illinois"/>
        <s v="Wisconsin"/>
        <s v="Utah"/>
        <s v="Virginia"/>
        <s v="Texas"/>
        <s v="Minnesota"/>
        <s v="California"/>
        <s v="Indiana"/>
        <s v="Maine"/>
        <s v="New York"/>
        <s v="Florida"/>
        <s v="New Hampshire"/>
        <s v="New Mexico"/>
        <s v="Maryland"/>
        <s v="South Dakota"/>
        <s v="Georgia"/>
        <s v="Val d'Oise"/>
        <s v="Charente-Maritime"/>
        <s v="Garonne (Haute)"/>
        <s v="Somme"/>
        <s v="Seine et Marne"/>
        <s v="Nord"/>
        <s v="Val de Marne"/>
        <s v="Pas de Calais"/>
        <s v="Essonne"/>
        <s v="Yveline"/>
        <s v="Hauts de Seine"/>
        <s v="Loiret"/>
        <s v="Gers"/>
        <s v="Seine Saint Denis"/>
        <s v="Seine (Paris)"/>
        <s v="Moselle"/>
        <s v="Loir et Cher"/>
        <s v="England"/>
        <m/>
      </sharedItems>
    </cacheField>
    <cacheField name="Categoria" numFmtId="0">
      <sharedItems containsBlank="1" count="5">
        <s v="Vestuário"/>
        <s v="Bicicletas"/>
        <s v="Componentes"/>
        <s v="Acessórios"/>
        <m/>
      </sharedItems>
    </cacheField>
    <cacheField name="Quantidade de Pedidos" numFmtId="0">
      <sharedItems containsString="0" containsBlank="1" containsNumber="1" containsInteger="1" minValue="1" maxValue="28764"/>
    </cacheField>
    <cacheField name="Quantidade por Categoria" numFmtId="0">
      <sharedItems containsString="0" containsBlank="1" containsNumber="1" containsInteger="1" minValue="1" maxValue="101708"/>
    </cacheField>
    <cacheField name="Faturamento" numFmtId="164">
      <sharedItems containsString="0" containsBlank="1" containsNumber="1" minValue="4.1219999999999999" maxValue="80919157.569199994"/>
    </cacheField>
    <cacheField name="Ticket Médio" numFmtId="164">
      <sharedItems containsString="0" containsBlank="1" containsNumber="1" minValue="4.1219999999999999" maxValue="3558422.6941999998"/>
    </cacheField>
    <cacheField name="Custo Total" numFmtId="164">
      <sharedItems containsString="0" containsBlank="1" containsNumber="1" minValue="2.5695000000000001" maxValue="78083845.025600001"/>
    </cacheField>
    <cacheField name="Lucro" numFmtId="164">
      <sharedItems containsString="0" containsBlank="1" containsNumber="1" minValue="-21904321.612" maxValue="3058753.5515999999"/>
    </cacheField>
    <cacheField name="Margem %" numFmtId="10">
      <sharedItems containsString="0" containsBlank="1" containsNumber="1" minValue="-1.0862000000000001" maxValue="0.40410000000000001"/>
    </cacheField>
  </cacheFields>
  <extLst>
    <ext xmlns:x14="http://schemas.microsoft.com/office/spreadsheetml/2009/9/main" uri="{725AE2AE-9491-48be-B2B4-4EB974FC3084}">
      <x14:pivotCacheDefinition pivotCacheId="19846429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3">
  <r>
    <x v="0"/>
    <x v="0"/>
    <x v="0"/>
    <x v="0"/>
    <x v="0"/>
    <x v="0"/>
    <n v="341"/>
    <n v="3080"/>
    <n v="74690.002200000003"/>
    <n v="14938.000400000001"/>
    <n v="81654.569699999993"/>
    <n v="-6964.5675000000001"/>
    <n v="-9.3200000000000005E-2"/>
  </r>
  <r>
    <x v="0"/>
    <x v="0"/>
    <x v="0"/>
    <x v="0"/>
    <x v="1"/>
    <x v="1"/>
    <n v="816"/>
    <n v="2928"/>
    <n v="1989035.632"/>
    <n v="284147.9474"/>
    <n v="2676812.4720000001"/>
    <n v="-687776.84"/>
    <n v="-0.34570000000000001"/>
  </r>
  <r>
    <x v="0"/>
    <x v="0"/>
    <x v="0"/>
    <x v="0"/>
    <x v="2"/>
    <x v="2"/>
    <n v="112"/>
    <n v="278"/>
    <n v="92713.56"/>
    <n v="11589.195"/>
    <n v="91539.930999999997"/>
    <n v="1173.6289999999999"/>
    <n v="1.26E-2"/>
  </r>
  <r>
    <x v="0"/>
    <x v="0"/>
    <x v="0"/>
    <x v="0"/>
    <x v="0"/>
    <x v="1"/>
    <n v="561"/>
    <n v="2013"/>
    <n v="1367461.997"/>
    <n v="195351.7138"/>
    <n v="1840308.5745000001"/>
    <n v="-472846.57750000001"/>
    <n v="-0.34570000000000001"/>
  </r>
  <r>
    <x v="0"/>
    <x v="0"/>
    <x v="0"/>
    <x v="0"/>
    <x v="3"/>
    <x v="0"/>
    <n v="496"/>
    <n v="4480"/>
    <n v="108640.00320000001"/>
    <n v="21728.000599999999"/>
    <n v="118770.28320000001"/>
    <n v="-10130.280000000001"/>
    <n v="-9.3200000000000005E-2"/>
  </r>
  <r>
    <x v="0"/>
    <x v="0"/>
    <x v="0"/>
    <x v="0"/>
    <x v="3"/>
    <x v="1"/>
    <n v="816"/>
    <n v="2928"/>
    <n v="1989035.632"/>
    <n v="284147.9474"/>
    <n v="2676812.4720000001"/>
    <n v="-687776.84"/>
    <n v="-0.34570000000000001"/>
  </r>
  <r>
    <x v="0"/>
    <x v="0"/>
    <x v="0"/>
    <x v="0"/>
    <x v="2"/>
    <x v="1"/>
    <n v="102"/>
    <n v="366"/>
    <n v="248629.454"/>
    <n v="35518.493399999999"/>
    <n v="334601.55900000001"/>
    <n v="-85972.104999999996"/>
    <n v="-0.34570000000000001"/>
  </r>
  <r>
    <x v="0"/>
    <x v="0"/>
    <x v="0"/>
    <x v="0"/>
    <x v="4"/>
    <x v="2"/>
    <n v="784"/>
    <n v="1946"/>
    <n v="648994.92000000004"/>
    <n v="81124.365000000005"/>
    <n v="640779.51699999999"/>
    <n v="8215.4030000000002"/>
    <n v="1.26E-2"/>
  </r>
  <r>
    <x v="0"/>
    <x v="0"/>
    <x v="0"/>
    <x v="0"/>
    <x v="2"/>
    <x v="0"/>
    <n v="62"/>
    <n v="560"/>
    <n v="13580.000400000001"/>
    <n v="2716"/>
    <n v="14846.285400000001"/>
    <n v="-1266.2850000000001"/>
    <n v="-9.3200000000000005E-2"/>
  </r>
  <r>
    <x v="0"/>
    <x v="0"/>
    <x v="0"/>
    <x v="0"/>
    <x v="1"/>
    <x v="0"/>
    <n v="496"/>
    <n v="4480"/>
    <n v="108640.00320000001"/>
    <n v="21728.000599999999"/>
    <n v="118770.28320000001"/>
    <n v="-10130.280000000001"/>
    <n v="-9.3200000000000005E-2"/>
  </r>
  <r>
    <x v="0"/>
    <x v="0"/>
    <x v="0"/>
    <x v="0"/>
    <x v="5"/>
    <x v="2"/>
    <n v="336"/>
    <n v="834"/>
    <n v="278140.68"/>
    <n v="34767.584999999999"/>
    <n v="274619.79300000001"/>
    <n v="3520.8870000000002"/>
    <n v="1.26E-2"/>
  </r>
  <r>
    <x v="0"/>
    <x v="0"/>
    <x v="0"/>
    <x v="0"/>
    <x v="4"/>
    <x v="3"/>
    <n v="224"/>
    <n v="2156"/>
    <n v="36106.889000000003"/>
    <n v="18053.444500000001"/>
    <n v="27734.068599999999"/>
    <n v="8372.8204000000005"/>
    <n v="0.23180000000000001"/>
  </r>
  <r>
    <x v="0"/>
    <x v="0"/>
    <x v="0"/>
    <x v="0"/>
    <x v="0"/>
    <x v="3"/>
    <n v="176"/>
    <n v="1694"/>
    <n v="28369.698499999999"/>
    <n v="14184.849200000001"/>
    <n v="21791.053899999999"/>
    <n v="6578.6445999999996"/>
    <n v="0.23180000000000001"/>
  </r>
  <r>
    <x v="0"/>
    <x v="0"/>
    <x v="0"/>
    <x v="0"/>
    <x v="4"/>
    <x v="0"/>
    <n v="434"/>
    <n v="3920"/>
    <n v="95060.002800000002"/>
    <n v="19012.000499999998"/>
    <n v="103923.9978"/>
    <n v="-8863.9950000000008"/>
    <n v="-9.3200000000000005E-2"/>
  </r>
  <r>
    <x v="0"/>
    <x v="0"/>
    <x v="0"/>
    <x v="0"/>
    <x v="1"/>
    <x v="3"/>
    <n v="256"/>
    <n v="2464"/>
    <n v="41265.016000000003"/>
    <n v="20632.508000000002"/>
    <n v="31696.078399999999"/>
    <n v="9568.9375999999993"/>
    <n v="0.23180000000000001"/>
  </r>
  <r>
    <x v="0"/>
    <x v="0"/>
    <x v="0"/>
    <x v="0"/>
    <x v="5"/>
    <x v="3"/>
    <n v="96"/>
    <n v="924"/>
    <n v="15474.380999999999"/>
    <n v="7737.1904999999997"/>
    <n v="11886.029399999999"/>
    <n v="3588.3516"/>
    <n v="0.23180000000000001"/>
  </r>
  <r>
    <x v="0"/>
    <x v="0"/>
    <x v="0"/>
    <x v="0"/>
    <x v="2"/>
    <x v="3"/>
    <n v="32"/>
    <n v="308"/>
    <n v="5158.1270000000004"/>
    <n v="2579.0635000000002"/>
    <n v="3962.0097999999998"/>
    <n v="1196.1171999999999"/>
    <n v="0.23180000000000001"/>
  </r>
  <r>
    <x v="0"/>
    <x v="0"/>
    <x v="0"/>
    <x v="0"/>
    <x v="5"/>
    <x v="0"/>
    <n v="186"/>
    <n v="1680"/>
    <n v="40740.001199999999"/>
    <n v="8148.0002000000004"/>
    <n v="44538.856200000002"/>
    <n v="-3798.855"/>
    <n v="-9.3200000000000005E-2"/>
  </r>
  <r>
    <x v="0"/>
    <x v="0"/>
    <x v="0"/>
    <x v="0"/>
    <x v="3"/>
    <x v="3"/>
    <n v="256"/>
    <n v="2464"/>
    <n v="41265.016000000003"/>
    <n v="20632.508000000002"/>
    <n v="31696.078399999999"/>
    <n v="9568.9375999999993"/>
    <n v="0.23180000000000001"/>
  </r>
  <r>
    <x v="0"/>
    <x v="0"/>
    <x v="0"/>
    <x v="0"/>
    <x v="1"/>
    <x v="2"/>
    <n v="896"/>
    <n v="2224"/>
    <n v="741708.48"/>
    <n v="92713.56"/>
    <n v="732319.44799999997"/>
    <n v="9389.0319999999992"/>
    <n v="1.26E-2"/>
  </r>
  <r>
    <x v="0"/>
    <x v="0"/>
    <x v="0"/>
    <x v="0"/>
    <x v="4"/>
    <x v="1"/>
    <n v="714"/>
    <n v="2562"/>
    <n v="1740406.1780000001"/>
    <n v="248629.454"/>
    <n v="2342210.9130000002"/>
    <n v="-601804.73499999999"/>
    <n v="-0.34570000000000001"/>
  </r>
  <r>
    <x v="0"/>
    <x v="0"/>
    <x v="0"/>
    <x v="0"/>
    <x v="0"/>
    <x v="2"/>
    <n v="616"/>
    <n v="1529"/>
    <n v="509924.58"/>
    <n v="63740.572500000002"/>
    <n v="503469.62050000002"/>
    <n v="6454.9594999999999"/>
    <n v="1.26E-2"/>
  </r>
  <r>
    <x v="0"/>
    <x v="0"/>
    <x v="0"/>
    <x v="0"/>
    <x v="3"/>
    <x v="2"/>
    <n v="896"/>
    <n v="2224"/>
    <n v="741708.48"/>
    <n v="92713.56"/>
    <n v="732319.44799999997"/>
    <n v="9389.0319999999992"/>
    <n v="1.26E-2"/>
  </r>
  <r>
    <x v="0"/>
    <x v="0"/>
    <x v="0"/>
    <x v="0"/>
    <x v="5"/>
    <x v="1"/>
    <n v="306"/>
    <n v="1098"/>
    <n v="745888.36199999996"/>
    <n v="106555.48020000001"/>
    <n v="1003804.677"/>
    <n v="-257916.315"/>
    <n v="-0.34570000000000001"/>
  </r>
  <r>
    <x v="1"/>
    <x v="1"/>
    <x v="1"/>
    <x v="0"/>
    <x v="4"/>
    <x v="2"/>
    <n v="700"/>
    <n v="1932"/>
    <n v="494542.94400000002"/>
    <n v="82423.823999999993"/>
    <n v="470389.86119999998"/>
    <n v="24153.0828"/>
    <n v="4.8800000000000003E-2"/>
  </r>
  <r>
    <x v="1"/>
    <x v="2"/>
    <x v="2"/>
    <x v="0"/>
    <x v="4"/>
    <x v="0"/>
    <n v="560"/>
    <n v="2996"/>
    <n v="89179.256599999993"/>
    <n v="9908.8062000000009"/>
    <n v="87438.020600000003"/>
    <n v="1741.2360000000001"/>
    <n v="1.95E-2"/>
  </r>
  <r>
    <x v="1"/>
    <x v="3"/>
    <x v="3"/>
    <x v="0"/>
    <x v="3"/>
    <x v="3"/>
    <n v="288"/>
    <n v="1984"/>
    <n v="44055.297599999998"/>
    <n v="11013.8244"/>
    <n v="27982.625599999999"/>
    <n v="16072.672"/>
    <n v="0.36480000000000001"/>
  </r>
  <r>
    <x v="1"/>
    <x v="4"/>
    <x v="4"/>
    <x v="0"/>
    <x v="4"/>
    <x v="3"/>
    <n v="266"/>
    <n v="1148"/>
    <n v="25154.556"/>
    <n v="5030.9111999999996"/>
    <n v="15679.704599999999"/>
    <n v="9474.8513999999996"/>
    <n v="0.37659999999999999"/>
  </r>
  <r>
    <x v="1"/>
    <x v="4"/>
    <x v="4"/>
    <x v="0"/>
    <x v="1"/>
    <x v="3"/>
    <n v="304"/>
    <n v="1312"/>
    <n v="28748.063999999998"/>
    <n v="5749.6127999999999"/>
    <n v="17919.662400000001"/>
    <n v="10828.401599999999"/>
    <n v="0.37659999999999999"/>
  </r>
  <r>
    <x v="1"/>
    <x v="5"/>
    <x v="5"/>
    <x v="0"/>
    <x v="1"/>
    <x v="3"/>
    <n v="560"/>
    <n v="4208"/>
    <n v="102255.4688"/>
    <n v="17042.578099999999"/>
    <n v="70972.022400000002"/>
    <n v="31283.446400000001"/>
    <n v="0.30590000000000001"/>
  </r>
  <r>
    <x v="1"/>
    <x v="6"/>
    <x v="6"/>
    <x v="0"/>
    <x v="2"/>
    <x v="1"/>
    <n v="84"/>
    <n v="216"/>
    <n v="223130.6734"/>
    <n v="31875.810399999998"/>
    <n v="229746.80119999999"/>
    <n v="-6616.1278000000002"/>
    <n v="-2.9600000000000001E-2"/>
  </r>
  <r>
    <x v="1"/>
    <x v="3"/>
    <x v="3"/>
    <x v="0"/>
    <x v="1"/>
    <x v="2"/>
    <n v="528"/>
    <n v="1296"/>
    <n v="433093.63199999998"/>
    <n v="48121.514600000002"/>
    <n v="430872.06880000001"/>
    <n v="2221.5632000000001"/>
    <n v="5.1000000000000004E-3"/>
  </r>
  <r>
    <x v="1"/>
    <x v="7"/>
    <x v="7"/>
    <x v="0"/>
    <x v="2"/>
    <x v="3"/>
    <n v="38"/>
    <n v="272"/>
    <n v="5653.3936000000003"/>
    <n v="1130.6786999999999"/>
    <n v="3646.3136"/>
    <n v="2007.08"/>
    <n v="0.35499999999999998"/>
  </r>
  <r>
    <x v="1"/>
    <x v="3"/>
    <x v="3"/>
    <x v="0"/>
    <x v="4"/>
    <x v="3"/>
    <n v="252"/>
    <n v="1736"/>
    <n v="38548.385399999999"/>
    <n v="9637.0962999999992"/>
    <n v="24484.797399999999"/>
    <n v="14063.588"/>
    <n v="0.36480000000000001"/>
  </r>
  <r>
    <x v="1"/>
    <x v="6"/>
    <x v="6"/>
    <x v="0"/>
    <x v="0"/>
    <x v="1"/>
    <n v="462"/>
    <n v="1188"/>
    <n v="1227218.7037"/>
    <n v="175316.95759999999"/>
    <n v="1263607.4066000001"/>
    <n v="-36388.702899999997"/>
    <n v="-2.9600000000000001E-2"/>
  </r>
  <r>
    <x v="1"/>
    <x v="8"/>
    <x v="8"/>
    <x v="0"/>
    <x v="2"/>
    <x v="1"/>
    <n v="130"/>
    <n v="296"/>
    <n v="255970.96799999999"/>
    <n v="28441.2186"/>
    <n v="259204.11720000001"/>
    <n v="-3233.1491999999998"/>
    <n v="-1.26E-2"/>
  </r>
  <r>
    <x v="1"/>
    <x v="9"/>
    <x v="9"/>
    <x v="0"/>
    <x v="1"/>
    <x v="2"/>
    <n v="272"/>
    <n v="688"/>
    <n v="265898.20799999998"/>
    <n v="66474.551999999996"/>
    <n v="265319.99839999998"/>
    <n v="578.20960000000002"/>
    <n v="2.0999999999999999E-3"/>
  </r>
  <r>
    <x v="1"/>
    <x v="9"/>
    <x v="9"/>
    <x v="0"/>
    <x v="5"/>
    <x v="2"/>
    <n v="102"/>
    <n v="258"/>
    <n v="99711.827999999994"/>
    <n v="24927.956999999999"/>
    <n v="99494.999400000001"/>
    <n v="216.82859999999999"/>
    <n v="2.0999999999999999E-3"/>
  </r>
  <r>
    <x v="1"/>
    <x v="1"/>
    <x v="1"/>
    <x v="0"/>
    <x v="1"/>
    <x v="3"/>
    <n v="400"/>
    <n v="3392"/>
    <n v="70753.430399999997"/>
    <n v="17688.357599999999"/>
    <n v="45570.833599999998"/>
    <n v="25182.596799999999"/>
    <n v="0.35589999999999999"/>
  </r>
  <r>
    <x v="1"/>
    <x v="6"/>
    <x v="6"/>
    <x v="0"/>
    <x v="0"/>
    <x v="0"/>
    <n v="396"/>
    <n v="2288"/>
    <n v="61495.131500000003"/>
    <n v="15373.782800000001"/>
    <n v="60936.626300000004"/>
    <n v="558.50519999999995"/>
    <n v="8.9999999999999993E-3"/>
  </r>
  <r>
    <x v="1"/>
    <x v="5"/>
    <x v="5"/>
    <x v="0"/>
    <x v="5"/>
    <x v="0"/>
    <n v="336"/>
    <n v="2796"/>
    <n v="69220.9614"/>
    <n v="9888.7086999999992"/>
    <n v="73673.059200000003"/>
    <n v="-4452.0977999999996"/>
    <n v="-6.4299999999999996E-2"/>
  </r>
  <r>
    <x v="1"/>
    <x v="10"/>
    <x v="10"/>
    <x v="0"/>
    <x v="3"/>
    <x v="2"/>
    <n v="944"/>
    <n v="1808"/>
    <n v="351800.06400000001"/>
    <n v="43975.008000000002"/>
    <n v="330966.11040000001"/>
    <n v="20833.953600000001"/>
    <n v="5.9200000000000003E-2"/>
  </r>
  <r>
    <x v="1"/>
    <x v="3"/>
    <x v="3"/>
    <x v="0"/>
    <x v="4"/>
    <x v="0"/>
    <n v="392"/>
    <n v="2646"/>
    <n v="65585.738400000002"/>
    <n v="16396.434600000001"/>
    <n v="67164.787200000006"/>
    <n v="-1579.0488"/>
    <n v="-2.4E-2"/>
  </r>
  <r>
    <x v="1"/>
    <x v="6"/>
    <x v="6"/>
    <x v="0"/>
    <x v="1"/>
    <x v="0"/>
    <n v="576"/>
    <n v="3328"/>
    <n v="89447.464000000007"/>
    <n v="22361.866000000002"/>
    <n v="88635.092799999999"/>
    <n v="812.37120000000004"/>
    <n v="8.9999999999999993E-3"/>
  </r>
  <r>
    <x v="1"/>
    <x v="11"/>
    <x v="11"/>
    <x v="0"/>
    <x v="4"/>
    <x v="2"/>
    <n v="700"/>
    <n v="1666"/>
    <n v="373533.804"/>
    <n v="53361.972000000002"/>
    <n v="353841.69799999997"/>
    <n v="19692.106"/>
    <n v="5.2699999999999997E-2"/>
  </r>
  <r>
    <x v="1"/>
    <x v="7"/>
    <x v="7"/>
    <x v="0"/>
    <x v="1"/>
    <x v="1"/>
    <n v="736"/>
    <n v="2960"/>
    <n v="2536320.8832"/>
    <n v="422720.14720000001"/>
    <n v="2687177.1455999999"/>
    <n v="-150856.26240000001"/>
    <n v="-5.9400000000000001E-2"/>
  </r>
  <r>
    <x v="1"/>
    <x v="2"/>
    <x v="2"/>
    <x v="0"/>
    <x v="2"/>
    <x v="0"/>
    <n v="80"/>
    <n v="428"/>
    <n v="12739.8938"/>
    <n v="1415.5436999999999"/>
    <n v="12491.1458"/>
    <n v="248.74799999999999"/>
    <n v="1.95E-2"/>
  </r>
  <r>
    <x v="1"/>
    <x v="7"/>
    <x v="7"/>
    <x v="0"/>
    <x v="1"/>
    <x v="0"/>
    <n v="496"/>
    <n v="3632"/>
    <n v="91312.596799999999"/>
    <n v="15218.766100000001"/>
    <n v="94863.636799999993"/>
    <n v="-3551.04"/>
    <n v="-3.8800000000000001E-2"/>
  </r>
  <r>
    <x v="1"/>
    <x v="9"/>
    <x v="9"/>
    <x v="0"/>
    <x v="4"/>
    <x v="1"/>
    <n v="644"/>
    <n v="1456"/>
    <n v="1270731.8400000001"/>
    <n v="141192.42660000001"/>
    <n v="1328933.6843999999"/>
    <n v="-58201.844400000002"/>
    <n v="-4.58E-2"/>
  </r>
  <r>
    <x v="1"/>
    <x v="8"/>
    <x v="8"/>
    <x v="0"/>
    <x v="5"/>
    <x v="1"/>
    <n v="390"/>
    <n v="888"/>
    <n v="767912.90399999998"/>
    <n v="85323.656000000003"/>
    <n v="777612.35160000005"/>
    <n v="-9699.4475999999995"/>
    <n v="-1.26E-2"/>
  </r>
  <r>
    <x v="1"/>
    <x v="9"/>
    <x v="9"/>
    <x v="0"/>
    <x v="2"/>
    <x v="3"/>
    <n v="32"/>
    <n v="136"/>
    <n v="3351.7440000000001"/>
    <n v="1117.248"/>
    <n v="2089.2575999999999"/>
    <n v="1262.4864"/>
    <n v="0.37659999999999999"/>
  </r>
  <r>
    <x v="1"/>
    <x v="4"/>
    <x v="4"/>
    <x v="0"/>
    <x v="3"/>
    <x v="2"/>
    <n v="800"/>
    <n v="1536"/>
    <n v="377587.77600000001"/>
    <n v="34326.161399999997"/>
    <n v="355923.32799999998"/>
    <n v="21664.448"/>
    <n v="5.7299999999999997E-2"/>
  </r>
  <r>
    <x v="1"/>
    <x v="5"/>
    <x v="5"/>
    <x v="0"/>
    <x v="4"/>
    <x v="3"/>
    <n v="490"/>
    <n v="3682"/>
    <n v="89473.535199999998"/>
    <n v="14912.255800000001"/>
    <n v="62100.5196"/>
    <n v="27373.015599999999"/>
    <n v="0.30590000000000001"/>
  </r>
  <r>
    <x v="1"/>
    <x v="4"/>
    <x v="4"/>
    <x v="0"/>
    <x v="5"/>
    <x v="3"/>
    <n v="114"/>
    <n v="492"/>
    <n v="10780.523999999999"/>
    <n v="2156.1048000000001"/>
    <n v="6719.8734000000004"/>
    <n v="4060.6505999999999"/>
    <n v="0.37659999999999999"/>
  </r>
  <r>
    <x v="1"/>
    <x v="4"/>
    <x v="4"/>
    <x v="0"/>
    <x v="1"/>
    <x v="1"/>
    <n v="1008"/>
    <n v="2416"/>
    <n v="2095043.6159999999"/>
    <n v="349173.93599999999"/>
    <n v="2124026.5136000002"/>
    <n v="-28982.8976"/>
    <n v="-1.38E-2"/>
  </r>
  <r>
    <x v="1"/>
    <x v="2"/>
    <x v="2"/>
    <x v="0"/>
    <x v="0"/>
    <x v="1"/>
    <n v="638"/>
    <n v="1452"/>
    <n v="973274.85309999995"/>
    <n v="97327.4853"/>
    <n v="1211562.2453000001"/>
    <n v="-238287.3922"/>
    <n v="-0.24479999999999999"/>
  </r>
  <r>
    <x v="1"/>
    <x v="5"/>
    <x v="5"/>
    <x v="0"/>
    <x v="3"/>
    <x v="3"/>
    <n v="560"/>
    <n v="4208"/>
    <n v="102255.4688"/>
    <n v="17042.578099999999"/>
    <n v="70972.022400000002"/>
    <n v="31283.446400000001"/>
    <n v="0.30590000000000001"/>
  </r>
  <r>
    <x v="1"/>
    <x v="7"/>
    <x v="7"/>
    <x v="0"/>
    <x v="5"/>
    <x v="2"/>
    <n v="168"/>
    <n v="402"/>
    <n v="150947.24400000001"/>
    <n v="18868.405500000001"/>
    <n v="150144.62820000001"/>
    <n v="802.61580000000004"/>
    <n v="5.3E-3"/>
  </r>
  <r>
    <x v="1"/>
    <x v="2"/>
    <x v="2"/>
    <x v="0"/>
    <x v="4"/>
    <x v="1"/>
    <n v="812"/>
    <n v="1848"/>
    <n v="1238713.4494"/>
    <n v="123871.3449"/>
    <n v="1541988.3122"/>
    <n v="-303274.8628"/>
    <n v="-0.24479999999999999"/>
  </r>
  <r>
    <x v="1"/>
    <x v="11"/>
    <x v="11"/>
    <x v="0"/>
    <x v="5"/>
    <x v="3"/>
    <n v="144"/>
    <n v="1128"/>
    <n v="26926.491000000002"/>
    <n v="8975.4969999999994"/>
    <n v="17185.372200000002"/>
    <n v="9741.1188000000002"/>
    <n v="0.36170000000000002"/>
  </r>
  <r>
    <x v="1"/>
    <x v="4"/>
    <x v="4"/>
    <x v="0"/>
    <x v="0"/>
    <x v="0"/>
    <n v="341"/>
    <n v="1683"/>
    <n v="53412.0818"/>
    <n v="8902.0136000000002"/>
    <n v="49361.718999999997"/>
    <n v="4050.3627999999999"/>
    <n v="7.5800000000000006E-2"/>
  </r>
  <r>
    <x v="1"/>
    <x v="7"/>
    <x v="7"/>
    <x v="0"/>
    <x v="0"/>
    <x v="3"/>
    <n v="209"/>
    <n v="1496"/>
    <n v="31093.664799999999"/>
    <n v="6218.7329"/>
    <n v="20054.7248"/>
    <n v="11038.94"/>
    <n v="0.35499999999999998"/>
  </r>
  <r>
    <x v="1"/>
    <x v="3"/>
    <x v="3"/>
    <x v="0"/>
    <x v="2"/>
    <x v="2"/>
    <n v="66"/>
    <n v="162"/>
    <n v="54136.703999999998"/>
    <n v="6015.1893"/>
    <n v="53859.008600000001"/>
    <n v="277.69540000000001"/>
    <n v="5.1000000000000004E-3"/>
  </r>
  <r>
    <x v="1"/>
    <x v="6"/>
    <x v="6"/>
    <x v="0"/>
    <x v="2"/>
    <x v="0"/>
    <n v="72"/>
    <n v="416"/>
    <n v="11180.933000000001"/>
    <n v="2795.2332000000001"/>
    <n v="11079.3866"/>
    <n v="101.54640000000001"/>
    <n v="8.9999999999999993E-3"/>
  </r>
  <r>
    <x v="1"/>
    <x v="9"/>
    <x v="9"/>
    <x v="0"/>
    <x v="0"/>
    <x v="0"/>
    <n v="297"/>
    <n v="1584"/>
    <n v="39355.296199999997"/>
    <n v="7871.0591999999997"/>
    <n v="43539.227599999998"/>
    <n v="-4183.9314000000004"/>
    <n v="-0.10630000000000001"/>
  </r>
  <r>
    <x v="1"/>
    <x v="4"/>
    <x v="4"/>
    <x v="0"/>
    <x v="0"/>
    <x v="1"/>
    <n v="693"/>
    <n v="1661"/>
    <n v="1440342.486"/>
    <n v="240057.08100000001"/>
    <n v="1460268.2280999999"/>
    <n v="-19925.742099999999"/>
    <n v="-1.38E-2"/>
  </r>
  <r>
    <x v="1"/>
    <x v="5"/>
    <x v="5"/>
    <x v="0"/>
    <x v="5"/>
    <x v="1"/>
    <n v="348"/>
    <n v="1410"/>
    <n v="1086294.6804"/>
    <n v="135786.83499999999"/>
    <n v="1282294.0392"/>
    <n v="-195999.35879999999"/>
    <n v="-0.1804"/>
  </r>
  <r>
    <x v="1"/>
    <x v="1"/>
    <x v="1"/>
    <x v="0"/>
    <x v="2"/>
    <x v="2"/>
    <n v="100"/>
    <n v="276"/>
    <n v="70648.991999999998"/>
    <n v="11774.832"/>
    <n v="67198.551600000006"/>
    <n v="3450.4404"/>
    <n v="4.8800000000000003E-2"/>
  </r>
  <r>
    <x v="1"/>
    <x v="7"/>
    <x v="7"/>
    <x v="0"/>
    <x v="4"/>
    <x v="0"/>
    <n v="434"/>
    <n v="3178"/>
    <n v="79898.522200000007"/>
    <n v="13316.4203"/>
    <n v="83005.682199999996"/>
    <n v="-3107.16"/>
    <n v="-3.8800000000000001E-2"/>
  </r>
  <r>
    <x v="1"/>
    <x v="7"/>
    <x v="7"/>
    <x v="0"/>
    <x v="4"/>
    <x v="1"/>
    <n v="644"/>
    <n v="2590"/>
    <n v="2219280.7727999999"/>
    <n v="369880.12880000001"/>
    <n v="2351280.0024000001"/>
    <n v="-131999.22959999999"/>
    <n v="-5.9400000000000001E-2"/>
  </r>
  <r>
    <x v="1"/>
    <x v="10"/>
    <x v="10"/>
    <x v="0"/>
    <x v="1"/>
    <x v="3"/>
    <n v="288"/>
    <n v="1072"/>
    <n v="26977.344000000001"/>
    <n v="6744.3360000000002"/>
    <n v="16815.910400000001"/>
    <n v="10161.4336"/>
    <n v="0.37659999999999999"/>
  </r>
  <r>
    <x v="1"/>
    <x v="9"/>
    <x v="9"/>
    <x v="0"/>
    <x v="0"/>
    <x v="2"/>
    <n v="187"/>
    <n v="473"/>
    <n v="182805.01800000001"/>
    <n v="45701.254500000003"/>
    <n v="182407.49890000001"/>
    <n v="397.51909999999998"/>
    <n v="2.0999999999999999E-3"/>
  </r>
  <r>
    <x v="1"/>
    <x v="7"/>
    <x v="7"/>
    <x v="0"/>
    <x v="0"/>
    <x v="0"/>
    <n v="341"/>
    <n v="2497"/>
    <n v="62777.410300000003"/>
    <n v="10462.9017"/>
    <n v="65218.7503"/>
    <n v="-2441.34"/>
    <n v="-3.8800000000000001E-2"/>
  </r>
  <r>
    <x v="1"/>
    <x v="3"/>
    <x v="3"/>
    <x v="0"/>
    <x v="5"/>
    <x v="1"/>
    <n v="294"/>
    <n v="894"/>
    <n v="774662.75580000004"/>
    <n v="129110.4593"/>
    <n v="812282.30339999998"/>
    <n v="-37619.547599999998"/>
    <n v="-4.8500000000000001E-2"/>
  </r>
  <r>
    <x v="1"/>
    <x v="10"/>
    <x v="10"/>
    <x v="0"/>
    <x v="2"/>
    <x v="3"/>
    <n v="36"/>
    <n v="134"/>
    <n v="3372.1680000000001"/>
    <n v="843.04200000000003"/>
    <n v="2101.9888000000001"/>
    <n v="1270.1792"/>
    <n v="0.37659999999999999"/>
  </r>
  <r>
    <x v="1"/>
    <x v="1"/>
    <x v="1"/>
    <x v="0"/>
    <x v="3"/>
    <x v="1"/>
    <n v="784"/>
    <n v="2560"/>
    <n v="2195359.8783999998"/>
    <n v="274419.98479999998"/>
    <n v="2257777.5008"/>
    <n v="-62417.6224"/>
    <n v="-2.8400000000000002E-2"/>
  </r>
  <r>
    <x v="1"/>
    <x v="11"/>
    <x v="11"/>
    <x v="0"/>
    <x v="5"/>
    <x v="0"/>
    <n v="288"/>
    <n v="1806"/>
    <n v="48401.461199999998"/>
    <n v="6914.4943999999996"/>
    <n v="47827.661999999997"/>
    <n v="573.79920000000004"/>
    <n v="1.18E-2"/>
  </r>
  <r>
    <x v="1"/>
    <x v="8"/>
    <x v="8"/>
    <x v="0"/>
    <x v="3"/>
    <x v="1"/>
    <n v="1040"/>
    <n v="2368"/>
    <n v="2047767.7439999999"/>
    <n v="227529.7493"/>
    <n v="2073632.9376000001"/>
    <n v="-25865.193599999999"/>
    <n v="-1.26E-2"/>
  </r>
  <r>
    <x v="1"/>
    <x v="1"/>
    <x v="1"/>
    <x v="0"/>
    <x v="0"/>
    <x v="0"/>
    <n v="528"/>
    <n v="3586"/>
    <n v="91894.915200000003"/>
    <n v="15315.8192"/>
    <n v="93421.425900000002"/>
    <n v="-1526.5107"/>
    <n v="-1.66E-2"/>
  </r>
  <r>
    <x v="1"/>
    <x v="5"/>
    <x v="5"/>
    <x v="0"/>
    <x v="4"/>
    <x v="0"/>
    <n v="784"/>
    <n v="6524"/>
    <n v="161515.5766"/>
    <n v="23073.6538"/>
    <n v="171903.80480000001"/>
    <n v="-10388.2282"/>
    <n v="-6.4299999999999996E-2"/>
  </r>
  <r>
    <x v="1"/>
    <x v="6"/>
    <x v="6"/>
    <x v="0"/>
    <x v="2"/>
    <x v="2"/>
    <n v="76"/>
    <n v="160"/>
    <n v="47221.2"/>
    <n v="7870.2"/>
    <n v="45335.000800000002"/>
    <n v="1886.1992"/>
    <n v="3.9899999999999998E-2"/>
  </r>
  <r>
    <x v="1"/>
    <x v="8"/>
    <x v="8"/>
    <x v="0"/>
    <x v="5"/>
    <x v="3"/>
    <n v="60"/>
    <n v="186"/>
    <n v="4933.7280000000001"/>
    <n v="1644.576"/>
    <n v="3075.3611999999998"/>
    <n v="1858.3668"/>
    <n v="0.37659999999999999"/>
  </r>
  <r>
    <x v="1"/>
    <x v="7"/>
    <x v="7"/>
    <x v="0"/>
    <x v="3"/>
    <x v="2"/>
    <n v="448"/>
    <n v="1072"/>
    <n v="402525.984"/>
    <n v="50315.748"/>
    <n v="400385.6752"/>
    <n v="2140.3087999999998"/>
    <n v="5.3E-3"/>
  </r>
  <r>
    <x v="1"/>
    <x v="4"/>
    <x v="4"/>
    <x v="0"/>
    <x v="1"/>
    <x v="0"/>
    <n v="496"/>
    <n v="2448"/>
    <n v="77690.300799999997"/>
    <n v="12948.383400000001"/>
    <n v="71798.864000000001"/>
    <n v="5891.4368000000004"/>
    <n v="7.5800000000000006E-2"/>
  </r>
  <r>
    <x v="1"/>
    <x v="10"/>
    <x v="10"/>
    <x v="0"/>
    <x v="0"/>
    <x v="2"/>
    <n v="649"/>
    <n v="1243"/>
    <n v="241862.54399999999"/>
    <n v="30232.817999999999"/>
    <n v="227539.2009"/>
    <n v="14323.3431"/>
    <n v="5.9200000000000003E-2"/>
  </r>
  <r>
    <x v="1"/>
    <x v="3"/>
    <x v="3"/>
    <x v="0"/>
    <x v="0"/>
    <x v="2"/>
    <n v="363"/>
    <n v="891"/>
    <n v="297751.87199999997"/>
    <n v="33083.541299999997"/>
    <n v="296224.54729999998"/>
    <n v="1527.3246999999999"/>
    <n v="5.1000000000000004E-3"/>
  </r>
  <r>
    <x v="1"/>
    <x v="2"/>
    <x v="2"/>
    <x v="0"/>
    <x v="0"/>
    <x v="0"/>
    <n v="440"/>
    <n v="2354"/>
    <n v="70069.415900000007"/>
    <n v="7785.4906000000001"/>
    <n v="68701.301900000006"/>
    <n v="1368.114"/>
    <n v="1.95E-2"/>
  </r>
  <r>
    <x v="1"/>
    <x v="7"/>
    <x v="7"/>
    <x v="0"/>
    <x v="1"/>
    <x v="2"/>
    <n v="448"/>
    <n v="1072"/>
    <n v="402525.984"/>
    <n v="50315.748"/>
    <n v="400385.6752"/>
    <n v="2140.3087999999998"/>
    <n v="5.3E-3"/>
  </r>
  <r>
    <x v="1"/>
    <x v="6"/>
    <x v="6"/>
    <x v="0"/>
    <x v="4"/>
    <x v="3"/>
    <n v="294"/>
    <n v="1498"/>
    <n v="42382.788"/>
    <n v="14127.596"/>
    <n v="26418.645400000001"/>
    <n v="15964.142599999999"/>
    <n v="0.37659999999999999"/>
  </r>
  <r>
    <x v="1"/>
    <x v="4"/>
    <x v="4"/>
    <x v="0"/>
    <x v="4"/>
    <x v="2"/>
    <n v="700"/>
    <n v="1344"/>
    <n v="330389.304"/>
    <n v="30035.391199999998"/>
    <n v="311432.91200000001"/>
    <n v="18956.392"/>
    <n v="5.7299999999999997E-2"/>
  </r>
  <r>
    <x v="1"/>
    <x v="9"/>
    <x v="9"/>
    <x v="0"/>
    <x v="3"/>
    <x v="2"/>
    <n v="272"/>
    <n v="688"/>
    <n v="265898.20799999998"/>
    <n v="66474.551999999996"/>
    <n v="265319.99839999998"/>
    <n v="578.20960000000002"/>
    <n v="2.0999999999999999E-3"/>
  </r>
  <r>
    <x v="1"/>
    <x v="2"/>
    <x v="2"/>
    <x v="0"/>
    <x v="1"/>
    <x v="3"/>
    <n v="384"/>
    <n v="1664"/>
    <n v="41835.264000000003"/>
    <n v="10458.816000000001"/>
    <n v="26077.3632"/>
    <n v="15757.900799999999"/>
    <n v="0.37659999999999999"/>
  </r>
  <r>
    <x v="1"/>
    <x v="7"/>
    <x v="7"/>
    <x v="0"/>
    <x v="3"/>
    <x v="3"/>
    <n v="304"/>
    <n v="2176"/>
    <n v="45227.148800000003"/>
    <n v="9045.4297000000006"/>
    <n v="29170.5088"/>
    <n v="16056.64"/>
    <n v="0.35499999999999998"/>
  </r>
  <r>
    <x v="1"/>
    <x v="11"/>
    <x v="11"/>
    <x v="0"/>
    <x v="0"/>
    <x v="2"/>
    <n v="550"/>
    <n v="1309"/>
    <n v="293490.84600000002"/>
    <n v="41927.263700000003"/>
    <n v="278018.47700000001"/>
    <n v="15472.369000000001"/>
    <n v="5.2699999999999997E-2"/>
  </r>
  <r>
    <x v="1"/>
    <x v="10"/>
    <x v="10"/>
    <x v="0"/>
    <x v="4"/>
    <x v="2"/>
    <n v="826"/>
    <n v="1582"/>
    <n v="307825.05599999998"/>
    <n v="38478.131999999998"/>
    <n v="289595.34659999999"/>
    <n v="18229.7094"/>
    <n v="5.9200000000000003E-2"/>
  </r>
  <r>
    <x v="1"/>
    <x v="10"/>
    <x v="10"/>
    <x v="0"/>
    <x v="2"/>
    <x v="1"/>
    <n v="104"/>
    <n v="260"/>
    <n v="217961.06400000001"/>
    <n v="27245.133000000002"/>
    <n v="222700.01560000001"/>
    <n v="-4738.9516000000003"/>
    <n v="-2.1700000000000001E-2"/>
  </r>
  <r>
    <x v="1"/>
    <x v="1"/>
    <x v="1"/>
    <x v="0"/>
    <x v="0"/>
    <x v="3"/>
    <n v="275"/>
    <n v="2332"/>
    <n v="48642.983399999997"/>
    <n v="12160.745800000001"/>
    <n v="31329.948100000001"/>
    <n v="17313.0353"/>
    <n v="0.35589999999999999"/>
  </r>
  <r>
    <x v="1"/>
    <x v="10"/>
    <x v="10"/>
    <x v="0"/>
    <x v="2"/>
    <x v="0"/>
    <n v="62"/>
    <n v="242"/>
    <n v="7606.2359999999999"/>
    <n v="1086.6051"/>
    <n v="6830.0681999999997"/>
    <n v="776.16780000000006"/>
    <n v="0.10199999999999999"/>
  </r>
  <r>
    <x v="1"/>
    <x v="7"/>
    <x v="7"/>
    <x v="0"/>
    <x v="0"/>
    <x v="1"/>
    <n v="506"/>
    <n v="2035"/>
    <n v="1743720.6072"/>
    <n v="290620.10119999998"/>
    <n v="1847434.2875999999"/>
    <n v="-103713.6804"/>
    <n v="-5.9400000000000001E-2"/>
  </r>
  <r>
    <x v="1"/>
    <x v="8"/>
    <x v="8"/>
    <x v="0"/>
    <x v="2"/>
    <x v="0"/>
    <n v="42"/>
    <n v="142"/>
    <n v="4565.9040000000005"/>
    <n v="760.98400000000004"/>
    <n v="3926.1248000000001"/>
    <n v="639.77919999999995"/>
    <n v="0.1401"/>
  </r>
  <r>
    <x v="1"/>
    <x v="7"/>
    <x v="7"/>
    <x v="0"/>
    <x v="2"/>
    <x v="1"/>
    <n v="92"/>
    <n v="370"/>
    <n v="317040.11040000001"/>
    <n v="52840.018400000001"/>
    <n v="335897.14319999999"/>
    <n v="-18857.032800000001"/>
    <n v="-5.9400000000000001E-2"/>
  </r>
  <r>
    <x v="1"/>
    <x v="9"/>
    <x v="9"/>
    <x v="0"/>
    <x v="4"/>
    <x v="2"/>
    <n v="238"/>
    <n v="602"/>
    <n v="232660.932"/>
    <n v="58165.233"/>
    <n v="232154.99859999999"/>
    <n v="505.93340000000001"/>
    <n v="2.0999999999999999E-3"/>
  </r>
  <r>
    <x v="1"/>
    <x v="11"/>
    <x v="11"/>
    <x v="0"/>
    <x v="3"/>
    <x v="2"/>
    <n v="800"/>
    <n v="1904"/>
    <n v="426895.77600000001"/>
    <n v="60985.110800000002"/>
    <n v="404390.51199999999"/>
    <n v="22505.263999999999"/>
    <n v="5.2699999999999997E-2"/>
  </r>
  <r>
    <x v="1"/>
    <x v="6"/>
    <x v="6"/>
    <x v="0"/>
    <x v="3"/>
    <x v="1"/>
    <n v="672"/>
    <n v="1728"/>
    <n v="1785045.3872"/>
    <n v="255006.48379999999"/>
    <n v="1837974.4095999999"/>
    <n v="-52929.022400000002"/>
    <n v="-2.9600000000000001E-2"/>
  </r>
  <r>
    <x v="1"/>
    <x v="1"/>
    <x v="1"/>
    <x v="0"/>
    <x v="3"/>
    <x v="2"/>
    <n v="800"/>
    <n v="2208"/>
    <n v="565191.93599999999"/>
    <n v="94198.656000000003"/>
    <n v="537588.41280000005"/>
    <n v="27603.5232"/>
    <n v="4.8800000000000003E-2"/>
  </r>
  <r>
    <x v="1"/>
    <x v="8"/>
    <x v="8"/>
    <x v="0"/>
    <x v="0"/>
    <x v="0"/>
    <n v="231"/>
    <n v="781"/>
    <n v="25112.472000000002"/>
    <n v="4185.4120000000003"/>
    <n v="21593.686399999999"/>
    <n v="3518.7856000000002"/>
    <n v="0.1401"/>
  </r>
  <r>
    <x v="1"/>
    <x v="5"/>
    <x v="5"/>
    <x v="0"/>
    <x v="5"/>
    <x v="3"/>
    <n v="210"/>
    <n v="1578"/>
    <n v="38345.800799999997"/>
    <n v="6390.9668000000001"/>
    <n v="26614.508399999999"/>
    <n v="11731.2924"/>
    <n v="0.30590000000000001"/>
  </r>
  <r>
    <x v="1"/>
    <x v="8"/>
    <x v="8"/>
    <x v="0"/>
    <x v="1"/>
    <x v="2"/>
    <n v="224"/>
    <n v="464"/>
    <n v="67113.312000000005"/>
    <n v="16778.328000000001"/>
    <n v="58070.0432"/>
    <n v="9043.2687999999998"/>
    <n v="0.13469999999999999"/>
  </r>
  <r>
    <x v="1"/>
    <x v="9"/>
    <x v="9"/>
    <x v="0"/>
    <x v="4"/>
    <x v="0"/>
    <n v="378"/>
    <n v="2016"/>
    <n v="50088.558799999999"/>
    <n v="10017.7117"/>
    <n v="55413.562400000003"/>
    <n v="-5325.0036"/>
    <n v="-0.10630000000000001"/>
  </r>
  <r>
    <x v="1"/>
    <x v="6"/>
    <x v="6"/>
    <x v="0"/>
    <x v="4"/>
    <x v="0"/>
    <n v="504"/>
    <n v="2912"/>
    <n v="78266.531000000003"/>
    <n v="19566.632699999998"/>
    <n v="77555.706200000001"/>
    <n v="710.82479999999998"/>
    <n v="8.9999999999999993E-3"/>
  </r>
  <r>
    <x v="1"/>
    <x v="8"/>
    <x v="8"/>
    <x v="0"/>
    <x v="2"/>
    <x v="2"/>
    <n v="28"/>
    <n v="58"/>
    <n v="8389.1640000000007"/>
    <n v="2097.2910000000002"/>
    <n v="7258.7554"/>
    <n v="1130.4086"/>
    <n v="0.13469999999999999"/>
  </r>
  <r>
    <x v="1"/>
    <x v="10"/>
    <x v="10"/>
    <x v="0"/>
    <x v="1"/>
    <x v="1"/>
    <n v="832"/>
    <n v="2080"/>
    <n v="1743688.5120000001"/>
    <n v="217961.06400000001"/>
    <n v="1781600.1248000001"/>
    <n v="-37911.612800000003"/>
    <n v="-2.1700000000000001E-2"/>
  </r>
  <r>
    <x v="1"/>
    <x v="1"/>
    <x v="1"/>
    <x v="0"/>
    <x v="5"/>
    <x v="2"/>
    <n v="300"/>
    <n v="828"/>
    <n v="211946.976"/>
    <n v="35324.495999999999"/>
    <n v="201595.65479999999"/>
    <n v="10351.3212"/>
    <n v="4.8800000000000003E-2"/>
  </r>
  <r>
    <x v="1"/>
    <x v="4"/>
    <x v="4"/>
    <x v="0"/>
    <x v="4"/>
    <x v="0"/>
    <n v="434"/>
    <n v="2142"/>
    <n v="67979.013200000001"/>
    <n v="11329.835499999999"/>
    <n v="62824.006000000001"/>
    <n v="5155.0072"/>
    <n v="7.5800000000000006E-2"/>
  </r>
  <r>
    <x v="1"/>
    <x v="1"/>
    <x v="1"/>
    <x v="0"/>
    <x v="0"/>
    <x v="1"/>
    <n v="539"/>
    <n v="1760"/>
    <n v="1509309.9164"/>
    <n v="188663.7395"/>
    <n v="1552222.0318"/>
    <n v="-42912.115400000002"/>
    <n v="-2.8400000000000002E-2"/>
  </r>
  <r>
    <x v="1"/>
    <x v="3"/>
    <x v="3"/>
    <x v="0"/>
    <x v="0"/>
    <x v="0"/>
    <n v="308"/>
    <n v="2079"/>
    <n v="51531.651599999997"/>
    <n v="12882.912899999999"/>
    <n v="52772.332799999996"/>
    <n v="-1240.6812"/>
    <n v="-2.4E-2"/>
  </r>
  <r>
    <x v="1"/>
    <x v="10"/>
    <x v="10"/>
    <x v="0"/>
    <x v="5"/>
    <x v="2"/>
    <n v="354"/>
    <n v="678"/>
    <n v="131925.024"/>
    <n v="16490.628000000001"/>
    <n v="124112.2914"/>
    <n v="7812.7326000000003"/>
    <n v="5.9200000000000003E-2"/>
  </r>
  <r>
    <x v="1"/>
    <x v="5"/>
    <x v="5"/>
    <x v="0"/>
    <x v="1"/>
    <x v="1"/>
    <n v="928"/>
    <n v="3760"/>
    <n v="2896785.8144"/>
    <n v="362098.2268"/>
    <n v="3419450.7711999998"/>
    <n v="-522664.95679999999"/>
    <n v="-0.1804"/>
  </r>
  <r>
    <x v="1"/>
    <x v="11"/>
    <x v="11"/>
    <x v="0"/>
    <x v="2"/>
    <x v="1"/>
    <n v="100"/>
    <n v="354"/>
    <n v="308187.26260000002"/>
    <n v="44026.751799999998"/>
    <n v="319387.7672"/>
    <n v="-11200.5046"/>
    <n v="-3.6299999999999999E-2"/>
  </r>
  <r>
    <x v="1"/>
    <x v="8"/>
    <x v="8"/>
    <x v="0"/>
    <x v="4"/>
    <x v="3"/>
    <n v="140"/>
    <n v="434"/>
    <n v="11512.031999999999"/>
    <n v="3837.3440000000001"/>
    <n v="7175.8428000000004"/>
    <n v="4336.1891999999998"/>
    <n v="0.37659999999999999"/>
  </r>
  <r>
    <x v="1"/>
    <x v="2"/>
    <x v="2"/>
    <x v="0"/>
    <x v="1"/>
    <x v="1"/>
    <n v="928"/>
    <n v="2112"/>
    <n v="1415672.5135999999"/>
    <n v="141567.2513"/>
    <n v="1762272.3568"/>
    <n v="-346599.8432"/>
    <n v="-0.24479999999999999"/>
  </r>
  <r>
    <x v="1"/>
    <x v="5"/>
    <x v="5"/>
    <x v="0"/>
    <x v="3"/>
    <x v="0"/>
    <n v="896"/>
    <n v="7456"/>
    <n v="184589.2304"/>
    <n v="26369.89"/>
    <n v="196461.49119999999"/>
    <n v="-11872.2608"/>
    <n v="-6.4299999999999996E-2"/>
  </r>
  <r>
    <x v="1"/>
    <x v="10"/>
    <x v="10"/>
    <x v="0"/>
    <x v="0"/>
    <x v="0"/>
    <n v="341"/>
    <n v="1331"/>
    <n v="41834.298000000003"/>
    <n v="5976.3281999999999"/>
    <n v="37565.375099999997"/>
    <n v="4268.9228999999996"/>
    <n v="0.10199999999999999"/>
  </r>
  <r>
    <x v="1"/>
    <x v="6"/>
    <x v="6"/>
    <x v="0"/>
    <x v="1"/>
    <x v="1"/>
    <n v="672"/>
    <n v="1728"/>
    <n v="1785045.3872"/>
    <n v="255006.48379999999"/>
    <n v="1837974.4095999999"/>
    <n v="-52929.022400000002"/>
    <n v="-2.9600000000000001E-2"/>
  </r>
  <r>
    <x v="1"/>
    <x v="8"/>
    <x v="8"/>
    <x v="0"/>
    <x v="1"/>
    <x v="0"/>
    <n v="336"/>
    <n v="1136"/>
    <n v="36527.232000000004"/>
    <n v="6087.8720000000003"/>
    <n v="31408.9984"/>
    <n v="5118.2335999999996"/>
    <n v="0.1401"/>
  </r>
  <r>
    <x v="1"/>
    <x v="6"/>
    <x v="6"/>
    <x v="0"/>
    <x v="3"/>
    <x v="2"/>
    <n v="608"/>
    <n v="1280"/>
    <n v="377769.6"/>
    <n v="62961.599999999999"/>
    <n v="362680.00640000001"/>
    <n v="15089.5936"/>
    <n v="3.9899999999999998E-2"/>
  </r>
  <r>
    <x v="1"/>
    <x v="9"/>
    <x v="9"/>
    <x v="0"/>
    <x v="0"/>
    <x v="1"/>
    <n v="506"/>
    <n v="1144"/>
    <n v="998432.16"/>
    <n v="110936.9066"/>
    <n v="1044162.1806"/>
    <n v="-45730.020600000003"/>
    <n v="-4.58E-2"/>
  </r>
  <r>
    <x v="1"/>
    <x v="6"/>
    <x v="6"/>
    <x v="0"/>
    <x v="5"/>
    <x v="3"/>
    <n v="126"/>
    <n v="642"/>
    <n v="18164.052"/>
    <n v="6054.6840000000002"/>
    <n v="11322.276599999999"/>
    <n v="6841.7754000000004"/>
    <n v="0.37659999999999999"/>
  </r>
  <r>
    <x v="1"/>
    <x v="2"/>
    <x v="2"/>
    <x v="0"/>
    <x v="2"/>
    <x v="3"/>
    <n v="48"/>
    <n v="208"/>
    <n v="5229.4080000000004"/>
    <n v="1307.3520000000001"/>
    <n v="3259.6704"/>
    <n v="1969.7375999999999"/>
    <n v="0.37659999999999999"/>
  </r>
  <r>
    <x v="1"/>
    <x v="1"/>
    <x v="1"/>
    <x v="0"/>
    <x v="3"/>
    <x v="0"/>
    <n v="768"/>
    <n v="5216"/>
    <n v="133665.33119999999"/>
    <n v="22277.555199999999"/>
    <n v="135885.71040000001"/>
    <n v="-2220.3791999999999"/>
    <n v="-1.66E-2"/>
  </r>
  <r>
    <x v="1"/>
    <x v="3"/>
    <x v="3"/>
    <x v="0"/>
    <x v="3"/>
    <x v="1"/>
    <n v="784"/>
    <n v="2384"/>
    <n v="2065767.3488"/>
    <n v="344294.55810000002"/>
    <n v="2166086.1423999998"/>
    <n v="-100318.7936"/>
    <n v="-4.8500000000000001E-2"/>
  </r>
  <r>
    <x v="1"/>
    <x v="9"/>
    <x v="9"/>
    <x v="0"/>
    <x v="1"/>
    <x v="3"/>
    <n v="256"/>
    <n v="1088"/>
    <n v="26813.952000000001"/>
    <n v="8937.9840000000004"/>
    <n v="16714.060799999999"/>
    <n v="10099.8912"/>
    <n v="0.37659999999999999"/>
  </r>
  <r>
    <x v="1"/>
    <x v="3"/>
    <x v="3"/>
    <x v="0"/>
    <x v="4"/>
    <x v="1"/>
    <n v="686"/>
    <n v="2086"/>
    <n v="1807546.4302000001"/>
    <n v="301257.73830000003"/>
    <n v="1895325.3746"/>
    <n v="-87778.944399999993"/>
    <n v="-4.8500000000000001E-2"/>
  </r>
  <r>
    <x v="1"/>
    <x v="8"/>
    <x v="8"/>
    <x v="0"/>
    <x v="1"/>
    <x v="3"/>
    <n v="160"/>
    <n v="496"/>
    <n v="13156.608"/>
    <n v="4385.5360000000001"/>
    <n v="8200.9632000000001"/>
    <n v="4955.6448"/>
    <n v="0.37659999999999999"/>
  </r>
  <r>
    <x v="1"/>
    <x v="11"/>
    <x v="11"/>
    <x v="0"/>
    <x v="2"/>
    <x v="3"/>
    <n v="48"/>
    <n v="376"/>
    <n v="8975.4969999999994"/>
    <n v="2991.8323"/>
    <n v="5728.4574000000002"/>
    <n v="3247.0396000000001"/>
    <n v="0.36170000000000002"/>
  </r>
  <r>
    <x v="1"/>
    <x v="8"/>
    <x v="8"/>
    <x v="0"/>
    <x v="3"/>
    <x v="0"/>
    <n v="336"/>
    <n v="1136"/>
    <n v="36527.232000000004"/>
    <n v="6087.8720000000003"/>
    <n v="31408.9984"/>
    <n v="5118.2335999999996"/>
    <n v="0.1401"/>
  </r>
  <r>
    <x v="1"/>
    <x v="9"/>
    <x v="9"/>
    <x v="0"/>
    <x v="2"/>
    <x v="0"/>
    <n v="54"/>
    <n v="288"/>
    <n v="7155.5083999999997"/>
    <n v="1431.1016"/>
    <n v="7916.2232000000004"/>
    <n v="-760.71479999999997"/>
    <n v="-0.10630000000000001"/>
  </r>
  <r>
    <x v="1"/>
    <x v="10"/>
    <x v="10"/>
    <x v="0"/>
    <x v="5"/>
    <x v="3"/>
    <n v="108"/>
    <n v="402"/>
    <n v="10116.504000000001"/>
    <n v="2529.1260000000002"/>
    <n v="6305.9664000000002"/>
    <n v="3810.5376000000001"/>
    <n v="0.37659999999999999"/>
  </r>
  <r>
    <x v="1"/>
    <x v="11"/>
    <x v="11"/>
    <x v="0"/>
    <x v="1"/>
    <x v="0"/>
    <n v="768"/>
    <n v="4816"/>
    <n v="129070.5632"/>
    <n v="18438.6518"/>
    <n v="127540.432"/>
    <n v="1530.1312"/>
    <n v="1.18E-2"/>
  </r>
  <r>
    <x v="1"/>
    <x v="6"/>
    <x v="6"/>
    <x v="0"/>
    <x v="5"/>
    <x v="1"/>
    <n v="252"/>
    <n v="648"/>
    <n v="669392.02020000003"/>
    <n v="95627.431400000001"/>
    <n v="689240.40359999996"/>
    <n v="-19848.383399999999"/>
    <n v="-2.9600000000000001E-2"/>
  </r>
  <r>
    <x v="1"/>
    <x v="11"/>
    <x v="11"/>
    <x v="0"/>
    <x v="4"/>
    <x v="3"/>
    <n v="336"/>
    <n v="2632"/>
    <n v="62828.478999999999"/>
    <n v="20942.826300000001"/>
    <n v="40099.201800000003"/>
    <n v="22729.2772"/>
    <n v="0.36170000000000002"/>
  </r>
  <r>
    <x v="1"/>
    <x v="7"/>
    <x v="7"/>
    <x v="0"/>
    <x v="4"/>
    <x v="3"/>
    <n v="266"/>
    <n v="1904"/>
    <n v="39573.7552"/>
    <n v="7914.7510000000002"/>
    <n v="25524.195199999998"/>
    <n v="14049.56"/>
    <n v="0.35499999999999998"/>
  </r>
  <r>
    <x v="1"/>
    <x v="1"/>
    <x v="1"/>
    <x v="0"/>
    <x v="1"/>
    <x v="0"/>
    <n v="768"/>
    <n v="5216"/>
    <n v="133665.33119999999"/>
    <n v="22277.555199999999"/>
    <n v="135885.71040000001"/>
    <n v="-2220.3791999999999"/>
    <n v="-1.66E-2"/>
  </r>
  <r>
    <x v="1"/>
    <x v="11"/>
    <x v="11"/>
    <x v="0"/>
    <x v="1"/>
    <x v="1"/>
    <n v="800"/>
    <n v="2832"/>
    <n v="2465498.1008000001"/>
    <n v="352214.01439999999"/>
    <n v="2555102.1376"/>
    <n v="-89604.036800000002"/>
    <n v="-3.6299999999999999E-2"/>
  </r>
  <r>
    <x v="1"/>
    <x v="8"/>
    <x v="8"/>
    <x v="0"/>
    <x v="5"/>
    <x v="0"/>
    <n v="126"/>
    <n v="426"/>
    <n v="13697.712"/>
    <n v="2282.9520000000002"/>
    <n v="11778.374400000001"/>
    <n v="1919.3376000000001"/>
    <n v="0.1401"/>
  </r>
  <r>
    <x v="1"/>
    <x v="2"/>
    <x v="2"/>
    <x v="0"/>
    <x v="0"/>
    <x v="2"/>
    <n v="737"/>
    <n v="1727"/>
    <n v="310852.34399999998"/>
    <n v="28259.304"/>
    <n v="287962.3934"/>
    <n v="22889.9506"/>
    <n v="7.3599999999999999E-2"/>
  </r>
  <r>
    <x v="1"/>
    <x v="8"/>
    <x v="8"/>
    <x v="0"/>
    <x v="3"/>
    <x v="3"/>
    <n v="160"/>
    <n v="496"/>
    <n v="13156.608"/>
    <n v="4385.5360000000001"/>
    <n v="8200.9632000000001"/>
    <n v="4955.6448"/>
    <n v="0.37659999999999999"/>
  </r>
  <r>
    <x v="1"/>
    <x v="1"/>
    <x v="1"/>
    <x v="0"/>
    <x v="5"/>
    <x v="0"/>
    <n v="288"/>
    <n v="1956"/>
    <n v="50124.499199999998"/>
    <n v="8354.0831999999991"/>
    <n v="50957.1414"/>
    <n v="-832.6422"/>
    <n v="-1.66E-2"/>
  </r>
  <r>
    <x v="1"/>
    <x v="7"/>
    <x v="7"/>
    <x v="0"/>
    <x v="5"/>
    <x v="3"/>
    <n v="114"/>
    <n v="816"/>
    <n v="16960.180799999998"/>
    <n v="3392.0360999999998"/>
    <n v="10938.9408"/>
    <n v="6021.24"/>
    <n v="0.35499999999999998"/>
  </r>
  <r>
    <x v="1"/>
    <x v="1"/>
    <x v="1"/>
    <x v="0"/>
    <x v="1"/>
    <x v="2"/>
    <n v="800"/>
    <n v="2208"/>
    <n v="565191.93599999999"/>
    <n v="94198.656000000003"/>
    <n v="537588.41280000005"/>
    <n v="27603.5232"/>
    <n v="4.8800000000000003E-2"/>
  </r>
  <r>
    <x v="1"/>
    <x v="4"/>
    <x v="4"/>
    <x v="0"/>
    <x v="2"/>
    <x v="3"/>
    <n v="38"/>
    <n v="164"/>
    <n v="3593.5079999999998"/>
    <n v="718.70159999999998"/>
    <n v="2239.9578000000001"/>
    <n v="1353.5501999999999"/>
    <n v="0.37659999999999999"/>
  </r>
  <r>
    <x v="1"/>
    <x v="11"/>
    <x v="11"/>
    <x v="0"/>
    <x v="5"/>
    <x v="1"/>
    <n v="300"/>
    <n v="1062"/>
    <n v="924561.78780000005"/>
    <n v="132080.25539999999"/>
    <n v="958163.30160000001"/>
    <n v="-33601.513800000001"/>
    <n v="-3.6299999999999999E-2"/>
  </r>
  <r>
    <x v="1"/>
    <x v="2"/>
    <x v="2"/>
    <x v="0"/>
    <x v="3"/>
    <x v="2"/>
    <n v="1072"/>
    <n v="2512"/>
    <n v="452148.864"/>
    <n v="41104.4421"/>
    <n v="418854.39039999997"/>
    <n v="33294.473599999998"/>
    <n v="7.3599999999999999E-2"/>
  </r>
  <r>
    <x v="1"/>
    <x v="4"/>
    <x v="4"/>
    <x v="0"/>
    <x v="0"/>
    <x v="2"/>
    <n v="550"/>
    <n v="1056"/>
    <n v="259591.59599999999"/>
    <n v="23599.236000000001"/>
    <n v="244697.288"/>
    <n v="14894.308000000001"/>
    <n v="5.7299999999999997E-2"/>
  </r>
  <r>
    <x v="1"/>
    <x v="7"/>
    <x v="7"/>
    <x v="0"/>
    <x v="5"/>
    <x v="1"/>
    <n v="276"/>
    <n v="1110"/>
    <n v="951120.33120000002"/>
    <n v="158520.0552"/>
    <n v="1007691.4296"/>
    <n v="-56571.098400000003"/>
    <n v="-5.9400000000000001E-2"/>
  </r>
  <r>
    <x v="1"/>
    <x v="4"/>
    <x v="4"/>
    <x v="0"/>
    <x v="2"/>
    <x v="2"/>
    <n v="100"/>
    <n v="192"/>
    <n v="47198.472000000002"/>
    <n v="4290.7700999999997"/>
    <n v="44490.415999999997"/>
    <n v="2708.056"/>
    <n v="5.7299999999999997E-2"/>
  </r>
  <r>
    <x v="1"/>
    <x v="2"/>
    <x v="2"/>
    <x v="0"/>
    <x v="2"/>
    <x v="1"/>
    <n v="116"/>
    <n v="264"/>
    <n v="176959.06419999999"/>
    <n v="17695.9064"/>
    <n v="220284.04459999999"/>
    <n v="-43324.9804"/>
    <n v="-0.24479999999999999"/>
  </r>
  <r>
    <x v="1"/>
    <x v="2"/>
    <x v="2"/>
    <x v="0"/>
    <x v="1"/>
    <x v="0"/>
    <n v="640"/>
    <n v="3424"/>
    <n v="101919.1504"/>
    <n v="11324.35"/>
    <n v="99929.166400000002"/>
    <n v="1989.9839999999999"/>
    <n v="1.95E-2"/>
  </r>
  <r>
    <x v="1"/>
    <x v="3"/>
    <x v="3"/>
    <x v="0"/>
    <x v="5"/>
    <x v="0"/>
    <n v="168"/>
    <n v="1134"/>
    <n v="28108.173599999998"/>
    <n v="7027.0433999999996"/>
    <n v="28784.908800000001"/>
    <n v="-676.73519999999996"/>
    <n v="-2.4E-2"/>
  </r>
  <r>
    <x v="1"/>
    <x v="5"/>
    <x v="5"/>
    <x v="0"/>
    <x v="4"/>
    <x v="1"/>
    <n v="812"/>
    <n v="3290"/>
    <n v="2534687.5876000002"/>
    <n v="316835.94839999999"/>
    <n v="2992019.4248000002"/>
    <n v="-457331.83720000001"/>
    <n v="-0.1804"/>
  </r>
  <r>
    <x v="1"/>
    <x v="8"/>
    <x v="8"/>
    <x v="0"/>
    <x v="0"/>
    <x v="1"/>
    <n v="715"/>
    <n v="1628"/>
    <n v="1407840.324"/>
    <n v="156426.70259999999"/>
    <n v="1425622.6446"/>
    <n v="-17782.320599999999"/>
    <n v="-1.26E-2"/>
  </r>
  <r>
    <x v="1"/>
    <x v="7"/>
    <x v="7"/>
    <x v="0"/>
    <x v="2"/>
    <x v="0"/>
    <n v="62"/>
    <n v="454"/>
    <n v="11414.0746"/>
    <n v="1902.3457000000001"/>
    <n v="11857.954599999999"/>
    <n v="-443.88"/>
    <n v="-3.8800000000000001E-2"/>
  </r>
  <r>
    <x v="1"/>
    <x v="1"/>
    <x v="1"/>
    <x v="0"/>
    <x v="2"/>
    <x v="1"/>
    <n v="98"/>
    <n v="320"/>
    <n v="274419.98479999998"/>
    <n v="34302.498099999997"/>
    <n v="282222.1876"/>
    <n v="-7802.2028"/>
    <n v="-2.8400000000000002E-2"/>
  </r>
  <r>
    <x v="1"/>
    <x v="9"/>
    <x v="9"/>
    <x v="0"/>
    <x v="2"/>
    <x v="1"/>
    <n v="92"/>
    <n v="208"/>
    <n v="181533.12"/>
    <n v="20170.346600000001"/>
    <n v="189847.6692"/>
    <n v="-8314.5491999999995"/>
    <n v="-4.58E-2"/>
  </r>
  <r>
    <x v="1"/>
    <x v="4"/>
    <x v="4"/>
    <x v="0"/>
    <x v="3"/>
    <x v="1"/>
    <n v="1008"/>
    <n v="2416"/>
    <n v="2095043.6159999999"/>
    <n v="349173.93599999999"/>
    <n v="2124026.5136000002"/>
    <n v="-28982.8976"/>
    <n v="-1.38E-2"/>
  </r>
  <r>
    <x v="1"/>
    <x v="8"/>
    <x v="8"/>
    <x v="0"/>
    <x v="1"/>
    <x v="1"/>
    <n v="1040"/>
    <n v="2368"/>
    <n v="2047767.7439999999"/>
    <n v="227529.7493"/>
    <n v="2073632.9376000001"/>
    <n v="-25865.193599999999"/>
    <n v="-1.26E-2"/>
  </r>
  <r>
    <x v="1"/>
    <x v="9"/>
    <x v="9"/>
    <x v="0"/>
    <x v="3"/>
    <x v="1"/>
    <n v="736"/>
    <n v="1664"/>
    <n v="1452264.96"/>
    <n v="161362.7733"/>
    <n v="1518781.3536"/>
    <n v="-66516.393599999996"/>
    <n v="-4.58E-2"/>
  </r>
  <r>
    <x v="1"/>
    <x v="2"/>
    <x v="2"/>
    <x v="0"/>
    <x v="4"/>
    <x v="2"/>
    <n v="938"/>
    <n v="2198"/>
    <n v="395630.25599999999"/>
    <n v="35966.386899999998"/>
    <n v="366497.59159999999"/>
    <n v="29132.664400000001"/>
    <n v="7.3599999999999999E-2"/>
  </r>
  <r>
    <x v="1"/>
    <x v="10"/>
    <x v="10"/>
    <x v="0"/>
    <x v="1"/>
    <x v="0"/>
    <n v="496"/>
    <n v="1936"/>
    <n v="60849.887999999999"/>
    <n v="8692.8410999999996"/>
    <n v="54640.545599999998"/>
    <n v="6209.3424000000005"/>
    <n v="0.10199999999999999"/>
  </r>
  <r>
    <x v="1"/>
    <x v="5"/>
    <x v="5"/>
    <x v="0"/>
    <x v="1"/>
    <x v="0"/>
    <n v="896"/>
    <n v="7456"/>
    <n v="184589.2304"/>
    <n v="26369.89"/>
    <n v="196461.49119999999"/>
    <n v="-11872.2608"/>
    <n v="-6.4299999999999996E-2"/>
  </r>
  <r>
    <x v="1"/>
    <x v="11"/>
    <x v="11"/>
    <x v="0"/>
    <x v="4"/>
    <x v="0"/>
    <n v="672"/>
    <n v="4214"/>
    <n v="112936.74280000001"/>
    <n v="16133.820400000001"/>
    <n v="111597.878"/>
    <n v="1338.8648000000001"/>
    <n v="1.18E-2"/>
  </r>
  <r>
    <x v="1"/>
    <x v="8"/>
    <x v="8"/>
    <x v="0"/>
    <x v="3"/>
    <x v="2"/>
    <n v="224"/>
    <n v="464"/>
    <n v="67113.312000000005"/>
    <n v="16778.328000000001"/>
    <n v="58070.0432"/>
    <n v="9043.2687999999998"/>
    <n v="0.13469999999999999"/>
  </r>
  <r>
    <x v="1"/>
    <x v="11"/>
    <x v="11"/>
    <x v="0"/>
    <x v="3"/>
    <x v="3"/>
    <n v="384"/>
    <n v="3008"/>
    <n v="71803.975999999995"/>
    <n v="23934.658599999999"/>
    <n v="45827.659200000002"/>
    <n v="25976.316800000001"/>
    <n v="0.36170000000000002"/>
  </r>
  <r>
    <x v="1"/>
    <x v="3"/>
    <x v="3"/>
    <x v="0"/>
    <x v="2"/>
    <x v="3"/>
    <n v="36"/>
    <n v="248"/>
    <n v="5506.9121999999998"/>
    <n v="1376.7280000000001"/>
    <n v="3497.8281999999999"/>
    <n v="2009.0840000000001"/>
    <n v="0.36480000000000001"/>
  </r>
  <r>
    <x v="1"/>
    <x v="1"/>
    <x v="1"/>
    <x v="0"/>
    <x v="4"/>
    <x v="3"/>
    <n v="350"/>
    <n v="2968"/>
    <n v="61909.251600000003"/>
    <n v="15477.312900000001"/>
    <n v="39874.479399999997"/>
    <n v="22034.772199999999"/>
    <n v="0.35589999999999999"/>
  </r>
  <r>
    <x v="1"/>
    <x v="7"/>
    <x v="7"/>
    <x v="0"/>
    <x v="5"/>
    <x v="0"/>
    <n v="186"/>
    <n v="1362"/>
    <n v="34242.2238"/>
    <n v="5707.0373"/>
    <n v="35573.863799999999"/>
    <n v="-1331.64"/>
    <n v="-3.8800000000000001E-2"/>
  </r>
  <r>
    <x v="1"/>
    <x v="10"/>
    <x v="10"/>
    <x v="0"/>
    <x v="3"/>
    <x v="0"/>
    <n v="496"/>
    <n v="1936"/>
    <n v="60849.887999999999"/>
    <n v="8692.8410999999996"/>
    <n v="54640.545599999998"/>
    <n v="6209.3424000000005"/>
    <n v="0.10199999999999999"/>
  </r>
  <r>
    <x v="1"/>
    <x v="3"/>
    <x v="3"/>
    <x v="0"/>
    <x v="4"/>
    <x v="2"/>
    <n v="462"/>
    <n v="1134"/>
    <n v="378956.92800000001"/>
    <n v="42106.325299999997"/>
    <n v="377013.06020000001"/>
    <n v="1943.8678"/>
    <n v="5.1000000000000004E-3"/>
  </r>
  <r>
    <x v="1"/>
    <x v="4"/>
    <x v="4"/>
    <x v="0"/>
    <x v="5"/>
    <x v="2"/>
    <n v="300"/>
    <n v="576"/>
    <n v="141595.416"/>
    <n v="12872.3105"/>
    <n v="133471.24799999999"/>
    <n v="8124.1679999999997"/>
    <n v="5.7299999999999997E-2"/>
  </r>
  <r>
    <x v="1"/>
    <x v="10"/>
    <x v="10"/>
    <x v="0"/>
    <x v="2"/>
    <x v="2"/>
    <n v="118"/>
    <n v="226"/>
    <n v="43975.008000000002"/>
    <n v="5496.8760000000002"/>
    <n v="41370.763800000001"/>
    <n v="2604.2442000000001"/>
    <n v="5.9200000000000003E-2"/>
  </r>
  <r>
    <x v="1"/>
    <x v="2"/>
    <x v="2"/>
    <x v="0"/>
    <x v="2"/>
    <x v="2"/>
    <n v="134"/>
    <n v="314"/>
    <n v="56518.608"/>
    <n v="5138.0551999999998"/>
    <n v="52356.798799999997"/>
    <n v="4161.8091999999997"/>
    <n v="7.3599999999999999E-2"/>
  </r>
  <r>
    <x v="1"/>
    <x v="8"/>
    <x v="8"/>
    <x v="0"/>
    <x v="0"/>
    <x v="3"/>
    <n v="110"/>
    <n v="341"/>
    <n v="9045.1679999999997"/>
    <n v="3015.056"/>
    <n v="5638.1621999999998"/>
    <n v="3407.0057999999999"/>
    <n v="0.37659999999999999"/>
  </r>
  <r>
    <x v="1"/>
    <x v="10"/>
    <x v="10"/>
    <x v="0"/>
    <x v="5"/>
    <x v="0"/>
    <n v="186"/>
    <n v="726"/>
    <n v="22818.707999999999"/>
    <n v="3259.8154"/>
    <n v="20490.204600000001"/>
    <n v="2328.5034000000001"/>
    <n v="0.10199999999999999"/>
  </r>
  <r>
    <x v="1"/>
    <x v="6"/>
    <x v="6"/>
    <x v="0"/>
    <x v="3"/>
    <x v="0"/>
    <n v="576"/>
    <n v="3328"/>
    <n v="89447.464000000007"/>
    <n v="22361.866000000002"/>
    <n v="88635.092799999999"/>
    <n v="812.37120000000004"/>
    <n v="8.9999999999999993E-3"/>
  </r>
  <r>
    <x v="1"/>
    <x v="1"/>
    <x v="1"/>
    <x v="0"/>
    <x v="5"/>
    <x v="1"/>
    <n v="294"/>
    <n v="960"/>
    <n v="823259.95440000005"/>
    <n v="102907.49430000001"/>
    <n v="846666.56279999996"/>
    <n v="-23406.608400000001"/>
    <n v="-2.8400000000000002E-2"/>
  </r>
  <r>
    <x v="1"/>
    <x v="10"/>
    <x v="10"/>
    <x v="0"/>
    <x v="3"/>
    <x v="3"/>
    <n v="288"/>
    <n v="1072"/>
    <n v="26977.344000000001"/>
    <n v="6744.3360000000002"/>
    <n v="16815.910400000001"/>
    <n v="10161.4336"/>
    <n v="0.37659999999999999"/>
  </r>
  <r>
    <x v="1"/>
    <x v="2"/>
    <x v="2"/>
    <x v="0"/>
    <x v="5"/>
    <x v="3"/>
    <n v="144"/>
    <n v="624"/>
    <n v="15688.224"/>
    <n v="3922.056"/>
    <n v="9779.0112000000008"/>
    <n v="5909.2128000000002"/>
    <n v="0.37659999999999999"/>
  </r>
  <r>
    <x v="1"/>
    <x v="6"/>
    <x v="6"/>
    <x v="0"/>
    <x v="0"/>
    <x v="2"/>
    <n v="418"/>
    <n v="880"/>
    <n v="259716.6"/>
    <n v="43286.1"/>
    <n v="249342.50440000001"/>
    <n v="10374.095600000001"/>
    <n v="3.9899999999999998E-2"/>
  </r>
  <r>
    <x v="1"/>
    <x v="2"/>
    <x v="2"/>
    <x v="0"/>
    <x v="4"/>
    <x v="3"/>
    <n v="336"/>
    <n v="1456"/>
    <n v="36605.856"/>
    <n v="9151.4639999999999"/>
    <n v="22817.692800000001"/>
    <n v="13788.163200000001"/>
    <n v="0.37659999999999999"/>
  </r>
  <r>
    <x v="1"/>
    <x v="2"/>
    <x v="2"/>
    <x v="0"/>
    <x v="3"/>
    <x v="3"/>
    <n v="384"/>
    <n v="1664"/>
    <n v="41835.264000000003"/>
    <n v="10458.816000000001"/>
    <n v="26077.3632"/>
    <n v="15757.900799999999"/>
    <n v="0.37659999999999999"/>
  </r>
  <r>
    <x v="1"/>
    <x v="10"/>
    <x v="10"/>
    <x v="0"/>
    <x v="1"/>
    <x v="2"/>
    <n v="944"/>
    <n v="1808"/>
    <n v="351800.06400000001"/>
    <n v="43975.008000000002"/>
    <n v="330966.11040000001"/>
    <n v="20833.953600000001"/>
    <n v="5.9200000000000003E-2"/>
  </r>
  <r>
    <x v="1"/>
    <x v="10"/>
    <x v="10"/>
    <x v="0"/>
    <x v="4"/>
    <x v="3"/>
    <n v="252"/>
    <n v="938"/>
    <n v="23605.175999999999"/>
    <n v="5901.2939999999999"/>
    <n v="14713.9216"/>
    <n v="8891.2543999999998"/>
    <n v="0.37659999999999999"/>
  </r>
  <r>
    <x v="1"/>
    <x v="3"/>
    <x v="3"/>
    <x v="0"/>
    <x v="3"/>
    <x v="2"/>
    <n v="528"/>
    <n v="1296"/>
    <n v="433093.63199999998"/>
    <n v="48121.514600000002"/>
    <n v="430872.06880000001"/>
    <n v="2221.5632000000001"/>
    <n v="5.1000000000000004E-3"/>
  </r>
  <r>
    <x v="1"/>
    <x v="6"/>
    <x v="6"/>
    <x v="0"/>
    <x v="1"/>
    <x v="3"/>
    <n v="336"/>
    <n v="1712"/>
    <n v="48437.472000000002"/>
    <n v="16145.824000000001"/>
    <n v="30192.7376"/>
    <n v="18244.734400000001"/>
    <n v="0.37659999999999999"/>
  </r>
  <r>
    <x v="1"/>
    <x v="10"/>
    <x v="10"/>
    <x v="0"/>
    <x v="0"/>
    <x v="1"/>
    <n v="572"/>
    <n v="1430"/>
    <n v="1198785.852"/>
    <n v="149848.23149999999"/>
    <n v="1224850.0858"/>
    <n v="-26064.233800000002"/>
    <n v="-2.1700000000000001E-2"/>
  </r>
  <r>
    <x v="1"/>
    <x v="5"/>
    <x v="5"/>
    <x v="0"/>
    <x v="2"/>
    <x v="2"/>
    <n v="150"/>
    <n v="440"/>
    <n v="110823.072"/>
    <n v="10074.824699999999"/>
    <n v="104829.967"/>
    <n v="5993.1049999999996"/>
    <n v="5.3999999999999999E-2"/>
  </r>
  <r>
    <x v="1"/>
    <x v="4"/>
    <x v="4"/>
    <x v="0"/>
    <x v="1"/>
    <x v="2"/>
    <n v="800"/>
    <n v="1536"/>
    <n v="377587.77600000001"/>
    <n v="34326.161399999997"/>
    <n v="355923.32799999998"/>
    <n v="21664.448"/>
    <n v="5.7299999999999997E-2"/>
  </r>
  <r>
    <x v="1"/>
    <x v="10"/>
    <x v="10"/>
    <x v="0"/>
    <x v="3"/>
    <x v="1"/>
    <n v="832"/>
    <n v="2080"/>
    <n v="1743688.5120000001"/>
    <n v="217961.06400000001"/>
    <n v="1781600.1248000001"/>
    <n v="-37911.612800000003"/>
    <n v="-2.1700000000000001E-2"/>
  </r>
  <r>
    <x v="1"/>
    <x v="9"/>
    <x v="9"/>
    <x v="0"/>
    <x v="1"/>
    <x v="0"/>
    <n v="432"/>
    <n v="2304"/>
    <n v="57244.067199999998"/>
    <n v="11448.813399999999"/>
    <n v="63329.785600000003"/>
    <n v="-6085.7183999999997"/>
    <n v="-0.10630000000000001"/>
  </r>
  <r>
    <x v="1"/>
    <x v="2"/>
    <x v="2"/>
    <x v="0"/>
    <x v="3"/>
    <x v="1"/>
    <n v="928"/>
    <n v="2112"/>
    <n v="1415672.5135999999"/>
    <n v="141567.2513"/>
    <n v="1762272.3568"/>
    <n v="-346599.8432"/>
    <n v="-0.24479999999999999"/>
  </r>
  <r>
    <x v="1"/>
    <x v="11"/>
    <x v="11"/>
    <x v="0"/>
    <x v="1"/>
    <x v="3"/>
    <n v="384"/>
    <n v="3008"/>
    <n v="71803.975999999995"/>
    <n v="23934.658599999999"/>
    <n v="45827.659200000002"/>
    <n v="25976.316800000001"/>
    <n v="0.36170000000000002"/>
  </r>
  <r>
    <x v="1"/>
    <x v="5"/>
    <x v="5"/>
    <x v="0"/>
    <x v="3"/>
    <x v="1"/>
    <n v="928"/>
    <n v="3760"/>
    <n v="2896785.8144"/>
    <n v="362098.2268"/>
    <n v="3419450.7711999998"/>
    <n v="-522664.95679999999"/>
    <n v="-0.1804"/>
  </r>
  <r>
    <x v="1"/>
    <x v="2"/>
    <x v="2"/>
    <x v="0"/>
    <x v="3"/>
    <x v="0"/>
    <n v="640"/>
    <n v="3424"/>
    <n v="101919.1504"/>
    <n v="11324.35"/>
    <n v="99929.166400000002"/>
    <n v="1989.9839999999999"/>
    <n v="1.95E-2"/>
  </r>
  <r>
    <x v="1"/>
    <x v="9"/>
    <x v="9"/>
    <x v="0"/>
    <x v="1"/>
    <x v="1"/>
    <n v="736"/>
    <n v="1664"/>
    <n v="1452264.96"/>
    <n v="161362.7733"/>
    <n v="1518781.3536"/>
    <n v="-66516.393599999996"/>
    <n v="-4.58E-2"/>
  </r>
  <r>
    <x v="1"/>
    <x v="6"/>
    <x v="6"/>
    <x v="0"/>
    <x v="2"/>
    <x v="3"/>
    <n v="42"/>
    <n v="214"/>
    <n v="6054.6840000000002"/>
    <n v="2018.2280000000001"/>
    <n v="3774.0922"/>
    <n v="2280.5918000000001"/>
    <n v="0.37659999999999999"/>
  </r>
  <r>
    <x v="1"/>
    <x v="11"/>
    <x v="11"/>
    <x v="0"/>
    <x v="2"/>
    <x v="2"/>
    <n v="100"/>
    <n v="238"/>
    <n v="53361.972000000002"/>
    <n v="7623.1387999999997"/>
    <n v="50548.813999999998"/>
    <n v="2813.1579999999999"/>
    <n v="5.2699999999999997E-2"/>
  </r>
  <r>
    <x v="1"/>
    <x v="3"/>
    <x v="3"/>
    <x v="0"/>
    <x v="2"/>
    <x v="1"/>
    <n v="98"/>
    <n v="298"/>
    <n v="258220.9186"/>
    <n v="43036.8197"/>
    <n v="270760.76779999997"/>
    <n v="-12539.849200000001"/>
    <n v="-4.8500000000000001E-2"/>
  </r>
  <r>
    <x v="1"/>
    <x v="4"/>
    <x v="4"/>
    <x v="0"/>
    <x v="2"/>
    <x v="0"/>
    <n v="62"/>
    <n v="306"/>
    <n v="9711.2875999999997"/>
    <n v="1618.5479"/>
    <n v="8974.8580000000002"/>
    <n v="736.42960000000005"/>
    <n v="7.5800000000000006E-2"/>
  </r>
  <r>
    <x v="1"/>
    <x v="6"/>
    <x v="6"/>
    <x v="0"/>
    <x v="3"/>
    <x v="3"/>
    <n v="336"/>
    <n v="1712"/>
    <n v="48437.472000000002"/>
    <n v="16145.824000000001"/>
    <n v="30192.7376"/>
    <n v="18244.734400000001"/>
    <n v="0.37659999999999999"/>
  </r>
  <r>
    <x v="1"/>
    <x v="2"/>
    <x v="2"/>
    <x v="0"/>
    <x v="0"/>
    <x v="3"/>
    <n v="264"/>
    <n v="1144"/>
    <n v="28761.743999999999"/>
    <n v="7190.4359999999997"/>
    <n v="17928.1872"/>
    <n v="10833.5568"/>
    <n v="0.37659999999999999"/>
  </r>
  <r>
    <x v="1"/>
    <x v="11"/>
    <x v="11"/>
    <x v="0"/>
    <x v="0"/>
    <x v="0"/>
    <n v="528"/>
    <n v="3311"/>
    <n v="88736.012199999997"/>
    <n v="12676.5731"/>
    <n v="87684.047000000006"/>
    <n v="1051.9652000000001"/>
    <n v="1.18E-2"/>
  </r>
  <r>
    <x v="1"/>
    <x v="5"/>
    <x v="5"/>
    <x v="0"/>
    <x v="2"/>
    <x v="1"/>
    <n v="116"/>
    <n v="470"/>
    <n v="362098.2268"/>
    <n v="45262.278299999998"/>
    <n v="427431.34639999998"/>
    <n v="-65333.119599999998"/>
    <n v="-0.1804"/>
  </r>
  <r>
    <x v="1"/>
    <x v="6"/>
    <x v="6"/>
    <x v="0"/>
    <x v="5"/>
    <x v="0"/>
    <n v="216"/>
    <n v="1248"/>
    <n v="33542.798999999999"/>
    <n v="8385.6996999999992"/>
    <n v="33238.159800000001"/>
    <n v="304.63920000000002"/>
    <n v="8.9999999999999993E-3"/>
  </r>
  <r>
    <x v="1"/>
    <x v="7"/>
    <x v="7"/>
    <x v="0"/>
    <x v="3"/>
    <x v="1"/>
    <n v="736"/>
    <n v="2960"/>
    <n v="2536320.8832"/>
    <n v="422720.14720000001"/>
    <n v="2687177.1455999999"/>
    <n v="-150856.26240000001"/>
    <n v="-5.9400000000000001E-2"/>
  </r>
  <r>
    <x v="1"/>
    <x v="7"/>
    <x v="7"/>
    <x v="0"/>
    <x v="0"/>
    <x v="2"/>
    <n v="308"/>
    <n v="737"/>
    <n v="276736.614"/>
    <n v="34592.076699999998"/>
    <n v="275265.15169999999"/>
    <n v="1471.4622999999999"/>
    <n v="5.3E-3"/>
  </r>
  <r>
    <x v="1"/>
    <x v="11"/>
    <x v="11"/>
    <x v="0"/>
    <x v="3"/>
    <x v="0"/>
    <n v="768"/>
    <n v="4816"/>
    <n v="129070.5632"/>
    <n v="18438.6518"/>
    <n v="127540.432"/>
    <n v="1530.1312"/>
    <n v="1.18E-2"/>
  </r>
  <r>
    <x v="1"/>
    <x v="5"/>
    <x v="5"/>
    <x v="0"/>
    <x v="4"/>
    <x v="2"/>
    <n v="1050"/>
    <n v="3080"/>
    <n v="775761.50399999996"/>
    <n v="70523.773000000001"/>
    <n v="733809.76899999997"/>
    <n v="41951.735000000001"/>
    <n v="5.3999999999999999E-2"/>
  </r>
  <r>
    <x v="1"/>
    <x v="4"/>
    <x v="4"/>
    <x v="0"/>
    <x v="2"/>
    <x v="1"/>
    <n v="126"/>
    <n v="302"/>
    <n v="261880.45199999999"/>
    <n v="43646.741999999998"/>
    <n v="265503.31420000002"/>
    <n v="-3622.8622"/>
    <n v="-1.38E-2"/>
  </r>
  <r>
    <x v="1"/>
    <x v="8"/>
    <x v="8"/>
    <x v="0"/>
    <x v="0"/>
    <x v="2"/>
    <n v="154"/>
    <n v="319"/>
    <n v="46140.402000000002"/>
    <n v="11535.1005"/>
    <n v="39923.154699999999"/>
    <n v="6217.2473"/>
    <n v="0.13469999999999999"/>
  </r>
  <r>
    <x v="1"/>
    <x v="4"/>
    <x v="4"/>
    <x v="0"/>
    <x v="3"/>
    <x v="3"/>
    <n v="304"/>
    <n v="1312"/>
    <n v="28748.063999999998"/>
    <n v="5749.6127999999999"/>
    <n v="17919.662400000001"/>
    <n v="10828.401599999999"/>
    <n v="0.37659999999999999"/>
  </r>
  <r>
    <x v="1"/>
    <x v="11"/>
    <x v="11"/>
    <x v="0"/>
    <x v="0"/>
    <x v="3"/>
    <n v="264"/>
    <n v="2068"/>
    <n v="49365.233500000002"/>
    <n v="16455.077799999999"/>
    <n v="31506.5157"/>
    <n v="17858.717799999999"/>
    <n v="0.36170000000000002"/>
  </r>
  <r>
    <x v="1"/>
    <x v="3"/>
    <x v="3"/>
    <x v="0"/>
    <x v="3"/>
    <x v="0"/>
    <n v="448"/>
    <n v="3024"/>
    <n v="74955.1296"/>
    <n v="18738.7824"/>
    <n v="76759.756800000003"/>
    <n v="-1804.6271999999999"/>
    <n v="-2.4E-2"/>
  </r>
  <r>
    <x v="1"/>
    <x v="11"/>
    <x v="11"/>
    <x v="0"/>
    <x v="0"/>
    <x v="1"/>
    <n v="550"/>
    <n v="1947"/>
    <n v="1695029.9443000001"/>
    <n v="242147.1349"/>
    <n v="1756632.7196"/>
    <n v="-61602.775300000001"/>
    <n v="-3.6299999999999999E-2"/>
  </r>
  <r>
    <x v="1"/>
    <x v="10"/>
    <x v="10"/>
    <x v="0"/>
    <x v="4"/>
    <x v="1"/>
    <n v="728"/>
    <n v="1820"/>
    <n v="1525727.4480000001"/>
    <n v="190715.93100000001"/>
    <n v="1558900.1092000001"/>
    <n v="-33172.661200000002"/>
    <n v="-2.1700000000000001E-2"/>
  </r>
  <r>
    <x v="1"/>
    <x v="9"/>
    <x v="9"/>
    <x v="0"/>
    <x v="5"/>
    <x v="0"/>
    <n v="162"/>
    <n v="864"/>
    <n v="21466.5252"/>
    <n v="4293.3050000000003"/>
    <n v="23748.669600000001"/>
    <n v="-2282.1444000000001"/>
    <n v="-0.10630000000000001"/>
  </r>
  <r>
    <x v="1"/>
    <x v="2"/>
    <x v="2"/>
    <x v="0"/>
    <x v="5"/>
    <x v="1"/>
    <n v="348"/>
    <n v="792"/>
    <n v="530877.19259999995"/>
    <n v="53087.7192"/>
    <n v="660852.13379999995"/>
    <n v="-129974.9412"/>
    <n v="-0.24479999999999999"/>
  </r>
  <r>
    <x v="1"/>
    <x v="5"/>
    <x v="5"/>
    <x v="0"/>
    <x v="0"/>
    <x v="1"/>
    <n v="638"/>
    <n v="2585"/>
    <n v="1991540.2474"/>
    <n v="248942.53090000001"/>
    <n v="2350872.4051999999"/>
    <n v="-359332.15779999999"/>
    <n v="-0.1804"/>
  </r>
  <r>
    <x v="1"/>
    <x v="11"/>
    <x v="11"/>
    <x v="0"/>
    <x v="5"/>
    <x v="2"/>
    <n v="300"/>
    <n v="714"/>
    <n v="160085.916"/>
    <n v="22869.416499999999"/>
    <n v="151646.44200000001"/>
    <n v="8439.4740000000002"/>
    <n v="5.2699999999999997E-2"/>
  </r>
  <r>
    <x v="1"/>
    <x v="1"/>
    <x v="1"/>
    <x v="0"/>
    <x v="5"/>
    <x v="3"/>
    <n v="150"/>
    <n v="1272"/>
    <n v="26532.536400000001"/>
    <n v="6633.1341000000002"/>
    <n v="17089.062600000001"/>
    <n v="9443.4737999999998"/>
    <n v="0.35589999999999999"/>
  </r>
  <r>
    <x v="1"/>
    <x v="9"/>
    <x v="9"/>
    <x v="0"/>
    <x v="5"/>
    <x v="3"/>
    <n v="96"/>
    <n v="408"/>
    <n v="10055.232"/>
    <n v="3351.7440000000001"/>
    <n v="6267.7727999999997"/>
    <n v="3787.4591999999998"/>
    <n v="0.37659999999999999"/>
  </r>
  <r>
    <x v="1"/>
    <x v="5"/>
    <x v="5"/>
    <x v="0"/>
    <x v="2"/>
    <x v="3"/>
    <n v="70"/>
    <n v="526"/>
    <n v="12781.9336"/>
    <n v="2130.3222000000001"/>
    <n v="8871.5028000000002"/>
    <n v="3910.4308000000001"/>
    <n v="0.30590000000000001"/>
  </r>
  <r>
    <x v="1"/>
    <x v="1"/>
    <x v="1"/>
    <x v="0"/>
    <x v="4"/>
    <x v="1"/>
    <n v="686"/>
    <n v="2240"/>
    <n v="1920939.8936000001"/>
    <n v="240117.48670000001"/>
    <n v="1975555.3132"/>
    <n v="-54615.419600000001"/>
    <n v="-2.8400000000000002E-2"/>
  </r>
  <r>
    <x v="1"/>
    <x v="2"/>
    <x v="2"/>
    <x v="0"/>
    <x v="5"/>
    <x v="2"/>
    <n v="402"/>
    <n v="942"/>
    <n v="169555.82399999999"/>
    <n v="15414.165800000001"/>
    <n v="157070.3964"/>
    <n v="12485.427600000001"/>
    <n v="7.3599999999999999E-2"/>
  </r>
  <r>
    <x v="1"/>
    <x v="3"/>
    <x v="3"/>
    <x v="0"/>
    <x v="1"/>
    <x v="3"/>
    <n v="288"/>
    <n v="1984"/>
    <n v="44055.297599999998"/>
    <n v="11013.8244"/>
    <n v="27982.625599999999"/>
    <n v="16072.672"/>
    <n v="0.36480000000000001"/>
  </r>
  <r>
    <x v="1"/>
    <x v="6"/>
    <x v="6"/>
    <x v="0"/>
    <x v="5"/>
    <x v="2"/>
    <n v="228"/>
    <n v="480"/>
    <n v="141663.6"/>
    <n v="23610.6"/>
    <n v="136005.0024"/>
    <n v="5658.5976000000001"/>
    <n v="3.9899999999999998E-2"/>
  </r>
  <r>
    <x v="1"/>
    <x v="8"/>
    <x v="8"/>
    <x v="0"/>
    <x v="4"/>
    <x v="1"/>
    <n v="910"/>
    <n v="2072"/>
    <n v="1791796.7760000001"/>
    <n v="199088.5306"/>
    <n v="1814428.8204000001"/>
    <n v="-22632.044399999999"/>
    <n v="-1.26E-2"/>
  </r>
  <r>
    <x v="1"/>
    <x v="4"/>
    <x v="4"/>
    <x v="0"/>
    <x v="0"/>
    <x v="3"/>
    <n v="209"/>
    <n v="902"/>
    <n v="19764.294000000002"/>
    <n v="3952.8588"/>
    <n v="12319.767900000001"/>
    <n v="7444.5261"/>
    <n v="0.37659999999999999"/>
  </r>
  <r>
    <x v="1"/>
    <x v="2"/>
    <x v="2"/>
    <x v="0"/>
    <x v="5"/>
    <x v="0"/>
    <n v="240"/>
    <n v="1284"/>
    <n v="38219.681400000001"/>
    <n v="4246.6311999999998"/>
    <n v="37473.437400000003"/>
    <n v="746.24400000000003"/>
    <n v="1.95E-2"/>
  </r>
  <r>
    <x v="1"/>
    <x v="8"/>
    <x v="8"/>
    <x v="0"/>
    <x v="2"/>
    <x v="3"/>
    <n v="20"/>
    <n v="62"/>
    <n v="1644.576"/>
    <n v="548.19200000000001"/>
    <n v="1025.1204"/>
    <n v="619.4556"/>
    <n v="0.37659999999999999"/>
  </r>
  <r>
    <x v="1"/>
    <x v="10"/>
    <x v="10"/>
    <x v="0"/>
    <x v="0"/>
    <x v="3"/>
    <n v="198"/>
    <n v="737"/>
    <n v="18546.923999999999"/>
    <n v="4636.7309999999998"/>
    <n v="11560.938399999999"/>
    <n v="6985.9856"/>
    <n v="0.37659999999999999"/>
  </r>
  <r>
    <x v="1"/>
    <x v="7"/>
    <x v="7"/>
    <x v="0"/>
    <x v="2"/>
    <x v="2"/>
    <n v="56"/>
    <n v="134"/>
    <n v="50315.748"/>
    <n v="6289.4684999999999"/>
    <n v="50048.2094"/>
    <n v="267.53859999999997"/>
    <n v="5.3E-3"/>
  </r>
  <r>
    <x v="1"/>
    <x v="9"/>
    <x v="9"/>
    <x v="0"/>
    <x v="0"/>
    <x v="3"/>
    <n v="176"/>
    <n v="748"/>
    <n v="18434.592000000001"/>
    <n v="6144.8639999999996"/>
    <n v="11490.916800000001"/>
    <n v="6943.6751999999997"/>
    <n v="0.37659999999999999"/>
  </r>
  <r>
    <x v="1"/>
    <x v="9"/>
    <x v="9"/>
    <x v="0"/>
    <x v="3"/>
    <x v="0"/>
    <n v="432"/>
    <n v="2304"/>
    <n v="57244.067199999998"/>
    <n v="11448.813399999999"/>
    <n v="63329.785600000003"/>
    <n v="-6085.7183999999997"/>
    <n v="-0.10630000000000001"/>
  </r>
  <r>
    <x v="1"/>
    <x v="4"/>
    <x v="4"/>
    <x v="0"/>
    <x v="5"/>
    <x v="0"/>
    <n v="186"/>
    <n v="918"/>
    <n v="29133.862799999999"/>
    <n v="4855.6437999999998"/>
    <n v="26924.574000000001"/>
    <n v="2209.2887999999998"/>
    <n v="7.5800000000000006E-2"/>
  </r>
  <r>
    <x v="1"/>
    <x v="4"/>
    <x v="4"/>
    <x v="0"/>
    <x v="5"/>
    <x v="1"/>
    <n v="378"/>
    <n v="906"/>
    <n v="785641.35600000003"/>
    <n v="130940.226"/>
    <n v="796509.94259999995"/>
    <n v="-10868.586600000001"/>
    <n v="-1.38E-2"/>
  </r>
  <r>
    <x v="1"/>
    <x v="1"/>
    <x v="1"/>
    <x v="0"/>
    <x v="1"/>
    <x v="1"/>
    <n v="784"/>
    <n v="2560"/>
    <n v="2195359.8783999998"/>
    <n v="274419.98479999998"/>
    <n v="2257777.5008"/>
    <n v="-62417.6224"/>
    <n v="-2.8400000000000002E-2"/>
  </r>
  <r>
    <x v="1"/>
    <x v="4"/>
    <x v="4"/>
    <x v="0"/>
    <x v="3"/>
    <x v="0"/>
    <n v="496"/>
    <n v="2448"/>
    <n v="77690.300799999997"/>
    <n v="12948.383400000001"/>
    <n v="71798.864000000001"/>
    <n v="5891.4368000000004"/>
    <n v="7.5800000000000006E-2"/>
  </r>
  <r>
    <x v="1"/>
    <x v="5"/>
    <x v="5"/>
    <x v="0"/>
    <x v="1"/>
    <x v="2"/>
    <n v="1200"/>
    <n v="3520"/>
    <n v="886584.576"/>
    <n v="80598.597800000003"/>
    <n v="838639.73600000003"/>
    <n v="47944.84"/>
    <n v="5.3999999999999999E-2"/>
  </r>
  <r>
    <x v="1"/>
    <x v="8"/>
    <x v="8"/>
    <x v="0"/>
    <x v="4"/>
    <x v="0"/>
    <n v="294"/>
    <n v="994"/>
    <n v="31961.328000000001"/>
    <n v="5326.8879999999999"/>
    <n v="27482.873599999999"/>
    <n v="4478.4543999999996"/>
    <n v="0.1401"/>
  </r>
  <r>
    <x v="1"/>
    <x v="9"/>
    <x v="9"/>
    <x v="0"/>
    <x v="5"/>
    <x v="1"/>
    <n v="276"/>
    <n v="624"/>
    <n v="544599.36"/>
    <n v="60511.040000000001"/>
    <n v="569543.00760000001"/>
    <n v="-24943.6476"/>
    <n v="-4.58E-2"/>
  </r>
  <r>
    <x v="1"/>
    <x v="7"/>
    <x v="7"/>
    <x v="0"/>
    <x v="1"/>
    <x v="3"/>
    <n v="304"/>
    <n v="2176"/>
    <n v="45227.148800000003"/>
    <n v="9045.4297000000006"/>
    <n v="29170.5088"/>
    <n v="16056.64"/>
    <n v="0.35499999999999998"/>
  </r>
  <r>
    <x v="1"/>
    <x v="3"/>
    <x v="3"/>
    <x v="0"/>
    <x v="5"/>
    <x v="2"/>
    <n v="198"/>
    <n v="486"/>
    <n v="162410.11199999999"/>
    <n v="18045.567999999999"/>
    <n v="161577.0258"/>
    <n v="833.08619999999996"/>
    <n v="5.1000000000000004E-3"/>
  </r>
  <r>
    <x v="1"/>
    <x v="9"/>
    <x v="9"/>
    <x v="0"/>
    <x v="4"/>
    <x v="3"/>
    <n v="224"/>
    <n v="952"/>
    <n v="23462.207999999999"/>
    <n v="7820.7359999999999"/>
    <n v="14624.8032"/>
    <n v="8837.4048000000003"/>
    <n v="0.37659999999999999"/>
  </r>
  <r>
    <x v="1"/>
    <x v="1"/>
    <x v="1"/>
    <x v="0"/>
    <x v="4"/>
    <x v="0"/>
    <n v="672"/>
    <n v="4564"/>
    <n v="116957.1648"/>
    <n v="19492.860799999999"/>
    <n v="118899.9966"/>
    <n v="-1942.8317999999999"/>
    <n v="-1.66E-2"/>
  </r>
  <r>
    <x v="1"/>
    <x v="10"/>
    <x v="10"/>
    <x v="0"/>
    <x v="4"/>
    <x v="0"/>
    <n v="434"/>
    <n v="1694"/>
    <n v="53243.652000000002"/>
    <n v="7606.2359999999999"/>
    <n v="47810.477400000003"/>
    <n v="5433.1746000000003"/>
    <n v="0.10199999999999999"/>
  </r>
  <r>
    <x v="1"/>
    <x v="9"/>
    <x v="9"/>
    <x v="0"/>
    <x v="2"/>
    <x v="2"/>
    <n v="34"/>
    <n v="86"/>
    <n v="33237.275999999998"/>
    <n v="8309.3189999999995"/>
    <n v="33164.999799999998"/>
    <n v="72.276200000000003"/>
    <n v="2.0999999999999999E-3"/>
  </r>
  <r>
    <x v="1"/>
    <x v="1"/>
    <x v="1"/>
    <x v="0"/>
    <x v="3"/>
    <x v="3"/>
    <n v="400"/>
    <n v="3392"/>
    <n v="70753.430399999997"/>
    <n v="17688.357599999999"/>
    <n v="45570.833599999998"/>
    <n v="25182.596799999999"/>
    <n v="0.35589999999999999"/>
  </r>
  <r>
    <x v="1"/>
    <x v="10"/>
    <x v="10"/>
    <x v="0"/>
    <x v="5"/>
    <x v="1"/>
    <n v="312"/>
    <n v="780"/>
    <n v="653883.19200000004"/>
    <n v="81735.399000000005"/>
    <n v="668100.04680000001"/>
    <n v="-14216.854799999999"/>
    <n v="-2.1700000000000001E-2"/>
  </r>
  <r>
    <x v="1"/>
    <x v="3"/>
    <x v="3"/>
    <x v="0"/>
    <x v="2"/>
    <x v="0"/>
    <n v="56"/>
    <n v="378"/>
    <n v="9369.3912"/>
    <n v="2342.3478"/>
    <n v="9594.9696000000004"/>
    <n v="-225.57839999999999"/>
    <n v="-2.4E-2"/>
  </r>
  <r>
    <x v="1"/>
    <x v="1"/>
    <x v="1"/>
    <x v="0"/>
    <x v="2"/>
    <x v="0"/>
    <n v="96"/>
    <n v="652"/>
    <n v="16708.166399999998"/>
    <n v="2784.6943999999999"/>
    <n v="16985.713800000001"/>
    <n v="-277.54739999999998"/>
    <n v="-1.66E-2"/>
  </r>
  <r>
    <x v="1"/>
    <x v="3"/>
    <x v="3"/>
    <x v="0"/>
    <x v="1"/>
    <x v="0"/>
    <n v="448"/>
    <n v="3024"/>
    <n v="74955.1296"/>
    <n v="18738.7824"/>
    <n v="76759.756800000003"/>
    <n v="-1804.6271999999999"/>
    <n v="-2.4E-2"/>
  </r>
  <r>
    <x v="1"/>
    <x v="5"/>
    <x v="5"/>
    <x v="0"/>
    <x v="2"/>
    <x v="0"/>
    <n v="112"/>
    <n v="932"/>
    <n v="23073.6538"/>
    <n v="3296.2361999999998"/>
    <n v="24557.686399999999"/>
    <n v="-1484.0326"/>
    <n v="-6.4299999999999996E-2"/>
  </r>
  <r>
    <x v="1"/>
    <x v="1"/>
    <x v="1"/>
    <x v="0"/>
    <x v="0"/>
    <x v="2"/>
    <n v="550"/>
    <n v="1518"/>
    <n v="388569.45600000001"/>
    <n v="64761.576000000001"/>
    <n v="369592.03379999998"/>
    <n v="18977.422200000001"/>
    <n v="4.8800000000000003E-2"/>
  </r>
  <r>
    <x v="1"/>
    <x v="9"/>
    <x v="9"/>
    <x v="0"/>
    <x v="3"/>
    <x v="3"/>
    <n v="256"/>
    <n v="1088"/>
    <n v="26813.952000000001"/>
    <n v="8937.9840000000004"/>
    <n v="16714.060799999999"/>
    <n v="10099.8912"/>
    <n v="0.37659999999999999"/>
  </r>
  <r>
    <x v="1"/>
    <x v="8"/>
    <x v="8"/>
    <x v="0"/>
    <x v="5"/>
    <x v="2"/>
    <n v="84"/>
    <n v="174"/>
    <n v="25167.491999999998"/>
    <n v="6291.8729999999996"/>
    <n v="21776.266199999998"/>
    <n v="3391.2258000000002"/>
    <n v="0.13469999999999999"/>
  </r>
  <r>
    <x v="1"/>
    <x v="7"/>
    <x v="7"/>
    <x v="0"/>
    <x v="3"/>
    <x v="0"/>
    <n v="496"/>
    <n v="3632"/>
    <n v="91312.596799999999"/>
    <n v="15218.766100000001"/>
    <n v="94863.636799999993"/>
    <n v="-3551.04"/>
    <n v="-3.8800000000000001E-2"/>
  </r>
  <r>
    <x v="1"/>
    <x v="3"/>
    <x v="3"/>
    <x v="0"/>
    <x v="5"/>
    <x v="3"/>
    <n v="108"/>
    <n v="744"/>
    <n v="16520.7366"/>
    <n v="4130.1841000000004"/>
    <n v="10493.4846"/>
    <n v="6027.2520000000004"/>
    <n v="0.36480000000000001"/>
  </r>
  <r>
    <x v="1"/>
    <x v="5"/>
    <x v="5"/>
    <x v="0"/>
    <x v="0"/>
    <x v="0"/>
    <n v="616"/>
    <n v="5126"/>
    <n v="126905.0959"/>
    <n v="18129.2994"/>
    <n v="135067.2752"/>
    <n v="-8162.1792999999998"/>
    <n v="-6.4299999999999996E-2"/>
  </r>
  <r>
    <x v="1"/>
    <x v="2"/>
    <x v="2"/>
    <x v="0"/>
    <x v="1"/>
    <x v="2"/>
    <n v="1072"/>
    <n v="2512"/>
    <n v="452148.864"/>
    <n v="41104.4421"/>
    <n v="418854.39039999997"/>
    <n v="33294.473599999998"/>
    <n v="7.3599999999999999E-2"/>
  </r>
  <r>
    <x v="1"/>
    <x v="3"/>
    <x v="3"/>
    <x v="0"/>
    <x v="1"/>
    <x v="1"/>
    <n v="784"/>
    <n v="2384"/>
    <n v="2065767.3488"/>
    <n v="344294.55810000002"/>
    <n v="2166086.1423999998"/>
    <n v="-100318.7936"/>
    <n v="-4.8500000000000001E-2"/>
  </r>
  <r>
    <x v="1"/>
    <x v="5"/>
    <x v="5"/>
    <x v="0"/>
    <x v="5"/>
    <x v="2"/>
    <n v="450"/>
    <n v="1320"/>
    <n v="332469.21600000001"/>
    <n v="30224.474099999999"/>
    <n v="314489.90100000001"/>
    <n v="17979.314999999999"/>
    <n v="5.3999999999999999E-2"/>
  </r>
  <r>
    <x v="1"/>
    <x v="11"/>
    <x v="11"/>
    <x v="0"/>
    <x v="3"/>
    <x v="1"/>
    <n v="800"/>
    <n v="2832"/>
    <n v="2465498.1008000001"/>
    <n v="352214.01439999999"/>
    <n v="2555102.1376"/>
    <n v="-89604.036800000002"/>
    <n v="-3.6299999999999999E-2"/>
  </r>
  <r>
    <x v="1"/>
    <x v="11"/>
    <x v="11"/>
    <x v="0"/>
    <x v="4"/>
    <x v="1"/>
    <n v="700"/>
    <n v="2478"/>
    <n v="2157310.8382000001"/>
    <n v="308187.26260000002"/>
    <n v="2235714.3703999999"/>
    <n v="-78403.532200000001"/>
    <n v="-3.6299999999999999E-2"/>
  </r>
  <r>
    <x v="1"/>
    <x v="6"/>
    <x v="6"/>
    <x v="0"/>
    <x v="4"/>
    <x v="1"/>
    <n v="588"/>
    <n v="1512"/>
    <n v="1561914.7138"/>
    <n v="223130.6734"/>
    <n v="1608227.6084"/>
    <n v="-46312.8946"/>
    <n v="-2.9600000000000001E-2"/>
  </r>
  <r>
    <x v="1"/>
    <x v="7"/>
    <x v="7"/>
    <x v="0"/>
    <x v="4"/>
    <x v="2"/>
    <n v="392"/>
    <n v="938"/>
    <n v="352210.23599999998"/>
    <n v="44026.279499999997"/>
    <n v="350337.46580000001"/>
    <n v="1872.7701999999999"/>
    <n v="5.3E-3"/>
  </r>
  <r>
    <x v="1"/>
    <x v="11"/>
    <x v="11"/>
    <x v="0"/>
    <x v="1"/>
    <x v="2"/>
    <n v="800"/>
    <n v="1904"/>
    <n v="426895.77600000001"/>
    <n v="60985.110800000002"/>
    <n v="404390.51199999999"/>
    <n v="22505.263999999999"/>
    <n v="5.2699999999999997E-2"/>
  </r>
  <r>
    <x v="1"/>
    <x v="3"/>
    <x v="3"/>
    <x v="0"/>
    <x v="0"/>
    <x v="3"/>
    <n v="198"/>
    <n v="1364"/>
    <n v="30288.017100000001"/>
    <n v="7572.0042000000003"/>
    <n v="19238.055100000001"/>
    <n v="11049.962"/>
    <n v="0.36480000000000001"/>
  </r>
  <r>
    <x v="1"/>
    <x v="5"/>
    <x v="5"/>
    <x v="0"/>
    <x v="0"/>
    <x v="2"/>
    <n v="825"/>
    <n v="2420"/>
    <n v="609526.89599999995"/>
    <n v="55411.536"/>
    <n v="576564.81850000005"/>
    <n v="32962.077499999999"/>
    <n v="5.3999999999999999E-2"/>
  </r>
  <r>
    <x v="1"/>
    <x v="5"/>
    <x v="5"/>
    <x v="0"/>
    <x v="0"/>
    <x v="3"/>
    <n v="385"/>
    <n v="2893"/>
    <n v="70300.6348"/>
    <n v="11716.7724"/>
    <n v="48793.265399999997"/>
    <n v="21507.3694"/>
    <n v="0.30590000000000001"/>
  </r>
  <r>
    <x v="1"/>
    <x v="11"/>
    <x v="11"/>
    <x v="0"/>
    <x v="2"/>
    <x v="0"/>
    <n v="96"/>
    <n v="602"/>
    <n v="16133.820400000001"/>
    <n v="2304.8314"/>
    <n v="15942.554"/>
    <n v="191.2664"/>
    <n v="1.18E-2"/>
  </r>
  <r>
    <x v="1"/>
    <x v="6"/>
    <x v="6"/>
    <x v="0"/>
    <x v="4"/>
    <x v="2"/>
    <n v="532"/>
    <n v="1120"/>
    <n v="330548.40000000002"/>
    <n v="55091.4"/>
    <n v="317345.00559999997"/>
    <n v="13203.394399999999"/>
    <n v="3.9899999999999998E-2"/>
  </r>
  <r>
    <x v="1"/>
    <x v="6"/>
    <x v="6"/>
    <x v="0"/>
    <x v="0"/>
    <x v="3"/>
    <n v="231"/>
    <n v="1177"/>
    <n v="33300.762000000002"/>
    <n v="11100.254000000001"/>
    <n v="20757.507099999999"/>
    <n v="12543.2549"/>
    <n v="0.37659999999999999"/>
  </r>
  <r>
    <x v="1"/>
    <x v="1"/>
    <x v="1"/>
    <x v="0"/>
    <x v="2"/>
    <x v="3"/>
    <n v="50"/>
    <n v="424"/>
    <n v="8844.1787999999997"/>
    <n v="2211.0446999999999"/>
    <n v="5696.3541999999998"/>
    <n v="3147.8245999999999"/>
    <n v="0.35589999999999999"/>
  </r>
  <r>
    <x v="1"/>
    <x v="6"/>
    <x v="6"/>
    <x v="0"/>
    <x v="1"/>
    <x v="2"/>
    <n v="608"/>
    <n v="1280"/>
    <n v="377769.6"/>
    <n v="62961.599999999999"/>
    <n v="362680.00640000001"/>
    <n v="15089.5936"/>
    <n v="3.9899999999999998E-2"/>
  </r>
  <r>
    <x v="1"/>
    <x v="4"/>
    <x v="4"/>
    <x v="0"/>
    <x v="4"/>
    <x v="1"/>
    <n v="882"/>
    <n v="2114"/>
    <n v="1833163.1640000001"/>
    <n v="305527.19400000002"/>
    <n v="1858523.1994"/>
    <n v="-25360.035400000001"/>
    <n v="-1.38E-2"/>
  </r>
  <r>
    <x v="1"/>
    <x v="5"/>
    <x v="5"/>
    <x v="0"/>
    <x v="3"/>
    <x v="2"/>
    <n v="1200"/>
    <n v="3520"/>
    <n v="886584.576"/>
    <n v="80598.597800000003"/>
    <n v="838639.73600000003"/>
    <n v="47944.84"/>
    <n v="5.3999999999999999E-2"/>
  </r>
  <r>
    <x v="1"/>
    <x v="3"/>
    <x v="3"/>
    <x v="0"/>
    <x v="0"/>
    <x v="1"/>
    <n v="539"/>
    <n v="1639"/>
    <n v="1420215.0523000001"/>
    <n v="236702.50870000001"/>
    <n v="1489184.2228999999"/>
    <n v="-68969.170599999998"/>
    <n v="-4.8500000000000001E-2"/>
  </r>
  <r>
    <x v="1"/>
    <x v="8"/>
    <x v="8"/>
    <x v="0"/>
    <x v="4"/>
    <x v="2"/>
    <n v="196"/>
    <n v="406"/>
    <n v="58724.148000000001"/>
    <n v="14681.037"/>
    <n v="50811.287799999998"/>
    <n v="7912.8602000000001"/>
    <n v="0.13469999999999999"/>
  </r>
  <r>
    <x v="0"/>
    <x v="0"/>
    <x v="0"/>
    <x v="1"/>
    <x v="6"/>
    <x v="0"/>
    <n v="6"/>
    <n v="13"/>
    <n v="323.02199999999999"/>
    <n v="107.67400000000001"/>
    <n v="366.05489999999998"/>
    <n v="-43.032899999999998"/>
    <n v="-0.13320000000000001"/>
  </r>
  <r>
    <x v="0"/>
    <x v="0"/>
    <x v="0"/>
    <x v="1"/>
    <x v="7"/>
    <x v="0"/>
    <n v="114"/>
    <n v="247"/>
    <n v="6137.4179999999997"/>
    <n v="2045.806"/>
    <n v="6955.0430999999999"/>
    <n v="-817.62509999999997"/>
    <n v="-0.13320000000000001"/>
  </r>
  <r>
    <x v="0"/>
    <x v="0"/>
    <x v="0"/>
    <x v="1"/>
    <x v="8"/>
    <x v="1"/>
    <n v="312"/>
    <n v="512"/>
    <n v="319220.01760000002"/>
    <n v="45602.859600000003"/>
    <n v="458040.54080000002"/>
    <n v="-138820.5232"/>
    <n v="-0.43480000000000002"/>
  </r>
  <r>
    <x v="0"/>
    <x v="0"/>
    <x v="0"/>
    <x v="1"/>
    <x v="7"/>
    <x v="1"/>
    <n v="741"/>
    <n v="1216"/>
    <n v="758147.54180000001"/>
    <n v="108306.7916"/>
    <n v="1087846.2844"/>
    <n v="-329698.7426"/>
    <n v="-0.43480000000000002"/>
  </r>
  <r>
    <x v="0"/>
    <x v="0"/>
    <x v="0"/>
    <x v="1"/>
    <x v="6"/>
    <x v="1"/>
    <n v="39"/>
    <n v="64"/>
    <n v="39902.502200000003"/>
    <n v="5700.3573999999999"/>
    <n v="57255.067600000002"/>
    <n v="-17352.565399999999"/>
    <n v="-0.43480000000000002"/>
  </r>
  <r>
    <x v="0"/>
    <x v="0"/>
    <x v="0"/>
    <x v="1"/>
    <x v="9"/>
    <x v="2"/>
    <n v="252"/>
    <n v="423"/>
    <n v="86392.71"/>
    <n v="21598.177500000002"/>
    <n v="80774.335800000001"/>
    <n v="5618.3742000000002"/>
    <n v="6.5000000000000002E-2"/>
  </r>
  <r>
    <x v="0"/>
    <x v="0"/>
    <x v="0"/>
    <x v="1"/>
    <x v="10"/>
    <x v="2"/>
    <n v="84"/>
    <n v="141"/>
    <n v="28797.57"/>
    <n v="7199.3924999999999"/>
    <n v="26924.778600000001"/>
    <n v="1872.7914000000001"/>
    <n v="6.5000000000000002E-2"/>
  </r>
  <r>
    <x v="0"/>
    <x v="0"/>
    <x v="0"/>
    <x v="1"/>
    <x v="8"/>
    <x v="2"/>
    <n v="224"/>
    <n v="376"/>
    <n v="76793.52"/>
    <n v="19198.38"/>
    <n v="71799.409599999999"/>
    <n v="4994.1103999999996"/>
    <n v="6.5000000000000002E-2"/>
  </r>
  <r>
    <x v="0"/>
    <x v="0"/>
    <x v="0"/>
    <x v="1"/>
    <x v="6"/>
    <x v="2"/>
    <n v="28"/>
    <n v="47"/>
    <n v="9599.19"/>
    <n v="2399.7975000000001"/>
    <n v="8974.9261999999999"/>
    <n v="624.26379999999995"/>
    <n v="6.5000000000000002E-2"/>
  </r>
  <r>
    <x v="0"/>
    <x v="0"/>
    <x v="0"/>
    <x v="1"/>
    <x v="7"/>
    <x v="2"/>
    <n v="532"/>
    <n v="893"/>
    <n v="182384.61"/>
    <n v="45596.152499999997"/>
    <n v="170523.59779999999"/>
    <n v="11861.012199999999"/>
    <n v="6.5000000000000002E-2"/>
  </r>
  <r>
    <x v="0"/>
    <x v="0"/>
    <x v="0"/>
    <x v="1"/>
    <x v="8"/>
    <x v="0"/>
    <n v="48"/>
    <n v="104"/>
    <n v="2584.1759999999999"/>
    <n v="861.39200000000005"/>
    <n v="2928.4391999999998"/>
    <n v="-344.26319999999998"/>
    <n v="-0.13320000000000001"/>
  </r>
  <r>
    <x v="0"/>
    <x v="0"/>
    <x v="0"/>
    <x v="1"/>
    <x v="10"/>
    <x v="0"/>
    <n v="18"/>
    <n v="39"/>
    <n v="969.06600000000003"/>
    <n v="323.02199999999999"/>
    <n v="1098.1647"/>
    <n v="-129.09870000000001"/>
    <n v="-0.13320000000000001"/>
  </r>
  <r>
    <x v="0"/>
    <x v="0"/>
    <x v="0"/>
    <x v="1"/>
    <x v="10"/>
    <x v="1"/>
    <n v="117"/>
    <n v="192"/>
    <n v="119707.50659999999"/>
    <n v="17101.0723"/>
    <n v="171765.2028"/>
    <n v="-52057.696199999998"/>
    <n v="-0.43480000000000002"/>
  </r>
  <r>
    <x v="0"/>
    <x v="0"/>
    <x v="0"/>
    <x v="1"/>
    <x v="9"/>
    <x v="0"/>
    <n v="54"/>
    <n v="117"/>
    <n v="2907.1979999999999"/>
    <n v="969.06600000000003"/>
    <n v="3294.4940999999999"/>
    <n v="-387.29610000000002"/>
    <n v="-0.13320000000000001"/>
  </r>
  <r>
    <x v="0"/>
    <x v="0"/>
    <x v="0"/>
    <x v="1"/>
    <x v="9"/>
    <x v="1"/>
    <n v="351"/>
    <n v="576"/>
    <n v="359122.51980000001"/>
    <n v="51303.217100000002"/>
    <n v="515295.60840000003"/>
    <n v="-156173.08859999999"/>
    <n v="-0.43480000000000002"/>
  </r>
  <r>
    <x v="1"/>
    <x v="11"/>
    <x v="11"/>
    <x v="1"/>
    <x v="10"/>
    <x v="2"/>
    <n v="84"/>
    <n v="150"/>
    <n v="46856.07"/>
    <n v="7809.3450000000003"/>
    <n v="46277.589599999999"/>
    <n v="578.48040000000003"/>
    <n v="1.23E-2"/>
  </r>
  <r>
    <x v="1"/>
    <x v="9"/>
    <x v="9"/>
    <x v="1"/>
    <x v="10"/>
    <x v="0"/>
    <n v="15"/>
    <n v="72"/>
    <n v="1962.558"/>
    <n v="981.279"/>
    <n v="2141.4261000000001"/>
    <n v="-178.8681"/>
    <n v="-9.11E-2"/>
  </r>
  <r>
    <x v="1"/>
    <x v="4"/>
    <x v="4"/>
    <x v="1"/>
    <x v="7"/>
    <x v="2"/>
    <n v="1330"/>
    <n v="2888"/>
    <n v="432735.22200000001"/>
    <n v="43273.522199999999"/>
    <n v="380127.75219999999"/>
    <n v="52607.469799999999"/>
    <n v="0.1215"/>
  </r>
  <r>
    <x v="1"/>
    <x v="6"/>
    <x v="6"/>
    <x v="1"/>
    <x v="8"/>
    <x v="3"/>
    <n v="8"/>
    <n v="24"/>
    <n v="32.975999999999999"/>
    <n v="32.975999999999999"/>
    <n v="20.556000000000001"/>
    <n v="12.42"/>
    <n v="0.37659999999999999"/>
  </r>
  <r>
    <x v="1"/>
    <x v="3"/>
    <x v="3"/>
    <x v="1"/>
    <x v="8"/>
    <x v="0"/>
    <n v="72"/>
    <n v="224"/>
    <n v="5405.9520000000002"/>
    <n v="1801.9839999999999"/>
    <n v="6147.3824000000004"/>
    <n v="-741.43039999999996"/>
    <n v="-0.1371"/>
  </r>
  <r>
    <x v="1"/>
    <x v="8"/>
    <x v="8"/>
    <x v="1"/>
    <x v="10"/>
    <x v="3"/>
    <n v="51"/>
    <n v="234"/>
    <n v="7750.71"/>
    <n v="1550.1420000000001"/>
    <n v="4831.2800999999999"/>
    <n v="2919.4299000000001"/>
    <n v="0.37659999999999999"/>
  </r>
  <r>
    <x v="1"/>
    <x v="10"/>
    <x v="10"/>
    <x v="1"/>
    <x v="7"/>
    <x v="3"/>
    <n v="741"/>
    <n v="3610"/>
    <n v="99023.933999999994"/>
    <n v="14146.2762"/>
    <n v="61725.016900000002"/>
    <n v="37298.917099999999"/>
    <n v="0.37659999999999999"/>
  </r>
  <r>
    <x v="1"/>
    <x v="8"/>
    <x v="8"/>
    <x v="1"/>
    <x v="7"/>
    <x v="3"/>
    <n v="323"/>
    <n v="1482"/>
    <n v="49087.83"/>
    <n v="9817.5660000000007"/>
    <n v="30598.1073"/>
    <n v="18489.722699999998"/>
    <n v="0.37659999999999999"/>
  </r>
  <r>
    <x v="1"/>
    <x v="8"/>
    <x v="8"/>
    <x v="1"/>
    <x v="8"/>
    <x v="3"/>
    <n v="136"/>
    <n v="624"/>
    <n v="20668.560000000001"/>
    <n v="4133.7120000000004"/>
    <n v="12883.4136"/>
    <n v="7785.1463999999996"/>
    <n v="0.37659999999999999"/>
  </r>
  <r>
    <x v="1"/>
    <x v="3"/>
    <x v="3"/>
    <x v="1"/>
    <x v="8"/>
    <x v="1"/>
    <n v="288"/>
    <n v="464"/>
    <n v="434236.89600000001"/>
    <n v="72372.816000000006"/>
    <n v="449869.43199999997"/>
    <n v="-15632.536"/>
    <n v="-3.5999999999999997E-2"/>
  </r>
  <r>
    <x v="1"/>
    <x v="9"/>
    <x v="9"/>
    <x v="1"/>
    <x v="9"/>
    <x v="3"/>
    <n v="18"/>
    <n v="54"/>
    <n v="695.62800000000004"/>
    <n v="695.62800000000004"/>
    <n v="433.60919999999999"/>
    <n v="262.0188"/>
    <n v="0.37659999999999999"/>
  </r>
  <r>
    <x v="1"/>
    <x v="4"/>
    <x v="4"/>
    <x v="1"/>
    <x v="6"/>
    <x v="2"/>
    <n v="70"/>
    <n v="152"/>
    <n v="22775.538"/>
    <n v="2277.5538000000001"/>
    <n v="20006.7238"/>
    <n v="2768.8141999999998"/>
    <n v="0.1215"/>
  </r>
  <r>
    <x v="1"/>
    <x v="1"/>
    <x v="1"/>
    <x v="1"/>
    <x v="9"/>
    <x v="1"/>
    <n v="369"/>
    <n v="1044"/>
    <n v="958179.45600000001"/>
    <n v="136882.7794"/>
    <n v="988285.60800000001"/>
    <n v="-30106.151999999998"/>
    <n v="-3.1399999999999997E-2"/>
  </r>
  <r>
    <x v="1"/>
    <x v="11"/>
    <x v="11"/>
    <x v="1"/>
    <x v="8"/>
    <x v="2"/>
    <n v="224"/>
    <n v="400"/>
    <n v="124949.52"/>
    <n v="20824.919999999998"/>
    <n v="123406.9056"/>
    <n v="1542.6143999999999"/>
    <n v="1.23E-2"/>
  </r>
  <r>
    <x v="1"/>
    <x v="6"/>
    <x v="6"/>
    <x v="1"/>
    <x v="7"/>
    <x v="2"/>
    <n v="247"/>
    <n v="532"/>
    <n v="229966.842"/>
    <n v="76655.614000000001"/>
    <n v="229426.0336"/>
    <n v="540.80840000000001"/>
    <n v="2.3E-3"/>
  </r>
  <r>
    <x v="1"/>
    <x v="10"/>
    <x v="10"/>
    <x v="1"/>
    <x v="6"/>
    <x v="1"/>
    <n v="112"/>
    <n v="211"/>
    <n v="182710.33319999999"/>
    <n v="12180.6888"/>
    <n v="187958.8137"/>
    <n v="-5248.4804999999997"/>
    <n v="-2.87E-2"/>
  </r>
  <r>
    <x v="1"/>
    <x v="2"/>
    <x v="2"/>
    <x v="1"/>
    <x v="9"/>
    <x v="3"/>
    <n v="459"/>
    <n v="2250"/>
    <n v="60164.531999999999"/>
    <n v="8594.9331000000002"/>
    <n v="37779.168599999997"/>
    <n v="22385.363399999998"/>
    <n v="0.372"/>
  </r>
  <r>
    <x v="1"/>
    <x v="6"/>
    <x v="6"/>
    <x v="1"/>
    <x v="10"/>
    <x v="3"/>
    <n v="3"/>
    <n v="9"/>
    <n v="12.366"/>
    <n v="12.366"/>
    <n v="7.7084999999999999"/>
    <n v="4.6574999999999998"/>
    <n v="0.37659999999999999"/>
  </r>
  <r>
    <x v="1"/>
    <x v="9"/>
    <x v="9"/>
    <x v="1"/>
    <x v="8"/>
    <x v="2"/>
    <n v="48"/>
    <n v="56"/>
    <n v="10265.280000000001"/>
    <n v="3421.76"/>
    <n v="8844.3703999999998"/>
    <n v="1420.9096"/>
    <n v="0.1384"/>
  </r>
  <r>
    <x v="1"/>
    <x v="7"/>
    <x v="7"/>
    <x v="1"/>
    <x v="9"/>
    <x v="2"/>
    <n v="153"/>
    <n v="270"/>
    <n v="28220.346000000001"/>
    <n v="7055.0865000000003"/>
    <n v="23691.197700000001"/>
    <n v="4529.1482999999998"/>
    <n v="0.16039999999999999"/>
  </r>
  <r>
    <x v="1"/>
    <x v="5"/>
    <x v="5"/>
    <x v="1"/>
    <x v="6"/>
    <x v="3"/>
    <n v="14"/>
    <n v="73"/>
    <n v="2012.394"/>
    <n v="1006.197"/>
    <n v="1254.3942999999999"/>
    <n v="757.99969999999996"/>
    <n v="0.37659999999999999"/>
  </r>
  <r>
    <x v="1"/>
    <x v="10"/>
    <x v="10"/>
    <x v="1"/>
    <x v="10"/>
    <x v="2"/>
    <n v="261"/>
    <n v="567"/>
    <n v="103738.89599999999"/>
    <n v="8644.9079999999994"/>
    <n v="94820.275500000003"/>
    <n v="8918.6205000000009"/>
    <n v="8.5900000000000004E-2"/>
  </r>
  <r>
    <x v="1"/>
    <x v="9"/>
    <x v="9"/>
    <x v="1"/>
    <x v="9"/>
    <x v="1"/>
    <n v="333"/>
    <n v="594"/>
    <n v="552284.89199999999"/>
    <n v="92047.482000000004"/>
    <n v="572167.15830000001"/>
    <n v="-19882.266299999999"/>
    <n v="-3.5999999999999997E-2"/>
  </r>
  <r>
    <x v="1"/>
    <x v="4"/>
    <x v="4"/>
    <x v="1"/>
    <x v="8"/>
    <x v="1"/>
    <n v="920"/>
    <n v="1712"/>
    <n v="1437914.496"/>
    <n v="130719.4996"/>
    <n v="1459591.6151999999"/>
    <n v="-21677.119200000001"/>
    <n v="-1.4999999999999999E-2"/>
  </r>
  <r>
    <x v="1"/>
    <x v="5"/>
    <x v="5"/>
    <x v="1"/>
    <x v="9"/>
    <x v="2"/>
    <n v="333"/>
    <n v="891"/>
    <n v="227976.81570000001"/>
    <n v="25330.757300000001"/>
    <n v="227188.03320000001"/>
    <n v="788.78250000000003"/>
    <n v="3.3999999999999998E-3"/>
  </r>
  <r>
    <x v="1"/>
    <x v="6"/>
    <x v="6"/>
    <x v="1"/>
    <x v="8"/>
    <x v="0"/>
    <n v="48"/>
    <n v="120"/>
    <n v="4401.2640000000001"/>
    <n v="880.25279999999998"/>
    <n v="2930.3047999999999"/>
    <n v="1470.9592"/>
    <n v="0.3342"/>
  </r>
  <r>
    <x v="1"/>
    <x v="9"/>
    <x v="9"/>
    <x v="1"/>
    <x v="7"/>
    <x v="2"/>
    <n v="114"/>
    <n v="133"/>
    <n v="24380.04"/>
    <n v="8126.68"/>
    <n v="21005.379700000001"/>
    <n v="3374.6603"/>
    <n v="0.1384"/>
  </r>
  <r>
    <x v="1"/>
    <x v="2"/>
    <x v="2"/>
    <x v="1"/>
    <x v="9"/>
    <x v="1"/>
    <n v="1071"/>
    <n v="2403"/>
    <n v="1791206.4302999999"/>
    <n v="149267.20250000001"/>
    <n v="2170428.0219000001"/>
    <n v="-379221.59159999999"/>
    <n v="-0.2117"/>
  </r>
  <r>
    <x v="1"/>
    <x v="1"/>
    <x v="1"/>
    <x v="1"/>
    <x v="10"/>
    <x v="2"/>
    <n v="57"/>
    <n v="102"/>
    <n v="45876.095999999998"/>
    <n v="9175.2191999999995"/>
    <n v="45645.481500000002"/>
    <n v="230.61449999999999"/>
    <n v="5.0000000000000001E-3"/>
  </r>
  <r>
    <x v="1"/>
    <x v="5"/>
    <x v="5"/>
    <x v="1"/>
    <x v="6"/>
    <x v="0"/>
    <n v="20"/>
    <n v="109"/>
    <n v="3056.3978000000002"/>
    <n v="611.27949999999998"/>
    <n v="2849.7183"/>
    <n v="206.67949999999999"/>
    <n v="6.7599999999999993E-2"/>
  </r>
  <r>
    <x v="1"/>
    <x v="10"/>
    <x v="10"/>
    <x v="1"/>
    <x v="6"/>
    <x v="2"/>
    <n v="87"/>
    <n v="189"/>
    <n v="34579.631999999998"/>
    <n v="2881.636"/>
    <n v="31606.7585"/>
    <n v="2972.8735000000001"/>
    <n v="8.5900000000000004E-2"/>
  </r>
  <r>
    <x v="1"/>
    <x v="6"/>
    <x v="6"/>
    <x v="1"/>
    <x v="9"/>
    <x v="2"/>
    <n v="117"/>
    <n v="252"/>
    <n v="108931.662"/>
    <n v="36310.553999999996"/>
    <n v="108675.4896"/>
    <n v="256.17239999999998"/>
    <n v="2.3E-3"/>
  </r>
  <r>
    <x v="1"/>
    <x v="5"/>
    <x v="5"/>
    <x v="1"/>
    <x v="7"/>
    <x v="2"/>
    <n v="703"/>
    <n v="1881"/>
    <n v="481284.38870000001"/>
    <n v="53476.043100000003"/>
    <n v="479619.18119999999"/>
    <n v="1665.2075"/>
    <n v="3.3999999999999998E-3"/>
  </r>
  <r>
    <x v="1"/>
    <x v="1"/>
    <x v="1"/>
    <x v="1"/>
    <x v="8"/>
    <x v="1"/>
    <n v="328"/>
    <n v="928"/>
    <n v="851715.07200000004"/>
    <n v="121673.5817"/>
    <n v="878476.09600000002"/>
    <n v="-26761.024000000001"/>
    <n v="-3.1399999999999997E-2"/>
  </r>
  <r>
    <x v="1"/>
    <x v="10"/>
    <x v="10"/>
    <x v="1"/>
    <x v="9"/>
    <x v="3"/>
    <n v="351"/>
    <n v="1710"/>
    <n v="46906.074000000001"/>
    <n v="6700.8676999999998"/>
    <n v="29238.1659"/>
    <n v="17667.908100000001"/>
    <n v="0.37659999999999999"/>
  </r>
  <r>
    <x v="1"/>
    <x v="6"/>
    <x v="6"/>
    <x v="1"/>
    <x v="9"/>
    <x v="3"/>
    <n v="9"/>
    <n v="27"/>
    <n v="37.097999999999999"/>
    <n v="37.097999999999999"/>
    <n v="23.125499999999999"/>
    <n v="13.9725"/>
    <n v="0.37659999999999999"/>
  </r>
  <r>
    <x v="1"/>
    <x v="1"/>
    <x v="1"/>
    <x v="1"/>
    <x v="6"/>
    <x v="0"/>
    <n v="15"/>
    <n v="60"/>
    <n v="1814.7239999999999"/>
    <n v="453.68099999999998"/>
    <n v="1865.9878000000001"/>
    <n v="-51.263800000000003"/>
    <n v="-2.8199999999999999E-2"/>
  </r>
  <r>
    <x v="1"/>
    <x v="10"/>
    <x v="10"/>
    <x v="1"/>
    <x v="6"/>
    <x v="0"/>
    <n v="52"/>
    <n v="303"/>
    <n v="9040.3444999999992"/>
    <n v="1004.4827"/>
    <n v="8939.7800000000007"/>
    <n v="100.5645"/>
    <n v="1.11E-2"/>
  </r>
  <r>
    <x v="1"/>
    <x v="6"/>
    <x v="6"/>
    <x v="1"/>
    <x v="6"/>
    <x v="1"/>
    <n v="40"/>
    <n v="64"/>
    <n v="63843.851999999999"/>
    <n v="7980.4814999999999"/>
    <n v="66003.808699999994"/>
    <n v="-2159.9567000000002"/>
    <n v="-3.3799999999999997E-2"/>
  </r>
  <r>
    <x v="1"/>
    <x v="5"/>
    <x v="5"/>
    <x v="1"/>
    <x v="6"/>
    <x v="1"/>
    <n v="42"/>
    <n v="134"/>
    <n v="103881.4333"/>
    <n v="14840.2047"/>
    <n v="148514.8468"/>
    <n v="-44633.413500000002"/>
    <n v="-0.42959999999999998"/>
  </r>
  <r>
    <x v="1"/>
    <x v="2"/>
    <x v="2"/>
    <x v="1"/>
    <x v="8"/>
    <x v="3"/>
    <n v="408"/>
    <n v="2000"/>
    <n v="53479.584000000003"/>
    <n v="7639.9404999999997"/>
    <n v="33581.483200000002"/>
    <n v="19898.1008"/>
    <n v="0.372"/>
  </r>
  <r>
    <x v="1"/>
    <x v="6"/>
    <x v="6"/>
    <x v="1"/>
    <x v="6"/>
    <x v="0"/>
    <n v="6"/>
    <n v="15"/>
    <n v="550.15800000000002"/>
    <n v="110.0316"/>
    <n v="366.28809999999999"/>
    <n v="183.8699"/>
    <n v="0.3342"/>
  </r>
  <r>
    <x v="1"/>
    <x v="6"/>
    <x v="6"/>
    <x v="1"/>
    <x v="7"/>
    <x v="3"/>
    <n v="19"/>
    <n v="57"/>
    <n v="78.317999999999998"/>
    <n v="78.317999999999998"/>
    <n v="48.820500000000003"/>
    <n v="29.497499999999999"/>
    <n v="0.37659999999999999"/>
  </r>
  <r>
    <x v="1"/>
    <x v="7"/>
    <x v="7"/>
    <x v="1"/>
    <x v="7"/>
    <x v="0"/>
    <n v="57"/>
    <n v="342"/>
    <n v="10668.348"/>
    <n v="5334.174"/>
    <n v="13691.0466"/>
    <n v="-3022.6986000000002"/>
    <n v="-0.2833"/>
  </r>
  <r>
    <x v="1"/>
    <x v="4"/>
    <x v="4"/>
    <x v="1"/>
    <x v="10"/>
    <x v="2"/>
    <n v="210"/>
    <n v="456"/>
    <n v="68326.614000000001"/>
    <n v="6832.6614"/>
    <n v="60020.171399999999"/>
    <n v="8306.4426000000003"/>
    <n v="0.1215"/>
  </r>
  <r>
    <x v="1"/>
    <x v="10"/>
    <x v="10"/>
    <x v="1"/>
    <x v="8"/>
    <x v="1"/>
    <n v="896"/>
    <n v="1688"/>
    <n v="1461682.6655999999"/>
    <n v="97445.510999999999"/>
    <n v="1503670.5096"/>
    <n v="-41987.843999999997"/>
    <n v="-2.87E-2"/>
  </r>
  <r>
    <x v="1"/>
    <x v="11"/>
    <x v="11"/>
    <x v="1"/>
    <x v="10"/>
    <x v="0"/>
    <n v="39"/>
    <n v="150"/>
    <n v="4631.7060000000001"/>
    <n v="1157.9265"/>
    <n v="4162.6886999999997"/>
    <n v="469.01729999999998"/>
    <n v="0.1012"/>
  </r>
  <r>
    <x v="1"/>
    <x v="10"/>
    <x v="10"/>
    <x v="1"/>
    <x v="7"/>
    <x v="0"/>
    <n v="988"/>
    <n v="5757"/>
    <n v="171766.54550000001"/>
    <n v="19085.171699999999"/>
    <n v="169855.82"/>
    <n v="1910.7255"/>
    <n v="1.11E-2"/>
  </r>
  <r>
    <x v="1"/>
    <x v="7"/>
    <x v="7"/>
    <x v="1"/>
    <x v="10"/>
    <x v="1"/>
    <n v="120"/>
    <n v="177"/>
    <n v="154906.182"/>
    <n v="25817.697"/>
    <n v="160482.8082"/>
    <n v="-5576.6261999999997"/>
    <n v="-3.5999999999999997E-2"/>
  </r>
  <r>
    <x v="1"/>
    <x v="9"/>
    <x v="9"/>
    <x v="1"/>
    <x v="10"/>
    <x v="1"/>
    <n v="111"/>
    <n v="198"/>
    <n v="184094.96400000001"/>
    <n v="30682.493999999999"/>
    <n v="190722.3861"/>
    <n v="-6627.4220999999998"/>
    <n v="-3.5999999999999997E-2"/>
  </r>
  <r>
    <x v="1"/>
    <x v="2"/>
    <x v="2"/>
    <x v="1"/>
    <x v="10"/>
    <x v="2"/>
    <n v="375"/>
    <n v="831"/>
    <n v="146824.86600000001"/>
    <n v="9788.3243999999995"/>
    <n v="134379.78659999999"/>
    <n v="12445.079400000001"/>
    <n v="8.4699999999999998E-2"/>
  </r>
  <r>
    <x v="1"/>
    <x v="7"/>
    <x v="7"/>
    <x v="1"/>
    <x v="7"/>
    <x v="1"/>
    <n v="760"/>
    <n v="1121"/>
    <n v="981072.48600000003"/>
    <n v="163512.08100000001"/>
    <n v="1016391.1186"/>
    <n v="-35318.632599999997"/>
    <n v="-3.5999999999999997E-2"/>
  </r>
  <r>
    <x v="1"/>
    <x v="5"/>
    <x v="5"/>
    <x v="1"/>
    <x v="8"/>
    <x v="3"/>
    <n v="112"/>
    <n v="584"/>
    <n v="16099.152"/>
    <n v="8049.576"/>
    <n v="10035.154399999999"/>
    <n v="6063.9975999999997"/>
    <n v="0.37659999999999999"/>
  </r>
  <r>
    <x v="1"/>
    <x v="5"/>
    <x v="5"/>
    <x v="1"/>
    <x v="10"/>
    <x v="2"/>
    <n v="111"/>
    <n v="297"/>
    <n v="75992.271900000007"/>
    <n v="8443.5856999999996"/>
    <n v="75729.344400000002"/>
    <n v="262.92750000000001"/>
    <n v="3.3999999999999998E-3"/>
  </r>
  <r>
    <x v="1"/>
    <x v="4"/>
    <x v="4"/>
    <x v="1"/>
    <x v="9"/>
    <x v="0"/>
    <n v="504"/>
    <n v="2700"/>
    <n v="74138.764500000005"/>
    <n v="9267.3454999999994"/>
    <n v="72621.489600000001"/>
    <n v="1517.2748999999999"/>
    <n v="2.0400000000000001E-2"/>
  </r>
  <r>
    <x v="1"/>
    <x v="9"/>
    <x v="9"/>
    <x v="1"/>
    <x v="10"/>
    <x v="2"/>
    <n v="18"/>
    <n v="21"/>
    <n v="3849.48"/>
    <n v="1283.1600000000001"/>
    <n v="3316.6388999999999"/>
    <n v="532.84109999999998"/>
    <n v="0.1384"/>
  </r>
  <r>
    <x v="1"/>
    <x v="7"/>
    <x v="7"/>
    <x v="1"/>
    <x v="8"/>
    <x v="2"/>
    <n v="136"/>
    <n v="240"/>
    <n v="25084.752"/>
    <n v="6271.1880000000001"/>
    <n v="21058.842400000001"/>
    <n v="4025.9096"/>
    <n v="0.16039999999999999"/>
  </r>
  <r>
    <x v="1"/>
    <x v="4"/>
    <x v="4"/>
    <x v="1"/>
    <x v="6"/>
    <x v="3"/>
    <n v="40"/>
    <n v="235"/>
    <n v="6227.5020999999997"/>
    <n v="889.6431"/>
    <n v="3895.8973999999998"/>
    <n v="2331.6046999999999"/>
    <n v="0.37440000000000001"/>
  </r>
  <r>
    <x v="1"/>
    <x v="2"/>
    <x v="2"/>
    <x v="1"/>
    <x v="7"/>
    <x v="0"/>
    <n v="1368"/>
    <n v="8379"/>
    <n v="230454.83989999999"/>
    <n v="28806.854899999998"/>
    <n v="227140.63"/>
    <n v="3314.2098999999998"/>
    <n v="1.43E-2"/>
  </r>
  <r>
    <x v="1"/>
    <x v="1"/>
    <x v="1"/>
    <x v="1"/>
    <x v="6"/>
    <x v="1"/>
    <n v="41"/>
    <n v="116"/>
    <n v="106464.38400000001"/>
    <n v="15209.197700000001"/>
    <n v="109809.512"/>
    <n v="-3345.1280000000002"/>
    <n v="-3.1399999999999997E-2"/>
  </r>
  <r>
    <x v="1"/>
    <x v="3"/>
    <x v="3"/>
    <x v="1"/>
    <x v="10"/>
    <x v="2"/>
    <n v="57"/>
    <n v="87"/>
    <n v="11577.474"/>
    <n v="1929.579"/>
    <n v="10280.58"/>
    <n v="1296.894"/>
    <n v="0.112"/>
  </r>
  <r>
    <x v="1"/>
    <x v="10"/>
    <x v="10"/>
    <x v="1"/>
    <x v="9"/>
    <x v="0"/>
    <n v="468"/>
    <n v="2727"/>
    <n v="81363.1005"/>
    <n v="9040.3444999999992"/>
    <n v="80458.02"/>
    <n v="905.08050000000003"/>
    <n v="1.11E-2"/>
  </r>
  <r>
    <x v="1"/>
    <x v="1"/>
    <x v="1"/>
    <x v="1"/>
    <x v="10"/>
    <x v="3"/>
    <n v="12"/>
    <n v="42"/>
    <n v="1961.8920000000001"/>
    <n v="653.96400000000006"/>
    <n v="1222.9133999999999"/>
    <n v="738.97860000000003"/>
    <n v="0.37659999999999999"/>
  </r>
  <r>
    <x v="1"/>
    <x v="8"/>
    <x v="8"/>
    <x v="1"/>
    <x v="8"/>
    <x v="1"/>
    <n v="872"/>
    <n v="1640"/>
    <n v="1460425.392"/>
    <n v="112340.41469999999"/>
    <n v="1500385.0120000001"/>
    <n v="-39959.620000000003"/>
    <n v="-2.7300000000000001E-2"/>
  </r>
  <r>
    <x v="1"/>
    <x v="9"/>
    <x v="9"/>
    <x v="1"/>
    <x v="6"/>
    <x v="2"/>
    <n v="6"/>
    <n v="7"/>
    <n v="1283.1600000000001"/>
    <n v="427.72"/>
    <n v="1105.5463"/>
    <n v="177.61369999999999"/>
    <n v="0.1384"/>
  </r>
  <r>
    <x v="1"/>
    <x v="6"/>
    <x v="6"/>
    <x v="1"/>
    <x v="6"/>
    <x v="2"/>
    <n v="13"/>
    <n v="28"/>
    <n v="12103.518"/>
    <n v="4034.5059999999999"/>
    <n v="12075.054400000001"/>
    <n v="28.4636"/>
    <n v="2.3E-3"/>
  </r>
  <r>
    <x v="1"/>
    <x v="4"/>
    <x v="4"/>
    <x v="1"/>
    <x v="8"/>
    <x v="2"/>
    <n v="560"/>
    <n v="1216"/>
    <n v="182204.304"/>
    <n v="18220.430400000001"/>
    <n v="160053.7904"/>
    <n v="22150.513599999998"/>
    <n v="0.1215"/>
  </r>
  <r>
    <x v="1"/>
    <x v="11"/>
    <x v="11"/>
    <x v="1"/>
    <x v="9"/>
    <x v="2"/>
    <n v="252"/>
    <n v="450"/>
    <n v="140568.21"/>
    <n v="23428.035"/>
    <n v="138832.76879999999"/>
    <n v="1735.4412"/>
    <n v="1.23E-2"/>
  </r>
  <r>
    <x v="1"/>
    <x v="9"/>
    <x v="9"/>
    <x v="1"/>
    <x v="10"/>
    <x v="3"/>
    <n v="6"/>
    <n v="18"/>
    <n v="231.876"/>
    <n v="231.876"/>
    <n v="144.53639999999999"/>
    <n v="87.339600000000004"/>
    <n v="0.37659999999999999"/>
  </r>
  <r>
    <x v="1"/>
    <x v="6"/>
    <x v="6"/>
    <x v="1"/>
    <x v="7"/>
    <x v="1"/>
    <n v="760"/>
    <n v="1216"/>
    <n v="1213033.1880000001"/>
    <n v="151629.14850000001"/>
    <n v="1254072.3652999999"/>
    <n v="-41039.177300000003"/>
    <n v="-3.3799999999999997E-2"/>
  </r>
  <r>
    <x v="1"/>
    <x v="6"/>
    <x v="6"/>
    <x v="1"/>
    <x v="9"/>
    <x v="0"/>
    <n v="54"/>
    <n v="135"/>
    <n v="4951.4219999999996"/>
    <n v="990.28440000000001"/>
    <n v="3296.5929000000001"/>
    <n v="1654.8290999999999"/>
    <n v="0.3342"/>
  </r>
  <r>
    <x v="1"/>
    <x v="8"/>
    <x v="8"/>
    <x v="1"/>
    <x v="8"/>
    <x v="0"/>
    <n v="208"/>
    <n v="1192"/>
    <n v="34631.928"/>
    <n v="3847.9920000000002"/>
    <n v="33323.516799999998"/>
    <n v="1308.4112"/>
    <n v="3.7699999999999997E-2"/>
  </r>
  <r>
    <x v="1"/>
    <x v="8"/>
    <x v="8"/>
    <x v="1"/>
    <x v="6"/>
    <x v="3"/>
    <n v="17"/>
    <n v="78"/>
    <n v="2583.5700000000002"/>
    <n v="516.71400000000006"/>
    <n v="1610.4267"/>
    <n v="973.14329999999995"/>
    <n v="0.37659999999999999"/>
  </r>
  <r>
    <x v="1"/>
    <x v="9"/>
    <x v="9"/>
    <x v="1"/>
    <x v="9"/>
    <x v="0"/>
    <n v="45"/>
    <n v="216"/>
    <n v="5887.674"/>
    <n v="2943.837"/>
    <n v="6424.2782999999999"/>
    <n v="-536.60429999999997"/>
    <n v="-9.11E-2"/>
  </r>
  <r>
    <x v="1"/>
    <x v="8"/>
    <x v="8"/>
    <x v="1"/>
    <x v="9"/>
    <x v="3"/>
    <n v="153"/>
    <n v="702"/>
    <n v="23252.13"/>
    <n v="4650.4260000000004"/>
    <n v="14493.8403"/>
    <n v="8758.2896999999994"/>
    <n v="0.37659999999999999"/>
  </r>
  <r>
    <x v="1"/>
    <x v="8"/>
    <x v="8"/>
    <x v="1"/>
    <x v="10"/>
    <x v="1"/>
    <n v="327"/>
    <n v="615"/>
    <n v="547659.522"/>
    <n v="42127.655500000001"/>
    <n v="562644.37950000004"/>
    <n v="-14984.8575"/>
    <n v="-2.7300000000000001E-2"/>
  </r>
  <r>
    <x v="1"/>
    <x v="7"/>
    <x v="7"/>
    <x v="1"/>
    <x v="8"/>
    <x v="3"/>
    <n v="8"/>
    <n v="24"/>
    <n v="71.855999999999995"/>
    <n v="71.855999999999995"/>
    <n v="44.791200000000003"/>
    <n v="27.064800000000002"/>
    <n v="0.37659999999999999"/>
  </r>
  <r>
    <x v="1"/>
    <x v="4"/>
    <x v="4"/>
    <x v="1"/>
    <x v="6"/>
    <x v="0"/>
    <n v="56"/>
    <n v="300"/>
    <n v="8237.6404999999995"/>
    <n v="1029.7049999999999"/>
    <n v="8069.0544"/>
    <n v="168.58609999999999"/>
    <n v="2.0400000000000001E-2"/>
  </r>
  <r>
    <x v="1"/>
    <x v="3"/>
    <x v="3"/>
    <x v="1"/>
    <x v="6"/>
    <x v="1"/>
    <n v="36"/>
    <n v="58"/>
    <n v="54279.612000000001"/>
    <n v="9046.6020000000008"/>
    <n v="56233.678999999996"/>
    <n v="-1954.067"/>
    <n v="-3.5999999999999997E-2"/>
  </r>
  <r>
    <x v="1"/>
    <x v="4"/>
    <x v="4"/>
    <x v="1"/>
    <x v="10"/>
    <x v="3"/>
    <n v="120"/>
    <n v="705"/>
    <n v="18682.506300000001"/>
    <n v="2668.9294"/>
    <n v="11687.6922"/>
    <n v="6994.8140999999996"/>
    <n v="0.37440000000000001"/>
  </r>
  <r>
    <x v="1"/>
    <x v="3"/>
    <x v="3"/>
    <x v="1"/>
    <x v="9"/>
    <x v="0"/>
    <n v="81"/>
    <n v="252"/>
    <n v="6081.6959999999999"/>
    <n v="2027.232"/>
    <n v="6915.8051999999998"/>
    <n v="-834.10919999999999"/>
    <n v="-0.1371"/>
  </r>
  <r>
    <x v="1"/>
    <x v="1"/>
    <x v="1"/>
    <x v="1"/>
    <x v="8"/>
    <x v="3"/>
    <n v="32"/>
    <n v="112"/>
    <n v="5231.7120000000004"/>
    <n v="1743.904"/>
    <n v="3261.1024000000002"/>
    <n v="1970.6096"/>
    <n v="0.37659999999999999"/>
  </r>
  <r>
    <x v="1"/>
    <x v="4"/>
    <x v="4"/>
    <x v="1"/>
    <x v="9"/>
    <x v="3"/>
    <n v="360"/>
    <n v="2115"/>
    <n v="56047.518900000003"/>
    <n v="8006.7884000000004"/>
    <n v="35063.0766"/>
    <n v="20984.442299999999"/>
    <n v="0.37440000000000001"/>
  </r>
  <r>
    <x v="1"/>
    <x v="7"/>
    <x v="7"/>
    <x v="1"/>
    <x v="6"/>
    <x v="1"/>
    <n v="40"/>
    <n v="59"/>
    <n v="51635.394"/>
    <n v="8605.8989999999994"/>
    <n v="53494.269399999997"/>
    <n v="-1858.8753999999999"/>
    <n v="-3.5999999999999997E-2"/>
  </r>
  <r>
    <x v="1"/>
    <x v="10"/>
    <x v="10"/>
    <x v="1"/>
    <x v="9"/>
    <x v="1"/>
    <n v="1008"/>
    <n v="1899"/>
    <n v="1644392.9987999999"/>
    <n v="109626.19990000001"/>
    <n v="1691629.3233"/>
    <n v="-47236.324500000002"/>
    <n v="-2.87E-2"/>
  </r>
  <r>
    <x v="1"/>
    <x v="7"/>
    <x v="7"/>
    <x v="1"/>
    <x v="10"/>
    <x v="0"/>
    <n v="9"/>
    <n v="54"/>
    <n v="1684.4760000000001"/>
    <n v="842.23800000000006"/>
    <n v="2161.7442000000001"/>
    <n v="-477.26819999999998"/>
    <n v="-0.2833"/>
  </r>
  <r>
    <x v="1"/>
    <x v="2"/>
    <x v="2"/>
    <x v="1"/>
    <x v="7"/>
    <x v="3"/>
    <n v="969"/>
    <n v="4750"/>
    <n v="127014.012"/>
    <n v="18144.858800000002"/>
    <n v="79756.022599999997"/>
    <n v="47257.989399999999"/>
    <n v="0.372"/>
  </r>
  <r>
    <x v="1"/>
    <x v="2"/>
    <x v="2"/>
    <x v="1"/>
    <x v="7"/>
    <x v="2"/>
    <n v="2375"/>
    <n v="5263"/>
    <n v="929890.81799999997"/>
    <n v="61992.7212"/>
    <n v="851071.98179999995"/>
    <n v="78818.836200000005"/>
    <n v="8.4699999999999998E-2"/>
  </r>
  <r>
    <x v="1"/>
    <x v="10"/>
    <x v="10"/>
    <x v="1"/>
    <x v="8"/>
    <x v="0"/>
    <n v="416"/>
    <n v="2424"/>
    <n v="72322.755999999994"/>
    <n v="8035.8617000000004"/>
    <n v="71518.240000000005"/>
    <n v="804.51599999999996"/>
    <n v="1.11E-2"/>
  </r>
  <r>
    <x v="1"/>
    <x v="1"/>
    <x v="1"/>
    <x v="1"/>
    <x v="7"/>
    <x v="2"/>
    <n v="361"/>
    <n v="646"/>
    <n v="290548.60800000001"/>
    <n v="58109.721599999997"/>
    <n v="289088.04950000002"/>
    <n v="1460.5585000000001"/>
    <n v="5.0000000000000001E-3"/>
  </r>
  <r>
    <x v="1"/>
    <x v="4"/>
    <x v="4"/>
    <x v="1"/>
    <x v="9"/>
    <x v="2"/>
    <n v="630"/>
    <n v="1368"/>
    <n v="204979.842"/>
    <n v="20497.984199999999"/>
    <n v="180060.51420000001"/>
    <n v="24919.327799999999"/>
    <n v="0.1215"/>
  </r>
  <r>
    <x v="1"/>
    <x v="11"/>
    <x v="11"/>
    <x v="1"/>
    <x v="6"/>
    <x v="2"/>
    <n v="28"/>
    <n v="50"/>
    <n v="15618.69"/>
    <n v="2603.1149999999998"/>
    <n v="15425.8632"/>
    <n v="192.82679999999999"/>
    <n v="1.23E-2"/>
  </r>
  <r>
    <x v="1"/>
    <x v="9"/>
    <x v="9"/>
    <x v="1"/>
    <x v="8"/>
    <x v="0"/>
    <n v="40"/>
    <n v="192"/>
    <n v="5233.4880000000003"/>
    <n v="2616.7440000000001"/>
    <n v="5710.4696000000004"/>
    <n v="-476.98160000000001"/>
    <n v="-9.11E-2"/>
  </r>
  <r>
    <x v="1"/>
    <x v="4"/>
    <x v="4"/>
    <x v="1"/>
    <x v="7"/>
    <x v="3"/>
    <n v="760"/>
    <n v="4465"/>
    <n v="118322.5399"/>
    <n v="16903.2199"/>
    <n v="74022.050600000002"/>
    <n v="44300.489300000001"/>
    <n v="0.37440000000000001"/>
  </r>
  <r>
    <x v="1"/>
    <x v="6"/>
    <x v="6"/>
    <x v="1"/>
    <x v="8"/>
    <x v="1"/>
    <n v="320"/>
    <n v="512"/>
    <n v="510750.81599999999"/>
    <n v="63843.851999999999"/>
    <n v="528030.46959999995"/>
    <n v="-17279.653600000001"/>
    <n v="-3.3799999999999997E-2"/>
  </r>
  <r>
    <x v="1"/>
    <x v="1"/>
    <x v="1"/>
    <x v="1"/>
    <x v="8"/>
    <x v="2"/>
    <n v="152"/>
    <n v="272"/>
    <n v="122336.25599999999"/>
    <n v="24467.251199999999"/>
    <n v="121721.284"/>
    <n v="614.97199999999998"/>
    <n v="5.0000000000000001E-3"/>
  </r>
  <r>
    <x v="1"/>
    <x v="2"/>
    <x v="2"/>
    <x v="1"/>
    <x v="8"/>
    <x v="0"/>
    <n v="576"/>
    <n v="3528"/>
    <n v="97033.616800000003"/>
    <n v="12129.2021"/>
    <n v="95638.16"/>
    <n v="1395.4567999999999"/>
    <n v="1.43E-2"/>
  </r>
  <r>
    <x v="1"/>
    <x v="7"/>
    <x v="7"/>
    <x v="1"/>
    <x v="6"/>
    <x v="3"/>
    <n v="1"/>
    <n v="3"/>
    <n v="8.9819999999999993"/>
    <n v="8.9819999999999993"/>
    <n v="5.5989000000000004"/>
    <n v="3.3831000000000002"/>
    <n v="0.37659999999999999"/>
  </r>
  <r>
    <x v="1"/>
    <x v="2"/>
    <x v="2"/>
    <x v="1"/>
    <x v="6"/>
    <x v="3"/>
    <n v="51"/>
    <n v="250"/>
    <n v="6684.9480000000003"/>
    <n v="954.99249999999995"/>
    <n v="4197.6854000000003"/>
    <n v="2487.2626"/>
    <n v="0.372"/>
  </r>
  <r>
    <x v="1"/>
    <x v="11"/>
    <x v="11"/>
    <x v="1"/>
    <x v="9"/>
    <x v="0"/>
    <n v="117"/>
    <n v="450"/>
    <n v="13895.118"/>
    <n v="3473.7795000000001"/>
    <n v="12488.0661"/>
    <n v="1407.0518999999999"/>
    <n v="0.1012"/>
  </r>
  <r>
    <x v="1"/>
    <x v="4"/>
    <x v="4"/>
    <x v="1"/>
    <x v="9"/>
    <x v="1"/>
    <n v="1035"/>
    <n v="1926"/>
    <n v="1617653.808"/>
    <n v="147059.43700000001"/>
    <n v="1642040.5671000001"/>
    <n v="-24386.759099999999"/>
    <n v="-1.4999999999999999E-2"/>
  </r>
  <r>
    <x v="1"/>
    <x v="2"/>
    <x v="2"/>
    <x v="1"/>
    <x v="10"/>
    <x v="3"/>
    <n v="153"/>
    <n v="750"/>
    <n v="20054.844000000001"/>
    <n v="2864.9776999999999"/>
    <n v="12593.056200000001"/>
    <n v="7461.7878000000001"/>
    <n v="0.372"/>
  </r>
  <r>
    <x v="1"/>
    <x v="4"/>
    <x v="4"/>
    <x v="1"/>
    <x v="10"/>
    <x v="1"/>
    <n v="345"/>
    <n v="642"/>
    <n v="539217.93599999999"/>
    <n v="49019.812299999998"/>
    <n v="547346.85569999996"/>
    <n v="-8128.9197000000004"/>
    <n v="-1.4999999999999999E-2"/>
  </r>
  <r>
    <x v="1"/>
    <x v="6"/>
    <x v="6"/>
    <x v="1"/>
    <x v="6"/>
    <x v="3"/>
    <n v="1"/>
    <n v="3"/>
    <n v="4.1219999999999999"/>
    <n v="4.1219999999999999"/>
    <n v="2.5695000000000001"/>
    <n v="1.5525"/>
    <n v="0.37659999999999999"/>
  </r>
  <r>
    <x v="1"/>
    <x v="9"/>
    <x v="9"/>
    <x v="1"/>
    <x v="7"/>
    <x v="1"/>
    <n v="703"/>
    <n v="1254"/>
    <n v="1165934.7720000001"/>
    <n v="194322.462"/>
    <n v="1207908.4453"/>
    <n v="-41973.673300000002"/>
    <n v="-3.5999999999999997E-2"/>
  </r>
  <r>
    <x v="1"/>
    <x v="8"/>
    <x v="8"/>
    <x v="1"/>
    <x v="6"/>
    <x v="0"/>
    <n v="26"/>
    <n v="149"/>
    <n v="4328.991"/>
    <n v="480.99900000000002"/>
    <n v="4165.4395999999997"/>
    <n v="163.5514"/>
    <n v="3.7699999999999997E-2"/>
  </r>
  <r>
    <x v="1"/>
    <x v="9"/>
    <x v="9"/>
    <x v="1"/>
    <x v="6"/>
    <x v="3"/>
    <n v="2"/>
    <n v="6"/>
    <n v="77.292000000000002"/>
    <n v="77.292000000000002"/>
    <n v="48.178800000000003"/>
    <n v="29.113199999999999"/>
    <n v="0.37659999999999999"/>
  </r>
  <r>
    <x v="1"/>
    <x v="2"/>
    <x v="2"/>
    <x v="1"/>
    <x v="9"/>
    <x v="0"/>
    <n v="648"/>
    <n v="3969"/>
    <n v="109162.8189"/>
    <n v="13645.3523"/>
    <n v="107592.93"/>
    <n v="1569.8888999999999"/>
    <n v="1.43E-2"/>
  </r>
  <r>
    <x v="1"/>
    <x v="3"/>
    <x v="3"/>
    <x v="1"/>
    <x v="10"/>
    <x v="0"/>
    <n v="27"/>
    <n v="84"/>
    <n v="2027.232"/>
    <n v="675.74400000000003"/>
    <n v="2305.2683999999999"/>
    <n v="-278.03640000000001"/>
    <n v="-0.1371"/>
  </r>
  <r>
    <x v="1"/>
    <x v="2"/>
    <x v="2"/>
    <x v="1"/>
    <x v="7"/>
    <x v="1"/>
    <n v="2261"/>
    <n v="5073"/>
    <n v="3781435.7973000002"/>
    <n v="315119.64970000001"/>
    <n v="4582014.7128999997"/>
    <n v="-800578.91559999995"/>
    <n v="-0.2117"/>
  </r>
  <r>
    <x v="1"/>
    <x v="3"/>
    <x v="3"/>
    <x v="1"/>
    <x v="7"/>
    <x v="2"/>
    <n v="361"/>
    <n v="551"/>
    <n v="73324.001999999993"/>
    <n v="12220.666999999999"/>
    <n v="65110.34"/>
    <n v="8213.6620000000003"/>
    <n v="0.112"/>
  </r>
  <r>
    <x v="1"/>
    <x v="11"/>
    <x v="11"/>
    <x v="1"/>
    <x v="7"/>
    <x v="3"/>
    <n v="95"/>
    <n v="209"/>
    <n v="9176.43"/>
    <n v="2294.1075000000001"/>
    <n v="5719.9785000000002"/>
    <n v="3456.4515000000001"/>
    <n v="0.37659999999999999"/>
  </r>
  <r>
    <x v="1"/>
    <x v="8"/>
    <x v="8"/>
    <x v="1"/>
    <x v="6"/>
    <x v="2"/>
    <n v="38"/>
    <n v="77"/>
    <n v="11132.418"/>
    <n v="1391.5522000000001"/>
    <n v="9445.1314000000002"/>
    <n v="1687.2865999999999"/>
    <n v="0.1515"/>
  </r>
  <r>
    <x v="1"/>
    <x v="9"/>
    <x v="9"/>
    <x v="1"/>
    <x v="7"/>
    <x v="0"/>
    <n v="95"/>
    <n v="456"/>
    <n v="12429.534"/>
    <n v="6214.7669999999998"/>
    <n v="13562.365299999999"/>
    <n v="-1132.8313000000001"/>
    <n v="-9.11E-2"/>
  </r>
  <r>
    <x v="1"/>
    <x v="7"/>
    <x v="7"/>
    <x v="1"/>
    <x v="10"/>
    <x v="3"/>
    <n v="3"/>
    <n v="9"/>
    <n v="26.946000000000002"/>
    <n v="26.946000000000002"/>
    <n v="16.796700000000001"/>
    <n v="10.1493"/>
    <n v="0.37659999999999999"/>
  </r>
  <r>
    <x v="1"/>
    <x v="7"/>
    <x v="7"/>
    <x v="1"/>
    <x v="9"/>
    <x v="0"/>
    <n v="27"/>
    <n v="162"/>
    <n v="5053.4279999999999"/>
    <n v="2526.7139999999999"/>
    <n v="6485.2326000000003"/>
    <n v="-1431.8045999999999"/>
    <n v="-0.2833"/>
  </r>
  <r>
    <x v="1"/>
    <x v="8"/>
    <x v="8"/>
    <x v="1"/>
    <x v="9"/>
    <x v="2"/>
    <n v="342"/>
    <n v="693"/>
    <n v="100191.762"/>
    <n v="12523.9702"/>
    <n v="85006.1826"/>
    <n v="15185.579400000001"/>
    <n v="0.1515"/>
  </r>
  <r>
    <x v="1"/>
    <x v="3"/>
    <x v="3"/>
    <x v="1"/>
    <x v="9"/>
    <x v="1"/>
    <n v="324"/>
    <n v="522"/>
    <n v="488516.50799999997"/>
    <n v="81419.418000000005"/>
    <n v="506103.11099999998"/>
    <n v="-17586.602999999999"/>
    <n v="-3.5999999999999997E-2"/>
  </r>
  <r>
    <x v="1"/>
    <x v="9"/>
    <x v="9"/>
    <x v="1"/>
    <x v="8"/>
    <x v="1"/>
    <n v="296"/>
    <n v="528"/>
    <n v="490919.90399999998"/>
    <n v="81819.983999999997"/>
    <n v="508593.02960000001"/>
    <n v="-17673.125599999999"/>
    <n v="-3.5999999999999997E-2"/>
  </r>
  <r>
    <x v="1"/>
    <x v="8"/>
    <x v="8"/>
    <x v="1"/>
    <x v="9"/>
    <x v="1"/>
    <n v="981"/>
    <n v="1845"/>
    <n v="1642978.5660000001"/>
    <n v="126382.9666"/>
    <n v="1687933.1384999999"/>
    <n v="-44954.572500000002"/>
    <n v="-2.7300000000000001E-2"/>
  </r>
  <r>
    <x v="1"/>
    <x v="1"/>
    <x v="1"/>
    <x v="1"/>
    <x v="7"/>
    <x v="3"/>
    <n v="76"/>
    <n v="266"/>
    <n v="12425.316000000001"/>
    <n v="4141.7719999999999"/>
    <n v="7745.1181999999999"/>
    <n v="4680.1977999999999"/>
    <n v="0.37659999999999999"/>
  </r>
  <r>
    <x v="1"/>
    <x v="11"/>
    <x v="11"/>
    <x v="1"/>
    <x v="10"/>
    <x v="1"/>
    <n v="117"/>
    <n v="294"/>
    <n v="295268.43599999999"/>
    <n v="59053.6872"/>
    <n v="305898.10350000003"/>
    <n v="-10629.6675"/>
    <n v="-3.5999999999999997E-2"/>
  </r>
  <r>
    <x v="1"/>
    <x v="10"/>
    <x v="10"/>
    <x v="1"/>
    <x v="8"/>
    <x v="3"/>
    <n v="312"/>
    <n v="1520"/>
    <n v="41694.288"/>
    <n v="5956.3267999999998"/>
    <n v="25989.480800000001"/>
    <n v="15704.807199999999"/>
    <n v="0.37659999999999999"/>
  </r>
  <r>
    <x v="1"/>
    <x v="4"/>
    <x v="4"/>
    <x v="1"/>
    <x v="8"/>
    <x v="0"/>
    <n v="448"/>
    <n v="2400"/>
    <n v="65901.123999999996"/>
    <n v="8237.6404999999995"/>
    <n v="64552.4352"/>
    <n v="1348.6887999999999"/>
    <n v="2.0400000000000001E-2"/>
  </r>
  <r>
    <x v="1"/>
    <x v="1"/>
    <x v="1"/>
    <x v="1"/>
    <x v="9"/>
    <x v="2"/>
    <n v="171"/>
    <n v="306"/>
    <n v="137628.288"/>
    <n v="27525.657599999999"/>
    <n v="136936.44450000001"/>
    <n v="691.84349999999995"/>
    <n v="5.0000000000000001E-3"/>
  </r>
  <r>
    <x v="1"/>
    <x v="10"/>
    <x v="10"/>
    <x v="1"/>
    <x v="10"/>
    <x v="3"/>
    <n v="117"/>
    <n v="570"/>
    <n v="15635.358"/>
    <n v="2233.6224999999999"/>
    <n v="9746.0553"/>
    <n v="5889.3027000000002"/>
    <n v="0.37659999999999999"/>
  </r>
  <r>
    <x v="1"/>
    <x v="3"/>
    <x v="3"/>
    <x v="1"/>
    <x v="9"/>
    <x v="2"/>
    <n v="171"/>
    <n v="261"/>
    <n v="34732.421999999999"/>
    <n v="5788.7370000000001"/>
    <n v="30841.74"/>
    <n v="3890.6819999999998"/>
    <n v="0.112"/>
  </r>
  <r>
    <x v="1"/>
    <x v="1"/>
    <x v="1"/>
    <x v="1"/>
    <x v="9"/>
    <x v="0"/>
    <n v="135"/>
    <n v="540"/>
    <n v="16332.516"/>
    <n v="4083.1289999999999"/>
    <n v="16793.890200000002"/>
    <n v="-461.37419999999997"/>
    <n v="-2.8199999999999999E-2"/>
  </r>
  <r>
    <x v="1"/>
    <x v="2"/>
    <x v="2"/>
    <x v="1"/>
    <x v="10"/>
    <x v="0"/>
    <n v="216"/>
    <n v="1323"/>
    <n v="36387.606299999999"/>
    <n v="4548.4507000000003"/>
    <n v="35864.31"/>
    <n v="523.29629999999997"/>
    <n v="1.43E-2"/>
  </r>
  <r>
    <x v="1"/>
    <x v="1"/>
    <x v="1"/>
    <x v="1"/>
    <x v="8"/>
    <x v="0"/>
    <n v="120"/>
    <n v="480"/>
    <n v="14517.791999999999"/>
    <n v="3629.4479999999999"/>
    <n v="14927.902400000001"/>
    <n v="-410.11040000000003"/>
    <n v="-2.8199999999999999E-2"/>
  </r>
  <r>
    <x v="1"/>
    <x v="3"/>
    <x v="3"/>
    <x v="1"/>
    <x v="7"/>
    <x v="1"/>
    <n v="684"/>
    <n v="1102"/>
    <n v="1031312.628"/>
    <n v="171885.43799999999"/>
    <n v="1068439.9010000001"/>
    <n v="-37127.273000000001"/>
    <n v="-3.5999999999999997E-2"/>
  </r>
  <r>
    <x v="1"/>
    <x v="9"/>
    <x v="9"/>
    <x v="1"/>
    <x v="9"/>
    <x v="2"/>
    <n v="54"/>
    <n v="63"/>
    <n v="11548.44"/>
    <n v="3849.48"/>
    <n v="9949.9166999999998"/>
    <n v="1598.5233000000001"/>
    <n v="0.1384"/>
  </r>
  <r>
    <x v="1"/>
    <x v="6"/>
    <x v="6"/>
    <x v="1"/>
    <x v="10"/>
    <x v="2"/>
    <n v="39"/>
    <n v="84"/>
    <n v="36310.553999999996"/>
    <n v="12103.518"/>
    <n v="36225.163200000003"/>
    <n v="85.390799999999999"/>
    <n v="2.3E-3"/>
  </r>
  <r>
    <x v="1"/>
    <x v="3"/>
    <x v="3"/>
    <x v="1"/>
    <x v="6"/>
    <x v="2"/>
    <n v="19"/>
    <n v="29"/>
    <n v="3859.1579999999999"/>
    <n v="643.19299999999998"/>
    <n v="3426.86"/>
    <n v="432.298"/>
    <n v="0.112"/>
  </r>
  <r>
    <x v="1"/>
    <x v="10"/>
    <x v="10"/>
    <x v="1"/>
    <x v="7"/>
    <x v="1"/>
    <n v="2128"/>
    <n v="4009"/>
    <n v="3471496.3308000001"/>
    <n v="231433.08869999999"/>
    <n v="3571217.4602999999"/>
    <n v="-99721.129499999995"/>
    <n v="-2.87E-2"/>
  </r>
  <r>
    <x v="1"/>
    <x v="2"/>
    <x v="2"/>
    <x v="1"/>
    <x v="8"/>
    <x v="1"/>
    <n v="952"/>
    <n v="2136"/>
    <n v="1592183.4935999999"/>
    <n v="132681.9578"/>
    <n v="1929269.3528"/>
    <n v="-337085.85920000001"/>
    <n v="-0.2117"/>
  </r>
  <r>
    <x v="1"/>
    <x v="4"/>
    <x v="4"/>
    <x v="1"/>
    <x v="7"/>
    <x v="1"/>
    <n v="2185"/>
    <n v="4066"/>
    <n v="3415046.9279999998"/>
    <n v="310458.81160000002"/>
    <n v="3466530.0861"/>
    <n v="-51483.158100000001"/>
    <n v="-1.4999999999999999E-2"/>
  </r>
  <r>
    <x v="1"/>
    <x v="5"/>
    <x v="5"/>
    <x v="1"/>
    <x v="8"/>
    <x v="1"/>
    <n v="336"/>
    <n v="1072"/>
    <n v="831051.46640000003"/>
    <n v="118721.63800000001"/>
    <n v="1188118.7744"/>
    <n v="-357067.30800000002"/>
    <n v="-0.42959999999999998"/>
  </r>
  <r>
    <x v="1"/>
    <x v="11"/>
    <x v="11"/>
    <x v="1"/>
    <x v="8"/>
    <x v="1"/>
    <n v="312"/>
    <n v="784"/>
    <n v="787382.49600000004"/>
    <n v="157476.49919999999"/>
    <n v="815728.27599999995"/>
    <n v="-28345.78"/>
    <n v="-3.5999999999999997E-2"/>
  </r>
  <r>
    <x v="1"/>
    <x v="11"/>
    <x v="11"/>
    <x v="1"/>
    <x v="9"/>
    <x v="3"/>
    <n v="45"/>
    <n v="99"/>
    <n v="4346.7299999999996"/>
    <n v="1086.6824999999999"/>
    <n v="2709.4634999999998"/>
    <n v="1637.2665"/>
    <n v="0.37659999999999999"/>
  </r>
  <r>
    <x v="1"/>
    <x v="9"/>
    <x v="9"/>
    <x v="1"/>
    <x v="6"/>
    <x v="0"/>
    <n v="5"/>
    <n v="24"/>
    <n v="654.18600000000004"/>
    <n v="327.09300000000002"/>
    <n v="713.80870000000004"/>
    <n v="-59.622700000000002"/>
    <n v="-9.11E-2"/>
  </r>
  <r>
    <x v="1"/>
    <x v="8"/>
    <x v="8"/>
    <x v="1"/>
    <x v="10"/>
    <x v="0"/>
    <n v="78"/>
    <n v="447"/>
    <n v="12986.973"/>
    <n v="1442.9970000000001"/>
    <n v="12496.318799999999"/>
    <n v="490.6542"/>
    <n v="3.7699999999999997E-2"/>
  </r>
  <r>
    <x v="1"/>
    <x v="2"/>
    <x v="2"/>
    <x v="1"/>
    <x v="9"/>
    <x v="2"/>
    <n v="1125"/>
    <n v="2493"/>
    <n v="440474.598"/>
    <n v="29364.9732"/>
    <n v="403139.35979999998"/>
    <n v="37335.2382"/>
    <n v="8.4699999999999998E-2"/>
  </r>
  <r>
    <x v="1"/>
    <x v="5"/>
    <x v="5"/>
    <x v="1"/>
    <x v="9"/>
    <x v="3"/>
    <n v="126"/>
    <n v="657"/>
    <n v="18111.545999999998"/>
    <n v="9055.7729999999992"/>
    <n v="11289.548699999999"/>
    <n v="6821.9973"/>
    <n v="0.37659999999999999"/>
  </r>
  <r>
    <x v="1"/>
    <x v="4"/>
    <x v="4"/>
    <x v="1"/>
    <x v="6"/>
    <x v="1"/>
    <n v="115"/>
    <n v="214"/>
    <n v="179739.31200000001"/>
    <n v="16339.937400000001"/>
    <n v="182448.95189999999"/>
    <n v="-2709.6399000000001"/>
    <n v="-1.4999999999999999E-2"/>
  </r>
  <r>
    <x v="1"/>
    <x v="11"/>
    <x v="11"/>
    <x v="1"/>
    <x v="6"/>
    <x v="1"/>
    <n v="39"/>
    <n v="98"/>
    <n v="98422.812000000005"/>
    <n v="19684.562399999999"/>
    <n v="101966.03449999999"/>
    <n v="-3543.2224999999999"/>
    <n v="-3.5999999999999997E-2"/>
  </r>
  <r>
    <x v="1"/>
    <x v="7"/>
    <x v="7"/>
    <x v="1"/>
    <x v="6"/>
    <x v="0"/>
    <n v="3"/>
    <n v="18"/>
    <n v="561.49199999999996"/>
    <n v="280.74599999999998"/>
    <n v="720.58140000000003"/>
    <n v="-159.08940000000001"/>
    <n v="-0.2833"/>
  </r>
  <r>
    <x v="1"/>
    <x v="10"/>
    <x v="10"/>
    <x v="1"/>
    <x v="7"/>
    <x v="2"/>
    <n v="1653"/>
    <n v="3591"/>
    <n v="657013.00800000003"/>
    <n v="54751.084000000003"/>
    <n v="600528.41150000005"/>
    <n v="56484.5965"/>
    <n v="8.5900000000000004E-2"/>
  </r>
  <r>
    <x v="1"/>
    <x v="5"/>
    <x v="5"/>
    <x v="1"/>
    <x v="8"/>
    <x v="0"/>
    <n v="160"/>
    <n v="872"/>
    <n v="24451.182400000002"/>
    <n v="4890.2363999999998"/>
    <n v="22797.7464"/>
    <n v="1653.4359999999999"/>
    <n v="6.7599999999999993E-2"/>
  </r>
  <r>
    <x v="1"/>
    <x v="8"/>
    <x v="8"/>
    <x v="1"/>
    <x v="7"/>
    <x v="0"/>
    <n v="494"/>
    <n v="2831"/>
    <n v="82250.828999999998"/>
    <n v="9138.9809999999998"/>
    <n v="79143.352400000003"/>
    <n v="3107.4766"/>
    <n v="3.7699999999999997E-2"/>
  </r>
  <r>
    <x v="1"/>
    <x v="5"/>
    <x v="5"/>
    <x v="1"/>
    <x v="7"/>
    <x v="0"/>
    <n v="380"/>
    <n v="2071"/>
    <n v="58071.558199999999"/>
    <n v="11614.311600000001"/>
    <n v="54144.647700000001"/>
    <n v="3926.9105"/>
    <n v="6.7599999999999993E-2"/>
  </r>
  <r>
    <x v="1"/>
    <x v="6"/>
    <x v="6"/>
    <x v="1"/>
    <x v="8"/>
    <x v="2"/>
    <n v="104"/>
    <n v="224"/>
    <n v="96828.144"/>
    <n v="32276.047999999999"/>
    <n v="96600.435200000007"/>
    <n v="227.7088"/>
    <n v="2.3E-3"/>
  </r>
  <r>
    <x v="1"/>
    <x v="6"/>
    <x v="6"/>
    <x v="1"/>
    <x v="10"/>
    <x v="0"/>
    <n v="18"/>
    <n v="45"/>
    <n v="1650.4739999999999"/>
    <n v="330.09480000000002"/>
    <n v="1098.8643"/>
    <n v="551.60969999999998"/>
    <n v="0.3342"/>
  </r>
  <r>
    <x v="1"/>
    <x v="6"/>
    <x v="6"/>
    <x v="1"/>
    <x v="7"/>
    <x v="0"/>
    <n v="114"/>
    <n v="285"/>
    <n v="10453.002"/>
    <n v="2090.6003999999998"/>
    <n v="6959.4739"/>
    <n v="3493.5281"/>
    <n v="0.3342"/>
  </r>
  <r>
    <x v="1"/>
    <x v="9"/>
    <x v="9"/>
    <x v="1"/>
    <x v="8"/>
    <x v="3"/>
    <n v="16"/>
    <n v="48"/>
    <n v="618.33600000000001"/>
    <n v="618.33600000000001"/>
    <n v="385.43040000000002"/>
    <n v="232.90559999999999"/>
    <n v="0.37659999999999999"/>
  </r>
  <r>
    <x v="1"/>
    <x v="11"/>
    <x v="11"/>
    <x v="1"/>
    <x v="7"/>
    <x v="2"/>
    <n v="532"/>
    <n v="950"/>
    <n v="296755.11"/>
    <n v="49459.184999999998"/>
    <n v="293091.4008"/>
    <n v="3663.7091999999998"/>
    <n v="1.23E-2"/>
  </r>
  <r>
    <x v="1"/>
    <x v="10"/>
    <x v="10"/>
    <x v="1"/>
    <x v="10"/>
    <x v="0"/>
    <n v="156"/>
    <n v="909"/>
    <n v="27121.033500000001"/>
    <n v="3013.4481000000001"/>
    <n v="26819.34"/>
    <n v="301.69349999999997"/>
    <n v="1.11E-2"/>
  </r>
  <r>
    <x v="1"/>
    <x v="8"/>
    <x v="8"/>
    <x v="1"/>
    <x v="7"/>
    <x v="1"/>
    <n v="2071"/>
    <n v="3895"/>
    <n v="3468510.3059999999"/>
    <n v="266808.48499999999"/>
    <n v="3563414.4035"/>
    <n v="-94904.097500000003"/>
    <n v="-2.7300000000000001E-2"/>
  </r>
  <r>
    <x v="1"/>
    <x v="7"/>
    <x v="7"/>
    <x v="1"/>
    <x v="9"/>
    <x v="3"/>
    <n v="9"/>
    <n v="27"/>
    <n v="80.837999999999994"/>
    <n v="80.837999999999994"/>
    <n v="50.390099999999997"/>
    <n v="30.447900000000001"/>
    <n v="0.37659999999999999"/>
  </r>
  <r>
    <x v="1"/>
    <x v="11"/>
    <x v="11"/>
    <x v="1"/>
    <x v="6"/>
    <x v="3"/>
    <n v="5"/>
    <n v="11"/>
    <n v="482.97"/>
    <n v="120.74250000000001"/>
    <n v="301.05149999999998"/>
    <n v="181.91849999999999"/>
    <n v="0.37659999999999999"/>
  </r>
  <r>
    <x v="1"/>
    <x v="1"/>
    <x v="1"/>
    <x v="1"/>
    <x v="10"/>
    <x v="1"/>
    <n v="123"/>
    <n v="348"/>
    <n v="319393.152"/>
    <n v="45627.593099999998"/>
    <n v="329428.53600000002"/>
    <n v="-10035.384"/>
    <n v="-3.1399999999999997E-2"/>
  </r>
  <r>
    <x v="1"/>
    <x v="7"/>
    <x v="7"/>
    <x v="1"/>
    <x v="8"/>
    <x v="1"/>
    <n v="320"/>
    <n v="472"/>
    <n v="413083.152"/>
    <n v="68847.191999999995"/>
    <n v="427954.15519999998"/>
    <n v="-14871.003199999999"/>
    <n v="-3.5999999999999997E-2"/>
  </r>
  <r>
    <x v="1"/>
    <x v="2"/>
    <x v="2"/>
    <x v="1"/>
    <x v="6"/>
    <x v="0"/>
    <n v="72"/>
    <n v="441"/>
    <n v="12129.2021"/>
    <n v="1516.1502"/>
    <n v="11954.77"/>
    <n v="174.43209999999999"/>
    <n v="1.43E-2"/>
  </r>
  <r>
    <x v="1"/>
    <x v="3"/>
    <x v="3"/>
    <x v="1"/>
    <x v="7"/>
    <x v="0"/>
    <n v="171"/>
    <n v="532"/>
    <n v="12839.136"/>
    <n v="4279.7120000000004"/>
    <n v="14600.0332"/>
    <n v="-1760.8972000000001"/>
    <n v="-0.1371"/>
  </r>
  <r>
    <x v="1"/>
    <x v="11"/>
    <x v="11"/>
    <x v="1"/>
    <x v="8"/>
    <x v="3"/>
    <n v="40"/>
    <n v="88"/>
    <n v="3863.76"/>
    <n v="965.94"/>
    <n v="2408.4119999999998"/>
    <n v="1455.348"/>
    <n v="0.37659999999999999"/>
  </r>
  <r>
    <x v="1"/>
    <x v="1"/>
    <x v="1"/>
    <x v="1"/>
    <x v="7"/>
    <x v="1"/>
    <n v="779"/>
    <n v="2204"/>
    <n v="2022823.2960000001"/>
    <n v="288974.75650000002"/>
    <n v="2086380.7279999999"/>
    <n v="-63557.432000000001"/>
    <n v="-3.1399999999999997E-2"/>
  </r>
  <r>
    <x v="1"/>
    <x v="8"/>
    <x v="8"/>
    <x v="1"/>
    <x v="9"/>
    <x v="0"/>
    <n v="234"/>
    <n v="1341"/>
    <n v="38960.919000000002"/>
    <n v="4328.991"/>
    <n v="37488.956400000003"/>
    <n v="1471.9626000000001"/>
    <n v="3.7699999999999997E-2"/>
  </r>
  <r>
    <x v="1"/>
    <x v="7"/>
    <x v="7"/>
    <x v="1"/>
    <x v="7"/>
    <x v="2"/>
    <n v="323"/>
    <n v="570"/>
    <n v="59576.286"/>
    <n v="14894.0715"/>
    <n v="50014.750699999997"/>
    <n v="9561.5352999999996"/>
    <n v="0.16039999999999999"/>
  </r>
  <r>
    <x v="1"/>
    <x v="6"/>
    <x v="6"/>
    <x v="1"/>
    <x v="10"/>
    <x v="1"/>
    <n v="120"/>
    <n v="192"/>
    <n v="191531.55600000001"/>
    <n v="23941.444500000001"/>
    <n v="198011.42610000001"/>
    <n v="-6479.8701000000001"/>
    <n v="-3.3799999999999997E-2"/>
  </r>
  <r>
    <x v="1"/>
    <x v="7"/>
    <x v="7"/>
    <x v="1"/>
    <x v="8"/>
    <x v="0"/>
    <n v="24"/>
    <n v="144"/>
    <n v="4491.9359999999997"/>
    <n v="2245.9679999999998"/>
    <n v="5764.6512000000002"/>
    <n v="-1272.7152000000001"/>
    <n v="-0.2833"/>
  </r>
  <r>
    <x v="1"/>
    <x v="2"/>
    <x v="2"/>
    <x v="1"/>
    <x v="6"/>
    <x v="1"/>
    <n v="119"/>
    <n v="267"/>
    <n v="199022.93669999999"/>
    <n v="16585.244699999999"/>
    <n v="241158.6691"/>
    <n v="-42135.732400000001"/>
    <n v="-0.2117"/>
  </r>
  <r>
    <x v="1"/>
    <x v="11"/>
    <x v="11"/>
    <x v="1"/>
    <x v="7"/>
    <x v="0"/>
    <n v="247"/>
    <n v="950"/>
    <n v="29334.137999999999"/>
    <n v="7333.5344999999998"/>
    <n v="26363.695100000001"/>
    <n v="2970.4429"/>
    <n v="0.1012"/>
  </r>
  <r>
    <x v="1"/>
    <x v="10"/>
    <x v="10"/>
    <x v="1"/>
    <x v="6"/>
    <x v="3"/>
    <n v="39"/>
    <n v="190"/>
    <n v="5211.7860000000001"/>
    <n v="744.54079999999999"/>
    <n v="3248.6851000000001"/>
    <n v="1963.1008999999999"/>
    <n v="0.37659999999999999"/>
  </r>
  <r>
    <x v="1"/>
    <x v="2"/>
    <x v="2"/>
    <x v="1"/>
    <x v="6"/>
    <x v="2"/>
    <n v="125"/>
    <n v="277"/>
    <n v="48941.622000000003"/>
    <n v="3262.7748000000001"/>
    <n v="44793.262199999997"/>
    <n v="4148.3598000000002"/>
    <n v="8.4699999999999998E-2"/>
  </r>
  <r>
    <x v="1"/>
    <x v="11"/>
    <x v="11"/>
    <x v="1"/>
    <x v="9"/>
    <x v="1"/>
    <n v="351"/>
    <n v="882"/>
    <n v="885805.30799999996"/>
    <n v="177161.06159999999"/>
    <n v="917694.31050000002"/>
    <n v="-31889.002499999999"/>
    <n v="-3.5999999999999997E-2"/>
  </r>
  <r>
    <x v="1"/>
    <x v="8"/>
    <x v="8"/>
    <x v="1"/>
    <x v="8"/>
    <x v="2"/>
    <n v="304"/>
    <n v="616"/>
    <n v="89059.343999999997"/>
    <n v="11132.418"/>
    <n v="75561.051200000002"/>
    <n v="13498.292799999999"/>
    <n v="0.1515"/>
  </r>
  <r>
    <x v="1"/>
    <x v="4"/>
    <x v="4"/>
    <x v="1"/>
    <x v="8"/>
    <x v="3"/>
    <n v="320"/>
    <n v="1880"/>
    <n v="49820.016799999998"/>
    <n v="7117.1451999999999"/>
    <n v="31167.179199999999"/>
    <n v="18652.837599999999"/>
    <n v="0.37440000000000001"/>
  </r>
  <r>
    <x v="1"/>
    <x v="11"/>
    <x v="11"/>
    <x v="1"/>
    <x v="7"/>
    <x v="1"/>
    <n v="741"/>
    <n v="1862"/>
    <n v="1870033.4280000001"/>
    <n v="374006.68560000003"/>
    <n v="1937354.6555000001"/>
    <n v="-67321.227499999994"/>
    <n v="-3.5999999999999997E-2"/>
  </r>
  <r>
    <x v="1"/>
    <x v="5"/>
    <x v="5"/>
    <x v="1"/>
    <x v="7"/>
    <x v="3"/>
    <n v="266"/>
    <n v="1387"/>
    <n v="38235.485999999997"/>
    <n v="19117.742999999999"/>
    <n v="23833.491699999999"/>
    <n v="14401.9943"/>
    <n v="0.37659999999999999"/>
  </r>
  <r>
    <x v="1"/>
    <x v="4"/>
    <x v="4"/>
    <x v="1"/>
    <x v="7"/>
    <x v="0"/>
    <n v="1064"/>
    <n v="5700"/>
    <n v="156515.16949999999"/>
    <n v="19564.396100000002"/>
    <n v="153312.0336"/>
    <n v="3203.1359000000002"/>
    <n v="2.0400000000000001E-2"/>
  </r>
  <r>
    <x v="1"/>
    <x v="11"/>
    <x v="11"/>
    <x v="1"/>
    <x v="6"/>
    <x v="0"/>
    <n v="13"/>
    <n v="50"/>
    <n v="1543.902"/>
    <n v="385.97550000000001"/>
    <n v="1387.5628999999999"/>
    <n v="156.3391"/>
    <n v="0.1012"/>
  </r>
  <r>
    <x v="1"/>
    <x v="6"/>
    <x v="6"/>
    <x v="1"/>
    <x v="9"/>
    <x v="1"/>
    <n v="360"/>
    <n v="576"/>
    <n v="574594.66799999995"/>
    <n v="71824.333499999993"/>
    <n v="594034.27830000001"/>
    <n v="-19439.6103"/>
    <n v="-3.3799999999999997E-2"/>
  </r>
  <r>
    <x v="1"/>
    <x v="9"/>
    <x v="9"/>
    <x v="1"/>
    <x v="7"/>
    <x v="3"/>
    <n v="38"/>
    <n v="114"/>
    <n v="1468.548"/>
    <n v="1468.548"/>
    <n v="915.3972"/>
    <n v="553.1508"/>
    <n v="0.37659999999999999"/>
  </r>
  <r>
    <x v="1"/>
    <x v="7"/>
    <x v="7"/>
    <x v="1"/>
    <x v="6"/>
    <x v="2"/>
    <n v="17"/>
    <n v="30"/>
    <n v="3135.5940000000001"/>
    <n v="783.89850000000001"/>
    <n v="2632.3553000000002"/>
    <n v="503.23869999999999"/>
    <n v="0.16039999999999999"/>
  </r>
  <r>
    <x v="1"/>
    <x v="1"/>
    <x v="1"/>
    <x v="1"/>
    <x v="10"/>
    <x v="0"/>
    <n v="45"/>
    <n v="180"/>
    <n v="5444.1719999999996"/>
    <n v="1361.0429999999999"/>
    <n v="5597.9633999999996"/>
    <n v="-153.79140000000001"/>
    <n v="-2.8199999999999999E-2"/>
  </r>
  <r>
    <x v="1"/>
    <x v="5"/>
    <x v="5"/>
    <x v="1"/>
    <x v="9"/>
    <x v="0"/>
    <n v="180"/>
    <n v="981"/>
    <n v="27507.5802"/>
    <n v="5501.5159999999996"/>
    <n v="25647.4647"/>
    <n v="1860.1155000000001"/>
    <n v="6.7599999999999993E-2"/>
  </r>
  <r>
    <x v="1"/>
    <x v="7"/>
    <x v="7"/>
    <x v="1"/>
    <x v="7"/>
    <x v="3"/>
    <n v="19"/>
    <n v="57"/>
    <n v="170.65799999999999"/>
    <n v="170.65799999999999"/>
    <n v="106.37909999999999"/>
    <n v="64.278899999999993"/>
    <n v="0.37659999999999999"/>
  </r>
  <r>
    <x v="1"/>
    <x v="10"/>
    <x v="10"/>
    <x v="1"/>
    <x v="10"/>
    <x v="1"/>
    <n v="336"/>
    <n v="633"/>
    <n v="548130.99959999998"/>
    <n v="36542.066599999998"/>
    <n v="563876.44110000005"/>
    <n v="-15745.441500000001"/>
    <n v="-2.87E-2"/>
  </r>
  <r>
    <x v="1"/>
    <x v="7"/>
    <x v="7"/>
    <x v="1"/>
    <x v="9"/>
    <x v="1"/>
    <n v="360"/>
    <n v="531"/>
    <n v="464718.54599999997"/>
    <n v="77453.091"/>
    <n v="481448.42460000003"/>
    <n v="-16729.8786"/>
    <n v="-3.5999999999999997E-2"/>
  </r>
  <r>
    <x v="1"/>
    <x v="1"/>
    <x v="1"/>
    <x v="1"/>
    <x v="6"/>
    <x v="2"/>
    <n v="19"/>
    <n v="34"/>
    <n v="15292.031999999999"/>
    <n v="3058.4063999999998"/>
    <n v="15215.1605"/>
    <n v="76.871499999999997"/>
    <n v="5.0000000000000001E-3"/>
  </r>
  <r>
    <x v="1"/>
    <x v="11"/>
    <x v="11"/>
    <x v="1"/>
    <x v="8"/>
    <x v="0"/>
    <n v="104"/>
    <n v="400"/>
    <n v="12351.216"/>
    <n v="3087.8040000000001"/>
    <n v="11100.503199999999"/>
    <n v="1250.7128"/>
    <n v="0.1012"/>
  </r>
  <r>
    <x v="1"/>
    <x v="1"/>
    <x v="1"/>
    <x v="1"/>
    <x v="9"/>
    <x v="3"/>
    <n v="36"/>
    <n v="126"/>
    <n v="5885.6760000000004"/>
    <n v="1961.8920000000001"/>
    <n v="3668.7402000000002"/>
    <n v="2216.9358000000002"/>
    <n v="0.37659999999999999"/>
  </r>
  <r>
    <x v="1"/>
    <x v="5"/>
    <x v="5"/>
    <x v="1"/>
    <x v="6"/>
    <x v="2"/>
    <n v="37"/>
    <n v="99"/>
    <n v="25330.757300000001"/>
    <n v="2814.5284999999999"/>
    <n v="25243.114799999999"/>
    <n v="87.642499999999998"/>
    <n v="3.3999999999999998E-3"/>
  </r>
  <r>
    <x v="1"/>
    <x v="5"/>
    <x v="5"/>
    <x v="1"/>
    <x v="8"/>
    <x v="2"/>
    <n v="296"/>
    <n v="792"/>
    <n v="202646.05840000001"/>
    <n v="22516.2287"/>
    <n v="201944.9184"/>
    <n v="701.14"/>
    <n v="3.3999999999999998E-3"/>
  </r>
  <r>
    <x v="1"/>
    <x v="8"/>
    <x v="8"/>
    <x v="1"/>
    <x v="7"/>
    <x v="2"/>
    <n v="722"/>
    <n v="1463"/>
    <n v="211515.94200000001"/>
    <n v="26439.492699999999"/>
    <n v="179457.49660000001"/>
    <n v="32058.445400000001"/>
    <n v="0.1515"/>
  </r>
  <r>
    <x v="1"/>
    <x v="7"/>
    <x v="7"/>
    <x v="1"/>
    <x v="10"/>
    <x v="2"/>
    <n v="51"/>
    <n v="90"/>
    <n v="9406.7819999999992"/>
    <n v="2351.6954999999998"/>
    <n v="7897.0658999999996"/>
    <n v="1509.7161000000001"/>
    <n v="0.16039999999999999"/>
  </r>
  <r>
    <x v="1"/>
    <x v="8"/>
    <x v="8"/>
    <x v="1"/>
    <x v="10"/>
    <x v="2"/>
    <n v="114"/>
    <n v="231"/>
    <n v="33397.254000000001"/>
    <n v="4174.6566999999995"/>
    <n v="28335.394199999999"/>
    <n v="5061.8598000000002"/>
    <n v="0.1515"/>
  </r>
  <r>
    <x v="1"/>
    <x v="5"/>
    <x v="5"/>
    <x v="1"/>
    <x v="10"/>
    <x v="0"/>
    <n v="60"/>
    <n v="327"/>
    <n v="9169.1934000000001"/>
    <n v="1833.8386"/>
    <n v="8549.1548999999995"/>
    <n v="620.0385"/>
    <n v="6.7599999999999993E-2"/>
  </r>
  <r>
    <x v="1"/>
    <x v="2"/>
    <x v="2"/>
    <x v="1"/>
    <x v="10"/>
    <x v="1"/>
    <n v="357"/>
    <n v="801"/>
    <n v="597068.8101"/>
    <n v="49755.734100000001"/>
    <n v="723476.00730000006"/>
    <n v="-126407.1972"/>
    <n v="-0.2117"/>
  </r>
  <r>
    <x v="1"/>
    <x v="8"/>
    <x v="8"/>
    <x v="1"/>
    <x v="6"/>
    <x v="1"/>
    <n v="109"/>
    <n v="205"/>
    <n v="182553.174"/>
    <n v="14042.551799999999"/>
    <n v="187548.12650000001"/>
    <n v="-4994.9525000000003"/>
    <n v="-2.7300000000000001E-2"/>
  </r>
  <r>
    <x v="1"/>
    <x v="11"/>
    <x v="11"/>
    <x v="1"/>
    <x v="10"/>
    <x v="3"/>
    <n v="15"/>
    <n v="33"/>
    <n v="1448.91"/>
    <n v="362.22750000000002"/>
    <n v="903.15449999999998"/>
    <n v="545.75549999999998"/>
    <n v="0.37659999999999999"/>
  </r>
  <r>
    <x v="1"/>
    <x v="3"/>
    <x v="3"/>
    <x v="1"/>
    <x v="8"/>
    <x v="2"/>
    <n v="152"/>
    <n v="232"/>
    <n v="30873.263999999999"/>
    <n v="5145.5439999999999"/>
    <n v="27414.880000000001"/>
    <n v="3458.384"/>
    <n v="0.112"/>
  </r>
  <r>
    <x v="1"/>
    <x v="3"/>
    <x v="3"/>
    <x v="1"/>
    <x v="6"/>
    <x v="0"/>
    <n v="9"/>
    <n v="28"/>
    <n v="675.74400000000003"/>
    <n v="225.24799999999999"/>
    <n v="768.42280000000005"/>
    <n v="-92.678799999999995"/>
    <n v="-0.1371"/>
  </r>
  <r>
    <x v="1"/>
    <x v="1"/>
    <x v="1"/>
    <x v="1"/>
    <x v="7"/>
    <x v="0"/>
    <n v="285"/>
    <n v="1140"/>
    <n v="34479.756000000001"/>
    <n v="8619.9390000000003"/>
    <n v="35453.768199999999"/>
    <n v="-974.01220000000001"/>
    <n v="-2.8199999999999999E-2"/>
  </r>
  <r>
    <x v="1"/>
    <x v="9"/>
    <x v="9"/>
    <x v="1"/>
    <x v="6"/>
    <x v="1"/>
    <n v="37"/>
    <n v="66"/>
    <n v="61364.987999999998"/>
    <n v="10227.498"/>
    <n v="63574.128700000001"/>
    <n v="-2209.1406999999999"/>
    <n v="-3.5999999999999997E-2"/>
  </r>
  <r>
    <x v="1"/>
    <x v="5"/>
    <x v="5"/>
    <x v="1"/>
    <x v="9"/>
    <x v="1"/>
    <n v="378"/>
    <n v="1206"/>
    <n v="934932.89969999995"/>
    <n v="133561.84280000001"/>
    <n v="1336633.6211999999"/>
    <n v="-401700.72149999999"/>
    <n v="-0.42959999999999998"/>
  </r>
  <r>
    <x v="1"/>
    <x v="3"/>
    <x v="3"/>
    <x v="1"/>
    <x v="10"/>
    <x v="1"/>
    <n v="108"/>
    <n v="174"/>
    <n v="162838.83600000001"/>
    <n v="27139.806"/>
    <n v="168701.03700000001"/>
    <n v="-5862.201"/>
    <n v="-3.5999999999999997E-2"/>
  </r>
  <r>
    <x v="1"/>
    <x v="4"/>
    <x v="4"/>
    <x v="1"/>
    <x v="10"/>
    <x v="0"/>
    <n v="168"/>
    <n v="900"/>
    <n v="24712.9215"/>
    <n v="3089.1151"/>
    <n v="24207.163199999999"/>
    <n v="505.75830000000002"/>
    <n v="2.0400000000000001E-2"/>
  </r>
  <r>
    <x v="1"/>
    <x v="2"/>
    <x v="2"/>
    <x v="1"/>
    <x v="8"/>
    <x v="2"/>
    <n v="1000"/>
    <n v="2216"/>
    <n v="391532.97600000002"/>
    <n v="26102.198400000001"/>
    <n v="358346.09759999998"/>
    <n v="33186.878400000001"/>
    <n v="8.4699999999999998E-2"/>
  </r>
  <r>
    <x v="1"/>
    <x v="10"/>
    <x v="10"/>
    <x v="1"/>
    <x v="9"/>
    <x v="2"/>
    <n v="783"/>
    <n v="1701"/>
    <n v="311216.68800000002"/>
    <n v="25934.723999999998"/>
    <n v="284460.82650000002"/>
    <n v="26755.861499999999"/>
    <n v="8.5900000000000004E-2"/>
  </r>
  <r>
    <x v="1"/>
    <x v="5"/>
    <x v="5"/>
    <x v="1"/>
    <x v="10"/>
    <x v="1"/>
    <n v="126"/>
    <n v="402"/>
    <n v="311644.29989999998"/>
    <n v="44520.614200000004"/>
    <n v="445544.5404"/>
    <n v="-133900.24050000001"/>
    <n v="-0.42959999999999998"/>
  </r>
  <r>
    <x v="1"/>
    <x v="5"/>
    <x v="5"/>
    <x v="1"/>
    <x v="7"/>
    <x v="1"/>
    <n v="798"/>
    <n v="2546"/>
    <n v="1973747.2327000001"/>
    <n v="281963.89030000003"/>
    <n v="2821782.0891999998"/>
    <n v="-848034.85649999999"/>
    <n v="-0.42959999999999998"/>
  </r>
  <r>
    <x v="1"/>
    <x v="5"/>
    <x v="5"/>
    <x v="1"/>
    <x v="10"/>
    <x v="3"/>
    <n v="42"/>
    <n v="219"/>
    <n v="6037.1819999999998"/>
    <n v="3018.5909999999999"/>
    <n v="3763.1828999999998"/>
    <n v="2273.9991"/>
    <n v="0.37659999999999999"/>
  </r>
  <r>
    <x v="1"/>
    <x v="10"/>
    <x v="10"/>
    <x v="1"/>
    <x v="8"/>
    <x v="2"/>
    <n v="696"/>
    <n v="1512"/>
    <n v="276637.05599999998"/>
    <n v="23053.088"/>
    <n v="252854.068"/>
    <n v="23782.988000000001"/>
    <n v="8.5900000000000004E-2"/>
  </r>
  <r>
    <x v="1"/>
    <x v="1"/>
    <x v="1"/>
    <x v="1"/>
    <x v="6"/>
    <x v="3"/>
    <n v="4"/>
    <n v="14"/>
    <n v="653.96400000000006"/>
    <n v="217.988"/>
    <n v="407.63780000000003"/>
    <n v="246.3262"/>
    <n v="0.37659999999999999"/>
  </r>
  <r>
    <x v="2"/>
    <x v="0"/>
    <x v="12"/>
    <x v="2"/>
    <x v="11"/>
    <x v="3"/>
    <n v="7"/>
    <n v="15"/>
    <n v="302.79750000000001"/>
    <n v="100.9325"/>
    <n v="180.417"/>
    <n v="122.3805"/>
    <n v="0.40410000000000001"/>
  </r>
  <r>
    <x v="2"/>
    <x v="0"/>
    <x v="12"/>
    <x v="2"/>
    <x v="12"/>
    <x v="2"/>
    <n v="638"/>
    <n v="1421"/>
    <n v="437348.79989999998"/>
    <n v="109337.19990000001"/>
    <n v="409927.08429999999"/>
    <n v="27421.7156"/>
    <n v="6.2600000000000003E-2"/>
  </r>
  <r>
    <x v="2"/>
    <x v="0"/>
    <x v="12"/>
    <x v="2"/>
    <x v="13"/>
    <x v="1"/>
    <n v="45"/>
    <n v="121"/>
    <n v="99240.992100000003"/>
    <n v="14177.2845"/>
    <n v="97201.213399999993"/>
    <n v="2039.7787000000001"/>
    <n v="2.0500000000000001E-2"/>
  </r>
  <r>
    <x v="2"/>
    <x v="0"/>
    <x v="12"/>
    <x v="2"/>
    <x v="14"/>
    <x v="2"/>
    <n v="572"/>
    <n v="1274"/>
    <n v="392105.82059999998"/>
    <n v="98026.455100000006"/>
    <n v="367520.83419999998"/>
    <n v="24584.986400000002"/>
    <n v="6.2600000000000003E-2"/>
  </r>
  <r>
    <x v="2"/>
    <x v="0"/>
    <x v="12"/>
    <x v="2"/>
    <x v="15"/>
    <x v="3"/>
    <n v="14"/>
    <n v="30"/>
    <n v="605.59500000000003"/>
    <n v="201.86500000000001"/>
    <n v="360.834"/>
    <n v="244.761"/>
    <n v="0.40410000000000001"/>
  </r>
  <r>
    <x v="2"/>
    <x v="0"/>
    <x v="12"/>
    <x v="2"/>
    <x v="16"/>
    <x v="3"/>
    <n v="98"/>
    <n v="210"/>
    <n v="4239.165"/>
    <n v="1413.0550000000001"/>
    <n v="2525.8380000000002"/>
    <n v="1713.327"/>
    <n v="0.40410000000000001"/>
  </r>
  <r>
    <x v="2"/>
    <x v="0"/>
    <x v="12"/>
    <x v="2"/>
    <x v="14"/>
    <x v="0"/>
    <n v="286"/>
    <n v="1066"/>
    <n v="19138.945800000001"/>
    <n v="3827.7891"/>
    <n v="20604.537199999999"/>
    <n v="-1465.5914"/>
    <n v="-7.6499999999999999E-2"/>
  </r>
  <r>
    <x v="2"/>
    <x v="0"/>
    <x v="12"/>
    <x v="2"/>
    <x v="13"/>
    <x v="0"/>
    <n v="11"/>
    <n v="41"/>
    <n v="736.11329999999998"/>
    <n v="147.2226"/>
    <n v="792.48220000000003"/>
    <n v="-56.368899999999996"/>
    <n v="-7.6499999999999999E-2"/>
  </r>
  <r>
    <x v="2"/>
    <x v="0"/>
    <x v="12"/>
    <x v="2"/>
    <x v="11"/>
    <x v="0"/>
    <n v="11"/>
    <n v="41"/>
    <n v="736.11329999999998"/>
    <n v="147.2226"/>
    <n v="792.48220000000003"/>
    <n v="-56.368899999999996"/>
    <n v="-7.6499999999999999E-2"/>
  </r>
  <r>
    <x v="2"/>
    <x v="0"/>
    <x v="12"/>
    <x v="2"/>
    <x v="14"/>
    <x v="1"/>
    <n v="1170"/>
    <n v="3146"/>
    <n v="2580265.7946000001"/>
    <n v="368609.39919999999"/>
    <n v="2527231.5484000002"/>
    <n v="53034.246200000001"/>
    <n v="2.0500000000000001E-2"/>
  </r>
  <r>
    <x v="2"/>
    <x v="0"/>
    <x v="12"/>
    <x v="2"/>
    <x v="12"/>
    <x v="0"/>
    <n v="319"/>
    <n v="1189"/>
    <n v="21347.2857"/>
    <n v="4269.4570999999996"/>
    <n v="22981.983800000002"/>
    <n v="-1634.6981000000001"/>
    <n v="-7.6499999999999999E-2"/>
  </r>
  <r>
    <x v="2"/>
    <x v="0"/>
    <x v="12"/>
    <x v="2"/>
    <x v="11"/>
    <x v="2"/>
    <n v="22"/>
    <n v="49"/>
    <n v="15080.9931"/>
    <n v="3770.2482"/>
    <n v="14135.4167"/>
    <n v="945.57640000000004"/>
    <n v="6.2600000000000003E-2"/>
  </r>
  <r>
    <x v="2"/>
    <x v="0"/>
    <x v="12"/>
    <x v="2"/>
    <x v="13"/>
    <x v="2"/>
    <n v="22"/>
    <n v="49"/>
    <n v="15080.9931"/>
    <n v="3770.2482"/>
    <n v="14135.4167"/>
    <n v="945.57640000000004"/>
    <n v="6.2600000000000003E-2"/>
  </r>
  <r>
    <x v="2"/>
    <x v="0"/>
    <x v="12"/>
    <x v="2"/>
    <x v="16"/>
    <x v="2"/>
    <n v="308"/>
    <n v="686"/>
    <n v="211133.90340000001"/>
    <n v="52783.4758"/>
    <n v="197895.83379999999"/>
    <n v="13238.069600000001"/>
    <n v="6.2600000000000003E-2"/>
  </r>
  <r>
    <x v="2"/>
    <x v="0"/>
    <x v="12"/>
    <x v="2"/>
    <x v="14"/>
    <x v="3"/>
    <n v="182"/>
    <n v="390"/>
    <n v="7872.7349999999997"/>
    <n v="2624.2449999999999"/>
    <n v="4690.8419999999996"/>
    <n v="3181.893"/>
    <n v="0.40410000000000001"/>
  </r>
  <r>
    <x v="2"/>
    <x v="0"/>
    <x v="12"/>
    <x v="2"/>
    <x v="16"/>
    <x v="0"/>
    <n v="154"/>
    <n v="574"/>
    <n v="10305.5862"/>
    <n v="2061.1172000000001"/>
    <n v="11094.7508"/>
    <n v="-789.16459999999995"/>
    <n v="-7.6499999999999999E-2"/>
  </r>
  <r>
    <x v="2"/>
    <x v="0"/>
    <x v="12"/>
    <x v="2"/>
    <x v="11"/>
    <x v="1"/>
    <n v="45"/>
    <n v="121"/>
    <n v="99240.992100000003"/>
    <n v="14177.2845"/>
    <n v="97201.213399999993"/>
    <n v="2039.7787000000001"/>
    <n v="2.0500000000000001E-2"/>
  </r>
  <r>
    <x v="2"/>
    <x v="0"/>
    <x v="12"/>
    <x v="2"/>
    <x v="13"/>
    <x v="3"/>
    <n v="7"/>
    <n v="15"/>
    <n v="302.79750000000001"/>
    <n v="100.9325"/>
    <n v="180.417"/>
    <n v="122.3805"/>
    <n v="0.40410000000000001"/>
  </r>
  <r>
    <x v="2"/>
    <x v="0"/>
    <x v="12"/>
    <x v="2"/>
    <x v="12"/>
    <x v="1"/>
    <n v="1305"/>
    <n v="3509"/>
    <n v="2877988.7708999999"/>
    <n v="411141.25290000002"/>
    <n v="2818835.1886"/>
    <n v="59153.582300000002"/>
    <n v="2.0500000000000001E-2"/>
  </r>
  <r>
    <x v="2"/>
    <x v="0"/>
    <x v="12"/>
    <x v="2"/>
    <x v="16"/>
    <x v="1"/>
    <n v="630"/>
    <n v="1694"/>
    <n v="1389373.8894"/>
    <n v="198481.98420000001"/>
    <n v="1360816.9876000001"/>
    <n v="28556.9018"/>
    <n v="2.0500000000000001E-2"/>
  </r>
  <r>
    <x v="2"/>
    <x v="0"/>
    <x v="12"/>
    <x v="2"/>
    <x v="15"/>
    <x v="1"/>
    <n v="90"/>
    <n v="242"/>
    <n v="198481.98420000001"/>
    <n v="28354.569100000001"/>
    <n v="194402.42679999999"/>
    <n v="4079.5574000000001"/>
    <n v="2.0500000000000001E-2"/>
  </r>
  <r>
    <x v="2"/>
    <x v="0"/>
    <x v="12"/>
    <x v="2"/>
    <x v="15"/>
    <x v="0"/>
    <n v="22"/>
    <n v="82"/>
    <n v="1472.2266"/>
    <n v="294.44529999999997"/>
    <n v="1584.9644000000001"/>
    <n v="-112.73779999999999"/>
    <n v="-7.6499999999999999E-2"/>
  </r>
  <r>
    <x v="2"/>
    <x v="0"/>
    <x v="12"/>
    <x v="2"/>
    <x v="15"/>
    <x v="2"/>
    <n v="44"/>
    <n v="98"/>
    <n v="30161.986199999999"/>
    <n v="7540.4965000000002"/>
    <n v="28270.8334"/>
    <n v="1891.1528000000001"/>
    <n v="6.2600000000000003E-2"/>
  </r>
  <r>
    <x v="2"/>
    <x v="0"/>
    <x v="12"/>
    <x v="2"/>
    <x v="12"/>
    <x v="3"/>
    <n v="203"/>
    <n v="435"/>
    <n v="8781.1275000000005"/>
    <n v="2927.0425"/>
    <n v="5232.0929999999998"/>
    <n v="3549.0345000000002"/>
    <n v="0.40410000000000001"/>
  </r>
  <r>
    <x v="3"/>
    <x v="4"/>
    <x v="13"/>
    <x v="2"/>
    <x v="14"/>
    <x v="3"/>
    <n v="780"/>
    <n v="3302"/>
    <n v="66655.823000000004"/>
    <n v="6059.6202000000003"/>
    <n v="39715.795599999998"/>
    <n v="26940.027399999999"/>
    <n v="0.40410000000000001"/>
  </r>
  <r>
    <x v="3"/>
    <x v="4"/>
    <x v="13"/>
    <x v="2"/>
    <x v="11"/>
    <x v="3"/>
    <n v="30"/>
    <n v="127"/>
    <n v="2563.6855"/>
    <n v="233.06229999999999"/>
    <n v="1527.5306"/>
    <n v="1036.1549"/>
    <n v="0.40410000000000001"/>
  </r>
  <r>
    <x v="3"/>
    <x v="8"/>
    <x v="14"/>
    <x v="2"/>
    <x v="15"/>
    <x v="2"/>
    <n v="84"/>
    <n v="158"/>
    <n v="67289.135399999999"/>
    <n v="5607.4278999999997"/>
    <n v="60765.630599999997"/>
    <n v="6523.5047999999997"/>
    <n v="9.69E-2"/>
  </r>
  <r>
    <x v="3"/>
    <x v="4"/>
    <x v="13"/>
    <x v="2"/>
    <x v="13"/>
    <x v="0"/>
    <n v="62"/>
    <n v="229"/>
    <n v="3962.4236999999998"/>
    <n v="172.2792"/>
    <n v="4298.8751000000002"/>
    <n v="-336.45139999999998"/>
    <n v="-8.4900000000000003E-2"/>
  </r>
  <r>
    <x v="3"/>
    <x v="10"/>
    <x v="15"/>
    <x v="2"/>
    <x v="12"/>
    <x v="2"/>
    <n v="841"/>
    <n v="1363"/>
    <n v="613498.16680000001"/>
    <n v="102249.69439999999"/>
    <n v="549679.11089999997"/>
    <n v="63819.055899999999"/>
    <n v="0.104"/>
  </r>
  <r>
    <x v="3"/>
    <x v="11"/>
    <x v="16"/>
    <x v="2"/>
    <x v="16"/>
    <x v="1"/>
    <n v="2016"/>
    <n v="4816"/>
    <n v="4915407.9645999996"/>
    <n v="223427.6347"/>
    <n v="4809420.4746000003"/>
    <n v="105987.49"/>
    <n v="2.1499999999999998E-2"/>
  </r>
  <r>
    <x v="3"/>
    <x v="4"/>
    <x v="13"/>
    <x v="2"/>
    <x v="13"/>
    <x v="1"/>
    <n v="215"/>
    <n v="569"/>
    <n v="584932.32590000005"/>
    <n v="19497.7441"/>
    <n v="571839.65639999998"/>
    <n v="13092.6695"/>
    <n v="2.23E-2"/>
  </r>
  <r>
    <x v="3"/>
    <x v="6"/>
    <x v="17"/>
    <x v="2"/>
    <x v="13"/>
    <x v="0"/>
    <n v="8"/>
    <n v="18"/>
    <n v="330.923"/>
    <n v="110.30759999999999"/>
    <n v="358.26780000000002"/>
    <n v="-27.344799999999999"/>
    <n v="-8.2600000000000007E-2"/>
  </r>
  <r>
    <x v="3"/>
    <x v="8"/>
    <x v="14"/>
    <x v="2"/>
    <x v="16"/>
    <x v="2"/>
    <n v="588"/>
    <n v="1106"/>
    <n v="471023.94780000002"/>
    <n v="39251.995600000002"/>
    <n v="425359.4142"/>
    <n v="45664.533600000002"/>
    <n v="9.69E-2"/>
  </r>
  <r>
    <x v="3"/>
    <x v="10"/>
    <x v="15"/>
    <x v="2"/>
    <x v="13"/>
    <x v="1"/>
    <n v="86"/>
    <n v="215"/>
    <n v="153851.8688"/>
    <n v="15385.186799999999"/>
    <n v="285750.79019999999"/>
    <n v="-131898.92139999999"/>
    <n v="-0.85729999999999995"/>
  </r>
  <r>
    <x v="3"/>
    <x v="0"/>
    <x v="18"/>
    <x v="2"/>
    <x v="11"/>
    <x v="1"/>
    <n v="104"/>
    <n v="603"/>
    <n v="479438.41340000002"/>
    <n v="53270.934800000003"/>
    <n v="479809.23869999999"/>
    <n v="-370.82530000000003"/>
    <n v="-6.9999999999999999E-4"/>
  </r>
  <r>
    <x v="3"/>
    <x v="4"/>
    <x v="13"/>
    <x v="2"/>
    <x v="11"/>
    <x v="0"/>
    <n v="62"/>
    <n v="229"/>
    <n v="3962.4236999999998"/>
    <n v="172.2792"/>
    <n v="4298.8751000000002"/>
    <n v="-336.45139999999998"/>
    <n v="-8.4900000000000003E-2"/>
  </r>
  <r>
    <x v="3"/>
    <x v="10"/>
    <x v="15"/>
    <x v="2"/>
    <x v="15"/>
    <x v="3"/>
    <n v="32"/>
    <n v="106"/>
    <n v="2139.7689999999998"/>
    <n v="356.62810000000002"/>
    <n v="1274.9467999999999"/>
    <n v="864.82219999999995"/>
    <n v="0.40410000000000001"/>
  </r>
  <r>
    <x v="3"/>
    <x v="0"/>
    <x v="18"/>
    <x v="2"/>
    <x v="15"/>
    <x v="2"/>
    <n v="302"/>
    <n v="1082"/>
    <n v="279900.90960000001"/>
    <n v="27990.090899999999"/>
    <n v="245745.88459999999"/>
    <n v="34155.025000000001"/>
    <n v="0.122"/>
  </r>
  <r>
    <x v="3"/>
    <x v="4"/>
    <x v="13"/>
    <x v="2"/>
    <x v="13"/>
    <x v="2"/>
    <n v="74"/>
    <n v="123"/>
    <n v="49010.925199999998"/>
    <n v="2579.5223000000001"/>
    <n v="44659.900800000003"/>
    <n v="4351.0244000000002"/>
    <n v="8.8700000000000001E-2"/>
  </r>
  <r>
    <x v="3"/>
    <x v="8"/>
    <x v="14"/>
    <x v="2"/>
    <x v="16"/>
    <x v="3"/>
    <n v="252"/>
    <n v="728"/>
    <n v="14695.772000000001"/>
    <n v="2449.2953000000002"/>
    <n v="8756.2384000000002"/>
    <n v="5939.5335999999998"/>
    <n v="0.40410000000000001"/>
  </r>
  <r>
    <x v="3"/>
    <x v="10"/>
    <x v="15"/>
    <x v="2"/>
    <x v="16"/>
    <x v="0"/>
    <n v="434"/>
    <n v="1470"/>
    <n v="26665.314200000001"/>
    <n v="2962.8126000000002"/>
    <n v="28406.499800000001"/>
    <n v="-1741.1856"/>
    <n v="-6.5199999999999994E-2"/>
  </r>
  <r>
    <x v="3"/>
    <x v="4"/>
    <x v="13"/>
    <x v="2"/>
    <x v="12"/>
    <x v="0"/>
    <n v="1798"/>
    <n v="6641"/>
    <n v="114910.2873"/>
    <n v="4996.0994000000001"/>
    <n v="124667.37790000001"/>
    <n v="-9757.0905999999995"/>
    <n v="-8.4900000000000003E-2"/>
  </r>
  <r>
    <x v="3"/>
    <x v="10"/>
    <x v="15"/>
    <x v="2"/>
    <x v="11"/>
    <x v="2"/>
    <n v="29"/>
    <n v="47"/>
    <n v="21155.109199999999"/>
    <n v="3525.8515000000002"/>
    <n v="18954.452099999999"/>
    <n v="2200.6570999999999"/>
    <n v="0.104"/>
  </r>
  <r>
    <x v="3"/>
    <x v="7"/>
    <x v="19"/>
    <x v="2"/>
    <x v="12"/>
    <x v="2"/>
    <n v="1537"/>
    <n v="3016"/>
    <n v="1282918.3733999999"/>
    <n v="142546.4859"/>
    <n v="1169209.1703999999"/>
    <n v="113709.20299999999"/>
    <n v="8.8599999999999998E-2"/>
  </r>
  <r>
    <x v="3"/>
    <x v="8"/>
    <x v="14"/>
    <x v="2"/>
    <x v="13"/>
    <x v="0"/>
    <n v="33"/>
    <n v="132"/>
    <n v="2207.1783999999998"/>
    <n v="147.14519999999999"/>
    <n v="2346.7393000000002"/>
    <n v="-139.5609"/>
    <n v="-6.3200000000000006E-2"/>
  </r>
  <r>
    <x v="3"/>
    <x v="0"/>
    <x v="18"/>
    <x v="2"/>
    <x v="11"/>
    <x v="0"/>
    <n v="81"/>
    <n v="539"/>
    <n v="16224.331399999999"/>
    <n v="2028.0414000000001"/>
    <n v="12588.239299999999"/>
    <n v="3636.0920999999998"/>
    <n v="0.22409999999999999"/>
  </r>
  <r>
    <x v="3"/>
    <x v="10"/>
    <x v="15"/>
    <x v="2"/>
    <x v="12"/>
    <x v="1"/>
    <n v="2494"/>
    <n v="6235"/>
    <n v="4461704.1952"/>
    <n v="446170.41950000002"/>
    <n v="8286772.9157999996"/>
    <n v="-3825068.7206000001"/>
    <n v="-0.85729999999999995"/>
  </r>
  <r>
    <x v="3"/>
    <x v="3"/>
    <x v="20"/>
    <x v="2"/>
    <x v="13"/>
    <x v="0"/>
    <n v="16"/>
    <n v="45"/>
    <n v="804.1671"/>
    <n v="114.881"/>
    <n v="867.34140000000002"/>
    <n v="-63.174300000000002"/>
    <n v="-7.85E-2"/>
  </r>
  <r>
    <x v="3"/>
    <x v="0"/>
    <x v="18"/>
    <x v="2"/>
    <x v="12"/>
    <x v="0"/>
    <n v="2349"/>
    <n v="15631"/>
    <n v="470505.61060000001"/>
    <n v="58813.201300000001"/>
    <n v="365058.93969999999"/>
    <n v="105446.6709"/>
    <n v="0.22409999999999999"/>
  </r>
  <r>
    <x v="3"/>
    <x v="3"/>
    <x v="20"/>
    <x v="2"/>
    <x v="16"/>
    <x v="1"/>
    <n v="966"/>
    <n v="3500"/>
    <n v="2858053.0594000001"/>
    <n v="408293.2942"/>
    <n v="2815603.0588000002"/>
    <n v="42450.000599999999"/>
    <n v="1.4800000000000001E-2"/>
  </r>
  <r>
    <x v="3"/>
    <x v="3"/>
    <x v="20"/>
    <x v="2"/>
    <x v="16"/>
    <x v="3"/>
    <n v="112"/>
    <n v="252"/>
    <n v="5086.9979999999996"/>
    <n v="1695.6659999999999"/>
    <n v="3031.0056"/>
    <n v="2055.9924000000001"/>
    <n v="0.40410000000000001"/>
  </r>
  <r>
    <x v="3"/>
    <x v="5"/>
    <x v="21"/>
    <x v="2"/>
    <x v="16"/>
    <x v="3"/>
    <n v="154"/>
    <n v="588"/>
    <n v="11869.662"/>
    <n v="2967.4155000000001"/>
    <n v="7072.3464000000004"/>
    <n v="4797.3155999999999"/>
    <n v="0.40410000000000001"/>
  </r>
  <r>
    <x v="3"/>
    <x v="3"/>
    <x v="20"/>
    <x v="2"/>
    <x v="16"/>
    <x v="0"/>
    <n v="224"/>
    <n v="630"/>
    <n v="11258.339400000001"/>
    <n v="1608.3342"/>
    <n v="12142.7796"/>
    <n v="-884.4402"/>
    <n v="-7.85E-2"/>
  </r>
  <r>
    <x v="3"/>
    <x v="8"/>
    <x v="14"/>
    <x v="2"/>
    <x v="14"/>
    <x v="0"/>
    <n v="858"/>
    <n v="3432"/>
    <n v="57386.638400000003"/>
    <n v="3825.7757999999999"/>
    <n v="61015.221799999999"/>
    <n v="-3628.5834"/>
    <n v="-6.3200000000000006E-2"/>
  </r>
  <r>
    <x v="3"/>
    <x v="8"/>
    <x v="14"/>
    <x v="2"/>
    <x v="13"/>
    <x v="1"/>
    <n v="219"/>
    <n v="513"/>
    <n v="575074.20109999995"/>
    <n v="19169.14"/>
    <n v="556832.35750000004"/>
    <n v="18241.8436"/>
    <n v="3.1699999999999999E-2"/>
  </r>
  <r>
    <x v="3"/>
    <x v="10"/>
    <x v="15"/>
    <x v="2"/>
    <x v="14"/>
    <x v="2"/>
    <n v="754"/>
    <n v="1222"/>
    <n v="550032.83920000005"/>
    <n v="91672.139800000004"/>
    <n v="492815.75459999999"/>
    <n v="57217.084600000002"/>
    <n v="0.104"/>
  </r>
  <r>
    <x v="3"/>
    <x v="4"/>
    <x v="13"/>
    <x v="2"/>
    <x v="11"/>
    <x v="1"/>
    <n v="215"/>
    <n v="569"/>
    <n v="584932.32590000005"/>
    <n v="19497.7441"/>
    <n v="571839.65639999998"/>
    <n v="13092.6695"/>
    <n v="2.23E-2"/>
  </r>
  <r>
    <x v="3"/>
    <x v="6"/>
    <x v="17"/>
    <x v="2"/>
    <x v="12"/>
    <x v="3"/>
    <n v="145"/>
    <n v="290"/>
    <n v="5854.085"/>
    <n v="2927.0425"/>
    <n v="3488.0619999999999"/>
    <n v="2366.0230000000001"/>
    <n v="0.40410000000000001"/>
  </r>
  <r>
    <x v="3"/>
    <x v="0"/>
    <x v="18"/>
    <x v="2"/>
    <x v="14"/>
    <x v="2"/>
    <n v="3926"/>
    <n v="14066"/>
    <n v="3638711.8248000001"/>
    <n v="363871.18239999999"/>
    <n v="3194696.4997999999"/>
    <n v="444015.32500000001"/>
    <n v="0.122"/>
  </r>
  <r>
    <x v="3"/>
    <x v="11"/>
    <x v="16"/>
    <x v="2"/>
    <x v="11"/>
    <x v="2"/>
    <n v="53"/>
    <n v="95"/>
    <n v="30315.922900000001"/>
    <n v="2526.3269"/>
    <n v="28801.800899999998"/>
    <n v="1514.1220000000001"/>
    <n v="4.99E-2"/>
  </r>
  <r>
    <x v="3"/>
    <x v="5"/>
    <x v="21"/>
    <x v="2"/>
    <x v="14"/>
    <x v="0"/>
    <n v="598"/>
    <n v="2106"/>
    <n v="33926.2742"/>
    <n v="3392.6273999999999"/>
    <n v="37001.743999999999"/>
    <n v="-3075.4697999999999"/>
    <n v="-9.06E-2"/>
  </r>
  <r>
    <x v="3"/>
    <x v="3"/>
    <x v="20"/>
    <x v="2"/>
    <x v="15"/>
    <x v="0"/>
    <n v="32"/>
    <n v="90"/>
    <n v="1608.3342"/>
    <n v="229.762"/>
    <n v="1734.6828"/>
    <n v="-126.3486"/>
    <n v="-7.85E-2"/>
  </r>
  <r>
    <x v="3"/>
    <x v="3"/>
    <x v="20"/>
    <x v="2"/>
    <x v="13"/>
    <x v="1"/>
    <n v="69"/>
    <n v="250"/>
    <n v="204146.6471"/>
    <n v="29163.806700000001"/>
    <n v="201114.5042"/>
    <n v="3032.1428999999998"/>
    <n v="1.4800000000000001E-2"/>
  </r>
  <r>
    <x v="3"/>
    <x v="10"/>
    <x v="15"/>
    <x v="2"/>
    <x v="15"/>
    <x v="0"/>
    <n v="62"/>
    <n v="210"/>
    <n v="3809.3305999999998"/>
    <n v="423.25889999999998"/>
    <n v="4058.0713999999998"/>
    <n v="-248.74080000000001"/>
    <n v="-6.5199999999999994E-2"/>
  </r>
  <r>
    <x v="3"/>
    <x v="0"/>
    <x v="18"/>
    <x v="2"/>
    <x v="13"/>
    <x v="2"/>
    <n v="151"/>
    <n v="541"/>
    <n v="139950.45480000001"/>
    <n v="13995.045400000001"/>
    <n v="122872.9423"/>
    <n v="17077.512500000001"/>
    <n v="0.122"/>
  </r>
  <r>
    <x v="3"/>
    <x v="11"/>
    <x v="16"/>
    <x v="2"/>
    <x v="11"/>
    <x v="0"/>
    <n v="28"/>
    <n v="126"/>
    <n v="2170.0637999999999"/>
    <n v="180.83860000000001"/>
    <n v="2350.0718000000002"/>
    <n v="-180.00800000000001"/>
    <n v="-8.2900000000000001E-2"/>
  </r>
  <r>
    <x v="3"/>
    <x v="5"/>
    <x v="21"/>
    <x v="2"/>
    <x v="13"/>
    <x v="2"/>
    <n v="40"/>
    <n v="82"/>
    <n v="21246.811099999999"/>
    <n v="2124.6810999999998"/>
    <n v="20219.282500000001"/>
    <n v="1027.5286000000001"/>
    <n v="4.8300000000000003E-2"/>
  </r>
  <r>
    <x v="3"/>
    <x v="3"/>
    <x v="20"/>
    <x v="2"/>
    <x v="12"/>
    <x v="2"/>
    <n v="899"/>
    <n v="1769"/>
    <n v="659853.30669999996"/>
    <n v="131970.66130000001"/>
    <n v="624295.89339999994"/>
    <n v="35557.4133"/>
    <n v="5.3800000000000001E-2"/>
  </r>
  <r>
    <x v="3"/>
    <x v="4"/>
    <x v="13"/>
    <x v="2"/>
    <x v="14"/>
    <x v="1"/>
    <n v="5590"/>
    <n v="14794"/>
    <n v="15208240.4734"/>
    <n v="506941.34909999999"/>
    <n v="14867831.066400001"/>
    <n v="340409.40700000001"/>
    <n v="2.23E-2"/>
  </r>
  <r>
    <x v="3"/>
    <x v="0"/>
    <x v="18"/>
    <x v="2"/>
    <x v="12"/>
    <x v="1"/>
    <n v="3016"/>
    <n v="17487"/>
    <n v="13903713.988600001"/>
    <n v="1544857.1098"/>
    <n v="13914467.9223"/>
    <n v="-10753.9337"/>
    <n v="-6.9999999999999999E-4"/>
  </r>
  <r>
    <x v="3"/>
    <x v="6"/>
    <x v="17"/>
    <x v="2"/>
    <x v="15"/>
    <x v="2"/>
    <n v="32"/>
    <n v="54"/>
    <n v="18436.14"/>
    <n v="6145.38"/>
    <n v="17077.366000000002"/>
    <n v="1358.7739999999999"/>
    <n v="7.3700000000000002E-2"/>
  </r>
  <r>
    <x v="3"/>
    <x v="6"/>
    <x v="17"/>
    <x v="2"/>
    <x v="11"/>
    <x v="2"/>
    <n v="16"/>
    <n v="27"/>
    <n v="9218.07"/>
    <n v="3072.69"/>
    <n v="8538.6830000000009"/>
    <n v="679.38699999999994"/>
    <n v="7.3700000000000002E-2"/>
  </r>
  <r>
    <x v="3"/>
    <x v="5"/>
    <x v="21"/>
    <x v="2"/>
    <x v="12"/>
    <x v="1"/>
    <n v="3306"/>
    <n v="8178"/>
    <n v="8513865.6228"/>
    <n v="425693.28110000002"/>
    <n v="8241157.6760999998"/>
    <n v="272707.94669999997"/>
    <n v="3.2000000000000001E-2"/>
  </r>
  <r>
    <x v="3"/>
    <x v="5"/>
    <x v="21"/>
    <x v="2"/>
    <x v="12"/>
    <x v="0"/>
    <n v="667"/>
    <n v="2349"/>
    <n v="37840.844299999997"/>
    <n v="3784.0844000000002"/>
    <n v="41271.175999999999"/>
    <n v="-3430.3317000000002"/>
    <n v="-9.06E-2"/>
  </r>
  <r>
    <x v="3"/>
    <x v="11"/>
    <x v="16"/>
    <x v="2"/>
    <x v="12"/>
    <x v="2"/>
    <n v="1537"/>
    <n v="2755"/>
    <n v="879161.76410000003"/>
    <n v="73263.480299999996"/>
    <n v="835252.22609999997"/>
    <n v="43909.538"/>
    <n v="4.99E-2"/>
  </r>
  <r>
    <x v="3"/>
    <x v="3"/>
    <x v="20"/>
    <x v="2"/>
    <x v="15"/>
    <x v="2"/>
    <n v="62"/>
    <n v="122"/>
    <n v="45507.124600000003"/>
    <n v="9101.4249"/>
    <n v="43054.889199999998"/>
    <n v="2452.2354"/>
    <n v="5.3800000000000001E-2"/>
  </r>
  <r>
    <x v="3"/>
    <x v="7"/>
    <x v="19"/>
    <x v="2"/>
    <x v="11"/>
    <x v="3"/>
    <n v="21"/>
    <n v="71"/>
    <n v="1433.2415000000001"/>
    <n v="159.249"/>
    <n v="853.97379999999998"/>
    <n v="579.26769999999999"/>
    <n v="0.40410000000000001"/>
  </r>
  <r>
    <x v="3"/>
    <x v="6"/>
    <x v="17"/>
    <x v="2"/>
    <x v="15"/>
    <x v="1"/>
    <n v="136"/>
    <n v="368"/>
    <n v="308057.95039999997"/>
    <n v="44008.278599999998"/>
    <n v="302311.85340000002"/>
    <n v="5746.0969999999998"/>
    <n v="1.8599999999999998E-2"/>
  </r>
  <r>
    <x v="3"/>
    <x v="11"/>
    <x v="16"/>
    <x v="2"/>
    <x v="16"/>
    <x v="0"/>
    <n v="392"/>
    <n v="1764"/>
    <n v="30380.893199999999"/>
    <n v="2531.7411000000002"/>
    <n v="32901.0052"/>
    <n v="-2520.1120000000001"/>
    <n v="-8.2900000000000001E-2"/>
  </r>
  <r>
    <x v="3"/>
    <x v="8"/>
    <x v="14"/>
    <x v="2"/>
    <x v="13"/>
    <x v="3"/>
    <n v="18"/>
    <n v="52"/>
    <n v="1049.6980000000001"/>
    <n v="174.9496"/>
    <n v="625.44560000000001"/>
    <n v="424.25240000000002"/>
    <n v="0.40410000000000001"/>
  </r>
  <r>
    <x v="3"/>
    <x v="6"/>
    <x v="17"/>
    <x v="2"/>
    <x v="14"/>
    <x v="3"/>
    <n v="130"/>
    <n v="260"/>
    <n v="5248.49"/>
    <n v="2624.2449999999999"/>
    <n v="3127.2280000000001"/>
    <n v="2121.2620000000002"/>
    <n v="0.40410000000000001"/>
  </r>
  <r>
    <x v="3"/>
    <x v="6"/>
    <x v="17"/>
    <x v="2"/>
    <x v="12"/>
    <x v="0"/>
    <n v="232"/>
    <n v="522"/>
    <n v="9596.7669999999998"/>
    <n v="3198.9223000000002"/>
    <n v="10389.7662"/>
    <n v="-792.99919999999997"/>
    <n v="-8.2600000000000007E-2"/>
  </r>
  <r>
    <x v="3"/>
    <x v="5"/>
    <x v="21"/>
    <x v="2"/>
    <x v="15"/>
    <x v="2"/>
    <n v="80"/>
    <n v="164"/>
    <n v="42493.622199999998"/>
    <n v="4249.3621999999996"/>
    <n v="40438.565000000002"/>
    <n v="2055.0572000000002"/>
    <n v="4.8300000000000003E-2"/>
  </r>
  <r>
    <x v="3"/>
    <x v="11"/>
    <x v="16"/>
    <x v="2"/>
    <x v="15"/>
    <x v="0"/>
    <n v="56"/>
    <n v="252"/>
    <n v="4340.1275999999998"/>
    <n v="361.6773"/>
    <n v="4700.1436000000003"/>
    <n v="-360.01600000000002"/>
    <n v="-8.2900000000000001E-2"/>
  </r>
  <r>
    <x v="3"/>
    <x v="10"/>
    <x v="15"/>
    <x v="2"/>
    <x v="16"/>
    <x v="3"/>
    <n v="224"/>
    <n v="742"/>
    <n v="14978.383"/>
    <n v="2496.3971000000001"/>
    <n v="8924.6275999999998"/>
    <n v="6053.7554"/>
    <n v="0.40410000000000001"/>
  </r>
  <r>
    <x v="3"/>
    <x v="7"/>
    <x v="19"/>
    <x v="2"/>
    <x v="16"/>
    <x v="2"/>
    <n v="742"/>
    <n v="1456"/>
    <n v="619339.9044"/>
    <n v="68815.544899999994"/>
    <n v="564445.8064"/>
    <n v="54894.097999999998"/>
    <n v="8.8599999999999998E-2"/>
  </r>
  <r>
    <x v="3"/>
    <x v="11"/>
    <x v="16"/>
    <x v="2"/>
    <x v="14"/>
    <x v="0"/>
    <n v="728"/>
    <n v="3276"/>
    <n v="56421.658799999997"/>
    <n v="4701.8049000000001"/>
    <n v="61101.866800000003"/>
    <n v="-4680.2079999999996"/>
    <n v="-8.2900000000000001E-2"/>
  </r>
  <r>
    <x v="3"/>
    <x v="7"/>
    <x v="19"/>
    <x v="2"/>
    <x v="11"/>
    <x v="1"/>
    <n v="128"/>
    <n v="351"/>
    <n v="392966.3824"/>
    <n v="20682.4411"/>
    <n v="378553.5552"/>
    <n v="14412.8272"/>
    <n v="3.6600000000000001E-2"/>
  </r>
  <r>
    <x v="3"/>
    <x v="0"/>
    <x v="18"/>
    <x v="2"/>
    <x v="12"/>
    <x v="2"/>
    <n v="4379"/>
    <n v="15689"/>
    <n v="4058563.1891999999"/>
    <n v="405856.31890000001"/>
    <n v="3563315.3267000001"/>
    <n v="495247.86249999999"/>
    <n v="0.122"/>
  </r>
  <r>
    <x v="3"/>
    <x v="5"/>
    <x v="21"/>
    <x v="2"/>
    <x v="14"/>
    <x v="1"/>
    <n v="2964"/>
    <n v="7332"/>
    <n v="7633120.9031999996"/>
    <n v="381656.04509999999"/>
    <n v="7388624.1233999999"/>
    <n v="244496.77979999999"/>
    <n v="3.2000000000000001E-2"/>
  </r>
  <r>
    <x v="3"/>
    <x v="4"/>
    <x v="13"/>
    <x v="2"/>
    <x v="14"/>
    <x v="0"/>
    <n v="1612"/>
    <n v="5954"/>
    <n v="103023.0162"/>
    <n v="4479.2614999999996"/>
    <n v="111770.75260000001"/>
    <n v="-8747.7363999999998"/>
    <n v="-8.4900000000000003E-2"/>
  </r>
  <r>
    <x v="3"/>
    <x v="3"/>
    <x v="20"/>
    <x v="2"/>
    <x v="11"/>
    <x v="3"/>
    <n v="8"/>
    <n v="18"/>
    <n v="363.35700000000003"/>
    <n v="121.119"/>
    <n v="216.50040000000001"/>
    <n v="146.85659999999999"/>
    <n v="0.40410000000000001"/>
  </r>
  <r>
    <x v="3"/>
    <x v="7"/>
    <x v="19"/>
    <x v="2"/>
    <x v="14"/>
    <x v="0"/>
    <n v="936"/>
    <n v="3042"/>
    <n v="49658.375"/>
    <n v="3819.875"/>
    <n v="52761.732400000001"/>
    <n v="-3103.3573999999999"/>
    <n v="-6.2399999999999997E-2"/>
  </r>
  <r>
    <x v="3"/>
    <x v="6"/>
    <x v="17"/>
    <x v="2"/>
    <x v="13"/>
    <x v="1"/>
    <n v="68"/>
    <n v="184"/>
    <n v="154028.97519999999"/>
    <n v="22004.139299999999"/>
    <n v="151155.92670000001"/>
    <n v="2873.0484999999999"/>
    <n v="1.8599999999999998E-2"/>
  </r>
  <r>
    <x v="3"/>
    <x v="7"/>
    <x v="19"/>
    <x v="2"/>
    <x v="13"/>
    <x v="3"/>
    <n v="21"/>
    <n v="71"/>
    <n v="1433.2415000000001"/>
    <n v="159.249"/>
    <n v="853.97379999999998"/>
    <n v="579.26769999999999"/>
    <n v="0.40410000000000001"/>
  </r>
  <r>
    <x v="3"/>
    <x v="7"/>
    <x v="19"/>
    <x v="2"/>
    <x v="12"/>
    <x v="0"/>
    <n v="1044"/>
    <n v="3393"/>
    <n v="55388.1875"/>
    <n v="4260.6297999999997"/>
    <n v="58849.624600000003"/>
    <n v="-3461.4371000000001"/>
    <n v="-6.2399999999999997E-2"/>
  </r>
  <r>
    <x v="3"/>
    <x v="5"/>
    <x v="21"/>
    <x v="2"/>
    <x v="11"/>
    <x v="3"/>
    <n v="11"/>
    <n v="42"/>
    <n v="847.83299999999997"/>
    <n v="211.95820000000001"/>
    <n v="505.16759999999999"/>
    <n v="342.66539999999998"/>
    <n v="0.40410000000000001"/>
  </r>
  <r>
    <x v="3"/>
    <x v="10"/>
    <x v="15"/>
    <x v="2"/>
    <x v="13"/>
    <x v="2"/>
    <n v="29"/>
    <n v="47"/>
    <n v="21155.109199999999"/>
    <n v="3525.8515000000002"/>
    <n v="18954.452099999999"/>
    <n v="2200.6570999999999"/>
    <n v="0.104"/>
  </r>
  <r>
    <x v="3"/>
    <x v="6"/>
    <x v="17"/>
    <x v="2"/>
    <x v="13"/>
    <x v="3"/>
    <n v="5"/>
    <n v="10"/>
    <n v="201.86500000000001"/>
    <n v="100.9325"/>
    <n v="120.27800000000001"/>
    <n v="81.587000000000003"/>
    <n v="0.40410000000000001"/>
  </r>
  <r>
    <x v="3"/>
    <x v="10"/>
    <x v="15"/>
    <x v="2"/>
    <x v="14"/>
    <x v="1"/>
    <n v="2236"/>
    <n v="5590"/>
    <n v="4000148.5888"/>
    <n v="400014.85879999999"/>
    <n v="7429520.5451999996"/>
    <n v="-3429371.9564"/>
    <n v="-0.85729999999999995"/>
  </r>
  <r>
    <x v="3"/>
    <x v="7"/>
    <x v="19"/>
    <x v="2"/>
    <x v="15"/>
    <x v="3"/>
    <n v="42"/>
    <n v="142"/>
    <n v="2866.4830000000002"/>
    <n v="318.49810000000002"/>
    <n v="1707.9476"/>
    <n v="1158.5354"/>
    <n v="0.40410000000000001"/>
  </r>
  <r>
    <x v="3"/>
    <x v="5"/>
    <x v="21"/>
    <x v="2"/>
    <x v="12"/>
    <x v="2"/>
    <n v="1160"/>
    <n v="2378"/>
    <n v="616157.52190000005"/>
    <n v="61615.752099999998"/>
    <n v="586359.1925"/>
    <n v="29798.329399999999"/>
    <n v="4.8300000000000003E-2"/>
  </r>
  <r>
    <x v="3"/>
    <x v="0"/>
    <x v="18"/>
    <x v="2"/>
    <x v="16"/>
    <x v="1"/>
    <n v="1456"/>
    <n v="8442"/>
    <n v="6712137.7876000004"/>
    <n v="745793.08750000002"/>
    <n v="6717329.3417999996"/>
    <n v="-5191.5541999999996"/>
    <n v="-6.9999999999999999E-4"/>
  </r>
  <r>
    <x v="3"/>
    <x v="7"/>
    <x v="19"/>
    <x v="2"/>
    <x v="14"/>
    <x v="1"/>
    <n v="3328"/>
    <n v="9126"/>
    <n v="10217125.942399999"/>
    <n v="537743.4706"/>
    <n v="9842392.4352000002"/>
    <n v="374733.50719999999"/>
    <n v="3.6600000000000001E-2"/>
  </r>
  <r>
    <x v="3"/>
    <x v="11"/>
    <x v="16"/>
    <x v="2"/>
    <x v="14"/>
    <x v="1"/>
    <n v="3744"/>
    <n v="8944"/>
    <n v="9128614.7914000005"/>
    <n v="414937.03590000002"/>
    <n v="8931780.8814000003"/>
    <n v="196833.91"/>
    <n v="2.1499999999999998E-2"/>
  </r>
  <r>
    <x v="3"/>
    <x v="11"/>
    <x v="16"/>
    <x v="2"/>
    <x v="15"/>
    <x v="1"/>
    <n v="288"/>
    <n v="688"/>
    <n v="702201.13780000003"/>
    <n v="31918.233499999998"/>
    <n v="687060.06779999996"/>
    <n v="15141.07"/>
    <n v="2.1499999999999998E-2"/>
  </r>
  <r>
    <x v="3"/>
    <x v="3"/>
    <x v="20"/>
    <x v="2"/>
    <x v="11"/>
    <x v="2"/>
    <n v="31"/>
    <n v="61"/>
    <n v="22753.562300000001"/>
    <n v="4550.7124000000003"/>
    <n v="21527.444599999999"/>
    <n v="1226.1177"/>
    <n v="5.3800000000000001E-2"/>
  </r>
  <r>
    <x v="3"/>
    <x v="7"/>
    <x v="19"/>
    <x v="2"/>
    <x v="13"/>
    <x v="0"/>
    <n v="36"/>
    <n v="117"/>
    <n v="1909.9375"/>
    <n v="146.91820000000001"/>
    <n v="2029.2973999999999"/>
    <n v="-119.3599"/>
    <n v="-6.2399999999999997E-2"/>
  </r>
  <r>
    <x v="3"/>
    <x v="5"/>
    <x v="21"/>
    <x v="2"/>
    <x v="11"/>
    <x v="2"/>
    <n v="40"/>
    <n v="82"/>
    <n v="21246.811099999999"/>
    <n v="2124.6810999999998"/>
    <n v="20219.282500000001"/>
    <n v="1027.5286000000001"/>
    <n v="4.8300000000000003E-2"/>
  </r>
  <r>
    <x v="3"/>
    <x v="11"/>
    <x v="16"/>
    <x v="2"/>
    <x v="14"/>
    <x v="3"/>
    <n v="260"/>
    <n v="1378"/>
    <n v="27457.645799999998"/>
    <n v="6864.4114"/>
    <n v="16574.308400000002"/>
    <n v="10883.3374"/>
    <n v="0.39629999999999999"/>
  </r>
  <r>
    <x v="3"/>
    <x v="8"/>
    <x v="14"/>
    <x v="2"/>
    <x v="11"/>
    <x v="0"/>
    <n v="33"/>
    <n v="132"/>
    <n v="2207.1783999999998"/>
    <n v="147.14519999999999"/>
    <n v="2346.7393000000002"/>
    <n v="-139.5609"/>
    <n v="-6.3200000000000006E-2"/>
  </r>
  <r>
    <x v="3"/>
    <x v="7"/>
    <x v="19"/>
    <x v="2"/>
    <x v="16"/>
    <x v="3"/>
    <n v="294"/>
    <n v="994"/>
    <n v="20065.381000000001"/>
    <n v="2229.4866999999999"/>
    <n v="11955.6332"/>
    <n v="8109.7478000000001"/>
    <n v="0.40410000000000001"/>
  </r>
  <r>
    <x v="3"/>
    <x v="6"/>
    <x v="17"/>
    <x v="2"/>
    <x v="12"/>
    <x v="1"/>
    <n v="1972"/>
    <n v="5336"/>
    <n v="4466840.2807999998"/>
    <n v="638120.04009999998"/>
    <n v="4383521.8743000003"/>
    <n v="83318.406499999997"/>
    <n v="1.8599999999999998E-2"/>
  </r>
  <r>
    <x v="3"/>
    <x v="10"/>
    <x v="15"/>
    <x v="2"/>
    <x v="11"/>
    <x v="3"/>
    <n v="16"/>
    <n v="53"/>
    <n v="1069.8844999999999"/>
    <n v="178.31399999999999"/>
    <n v="637.47339999999997"/>
    <n v="432.41109999999998"/>
    <n v="0.40410000000000001"/>
  </r>
  <r>
    <x v="3"/>
    <x v="10"/>
    <x v="15"/>
    <x v="2"/>
    <x v="13"/>
    <x v="0"/>
    <n v="31"/>
    <n v="105"/>
    <n v="1904.6652999999999"/>
    <n v="211.6294"/>
    <n v="2029.0356999999999"/>
    <n v="-124.3704"/>
    <n v="-6.5199999999999994E-2"/>
  </r>
  <r>
    <x v="3"/>
    <x v="8"/>
    <x v="14"/>
    <x v="2"/>
    <x v="12"/>
    <x v="0"/>
    <n v="957"/>
    <n v="3828"/>
    <n v="64008.173600000002"/>
    <n v="4267.2115000000003"/>
    <n v="68055.439700000003"/>
    <n v="-4047.2660999999998"/>
    <n v="-6.3200000000000006E-2"/>
  </r>
  <r>
    <x v="3"/>
    <x v="6"/>
    <x v="17"/>
    <x v="2"/>
    <x v="14"/>
    <x v="2"/>
    <n v="416"/>
    <n v="702"/>
    <n v="239669.82"/>
    <n v="79889.94"/>
    <n v="222005.758"/>
    <n v="17664.062000000002"/>
    <n v="7.3700000000000002E-2"/>
  </r>
  <r>
    <x v="3"/>
    <x v="10"/>
    <x v="15"/>
    <x v="2"/>
    <x v="12"/>
    <x v="0"/>
    <n v="899"/>
    <n v="3045"/>
    <n v="55235.293700000002"/>
    <n v="6137.2547999999997"/>
    <n v="58842.035300000003"/>
    <n v="-3606.7415999999998"/>
    <n v="-6.5199999999999994E-2"/>
  </r>
  <r>
    <x v="3"/>
    <x v="10"/>
    <x v="15"/>
    <x v="2"/>
    <x v="15"/>
    <x v="1"/>
    <n v="172"/>
    <n v="430"/>
    <n v="307703.73759999999"/>
    <n v="30770.3737"/>
    <n v="571501.58039999998"/>
    <n v="-263797.84279999998"/>
    <n v="-0.85729999999999995"/>
  </r>
  <r>
    <x v="3"/>
    <x v="8"/>
    <x v="14"/>
    <x v="2"/>
    <x v="15"/>
    <x v="3"/>
    <n v="36"/>
    <n v="104"/>
    <n v="2099.3960000000002"/>
    <n v="349.89929999999998"/>
    <n v="1250.8912"/>
    <n v="848.50480000000005"/>
    <n v="0.40410000000000001"/>
  </r>
  <r>
    <x v="3"/>
    <x v="3"/>
    <x v="20"/>
    <x v="2"/>
    <x v="16"/>
    <x v="2"/>
    <n v="434"/>
    <n v="854"/>
    <n v="318549.87219999998"/>
    <n v="63709.974399999999"/>
    <n v="301384.22440000001"/>
    <n v="17165.647799999999"/>
    <n v="5.3800000000000001E-2"/>
  </r>
  <r>
    <x v="3"/>
    <x v="3"/>
    <x v="20"/>
    <x v="2"/>
    <x v="13"/>
    <x v="3"/>
    <n v="8"/>
    <n v="18"/>
    <n v="363.35700000000003"/>
    <n v="121.119"/>
    <n v="216.50040000000001"/>
    <n v="146.85659999999999"/>
    <n v="0.40410000000000001"/>
  </r>
  <r>
    <x v="3"/>
    <x v="8"/>
    <x v="14"/>
    <x v="2"/>
    <x v="11"/>
    <x v="2"/>
    <n v="42"/>
    <n v="79"/>
    <n v="33644.5677"/>
    <n v="2803.7139000000002"/>
    <n v="30382.815299999998"/>
    <n v="3261.7523999999999"/>
    <n v="9.69E-2"/>
  </r>
  <r>
    <x v="3"/>
    <x v="6"/>
    <x v="17"/>
    <x v="2"/>
    <x v="14"/>
    <x v="1"/>
    <n v="1768"/>
    <n v="4784"/>
    <n v="4004753.3552000001"/>
    <n v="572107.62210000004"/>
    <n v="3930054.0942000002"/>
    <n v="74699.260999999999"/>
    <n v="1.8599999999999998E-2"/>
  </r>
  <r>
    <x v="3"/>
    <x v="6"/>
    <x v="17"/>
    <x v="2"/>
    <x v="16"/>
    <x v="3"/>
    <n v="70"/>
    <n v="140"/>
    <n v="2826.11"/>
    <n v="1413.0550000000001"/>
    <n v="1683.8920000000001"/>
    <n v="1142.2180000000001"/>
    <n v="0.40410000000000001"/>
  </r>
  <r>
    <x v="3"/>
    <x v="8"/>
    <x v="14"/>
    <x v="2"/>
    <x v="11"/>
    <x v="3"/>
    <n v="18"/>
    <n v="52"/>
    <n v="1049.6980000000001"/>
    <n v="174.9496"/>
    <n v="625.44560000000001"/>
    <n v="424.25240000000002"/>
    <n v="0.40410000000000001"/>
  </r>
  <r>
    <x v="3"/>
    <x v="4"/>
    <x v="13"/>
    <x v="2"/>
    <x v="15"/>
    <x v="1"/>
    <n v="430"/>
    <n v="1138"/>
    <n v="1169864.6518000001"/>
    <n v="38995.488299999997"/>
    <n v="1143679.3128"/>
    <n v="26185.339"/>
    <n v="2.23E-2"/>
  </r>
  <r>
    <x v="3"/>
    <x v="11"/>
    <x v="16"/>
    <x v="2"/>
    <x v="16"/>
    <x v="3"/>
    <n v="140"/>
    <n v="742"/>
    <n v="14784.886200000001"/>
    <n v="3696.2215000000001"/>
    <n v="8924.6275999999998"/>
    <n v="5860.2586000000001"/>
    <n v="0.39629999999999999"/>
  </r>
  <r>
    <x v="3"/>
    <x v="3"/>
    <x v="20"/>
    <x v="2"/>
    <x v="15"/>
    <x v="3"/>
    <n v="16"/>
    <n v="36"/>
    <n v="726.71400000000006"/>
    <n v="242.238"/>
    <n v="433.00080000000003"/>
    <n v="293.71319999999997"/>
    <n v="0.40410000000000001"/>
  </r>
  <r>
    <x v="3"/>
    <x v="5"/>
    <x v="21"/>
    <x v="2"/>
    <x v="14"/>
    <x v="2"/>
    <n v="1040"/>
    <n v="2132"/>
    <n v="552417.08860000002"/>
    <n v="55241.7088"/>
    <n v="525701.34499999997"/>
    <n v="26715.743600000002"/>
    <n v="4.8300000000000003E-2"/>
  </r>
  <r>
    <x v="3"/>
    <x v="8"/>
    <x v="14"/>
    <x v="2"/>
    <x v="12"/>
    <x v="1"/>
    <n v="6351"/>
    <n v="14877"/>
    <n v="16677151.831900001"/>
    <n v="555905.06099999999"/>
    <n v="16148138.3675"/>
    <n v="529013.46440000006"/>
    <n v="3.1699999999999999E-2"/>
  </r>
  <r>
    <x v="3"/>
    <x v="5"/>
    <x v="21"/>
    <x v="2"/>
    <x v="14"/>
    <x v="3"/>
    <n v="286"/>
    <n v="1092"/>
    <n v="22043.657999999999"/>
    <n v="5510.9144999999999"/>
    <n v="13134.357599999999"/>
    <n v="8909.3004000000001"/>
    <n v="0.40410000000000001"/>
  </r>
  <r>
    <x v="3"/>
    <x v="4"/>
    <x v="13"/>
    <x v="2"/>
    <x v="16"/>
    <x v="1"/>
    <n v="3010"/>
    <n v="7966"/>
    <n v="8189052.5625999998"/>
    <n v="272968.41869999998"/>
    <n v="8005755.1896000002"/>
    <n v="183297.37299999999"/>
    <n v="2.23E-2"/>
  </r>
  <r>
    <x v="3"/>
    <x v="3"/>
    <x v="20"/>
    <x v="2"/>
    <x v="11"/>
    <x v="1"/>
    <n v="69"/>
    <n v="250"/>
    <n v="204146.6471"/>
    <n v="29163.806700000001"/>
    <n v="201114.5042"/>
    <n v="3032.1428999999998"/>
    <n v="1.4800000000000001E-2"/>
  </r>
  <r>
    <x v="3"/>
    <x v="6"/>
    <x v="17"/>
    <x v="2"/>
    <x v="11"/>
    <x v="0"/>
    <n v="8"/>
    <n v="18"/>
    <n v="330.923"/>
    <n v="110.30759999999999"/>
    <n v="358.26780000000002"/>
    <n v="-27.344799999999999"/>
    <n v="-8.2600000000000007E-2"/>
  </r>
  <r>
    <x v="3"/>
    <x v="4"/>
    <x v="13"/>
    <x v="2"/>
    <x v="15"/>
    <x v="2"/>
    <n v="148"/>
    <n v="246"/>
    <n v="98021.850399999996"/>
    <n v="5159.0447000000004"/>
    <n v="89319.801600000006"/>
    <n v="8702.0488000000005"/>
    <n v="8.8700000000000001E-2"/>
  </r>
  <r>
    <x v="3"/>
    <x v="10"/>
    <x v="15"/>
    <x v="2"/>
    <x v="12"/>
    <x v="3"/>
    <n v="464"/>
    <n v="1537"/>
    <n v="31026.6505"/>
    <n v="5171.1084000000001"/>
    <n v="18486.728599999999"/>
    <n v="12539.921899999999"/>
    <n v="0.40410000000000001"/>
  </r>
  <r>
    <x v="3"/>
    <x v="7"/>
    <x v="19"/>
    <x v="2"/>
    <x v="11"/>
    <x v="2"/>
    <n v="53"/>
    <n v="104"/>
    <n v="44238.564599999998"/>
    <n v="4915.3959999999997"/>
    <n v="40317.5576"/>
    <n v="3921.0070000000001"/>
    <n v="8.8599999999999998E-2"/>
  </r>
  <r>
    <x v="3"/>
    <x v="5"/>
    <x v="21"/>
    <x v="2"/>
    <x v="12"/>
    <x v="3"/>
    <n v="319"/>
    <n v="1218"/>
    <n v="24587.156999999999"/>
    <n v="6146.7892000000002"/>
    <n v="14649.8604"/>
    <n v="9937.2965999999997"/>
    <n v="0.40410000000000001"/>
  </r>
  <r>
    <x v="3"/>
    <x v="7"/>
    <x v="19"/>
    <x v="2"/>
    <x v="13"/>
    <x v="1"/>
    <n v="128"/>
    <n v="351"/>
    <n v="392966.3824"/>
    <n v="20682.4411"/>
    <n v="378553.5552"/>
    <n v="14412.8272"/>
    <n v="3.6600000000000001E-2"/>
  </r>
  <r>
    <x v="3"/>
    <x v="10"/>
    <x v="15"/>
    <x v="2"/>
    <x v="13"/>
    <x v="3"/>
    <n v="16"/>
    <n v="53"/>
    <n v="1069.8844999999999"/>
    <n v="178.31399999999999"/>
    <n v="637.47339999999997"/>
    <n v="432.41109999999998"/>
    <n v="0.40410000000000001"/>
  </r>
  <r>
    <x v="3"/>
    <x v="11"/>
    <x v="16"/>
    <x v="2"/>
    <x v="13"/>
    <x v="2"/>
    <n v="53"/>
    <n v="95"/>
    <n v="30315.922900000001"/>
    <n v="2526.3269"/>
    <n v="28801.800899999998"/>
    <n v="1514.1220000000001"/>
    <n v="4.99E-2"/>
  </r>
  <r>
    <x v="3"/>
    <x v="4"/>
    <x v="13"/>
    <x v="2"/>
    <x v="14"/>
    <x v="2"/>
    <n v="1924"/>
    <n v="3198"/>
    <n v="1274284.0552000001"/>
    <n v="67067.5818"/>
    <n v="1161157.4208"/>
    <n v="113126.6344"/>
    <n v="8.8700000000000001E-2"/>
  </r>
  <r>
    <x v="3"/>
    <x v="4"/>
    <x v="13"/>
    <x v="2"/>
    <x v="16"/>
    <x v="3"/>
    <n v="420"/>
    <n v="1778"/>
    <n v="35891.597000000002"/>
    <n v="3262.8724000000002"/>
    <n v="21385.428400000001"/>
    <n v="14506.168600000001"/>
    <n v="0.40410000000000001"/>
  </r>
  <r>
    <x v="3"/>
    <x v="11"/>
    <x v="16"/>
    <x v="2"/>
    <x v="15"/>
    <x v="2"/>
    <n v="106"/>
    <n v="190"/>
    <n v="60631.845800000003"/>
    <n v="5052.6538"/>
    <n v="57603.601799999997"/>
    <n v="3028.2440000000001"/>
    <n v="4.99E-2"/>
  </r>
  <r>
    <x v="3"/>
    <x v="8"/>
    <x v="14"/>
    <x v="2"/>
    <x v="14"/>
    <x v="2"/>
    <n v="1092"/>
    <n v="2054"/>
    <n v="874758.76020000002"/>
    <n v="72896.563299999994"/>
    <n v="789953.19779999997"/>
    <n v="84805.562399999995"/>
    <n v="9.69E-2"/>
  </r>
  <r>
    <x v="3"/>
    <x v="3"/>
    <x v="20"/>
    <x v="2"/>
    <x v="13"/>
    <x v="2"/>
    <n v="31"/>
    <n v="61"/>
    <n v="22753.562300000001"/>
    <n v="4550.7124000000003"/>
    <n v="21527.444599999999"/>
    <n v="1226.1177"/>
    <n v="5.3800000000000001E-2"/>
  </r>
  <r>
    <x v="3"/>
    <x v="10"/>
    <x v="15"/>
    <x v="2"/>
    <x v="16"/>
    <x v="1"/>
    <n v="1204"/>
    <n v="3010"/>
    <n v="2153926.1631999998"/>
    <n v="215392.61629999999"/>
    <n v="4000511.0628"/>
    <n v="-1846584.8995999999"/>
    <n v="-0.85729999999999995"/>
  </r>
  <r>
    <x v="3"/>
    <x v="6"/>
    <x v="17"/>
    <x v="2"/>
    <x v="15"/>
    <x v="0"/>
    <n v="16"/>
    <n v="36"/>
    <n v="661.846"/>
    <n v="220.61529999999999"/>
    <n v="716.53560000000004"/>
    <n v="-54.689599999999999"/>
    <n v="-8.2600000000000007E-2"/>
  </r>
  <r>
    <x v="3"/>
    <x v="5"/>
    <x v="21"/>
    <x v="2"/>
    <x v="11"/>
    <x v="1"/>
    <n v="114"/>
    <n v="282"/>
    <n v="293581.57319999998"/>
    <n v="14679.078600000001"/>
    <n v="284177.85090000002"/>
    <n v="9403.7222999999994"/>
    <n v="3.2000000000000001E-2"/>
  </r>
  <r>
    <x v="3"/>
    <x v="5"/>
    <x v="21"/>
    <x v="2"/>
    <x v="15"/>
    <x v="3"/>
    <n v="22"/>
    <n v="84"/>
    <n v="1695.6659999999999"/>
    <n v="423.91649999999998"/>
    <n v="1010.3352"/>
    <n v="685.33079999999995"/>
    <n v="0.40410000000000001"/>
  </r>
  <r>
    <x v="3"/>
    <x v="0"/>
    <x v="18"/>
    <x v="2"/>
    <x v="16"/>
    <x v="2"/>
    <n v="2114"/>
    <n v="7574"/>
    <n v="1959306.3672"/>
    <n v="195930.6367"/>
    <n v="1720221.1921999999"/>
    <n v="239085.17499999999"/>
    <n v="0.122"/>
  </r>
  <r>
    <x v="3"/>
    <x v="11"/>
    <x v="16"/>
    <x v="2"/>
    <x v="13"/>
    <x v="1"/>
    <n v="144"/>
    <n v="344"/>
    <n v="351100.56890000001"/>
    <n v="15959.1167"/>
    <n v="343530.03389999998"/>
    <n v="7570.5349999999999"/>
    <n v="2.1499999999999998E-2"/>
  </r>
  <r>
    <x v="3"/>
    <x v="7"/>
    <x v="19"/>
    <x v="2"/>
    <x v="11"/>
    <x v="0"/>
    <n v="36"/>
    <n v="117"/>
    <n v="1909.9375"/>
    <n v="146.91820000000001"/>
    <n v="2029.2973999999999"/>
    <n v="-119.3599"/>
    <n v="-6.2399999999999997E-2"/>
  </r>
  <r>
    <x v="3"/>
    <x v="4"/>
    <x v="13"/>
    <x v="2"/>
    <x v="12"/>
    <x v="1"/>
    <n v="6235"/>
    <n v="16501"/>
    <n v="16963037.451099999"/>
    <n v="565434.58169999998"/>
    <n v="16583350.035599999"/>
    <n v="379687.4155"/>
    <n v="2.23E-2"/>
  </r>
  <r>
    <x v="3"/>
    <x v="3"/>
    <x v="20"/>
    <x v="2"/>
    <x v="12"/>
    <x v="3"/>
    <n v="232"/>
    <n v="522"/>
    <n v="10537.352999999999"/>
    <n v="3512.451"/>
    <n v="6278.5115999999998"/>
    <n v="4258.8414000000002"/>
    <n v="0.40410000000000001"/>
  </r>
  <r>
    <x v="3"/>
    <x v="3"/>
    <x v="20"/>
    <x v="2"/>
    <x v="15"/>
    <x v="1"/>
    <n v="138"/>
    <n v="500"/>
    <n v="408293.2942"/>
    <n v="58327.613400000002"/>
    <n v="402229.00839999999"/>
    <n v="6064.2857999999997"/>
    <n v="1.4800000000000001E-2"/>
  </r>
  <r>
    <x v="3"/>
    <x v="7"/>
    <x v="19"/>
    <x v="2"/>
    <x v="14"/>
    <x v="2"/>
    <n v="1378"/>
    <n v="2704"/>
    <n v="1150202.6795999999"/>
    <n v="127800.2977"/>
    <n v="1048256.4976"/>
    <n v="101946.182"/>
    <n v="8.8599999999999998E-2"/>
  </r>
  <r>
    <x v="3"/>
    <x v="0"/>
    <x v="18"/>
    <x v="2"/>
    <x v="15"/>
    <x v="3"/>
    <n v="48"/>
    <n v="348"/>
    <n v="5004.0033999999996"/>
    <n v="834.00049999999999"/>
    <n v="4243.9398000000001"/>
    <n v="760.06359999999995"/>
    <n v="0.15179999999999999"/>
  </r>
  <r>
    <x v="3"/>
    <x v="6"/>
    <x v="17"/>
    <x v="2"/>
    <x v="16"/>
    <x v="0"/>
    <n v="112"/>
    <n v="252"/>
    <n v="4632.9219999999996"/>
    <n v="1544.3072999999999"/>
    <n v="5015.7492000000002"/>
    <n v="-382.8272"/>
    <n v="-8.2600000000000007E-2"/>
  </r>
  <r>
    <x v="3"/>
    <x v="8"/>
    <x v="14"/>
    <x v="2"/>
    <x v="14"/>
    <x v="1"/>
    <n v="5694"/>
    <n v="13338"/>
    <n v="14951929.228599999"/>
    <n v="498397.6409"/>
    <n v="14477641.295"/>
    <n v="474287.93359999999"/>
    <n v="3.1699999999999999E-2"/>
  </r>
  <r>
    <x v="3"/>
    <x v="3"/>
    <x v="20"/>
    <x v="2"/>
    <x v="14"/>
    <x v="3"/>
    <n v="208"/>
    <n v="468"/>
    <n v="9447.2819999999992"/>
    <n v="3149.0940000000001"/>
    <n v="5629.0104000000001"/>
    <n v="3818.2716"/>
    <n v="0.40410000000000001"/>
  </r>
  <r>
    <x v="3"/>
    <x v="11"/>
    <x v="16"/>
    <x v="2"/>
    <x v="11"/>
    <x v="1"/>
    <n v="144"/>
    <n v="344"/>
    <n v="351100.56890000001"/>
    <n v="15959.1167"/>
    <n v="343530.03389999998"/>
    <n v="7570.5349999999999"/>
    <n v="2.1499999999999998E-2"/>
  </r>
  <r>
    <x v="3"/>
    <x v="0"/>
    <x v="18"/>
    <x v="2"/>
    <x v="15"/>
    <x v="0"/>
    <n v="162"/>
    <n v="1078"/>
    <n v="32448.662799999998"/>
    <n v="4056.0828000000001"/>
    <n v="25176.478599999999"/>
    <n v="7272.1841999999997"/>
    <n v="0.22409999999999999"/>
  </r>
  <r>
    <x v="3"/>
    <x v="10"/>
    <x v="15"/>
    <x v="2"/>
    <x v="16"/>
    <x v="2"/>
    <n v="406"/>
    <n v="658"/>
    <n v="296171.52879999997"/>
    <n v="49361.921399999999"/>
    <n v="265362.32939999999"/>
    <n v="30809.199400000001"/>
    <n v="0.104"/>
  </r>
  <r>
    <x v="3"/>
    <x v="7"/>
    <x v="19"/>
    <x v="2"/>
    <x v="13"/>
    <x v="2"/>
    <n v="53"/>
    <n v="104"/>
    <n v="44238.564599999998"/>
    <n v="4915.3959999999997"/>
    <n v="40317.5576"/>
    <n v="3921.0070000000001"/>
    <n v="8.8599999999999998E-2"/>
  </r>
  <r>
    <x v="3"/>
    <x v="8"/>
    <x v="14"/>
    <x v="2"/>
    <x v="12"/>
    <x v="3"/>
    <n v="522"/>
    <n v="1508"/>
    <n v="30441.241999999998"/>
    <n v="5073.5402999999997"/>
    <n v="18137.922399999999"/>
    <n v="12303.319600000001"/>
    <n v="0.40410000000000001"/>
  </r>
  <r>
    <x v="3"/>
    <x v="7"/>
    <x v="19"/>
    <x v="2"/>
    <x v="16"/>
    <x v="0"/>
    <n v="504"/>
    <n v="1638"/>
    <n v="26739.125"/>
    <n v="2056.8557000000001"/>
    <n v="28410.1636"/>
    <n v="-1671.0386000000001"/>
    <n v="-6.2399999999999997E-2"/>
  </r>
  <r>
    <x v="3"/>
    <x v="6"/>
    <x v="17"/>
    <x v="2"/>
    <x v="12"/>
    <x v="2"/>
    <n v="464"/>
    <n v="783"/>
    <n v="267324.03000000003"/>
    <n v="89108.01"/>
    <n v="247621.807"/>
    <n v="19702.223000000002"/>
    <n v="7.3700000000000002E-2"/>
  </r>
  <r>
    <x v="3"/>
    <x v="7"/>
    <x v="19"/>
    <x v="2"/>
    <x v="14"/>
    <x v="3"/>
    <n v="546"/>
    <n v="1846"/>
    <n v="37264.279000000002"/>
    <n v="4140.4754000000003"/>
    <n v="22203.318800000001"/>
    <n v="15060.9602"/>
    <n v="0.40410000000000001"/>
  </r>
  <r>
    <x v="3"/>
    <x v="7"/>
    <x v="19"/>
    <x v="2"/>
    <x v="12"/>
    <x v="1"/>
    <n v="3712"/>
    <n v="10179"/>
    <n v="11396025.089600001"/>
    <n v="599790.79410000006"/>
    <n v="10978053.1008"/>
    <n v="417971.98879999999"/>
    <n v="3.6600000000000001E-2"/>
  </r>
  <r>
    <x v="3"/>
    <x v="8"/>
    <x v="14"/>
    <x v="2"/>
    <x v="12"/>
    <x v="2"/>
    <n v="1218"/>
    <n v="2291"/>
    <n v="975692.46329999994"/>
    <n v="81307.705199999997"/>
    <n v="881101.64370000002"/>
    <n v="94590.819600000003"/>
    <n v="9.69E-2"/>
  </r>
  <r>
    <x v="3"/>
    <x v="10"/>
    <x v="15"/>
    <x v="2"/>
    <x v="14"/>
    <x v="3"/>
    <n v="416"/>
    <n v="1378"/>
    <n v="27816.996999999999"/>
    <n v="4636.1661000000004"/>
    <n v="16574.308400000002"/>
    <n v="11242.688599999999"/>
    <n v="0.40410000000000001"/>
  </r>
  <r>
    <x v="3"/>
    <x v="8"/>
    <x v="14"/>
    <x v="2"/>
    <x v="16"/>
    <x v="0"/>
    <n v="462"/>
    <n v="1848"/>
    <n v="30900.497599999999"/>
    <n v="2060.0331000000001"/>
    <n v="32854.350200000001"/>
    <n v="-1953.8525999999999"/>
    <n v="-6.3200000000000006E-2"/>
  </r>
  <r>
    <x v="3"/>
    <x v="11"/>
    <x v="16"/>
    <x v="2"/>
    <x v="16"/>
    <x v="2"/>
    <n v="742"/>
    <n v="1330"/>
    <n v="424422.92060000001"/>
    <n v="35368.576699999998"/>
    <n v="403225.21260000003"/>
    <n v="21197.707999999999"/>
    <n v="4.99E-2"/>
  </r>
  <r>
    <x v="3"/>
    <x v="8"/>
    <x v="14"/>
    <x v="2"/>
    <x v="16"/>
    <x v="1"/>
    <n v="3066"/>
    <n v="7182"/>
    <n v="8051038.8153999997"/>
    <n v="268367.96049999999"/>
    <n v="7795653.0049999999"/>
    <n v="255385.81039999999"/>
    <n v="3.1699999999999999E-2"/>
  </r>
  <r>
    <x v="3"/>
    <x v="0"/>
    <x v="18"/>
    <x v="2"/>
    <x v="16"/>
    <x v="3"/>
    <n v="336"/>
    <n v="2436"/>
    <n v="35028.023800000003"/>
    <n v="5838.0038999999997"/>
    <n v="29707.578600000001"/>
    <n v="5320.4452000000001"/>
    <n v="0.15179999999999999"/>
  </r>
  <r>
    <x v="3"/>
    <x v="11"/>
    <x v="16"/>
    <x v="2"/>
    <x v="12"/>
    <x v="1"/>
    <n v="4176"/>
    <n v="9976"/>
    <n v="10181916.4981"/>
    <n v="462814.38620000001"/>
    <n v="9962370.9831000008"/>
    <n v="219545.51500000001"/>
    <n v="2.1499999999999998E-2"/>
  </r>
  <r>
    <x v="3"/>
    <x v="11"/>
    <x v="16"/>
    <x v="2"/>
    <x v="15"/>
    <x v="3"/>
    <n v="20"/>
    <n v="106"/>
    <n v="2112.1266000000001"/>
    <n v="528.03160000000003"/>
    <n v="1274.9467999999999"/>
    <n v="837.1798"/>
    <n v="0.39629999999999999"/>
  </r>
  <r>
    <x v="3"/>
    <x v="10"/>
    <x v="15"/>
    <x v="2"/>
    <x v="11"/>
    <x v="1"/>
    <n v="86"/>
    <n v="215"/>
    <n v="153851.8688"/>
    <n v="15385.186799999999"/>
    <n v="285750.79019999999"/>
    <n v="-131898.92139999999"/>
    <n v="-0.85729999999999995"/>
  </r>
  <r>
    <x v="3"/>
    <x v="11"/>
    <x v="16"/>
    <x v="2"/>
    <x v="13"/>
    <x v="0"/>
    <n v="28"/>
    <n v="126"/>
    <n v="2170.0637999999999"/>
    <n v="180.83860000000001"/>
    <n v="2350.0718000000002"/>
    <n v="-180.00800000000001"/>
    <n v="-8.2900000000000001E-2"/>
  </r>
  <r>
    <x v="3"/>
    <x v="8"/>
    <x v="14"/>
    <x v="2"/>
    <x v="15"/>
    <x v="1"/>
    <n v="438"/>
    <n v="1026"/>
    <n v="1150148.4021999999"/>
    <n v="38338.28"/>
    <n v="1113664.7150000001"/>
    <n v="36483.6872"/>
    <n v="3.1699999999999999E-2"/>
  </r>
  <r>
    <x v="3"/>
    <x v="11"/>
    <x v="16"/>
    <x v="2"/>
    <x v="13"/>
    <x v="3"/>
    <n v="10"/>
    <n v="53"/>
    <n v="1056.0633"/>
    <n v="264.01580000000001"/>
    <n v="637.47339999999997"/>
    <n v="418.5899"/>
    <n v="0.39629999999999999"/>
  </r>
  <r>
    <x v="3"/>
    <x v="5"/>
    <x v="21"/>
    <x v="2"/>
    <x v="16"/>
    <x v="0"/>
    <n v="322"/>
    <n v="1134"/>
    <n v="18267.9938"/>
    <n v="1826.7992999999999"/>
    <n v="19924.016"/>
    <n v="-1656.0222000000001"/>
    <n v="-9.06E-2"/>
  </r>
  <r>
    <x v="3"/>
    <x v="0"/>
    <x v="18"/>
    <x v="2"/>
    <x v="14"/>
    <x v="0"/>
    <n v="2106"/>
    <n v="14014"/>
    <n v="421832.6164"/>
    <n v="52729.076999999997"/>
    <n v="327294.2218"/>
    <n v="94538.3946"/>
    <n v="0.22409999999999999"/>
  </r>
  <r>
    <x v="3"/>
    <x v="7"/>
    <x v="19"/>
    <x v="2"/>
    <x v="15"/>
    <x v="1"/>
    <n v="256"/>
    <n v="702"/>
    <n v="785932.7648"/>
    <n v="41364.882299999997"/>
    <n v="757107.11040000001"/>
    <n v="28825.654399999999"/>
    <n v="3.6600000000000001E-2"/>
  </r>
  <r>
    <x v="3"/>
    <x v="7"/>
    <x v="19"/>
    <x v="2"/>
    <x v="15"/>
    <x v="0"/>
    <n v="72"/>
    <n v="234"/>
    <n v="3819.875"/>
    <n v="293.8365"/>
    <n v="4058.5947999999999"/>
    <n v="-238.71979999999999"/>
    <n v="-6.2399999999999997E-2"/>
  </r>
  <r>
    <x v="3"/>
    <x v="7"/>
    <x v="19"/>
    <x v="2"/>
    <x v="12"/>
    <x v="3"/>
    <n v="609"/>
    <n v="2059"/>
    <n v="41564.003499999999"/>
    <n v="4618.2226000000001"/>
    <n v="24765.2402"/>
    <n v="16798.763299999999"/>
    <n v="0.40410000000000001"/>
  </r>
  <r>
    <x v="3"/>
    <x v="0"/>
    <x v="18"/>
    <x v="2"/>
    <x v="16"/>
    <x v="0"/>
    <n v="1134"/>
    <n v="7546"/>
    <n v="227140.63959999999"/>
    <n v="28392.579900000001"/>
    <n v="176235.35019999999"/>
    <n v="50905.289400000001"/>
    <n v="0.22409999999999999"/>
  </r>
  <r>
    <x v="3"/>
    <x v="4"/>
    <x v="13"/>
    <x v="2"/>
    <x v="15"/>
    <x v="3"/>
    <n v="60"/>
    <n v="254"/>
    <n v="5127.3710000000001"/>
    <n v="466.12459999999999"/>
    <n v="3055.0612000000001"/>
    <n v="2072.3098"/>
    <n v="0.40410000000000001"/>
  </r>
  <r>
    <x v="3"/>
    <x v="8"/>
    <x v="14"/>
    <x v="2"/>
    <x v="15"/>
    <x v="0"/>
    <n v="66"/>
    <n v="264"/>
    <n v="4414.3567999999996"/>
    <n v="294.29039999999998"/>
    <n v="4693.4786000000004"/>
    <n v="-279.12180000000001"/>
    <n v="-6.3200000000000006E-2"/>
  </r>
  <r>
    <x v="3"/>
    <x v="6"/>
    <x v="17"/>
    <x v="2"/>
    <x v="13"/>
    <x v="2"/>
    <n v="16"/>
    <n v="27"/>
    <n v="9218.07"/>
    <n v="3072.69"/>
    <n v="8538.6830000000009"/>
    <n v="679.38699999999994"/>
    <n v="7.3700000000000002E-2"/>
  </r>
  <r>
    <x v="3"/>
    <x v="4"/>
    <x v="13"/>
    <x v="2"/>
    <x v="12"/>
    <x v="2"/>
    <n v="2146"/>
    <n v="3567"/>
    <n v="1421316.8308000001"/>
    <n v="74806.1489"/>
    <n v="1295137.1232"/>
    <n v="126179.70759999999"/>
    <n v="8.8700000000000001E-2"/>
  </r>
  <r>
    <x v="3"/>
    <x v="5"/>
    <x v="21"/>
    <x v="2"/>
    <x v="11"/>
    <x v="0"/>
    <n v="23"/>
    <n v="81"/>
    <n v="1304.8567"/>
    <n v="130.48560000000001"/>
    <n v="1423.144"/>
    <n v="-118.2873"/>
    <n v="-9.06E-2"/>
  </r>
  <r>
    <x v="3"/>
    <x v="6"/>
    <x v="17"/>
    <x v="2"/>
    <x v="16"/>
    <x v="1"/>
    <n v="952"/>
    <n v="2576"/>
    <n v="2156405.6527999998"/>
    <n v="308057.95039999997"/>
    <n v="2116182.9737999998"/>
    <n v="40222.678999999996"/>
    <n v="1.8599999999999998E-2"/>
  </r>
  <r>
    <x v="3"/>
    <x v="7"/>
    <x v="19"/>
    <x v="2"/>
    <x v="15"/>
    <x v="2"/>
    <n v="106"/>
    <n v="208"/>
    <n v="88477.129199999996"/>
    <n v="9830.7921000000006"/>
    <n v="80635.1152"/>
    <n v="7842.0140000000001"/>
    <n v="8.8599999999999998E-2"/>
  </r>
  <r>
    <x v="3"/>
    <x v="3"/>
    <x v="20"/>
    <x v="2"/>
    <x v="12"/>
    <x v="0"/>
    <n v="464"/>
    <n v="1305"/>
    <n v="23320.8459"/>
    <n v="3331.5493999999999"/>
    <n v="25152.900600000001"/>
    <n v="-1832.0546999999999"/>
    <n v="-7.85E-2"/>
  </r>
  <r>
    <x v="3"/>
    <x v="4"/>
    <x v="13"/>
    <x v="2"/>
    <x v="16"/>
    <x v="0"/>
    <n v="868"/>
    <n v="3206"/>
    <n v="55473.931799999998"/>
    <n v="2411.91"/>
    <n v="60184.251400000001"/>
    <n v="-4710.3195999999998"/>
    <n v="-8.4900000000000003E-2"/>
  </r>
  <r>
    <x v="3"/>
    <x v="0"/>
    <x v="18"/>
    <x v="2"/>
    <x v="15"/>
    <x v="1"/>
    <n v="208"/>
    <n v="1206"/>
    <n v="958876.82680000004"/>
    <n v="106541.86960000001"/>
    <n v="959618.47739999997"/>
    <n v="-741.65060000000005"/>
    <n v="-6.9999999999999999E-4"/>
  </r>
  <r>
    <x v="3"/>
    <x v="0"/>
    <x v="18"/>
    <x v="2"/>
    <x v="13"/>
    <x v="3"/>
    <n v="24"/>
    <n v="174"/>
    <n v="2502.0016999999998"/>
    <n v="417.00020000000001"/>
    <n v="2121.9699000000001"/>
    <n v="380.03179999999998"/>
    <n v="0.15179999999999999"/>
  </r>
  <r>
    <x v="3"/>
    <x v="5"/>
    <x v="21"/>
    <x v="2"/>
    <x v="15"/>
    <x v="1"/>
    <n v="228"/>
    <n v="564"/>
    <n v="587163.14639999997"/>
    <n v="29358.157299999999"/>
    <n v="568355.70180000004"/>
    <n v="18807.444599999999"/>
    <n v="3.2000000000000001E-2"/>
  </r>
  <r>
    <x v="3"/>
    <x v="3"/>
    <x v="20"/>
    <x v="2"/>
    <x v="11"/>
    <x v="0"/>
    <n v="16"/>
    <n v="45"/>
    <n v="804.1671"/>
    <n v="114.881"/>
    <n v="867.34140000000002"/>
    <n v="-63.174300000000002"/>
    <n v="-7.85E-2"/>
  </r>
  <r>
    <x v="3"/>
    <x v="3"/>
    <x v="20"/>
    <x v="2"/>
    <x v="14"/>
    <x v="0"/>
    <n v="416"/>
    <n v="1170"/>
    <n v="20908.3446"/>
    <n v="2986.9063000000001"/>
    <n v="22550.876400000001"/>
    <n v="-1642.5318"/>
    <n v="-7.85E-2"/>
  </r>
  <r>
    <x v="3"/>
    <x v="11"/>
    <x v="16"/>
    <x v="2"/>
    <x v="11"/>
    <x v="3"/>
    <n v="10"/>
    <n v="53"/>
    <n v="1056.0633"/>
    <n v="264.01580000000001"/>
    <n v="637.47339999999997"/>
    <n v="418.5899"/>
    <n v="0.39629999999999999"/>
  </r>
  <r>
    <x v="3"/>
    <x v="5"/>
    <x v="21"/>
    <x v="2"/>
    <x v="16"/>
    <x v="1"/>
    <n v="1596"/>
    <n v="3948"/>
    <n v="4110142.0247999998"/>
    <n v="205507.1012"/>
    <n v="3978489.9125999999"/>
    <n v="131652.1122"/>
    <n v="3.2000000000000001E-2"/>
  </r>
  <r>
    <x v="3"/>
    <x v="4"/>
    <x v="13"/>
    <x v="2"/>
    <x v="12"/>
    <x v="3"/>
    <n v="870"/>
    <n v="3683"/>
    <n v="74346.879499999995"/>
    <n v="6758.8072000000002"/>
    <n v="44298.3874"/>
    <n v="30048.492099999999"/>
    <n v="0.40410000000000001"/>
  </r>
  <r>
    <x v="3"/>
    <x v="8"/>
    <x v="14"/>
    <x v="2"/>
    <x v="11"/>
    <x v="1"/>
    <n v="219"/>
    <n v="513"/>
    <n v="575074.20109999995"/>
    <n v="19169.14"/>
    <n v="556832.35750000004"/>
    <n v="18241.8436"/>
    <n v="3.1699999999999999E-2"/>
  </r>
  <r>
    <x v="3"/>
    <x v="0"/>
    <x v="18"/>
    <x v="2"/>
    <x v="12"/>
    <x v="3"/>
    <n v="696"/>
    <n v="5046"/>
    <n v="72558.049299999999"/>
    <n v="12093.0082"/>
    <n v="61537.127099999998"/>
    <n v="11020.922200000001"/>
    <n v="0.15179999999999999"/>
  </r>
  <r>
    <x v="3"/>
    <x v="0"/>
    <x v="18"/>
    <x v="2"/>
    <x v="11"/>
    <x v="3"/>
    <n v="24"/>
    <n v="174"/>
    <n v="2502.0016999999998"/>
    <n v="417.00020000000001"/>
    <n v="2121.9699000000001"/>
    <n v="380.03179999999998"/>
    <n v="0.15179999999999999"/>
  </r>
  <r>
    <x v="3"/>
    <x v="0"/>
    <x v="18"/>
    <x v="2"/>
    <x v="13"/>
    <x v="1"/>
    <n v="104"/>
    <n v="603"/>
    <n v="479438.41340000002"/>
    <n v="53270.934800000003"/>
    <n v="479809.23869999999"/>
    <n v="-370.82530000000003"/>
    <n v="-6.9999999999999999E-4"/>
  </r>
  <r>
    <x v="3"/>
    <x v="3"/>
    <x v="20"/>
    <x v="2"/>
    <x v="12"/>
    <x v="1"/>
    <n v="2001"/>
    <n v="7250"/>
    <n v="5920252.7659"/>
    <n v="845750.39509999997"/>
    <n v="5832320.6217999998"/>
    <n v="87932.144100000005"/>
    <n v="1.4800000000000001E-2"/>
  </r>
  <r>
    <x v="3"/>
    <x v="6"/>
    <x v="17"/>
    <x v="2"/>
    <x v="16"/>
    <x v="2"/>
    <n v="224"/>
    <n v="378"/>
    <n v="129052.98"/>
    <n v="43017.66"/>
    <n v="119541.56200000001"/>
    <n v="9511.4179999999997"/>
    <n v="7.3700000000000002E-2"/>
  </r>
  <r>
    <x v="3"/>
    <x v="0"/>
    <x v="18"/>
    <x v="2"/>
    <x v="14"/>
    <x v="3"/>
    <n v="624"/>
    <n v="4524"/>
    <n v="65052.044199999997"/>
    <n v="10842.007299999999"/>
    <n v="55171.217400000001"/>
    <n v="9880.8268000000007"/>
    <n v="0.15179999999999999"/>
  </r>
  <r>
    <x v="3"/>
    <x v="10"/>
    <x v="15"/>
    <x v="2"/>
    <x v="11"/>
    <x v="0"/>
    <n v="31"/>
    <n v="105"/>
    <n v="1904.6652999999999"/>
    <n v="211.6294"/>
    <n v="2029.0356999999999"/>
    <n v="-124.3704"/>
    <n v="-6.5199999999999994E-2"/>
  </r>
  <r>
    <x v="3"/>
    <x v="0"/>
    <x v="18"/>
    <x v="2"/>
    <x v="11"/>
    <x v="2"/>
    <n v="151"/>
    <n v="541"/>
    <n v="139950.45480000001"/>
    <n v="13995.045400000001"/>
    <n v="122872.9423"/>
    <n v="17077.512500000001"/>
    <n v="0.122"/>
  </r>
  <r>
    <x v="3"/>
    <x v="11"/>
    <x v="16"/>
    <x v="2"/>
    <x v="12"/>
    <x v="0"/>
    <n v="812"/>
    <n v="3654"/>
    <n v="62931.850200000001"/>
    <n v="5244.3208000000004"/>
    <n v="68152.082200000004"/>
    <n v="-5220.232"/>
    <n v="-8.2900000000000001E-2"/>
  </r>
  <r>
    <x v="3"/>
    <x v="5"/>
    <x v="21"/>
    <x v="2"/>
    <x v="15"/>
    <x v="0"/>
    <n v="46"/>
    <n v="162"/>
    <n v="2609.7134000000001"/>
    <n v="260.97129999999999"/>
    <n v="2846.288"/>
    <n v="-236.5746"/>
    <n v="-9.06E-2"/>
  </r>
  <r>
    <x v="3"/>
    <x v="3"/>
    <x v="20"/>
    <x v="2"/>
    <x v="14"/>
    <x v="1"/>
    <n v="1794"/>
    <n v="6500"/>
    <n v="5307812.8245999999"/>
    <n v="758258.97490000003"/>
    <n v="5228977.1091999998"/>
    <n v="78835.715400000001"/>
    <n v="1.4800000000000001E-2"/>
  </r>
  <r>
    <x v="3"/>
    <x v="11"/>
    <x v="16"/>
    <x v="2"/>
    <x v="12"/>
    <x v="3"/>
    <n v="290"/>
    <n v="1537"/>
    <n v="30625.8357"/>
    <n v="7656.4588999999996"/>
    <n v="18486.728599999999"/>
    <n v="12139.107099999999"/>
    <n v="0.39629999999999999"/>
  </r>
  <r>
    <x v="3"/>
    <x v="4"/>
    <x v="13"/>
    <x v="2"/>
    <x v="11"/>
    <x v="2"/>
    <n v="74"/>
    <n v="123"/>
    <n v="49010.925199999998"/>
    <n v="2579.5223000000001"/>
    <n v="44659.900800000003"/>
    <n v="4351.0244000000002"/>
    <n v="8.8700000000000001E-2"/>
  </r>
  <r>
    <x v="3"/>
    <x v="10"/>
    <x v="15"/>
    <x v="2"/>
    <x v="14"/>
    <x v="0"/>
    <n v="806"/>
    <n v="2730"/>
    <n v="49521.2978"/>
    <n v="5502.3663999999999"/>
    <n v="52754.928200000002"/>
    <n v="-3233.6304"/>
    <n v="-6.5199999999999994E-2"/>
  </r>
  <r>
    <x v="3"/>
    <x v="5"/>
    <x v="21"/>
    <x v="2"/>
    <x v="13"/>
    <x v="1"/>
    <n v="114"/>
    <n v="282"/>
    <n v="293581.57319999998"/>
    <n v="14679.078600000001"/>
    <n v="284177.85090000002"/>
    <n v="9403.7222999999994"/>
    <n v="3.2000000000000001E-2"/>
  </r>
  <r>
    <x v="3"/>
    <x v="3"/>
    <x v="20"/>
    <x v="2"/>
    <x v="14"/>
    <x v="2"/>
    <n v="806"/>
    <n v="1586"/>
    <n v="591592.61979999999"/>
    <n v="118318.5239"/>
    <n v="559713.55960000004"/>
    <n v="31879.0602"/>
    <n v="5.3800000000000001E-2"/>
  </r>
  <r>
    <x v="3"/>
    <x v="0"/>
    <x v="18"/>
    <x v="2"/>
    <x v="13"/>
    <x v="0"/>
    <n v="81"/>
    <n v="539"/>
    <n v="16224.331399999999"/>
    <n v="2028.0414000000001"/>
    <n v="12588.239299999999"/>
    <n v="3636.0920999999998"/>
    <n v="0.22409999999999999"/>
  </r>
  <r>
    <x v="3"/>
    <x v="6"/>
    <x v="17"/>
    <x v="2"/>
    <x v="14"/>
    <x v="0"/>
    <n v="208"/>
    <n v="468"/>
    <n v="8603.9979999999996"/>
    <n v="2867.9992999999999"/>
    <n v="9314.9627999999993"/>
    <n v="-710.96479999999997"/>
    <n v="-8.2600000000000007E-2"/>
  </r>
  <r>
    <x v="3"/>
    <x v="10"/>
    <x v="15"/>
    <x v="2"/>
    <x v="15"/>
    <x v="2"/>
    <n v="58"/>
    <n v="94"/>
    <n v="42310.218399999998"/>
    <n v="7051.7030000000004"/>
    <n v="37908.904199999997"/>
    <n v="4401.3141999999998"/>
    <n v="0.104"/>
  </r>
  <r>
    <x v="3"/>
    <x v="8"/>
    <x v="14"/>
    <x v="2"/>
    <x v="13"/>
    <x v="2"/>
    <n v="42"/>
    <n v="79"/>
    <n v="33644.5677"/>
    <n v="2803.7139000000002"/>
    <n v="30382.815299999998"/>
    <n v="3261.7523999999999"/>
    <n v="9.69E-2"/>
  </r>
  <r>
    <x v="3"/>
    <x v="0"/>
    <x v="18"/>
    <x v="2"/>
    <x v="14"/>
    <x v="1"/>
    <n v="2704"/>
    <n v="15678"/>
    <n v="12465398.748400001"/>
    <n v="1385044.3052999999"/>
    <n v="12475040.2062"/>
    <n v="-9641.4578000000001"/>
    <n v="-6.9999999999999999E-4"/>
  </r>
  <r>
    <x v="3"/>
    <x v="5"/>
    <x v="21"/>
    <x v="2"/>
    <x v="16"/>
    <x v="2"/>
    <n v="560"/>
    <n v="1148"/>
    <n v="297455.3554"/>
    <n v="29745.535500000002"/>
    <n v="283069.95500000002"/>
    <n v="14385.4004"/>
    <n v="4.8300000000000003E-2"/>
  </r>
  <r>
    <x v="3"/>
    <x v="4"/>
    <x v="13"/>
    <x v="2"/>
    <x v="13"/>
    <x v="3"/>
    <n v="30"/>
    <n v="127"/>
    <n v="2563.6855"/>
    <n v="233.06229999999999"/>
    <n v="1527.5306"/>
    <n v="1036.1549"/>
    <n v="0.40410000000000001"/>
  </r>
  <r>
    <x v="3"/>
    <x v="11"/>
    <x v="16"/>
    <x v="2"/>
    <x v="14"/>
    <x v="2"/>
    <n v="1378"/>
    <n v="2470"/>
    <n v="788213.99540000001"/>
    <n v="65684.499599999996"/>
    <n v="748846.82339999999"/>
    <n v="39367.171999999999"/>
    <n v="4.99E-2"/>
  </r>
  <r>
    <x v="3"/>
    <x v="5"/>
    <x v="21"/>
    <x v="2"/>
    <x v="13"/>
    <x v="0"/>
    <n v="23"/>
    <n v="81"/>
    <n v="1304.8567"/>
    <n v="130.48560000000001"/>
    <n v="1423.144"/>
    <n v="-118.2873"/>
    <n v="-9.06E-2"/>
  </r>
  <r>
    <x v="3"/>
    <x v="6"/>
    <x v="17"/>
    <x v="2"/>
    <x v="11"/>
    <x v="1"/>
    <n v="68"/>
    <n v="184"/>
    <n v="154028.97519999999"/>
    <n v="22004.139299999999"/>
    <n v="151155.92670000001"/>
    <n v="2873.0484999999999"/>
    <n v="1.8599999999999998E-2"/>
  </r>
  <r>
    <x v="3"/>
    <x v="5"/>
    <x v="21"/>
    <x v="2"/>
    <x v="13"/>
    <x v="3"/>
    <n v="11"/>
    <n v="42"/>
    <n v="847.83299999999997"/>
    <n v="211.95820000000001"/>
    <n v="505.16759999999999"/>
    <n v="342.66539999999998"/>
    <n v="0.40410000000000001"/>
  </r>
  <r>
    <x v="3"/>
    <x v="4"/>
    <x v="13"/>
    <x v="2"/>
    <x v="15"/>
    <x v="0"/>
    <n v="124"/>
    <n v="458"/>
    <n v="7924.8473999999997"/>
    <n v="344.55849999999998"/>
    <n v="8597.7502000000004"/>
    <n v="-672.90279999999996"/>
    <n v="-8.4900000000000003E-2"/>
  </r>
  <r>
    <x v="3"/>
    <x v="6"/>
    <x v="17"/>
    <x v="2"/>
    <x v="15"/>
    <x v="3"/>
    <n v="10"/>
    <n v="20"/>
    <n v="403.73"/>
    <n v="201.86500000000001"/>
    <n v="240.55600000000001"/>
    <n v="163.17400000000001"/>
    <n v="0.40410000000000001"/>
  </r>
  <r>
    <x v="3"/>
    <x v="6"/>
    <x v="17"/>
    <x v="2"/>
    <x v="11"/>
    <x v="3"/>
    <n v="5"/>
    <n v="10"/>
    <n v="201.86500000000001"/>
    <n v="100.9325"/>
    <n v="120.27800000000001"/>
    <n v="81.587000000000003"/>
    <n v="0.40410000000000001"/>
  </r>
  <r>
    <x v="3"/>
    <x v="7"/>
    <x v="19"/>
    <x v="2"/>
    <x v="16"/>
    <x v="1"/>
    <n v="1792"/>
    <n v="4914"/>
    <n v="5501529.3536"/>
    <n v="289554.1765"/>
    <n v="5299749.7728000004"/>
    <n v="201779.5808"/>
    <n v="3.6600000000000001E-2"/>
  </r>
  <r>
    <x v="3"/>
    <x v="4"/>
    <x v="13"/>
    <x v="2"/>
    <x v="16"/>
    <x v="2"/>
    <n v="1036"/>
    <n v="1722"/>
    <n v="686152.95279999997"/>
    <n v="36113.313300000002"/>
    <n v="625238.61120000004"/>
    <n v="60914.3416"/>
    <n v="8.8700000000000001E-2"/>
  </r>
  <r>
    <x v="3"/>
    <x v="8"/>
    <x v="14"/>
    <x v="2"/>
    <x v="14"/>
    <x v="3"/>
    <n v="468"/>
    <n v="1352"/>
    <n v="27292.148000000001"/>
    <n v="4548.6913000000004"/>
    <n v="16261.5856"/>
    <n v="11030.562400000001"/>
    <n v="0.40410000000000001"/>
  </r>
  <r>
    <x v="0"/>
    <x v="1"/>
    <x v="22"/>
    <x v="2"/>
    <x v="14"/>
    <x v="2"/>
    <n v="2886"/>
    <n v="7358"/>
    <n v="1833447.2338"/>
    <n v="91672.361600000004"/>
    <n v="1636300.4787999999"/>
    <n v="197146.755"/>
    <n v="0.1075"/>
  </r>
  <r>
    <x v="0"/>
    <x v="4"/>
    <x v="23"/>
    <x v="2"/>
    <x v="12"/>
    <x v="2"/>
    <n v="3045"/>
    <n v="8439"/>
    <n v="1875610.5800999999"/>
    <n v="104200.5877"/>
    <n v="1616906.0229"/>
    <n v="258704.55720000001"/>
    <n v="0.13789999999999999"/>
  </r>
  <r>
    <x v="0"/>
    <x v="7"/>
    <x v="24"/>
    <x v="2"/>
    <x v="15"/>
    <x v="2"/>
    <n v="226"/>
    <n v="832"/>
    <n v="205470.40820000001"/>
    <n v="22830.045300000002"/>
    <n v="180645.06020000001"/>
    <n v="24825.348000000002"/>
    <n v="0.1208"/>
  </r>
  <r>
    <x v="0"/>
    <x v="0"/>
    <x v="0"/>
    <x v="2"/>
    <x v="12"/>
    <x v="3"/>
    <n v="696"/>
    <n v="5626"/>
    <n v="95502.904399999999"/>
    <n v="23875.7261"/>
    <n v="71499.175199999998"/>
    <n v="24003.729200000002"/>
    <n v="0.25130000000000002"/>
  </r>
  <r>
    <x v="0"/>
    <x v="8"/>
    <x v="25"/>
    <x v="2"/>
    <x v="15"/>
    <x v="0"/>
    <n v="116"/>
    <n v="474"/>
    <n v="12866.589400000001"/>
    <n v="989.73760000000004"/>
    <n v="9752.0470000000005"/>
    <n v="3114.5423999999998"/>
    <n v="0.24199999999999999"/>
  </r>
  <r>
    <x v="0"/>
    <x v="5"/>
    <x v="26"/>
    <x v="2"/>
    <x v="15"/>
    <x v="3"/>
    <n v="106"/>
    <n v="518"/>
    <n v="9197.4590000000007"/>
    <n v="707.49680000000001"/>
    <n v="6390.7482"/>
    <n v="2806.7107999999998"/>
    <n v="0.30509999999999998"/>
  </r>
  <r>
    <x v="0"/>
    <x v="2"/>
    <x v="27"/>
    <x v="2"/>
    <x v="16"/>
    <x v="2"/>
    <n v="2408"/>
    <n v="7364"/>
    <n v="1606357.3176"/>
    <n v="76493.205600000001"/>
    <n v="1395373.469"/>
    <n v="210983.8486"/>
    <n v="0.1313"/>
  </r>
  <r>
    <x v="0"/>
    <x v="1"/>
    <x v="22"/>
    <x v="2"/>
    <x v="16"/>
    <x v="1"/>
    <n v="2394"/>
    <n v="7798"/>
    <n v="5861725.0089999996"/>
    <n v="225450.96179999999"/>
    <n v="5868175.8267999999"/>
    <n v="-6450.8177999999998"/>
    <n v="-1.1000000000000001E-3"/>
  </r>
  <r>
    <x v="0"/>
    <x v="10"/>
    <x v="28"/>
    <x v="2"/>
    <x v="15"/>
    <x v="3"/>
    <n v="62"/>
    <n v="274"/>
    <n v="5089.8900000000003"/>
    <n v="636.23620000000005"/>
    <n v="3499.2962000000002"/>
    <n v="1590.5938000000001"/>
    <n v="0.3125"/>
  </r>
  <r>
    <x v="0"/>
    <x v="0"/>
    <x v="0"/>
    <x v="2"/>
    <x v="13"/>
    <x v="2"/>
    <n v="176"/>
    <n v="686"/>
    <n v="162813.24220000001"/>
    <n v="16281.324199999999"/>
    <n v="152665.37409999999"/>
    <n v="10147.8681"/>
    <n v="6.2300000000000001E-2"/>
  </r>
  <r>
    <x v="0"/>
    <x v="11"/>
    <x v="29"/>
    <x v="2"/>
    <x v="14"/>
    <x v="2"/>
    <n v="2886"/>
    <n v="6630"/>
    <n v="1640850.8402"/>
    <n v="109390.056"/>
    <n v="1464087.7705999999"/>
    <n v="176763.06959999999"/>
    <n v="0.1077"/>
  </r>
  <r>
    <x v="0"/>
    <x v="5"/>
    <x v="26"/>
    <x v="2"/>
    <x v="16"/>
    <x v="2"/>
    <n v="2968"/>
    <n v="8232"/>
    <n v="1916180.3626000001"/>
    <n v="66075.184899999993"/>
    <n v="1696655.0453999999"/>
    <n v="219525.31719999999"/>
    <n v="0.1145"/>
  </r>
  <r>
    <x v="0"/>
    <x v="10"/>
    <x v="28"/>
    <x v="2"/>
    <x v="15"/>
    <x v="2"/>
    <n v="224"/>
    <n v="594"/>
    <n v="126640.8036"/>
    <n v="9045.7716"/>
    <n v="108888.505"/>
    <n v="17752.298599999998"/>
    <n v="0.1401"/>
  </r>
  <r>
    <x v="0"/>
    <x v="3"/>
    <x v="30"/>
    <x v="2"/>
    <x v="11"/>
    <x v="0"/>
    <n v="81"/>
    <n v="390"/>
    <n v="12325.586499999999"/>
    <n v="1369.5096000000001"/>
    <n v="9344.9850999999999"/>
    <n v="2980.6014"/>
    <n v="0.24179999999999999"/>
  </r>
  <r>
    <x v="0"/>
    <x v="7"/>
    <x v="24"/>
    <x v="2"/>
    <x v="11"/>
    <x v="2"/>
    <n v="113"/>
    <n v="416"/>
    <n v="102735.2041"/>
    <n v="11415.0226"/>
    <n v="90322.530100000004"/>
    <n v="12412.674000000001"/>
    <n v="0.1208"/>
  </r>
  <r>
    <x v="0"/>
    <x v="6"/>
    <x v="31"/>
    <x v="2"/>
    <x v="11"/>
    <x v="2"/>
    <n v="49"/>
    <n v="98"/>
    <n v="25816.604500000001"/>
    <n v="1844.0431000000001"/>
    <n v="23096.0232"/>
    <n v="2720.5812999999998"/>
    <n v="0.1053"/>
  </r>
  <r>
    <x v="0"/>
    <x v="3"/>
    <x v="30"/>
    <x v="2"/>
    <x v="16"/>
    <x v="0"/>
    <n v="1134"/>
    <n v="5460"/>
    <n v="172558.21100000001"/>
    <n v="19173.1345"/>
    <n v="130829.7914"/>
    <n v="41728.419600000001"/>
    <n v="0.24179999999999999"/>
  </r>
  <r>
    <x v="0"/>
    <x v="11"/>
    <x v="29"/>
    <x v="2"/>
    <x v="11"/>
    <x v="2"/>
    <n v="111"/>
    <n v="255"/>
    <n v="63109.647700000001"/>
    <n v="4207.3098"/>
    <n v="56311.068099999997"/>
    <n v="6798.5796"/>
    <n v="0.1077"/>
  </r>
  <r>
    <x v="0"/>
    <x v="8"/>
    <x v="25"/>
    <x v="2"/>
    <x v="13"/>
    <x v="2"/>
    <n v="46"/>
    <n v="115"/>
    <n v="22664.1116"/>
    <n v="1888.6759"/>
    <n v="19043.177100000001"/>
    <n v="3620.9344999999998"/>
    <n v="0.15970000000000001"/>
  </r>
  <r>
    <x v="0"/>
    <x v="11"/>
    <x v="29"/>
    <x v="2"/>
    <x v="14"/>
    <x v="0"/>
    <n v="3588"/>
    <n v="15990"/>
    <n v="474381.804"/>
    <n v="19765.908500000001"/>
    <n v="359773.07860000001"/>
    <n v="114608.7254"/>
    <n v="0.24149999999999999"/>
  </r>
  <r>
    <x v="0"/>
    <x v="5"/>
    <x v="26"/>
    <x v="2"/>
    <x v="12"/>
    <x v="2"/>
    <n v="6148"/>
    <n v="17052"/>
    <n v="3969230.7511"/>
    <n v="136870.02590000001"/>
    <n v="3514499.7368999999"/>
    <n v="454731.01419999998"/>
    <n v="0.1145"/>
  </r>
  <r>
    <x v="0"/>
    <x v="11"/>
    <x v="29"/>
    <x v="2"/>
    <x v="16"/>
    <x v="3"/>
    <n v="518"/>
    <n v="2114"/>
    <n v="37698.302600000003"/>
    <n v="3427.1183999999998"/>
    <n v="26040.3626"/>
    <n v="11657.94"/>
    <n v="0.30919999999999997"/>
  </r>
  <r>
    <x v="0"/>
    <x v="4"/>
    <x v="23"/>
    <x v="2"/>
    <x v="12"/>
    <x v="1"/>
    <n v="4147"/>
    <n v="13282"/>
    <n v="11780361.092"/>
    <n v="692962.41709999996"/>
    <n v="11283188.238500001"/>
    <n v="497172.85350000003"/>
    <n v="4.2200000000000001E-2"/>
  </r>
  <r>
    <x v="0"/>
    <x v="11"/>
    <x v="29"/>
    <x v="2"/>
    <x v="15"/>
    <x v="0"/>
    <n v="276"/>
    <n v="1230"/>
    <n v="36490.908000000003"/>
    <n v="1520.4545000000001"/>
    <n v="27674.852200000001"/>
    <n v="8816.0558000000001"/>
    <n v="0.24149999999999999"/>
  </r>
  <r>
    <x v="0"/>
    <x v="9"/>
    <x v="32"/>
    <x v="2"/>
    <x v="13"/>
    <x v="0"/>
    <n v="58"/>
    <n v="209"/>
    <n v="6872.7218000000003"/>
    <n v="859.09019999999998"/>
    <n v="5086.3922000000002"/>
    <n v="1786.3296"/>
    <n v="0.25990000000000002"/>
  </r>
  <r>
    <x v="0"/>
    <x v="10"/>
    <x v="28"/>
    <x v="2"/>
    <x v="12"/>
    <x v="1"/>
    <n v="3973"/>
    <n v="11803"/>
    <n v="10478201.125800001"/>
    <n v="654887.57030000002"/>
    <n v="10065713.8171"/>
    <n v="412487.30869999999"/>
    <n v="3.9300000000000002E-2"/>
  </r>
  <r>
    <x v="0"/>
    <x v="0"/>
    <x v="0"/>
    <x v="2"/>
    <x v="14"/>
    <x v="0"/>
    <n v="1404"/>
    <n v="10946"/>
    <n v="287547.02600000001"/>
    <n v="28754.702600000001"/>
    <n v="282175.79259999999"/>
    <n v="5371.2334000000001"/>
    <n v="1.8599999999999998E-2"/>
  </r>
  <r>
    <x v="0"/>
    <x v="6"/>
    <x v="31"/>
    <x v="2"/>
    <x v="16"/>
    <x v="1"/>
    <n v="1960"/>
    <n v="5824"/>
    <n v="4439874.3017999995"/>
    <n v="201812.4682"/>
    <n v="4453424.4440000001"/>
    <n v="-13550.1422"/>
    <n v="-3.0000000000000001E-3"/>
  </r>
  <r>
    <x v="0"/>
    <x v="6"/>
    <x v="31"/>
    <x v="2"/>
    <x v="13"/>
    <x v="3"/>
    <n v="25"/>
    <n v="84"/>
    <n v="1560.521"/>
    <n v="195.0651"/>
    <n v="1072.8571999999999"/>
    <n v="487.66379999999998"/>
    <n v="0.3125"/>
  </r>
  <r>
    <x v="0"/>
    <x v="10"/>
    <x v="28"/>
    <x v="2"/>
    <x v="11"/>
    <x v="2"/>
    <n v="112"/>
    <n v="297"/>
    <n v="63320.4018"/>
    <n v="4522.8858"/>
    <n v="54444.252500000002"/>
    <n v="8876.1492999999991"/>
    <n v="0.1401"/>
  </r>
  <r>
    <x v="0"/>
    <x v="4"/>
    <x v="23"/>
    <x v="2"/>
    <x v="16"/>
    <x v="1"/>
    <n v="2002"/>
    <n v="6412"/>
    <n v="5687070.8720000004"/>
    <n v="334533.58069999999"/>
    <n v="5447056.3909999998"/>
    <n v="240014.481"/>
    <n v="4.2200000000000001E-2"/>
  </r>
  <r>
    <x v="0"/>
    <x v="9"/>
    <x v="32"/>
    <x v="2"/>
    <x v="15"/>
    <x v="3"/>
    <n v="40"/>
    <n v="166"/>
    <n v="2824.5210000000002"/>
    <n v="564.90419999999995"/>
    <n v="1941.8576"/>
    <n v="882.66340000000002"/>
    <n v="0.3125"/>
  </r>
  <r>
    <x v="0"/>
    <x v="3"/>
    <x v="30"/>
    <x v="2"/>
    <x v="15"/>
    <x v="1"/>
    <n v="200"/>
    <n v="832"/>
    <n v="663321.19880000001"/>
    <n v="73702.3554"/>
    <n v="645604.52399999998"/>
    <n v="17716.674800000001"/>
    <n v="2.6700000000000002E-2"/>
  </r>
  <r>
    <x v="0"/>
    <x v="1"/>
    <x v="22"/>
    <x v="2"/>
    <x v="15"/>
    <x v="0"/>
    <n v="264"/>
    <n v="1138"/>
    <n v="36585.482600000003"/>
    <n v="1590.6731"/>
    <n v="27339.031200000001"/>
    <n v="9246.4513999999999"/>
    <n v="0.25269999999999998"/>
  </r>
  <r>
    <x v="0"/>
    <x v="8"/>
    <x v="25"/>
    <x v="2"/>
    <x v="15"/>
    <x v="3"/>
    <n v="28"/>
    <n v="100"/>
    <n v="1798.5740000000001"/>
    <n v="359.71480000000003"/>
    <n v="1236.5188000000001"/>
    <n v="562.05520000000001"/>
    <n v="0.3125"/>
  </r>
  <r>
    <x v="0"/>
    <x v="1"/>
    <x v="22"/>
    <x v="2"/>
    <x v="13"/>
    <x v="2"/>
    <n v="111"/>
    <n v="283"/>
    <n v="70517.201300000001"/>
    <n v="3525.86"/>
    <n v="62934.633800000003"/>
    <n v="7582.5675000000001"/>
    <n v="0.1075"/>
  </r>
  <r>
    <x v="0"/>
    <x v="2"/>
    <x v="27"/>
    <x v="2"/>
    <x v="11"/>
    <x v="3"/>
    <n v="47"/>
    <n v="240"/>
    <n v="4296.1981999999998"/>
    <n v="390.5634"/>
    <n v="2977.8816999999999"/>
    <n v="1318.3164999999999"/>
    <n v="0.30680000000000002"/>
  </r>
  <r>
    <x v="0"/>
    <x v="11"/>
    <x v="29"/>
    <x v="2"/>
    <x v="13"/>
    <x v="3"/>
    <n v="37"/>
    <n v="151"/>
    <n v="2692.7359000000001"/>
    <n v="244.79409999999999"/>
    <n v="1860.0259000000001"/>
    <n v="832.71"/>
    <n v="0.30919999999999997"/>
  </r>
  <r>
    <x v="0"/>
    <x v="1"/>
    <x v="22"/>
    <x v="2"/>
    <x v="13"/>
    <x v="1"/>
    <n v="171"/>
    <n v="557"/>
    <n v="418694.64350000001"/>
    <n v="16103.640100000001"/>
    <n v="419155.41619999998"/>
    <n v="-460.77269999999999"/>
    <n v="-1.1000000000000001E-3"/>
  </r>
  <r>
    <x v="0"/>
    <x v="3"/>
    <x v="30"/>
    <x v="2"/>
    <x v="15"/>
    <x v="0"/>
    <n v="162"/>
    <n v="780"/>
    <n v="24651.172999999999"/>
    <n v="2739.0192000000002"/>
    <n v="18689.9702"/>
    <n v="5961.2028"/>
    <n v="0.24179999999999999"/>
  </r>
  <r>
    <x v="0"/>
    <x v="0"/>
    <x v="0"/>
    <x v="2"/>
    <x v="16"/>
    <x v="1"/>
    <n v="1414"/>
    <n v="5740"/>
    <n v="4534324.1748000002"/>
    <n v="412211.28860000003"/>
    <n v="4651918.3185999999"/>
    <n v="-117594.14380000001"/>
    <n v="-2.5899999999999999E-2"/>
  </r>
  <r>
    <x v="0"/>
    <x v="8"/>
    <x v="25"/>
    <x v="2"/>
    <x v="11"/>
    <x v="1"/>
    <n v="136"/>
    <n v="408"/>
    <n v="364260.15980000002"/>
    <n v="21427.068200000002"/>
    <n v="350623.06829999998"/>
    <n v="13637.0915"/>
    <n v="3.7400000000000003E-2"/>
  </r>
  <r>
    <x v="0"/>
    <x v="3"/>
    <x v="30"/>
    <x v="2"/>
    <x v="13"/>
    <x v="0"/>
    <n v="81"/>
    <n v="390"/>
    <n v="12325.586499999999"/>
    <n v="1369.5096000000001"/>
    <n v="9344.9850999999999"/>
    <n v="2980.6014"/>
    <n v="0.24179999999999999"/>
  </r>
  <r>
    <x v="0"/>
    <x v="11"/>
    <x v="29"/>
    <x v="2"/>
    <x v="14"/>
    <x v="3"/>
    <n v="962"/>
    <n v="3926"/>
    <n v="70011.133400000006"/>
    <n v="6364.6484"/>
    <n v="48360.6734"/>
    <n v="21650.46"/>
    <n v="0.30919999999999997"/>
  </r>
  <r>
    <x v="0"/>
    <x v="2"/>
    <x v="27"/>
    <x v="2"/>
    <x v="15"/>
    <x v="0"/>
    <n v="260"/>
    <n v="1386"/>
    <n v="42984.942199999998"/>
    <n v="2388.0522999999998"/>
    <n v="33305.260799999996"/>
    <n v="9679.6813999999995"/>
    <n v="0.22509999999999999"/>
  </r>
  <r>
    <x v="0"/>
    <x v="5"/>
    <x v="26"/>
    <x v="2"/>
    <x v="13"/>
    <x v="3"/>
    <n v="53"/>
    <n v="259"/>
    <n v="4598.7295000000004"/>
    <n v="353.7484"/>
    <n v="3195.3741"/>
    <n v="1403.3553999999999"/>
    <n v="0.30509999999999998"/>
  </r>
  <r>
    <x v="0"/>
    <x v="0"/>
    <x v="0"/>
    <x v="2"/>
    <x v="16"/>
    <x v="0"/>
    <n v="756"/>
    <n v="5894"/>
    <n v="154833.014"/>
    <n v="15483.3014"/>
    <n v="151940.81140000001"/>
    <n v="2892.2026000000001"/>
    <n v="1.8599999999999998E-2"/>
  </r>
  <r>
    <x v="0"/>
    <x v="5"/>
    <x v="26"/>
    <x v="2"/>
    <x v="11"/>
    <x v="3"/>
    <n v="53"/>
    <n v="259"/>
    <n v="4598.7295000000004"/>
    <n v="353.7484"/>
    <n v="3195.3741"/>
    <n v="1403.3553999999999"/>
    <n v="0.30509999999999998"/>
  </r>
  <r>
    <x v="0"/>
    <x v="6"/>
    <x v="31"/>
    <x v="2"/>
    <x v="14"/>
    <x v="1"/>
    <n v="3640"/>
    <n v="10816"/>
    <n v="8245480.8461999996"/>
    <n v="374794.58390000003"/>
    <n v="8270645.3959999997"/>
    <n v="-25164.549800000001"/>
    <n v="-3.0000000000000001E-3"/>
  </r>
  <r>
    <x v="0"/>
    <x v="4"/>
    <x v="23"/>
    <x v="2"/>
    <x v="11"/>
    <x v="3"/>
    <n v="35"/>
    <n v="149"/>
    <n v="2671.5493000000001"/>
    <n v="267.1549"/>
    <n v="1854.2311999999999"/>
    <n v="817.31809999999996"/>
    <n v="0.30590000000000001"/>
  </r>
  <r>
    <x v="0"/>
    <x v="4"/>
    <x v="23"/>
    <x v="2"/>
    <x v="13"/>
    <x v="2"/>
    <n v="105"/>
    <n v="291"/>
    <n v="64676.226900000001"/>
    <n v="3593.1237000000001"/>
    <n v="55755.380100000002"/>
    <n v="8920.8467999999993"/>
    <n v="0.13789999999999999"/>
  </r>
  <r>
    <x v="0"/>
    <x v="5"/>
    <x v="26"/>
    <x v="2"/>
    <x v="14"/>
    <x v="1"/>
    <n v="4732"/>
    <n v="16302"/>
    <n v="12799595.569800001"/>
    <n v="556504.15520000004"/>
    <n v="13006992.988600001"/>
    <n v="-207397.41880000001"/>
    <n v="-1.6199999999999999E-2"/>
  </r>
  <r>
    <x v="0"/>
    <x v="8"/>
    <x v="25"/>
    <x v="2"/>
    <x v="12"/>
    <x v="1"/>
    <n v="3944"/>
    <n v="11832"/>
    <n v="10563544.634199999"/>
    <n v="621384.97840000002"/>
    <n v="10168068.980699999"/>
    <n v="395475.65350000001"/>
    <n v="3.7400000000000003E-2"/>
  </r>
  <r>
    <x v="0"/>
    <x v="2"/>
    <x v="27"/>
    <x v="2"/>
    <x v="14"/>
    <x v="2"/>
    <n v="4472"/>
    <n v="13676"/>
    <n v="2983235.0183999999"/>
    <n v="142058.81039999999"/>
    <n v="2591407.8709999998"/>
    <n v="391827.14740000002"/>
    <n v="0.1313"/>
  </r>
  <r>
    <x v="0"/>
    <x v="0"/>
    <x v="0"/>
    <x v="2"/>
    <x v="15"/>
    <x v="3"/>
    <n v="48"/>
    <n v="388"/>
    <n v="6586.4071999999996"/>
    <n v="1646.6017999999999"/>
    <n v="4930.9776000000002"/>
    <n v="1655.4295999999999"/>
    <n v="0.25130000000000002"/>
  </r>
  <r>
    <x v="0"/>
    <x v="5"/>
    <x v="26"/>
    <x v="2"/>
    <x v="13"/>
    <x v="1"/>
    <n v="182"/>
    <n v="627"/>
    <n v="492292.1373"/>
    <n v="21404.0059"/>
    <n v="500268.96110000001"/>
    <n v="-7976.8238000000001"/>
    <n v="-1.6199999999999999E-2"/>
  </r>
  <r>
    <x v="0"/>
    <x v="4"/>
    <x v="23"/>
    <x v="2"/>
    <x v="12"/>
    <x v="0"/>
    <n v="2842"/>
    <n v="15602"/>
    <n v="454945.81430000003"/>
    <n v="26761.518400000001"/>
    <n v="352924.66690000001"/>
    <n v="102021.1474"/>
    <n v="0.22420000000000001"/>
  </r>
  <r>
    <x v="0"/>
    <x v="10"/>
    <x v="28"/>
    <x v="2"/>
    <x v="12"/>
    <x v="0"/>
    <n v="3161"/>
    <n v="15892"/>
    <n v="473065.33620000002"/>
    <n v="26281.407500000001"/>
    <n v="356678.76040000003"/>
    <n v="116386.57580000001"/>
    <n v="0.246"/>
  </r>
  <r>
    <x v="0"/>
    <x v="0"/>
    <x v="0"/>
    <x v="2"/>
    <x v="12"/>
    <x v="0"/>
    <n v="1566"/>
    <n v="12209"/>
    <n v="320725.52899999998"/>
    <n v="32072.552899999999"/>
    <n v="314734.5379"/>
    <n v="5990.9911000000002"/>
    <n v="1.8599999999999998E-2"/>
  </r>
  <r>
    <x v="0"/>
    <x v="7"/>
    <x v="24"/>
    <x v="2"/>
    <x v="13"/>
    <x v="3"/>
    <n v="20"/>
    <n v="98"/>
    <n v="1809.0400999999999"/>
    <n v="452.26"/>
    <n v="1251.7542000000001"/>
    <n v="557.28589999999997"/>
    <n v="0.308"/>
  </r>
  <r>
    <x v="0"/>
    <x v="8"/>
    <x v="25"/>
    <x v="2"/>
    <x v="16"/>
    <x v="3"/>
    <n v="196"/>
    <n v="700"/>
    <n v="12590.018"/>
    <n v="2518.0036"/>
    <n v="8655.6316000000006"/>
    <n v="3934.3863999999999"/>
    <n v="0.3125"/>
  </r>
  <r>
    <x v="0"/>
    <x v="1"/>
    <x v="22"/>
    <x v="2"/>
    <x v="15"/>
    <x v="1"/>
    <n v="342"/>
    <n v="1114"/>
    <n v="837389.28700000001"/>
    <n v="32207.280200000001"/>
    <n v="838310.83239999996"/>
    <n v="-921.54539999999997"/>
    <n v="-1.1000000000000001E-3"/>
  </r>
  <r>
    <x v="0"/>
    <x v="6"/>
    <x v="31"/>
    <x v="2"/>
    <x v="14"/>
    <x v="0"/>
    <n v="2262"/>
    <n v="8294"/>
    <n v="243384.54399999999"/>
    <n v="12809.712799999999"/>
    <n v="183189.24"/>
    <n v="60195.303999999996"/>
    <n v="0.24729999999999999"/>
  </r>
  <r>
    <x v="0"/>
    <x v="7"/>
    <x v="24"/>
    <x v="2"/>
    <x v="14"/>
    <x v="3"/>
    <n v="520"/>
    <n v="2548"/>
    <n v="47035.042600000001"/>
    <n v="11758.7606"/>
    <n v="32545.609199999999"/>
    <n v="14489.4334"/>
    <n v="0.308"/>
  </r>
  <r>
    <x v="0"/>
    <x v="4"/>
    <x v="23"/>
    <x v="2"/>
    <x v="12"/>
    <x v="3"/>
    <n v="1015"/>
    <n v="4321"/>
    <n v="77474.929699999993"/>
    <n v="7747.4929000000002"/>
    <n v="53772.7048"/>
    <n v="23702.224900000001"/>
    <n v="0.30590000000000001"/>
  </r>
  <r>
    <x v="0"/>
    <x v="4"/>
    <x v="23"/>
    <x v="2"/>
    <x v="13"/>
    <x v="1"/>
    <n v="143"/>
    <n v="458"/>
    <n v="406219.348"/>
    <n v="23895.255700000002"/>
    <n v="389075.45649999997"/>
    <n v="17143.891500000002"/>
    <n v="4.2200000000000001E-2"/>
  </r>
  <r>
    <x v="0"/>
    <x v="1"/>
    <x v="22"/>
    <x v="2"/>
    <x v="13"/>
    <x v="0"/>
    <n v="132"/>
    <n v="569"/>
    <n v="18292.741300000002"/>
    <n v="795.3365"/>
    <n v="13669.515600000001"/>
    <n v="4623.2257"/>
    <n v="0.25269999999999998"/>
  </r>
  <r>
    <x v="0"/>
    <x v="0"/>
    <x v="0"/>
    <x v="2"/>
    <x v="16"/>
    <x v="3"/>
    <n v="336"/>
    <n v="2716"/>
    <n v="46104.850400000003"/>
    <n v="11526.212600000001"/>
    <n v="34516.843200000003"/>
    <n v="11588.0072"/>
    <n v="0.25130000000000002"/>
  </r>
  <r>
    <x v="0"/>
    <x v="0"/>
    <x v="0"/>
    <x v="2"/>
    <x v="13"/>
    <x v="0"/>
    <n v="54"/>
    <n v="421"/>
    <n v="11059.501"/>
    <n v="1105.9501"/>
    <n v="10852.9151"/>
    <n v="206.58590000000001"/>
    <n v="1.8599999999999998E-2"/>
  </r>
  <r>
    <x v="0"/>
    <x v="1"/>
    <x v="22"/>
    <x v="2"/>
    <x v="12"/>
    <x v="0"/>
    <n v="3828"/>
    <n v="16501"/>
    <n v="530489.49769999995"/>
    <n v="23064.760699999999"/>
    <n v="396415.95240000001"/>
    <n v="134073.5453"/>
    <n v="0.25269999999999998"/>
  </r>
  <r>
    <x v="0"/>
    <x v="5"/>
    <x v="26"/>
    <x v="2"/>
    <x v="14"/>
    <x v="2"/>
    <n v="5512"/>
    <n v="15288"/>
    <n v="3558620.6734000002"/>
    <n v="122711.0577"/>
    <n v="3150930.7985999999"/>
    <n v="407689.87479999999"/>
    <n v="0.1145"/>
  </r>
  <r>
    <x v="0"/>
    <x v="2"/>
    <x v="27"/>
    <x v="2"/>
    <x v="12"/>
    <x v="2"/>
    <n v="4988"/>
    <n v="15254"/>
    <n v="3327454.4435999999"/>
    <n v="158450.21160000001"/>
    <n v="2890416.4715"/>
    <n v="437037.97210000001"/>
    <n v="0.1313"/>
  </r>
  <r>
    <x v="0"/>
    <x v="5"/>
    <x v="26"/>
    <x v="2"/>
    <x v="14"/>
    <x v="0"/>
    <n v="4030"/>
    <n v="20332"/>
    <n v="634557.21939999994"/>
    <n v="31727.8609"/>
    <n v="495381.79080000002"/>
    <n v="139175.42860000001"/>
    <n v="0.21929999999999999"/>
  </r>
  <r>
    <x v="0"/>
    <x v="10"/>
    <x v="28"/>
    <x v="2"/>
    <x v="11"/>
    <x v="0"/>
    <n v="109"/>
    <n v="548"/>
    <n v="16312.5978"/>
    <n v="906.25540000000001"/>
    <n v="12299.267599999999"/>
    <n v="4013.3301999999999"/>
    <n v="0.246"/>
  </r>
  <r>
    <x v="0"/>
    <x v="1"/>
    <x v="22"/>
    <x v="2"/>
    <x v="16"/>
    <x v="3"/>
    <n v="490"/>
    <n v="2254"/>
    <n v="40274.773000000001"/>
    <n v="5034.3465999999999"/>
    <n v="27688.889200000001"/>
    <n v="12585.8838"/>
    <n v="0.3125"/>
  </r>
  <r>
    <x v="0"/>
    <x v="9"/>
    <x v="32"/>
    <x v="2"/>
    <x v="14"/>
    <x v="0"/>
    <n v="1508"/>
    <n v="5434"/>
    <n v="178690.76680000001"/>
    <n v="22336.345799999999"/>
    <n v="132246.1972"/>
    <n v="46444.569600000003"/>
    <n v="0.25990000000000002"/>
  </r>
  <r>
    <x v="0"/>
    <x v="2"/>
    <x v="27"/>
    <x v="2"/>
    <x v="13"/>
    <x v="3"/>
    <n v="47"/>
    <n v="240"/>
    <n v="4296.1981999999998"/>
    <n v="390.5634"/>
    <n v="2977.8816999999999"/>
    <n v="1318.3164999999999"/>
    <n v="0.30680000000000002"/>
  </r>
  <r>
    <x v="0"/>
    <x v="7"/>
    <x v="24"/>
    <x v="2"/>
    <x v="14"/>
    <x v="0"/>
    <n v="2054"/>
    <n v="10296"/>
    <n v="315211.83980000002"/>
    <n v="35023.537700000001"/>
    <n v="240695.18719999999"/>
    <n v="74516.652600000001"/>
    <n v="0.2364"/>
  </r>
  <r>
    <x v="0"/>
    <x v="7"/>
    <x v="24"/>
    <x v="2"/>
    <x v="12"/>
    <x v="1"/>
    <n v="2697"/>
    <n v="10382"/>
    <n v="8117475.0773"/>
    <n v="901941.67520000006"/>
    <n v="7884300.6613999996"/>
    <n v="233174.41589999999"/>
    <n v="2.87E-2"/>
  </r>
  <r>
    <x v="0"/>
    <x v="3"/>
    <x v="30"/>
    <x v="2"/>
    <x v="11"/>
    <x v="3"/>
    <n v="21"/>
    <n v="122"/>
    <n v="2192.8069"/>
    <n v="438.56130000000002"/>
    <n v="1568.5016000000001"/>
    <n v="624.30529999999999"/>
    <n v="0.28470000000000001"/>
  </r>
  <r>
    <x v="0"/>
    <x v="4"/>
    <x v="23"/>
    <x v="2"/>
    <x v="15"/>
    <x v="3"/>
    <n v="70"/>
    <n v="298"/>
    <n v="5343.0986000000003"/>
    <n v="534.3098"/>
    <n v="3708.4623999999999"/>
    <n v="1634.6361999999999"/>
    <n v="0.30590000000000001"/>
  </r>
  <r>
    <x v="0"/>
    <x v="5"/>
    <x v="26"/>
    <x v="2"/>
    <x v="16"/>
    <x v="3"/>
    <n v="742"/>
    <n v="3626"/>
    <n v="64382.213000000003"/>
    <n v="4952.4778999999999"/>
    <n v="44735.237399999998"/>
    <n v="19646.975600000002"/>
    <n v="0.30509999999999998"/>
  </r>
  <r>
    <x v="0"/>
    <x v="3"/>
    <x v="30"/>
    <x v="2"/>
    <x v="11"/>
    <x v="1"/>
    <n v="100"/>
    <n v="416"/>
    <n v="331660.59940000001"/>
    <n v="36851.1777"/>
    <n v="322802.26199999999"/>
    <n v="8858.3374000000003"/>
    <n v="2.6700000000000002E-2"/>
  </r>
  <r>
    <x v="0"/>
    <x v="0"/>
    <x v="0"/>
    <x v="2"/>
    <x v="14"/>
    <x v="1"/>
    <n v="2626"/>
    <n v="10660"/>
    <n v="8420887.7532000002"/>
    <n v="765535.25020000001"/>
    <n v="8639276.8773999996"/>
    <n v="-218389.12419999999"/>
    <n v="-2.5899999999999999E-2"/>
  </r>
  <r>
    <x v="0"/>
    <x v="0"/>
    <x v="0"/>
    <x v="2"/>
    <x v="13"/>
    <x v="1"/>
    <n v="101"/>
    <n v="410"/>
    <n v="323880.29820000002"/>
    <n v="29443.663400000001"/>
    <n v="332279.8799"/>
    <n v="-8399.5817000000006"/>
    <n v="-2.5899999999999999E-2"/>
  </r>
  <r>
    <x v="0"/>
    <x v="4"/>
    <x v="23"/>
    <x v="2"/>
    <x v="15"/>
    <x v="1"/>
    <n v="286"/>
    <n v="916"/>
    <n v="812438.696"/>
    <n v="47790.511500000001"/>
    <n v="778150.91299999994"/>
    <n v="34287.783000000003"/>
    <n v="4.2200000000000001E-2"/>
  </r>
  <r>
    <x v="0"/>
    <x v="1"/>
    <x v="22"/>
    <x v="2"/>
    <x v="11"/>
    <x v="2"/>
    <n v="111"/>
    <n v="283"/>
    <n v="70517.201300000001"/>
    <n v="3525.86"/>
    <n v="62934.633800000003"/>
    <n v="7582.5675000000001"/>
    <n v="0.1075"/>
  </r>
  <r>
    <x v="0"/>
    <x v="7"/>
    <x v="24"/>
    <x v="2"/>
    <x v="12"/>
    <x v="0"/>
    <n v="2291"/>
    <n v="11484"/>
    <n v="351582.43670000002"/>
    <n v="39064.715100000001"/>
    <n v="268467.70880000002"/>
    <n v="83114.727899999998"/>
    <n v="0.2364"/>
  </r>
  <r>
    <x v="0"/>
    <x v="9"/>
    <x v="32"/>
    <x v="2"/>
    <x v="13"/>
    <x v="3"/>
    <n v="20"/>
    <n v="83"/>
    <n v="1412.2605000000001"/>
    <n v="282.45209999999997"/>
    <n v="970.92880000000002"/>
    <n v="441.33170000000001"/>
    <n v="0.3125"/>
  </r>
  <r>
    <x v="0"/>
    <x v="11"/>
    <x v="29"/>
    <x v="2"/>
    <x v="12"/>
    <x v="3"/>
    <n v="1073"/>
    <n v="4379"/>
    <n v="78089.341100000005"/>
    <n v="7099.0309999999999"/>
    <n v="53940.751100000001"/>
    <n v="24148.59"/>
    <n v="0.30919999999999997"/>
  </r>
  <r>
    <x v="0"/>
    <x v="1"/>
    <x v="22"/>
    <x v="2"/>
    <x v="15"/>
    <x v="3"/>
    <n v="70"/>
    <n v="322"/>
    <n v="5753.5389999999998"/>
    <n v="719.19230000000005"/>
    <n v="3955.5556000000001"/>
    <n v="1797.9834000000001"/>
    <n v="0.3125"/>
  </r>
  <r>
    <x v="0"/>
    <x v="9"/>
    <x v="32"/>
    <x v="2"/>
    <x v="14"/>
    <x v="2"/>
    <n v="1898"/>
    <n v="6110"/>
    <n v="1382409.2308"/>
    <n v="172801.1538"/>
    <n v="1216191.0930000001"/>
    <n v="166218.1378"/>
    <n v="0.1202"/>
  </r>
  <r>
    <x v="0"/>
    <x v="2"/>
    <x v="27"/>
    <x v="2"/>
    <x v="15"/>
    <x v="1"/>
    <n v="282"/>
    <n v="908"/>
    <n v="847048.49639999995"/>
    <n v="56469.899700000002"/>
    <n v="808631.27099999995"/>
    <n v="38417.225400000003"/>
    <n v="4.53E-2"/>
  </r>
  <r>
    <x v="0"/>
    <x v="4"/>
    <x v="23"/>
    <x v="2"/>
    <x v="11"/>
    <x v="1"/>
    <n v="143"/>
    <n v="458"/>
    <n v="406219.348"/>
    <n v="23895.255700000002"/>
    <n v="389075.45649999997"/>
    <n v="17143.891500000002"/>
    <n v="4.2200000000000001E-2"/>
  </r>
  <r>
    <x v="0"/>
    <x v="0"/>
    <x v="0"/>
    <x v="2"/>
    <x v="11"/>
    <x v="3"/>
    <n v="24"/>
    <n v="194"/>
    <n v="3293.2035999999998"/>
    <n v="823.30089999999996"/>
    <n v="2465.4888000000001"/>
    <n v="827.71479999999997"/>
    <n v="0.25130000000000002"/>
  </r>
  <r>
    <x v="0"/>
    <x v="8"/>
    <x v="25"/>
    <x v="2"/>
    <x v="12"/>
    <x v="2"/>
    <n v="1334"/>
    <n v="3335"/>
    <n v="657259.23640000005"/>
    <n v="54771.603000000003"/>
    <n v="552252.13589999999"/>
    <n v="105007.1005"/>
    <n v="0.15970000000000001"/>
  </r>
  <r>
    <x v="0"/>
    <x v="0"/>
    <x v="0"/>
    <x v="2"/>
    <x v="12"/>
    <x v="1"/>
    <n v="2929"/>
    <n v="11890"/>
    <n v="9392528.6478000004"/>
    <n v="853866.24069999997"/>
    <n v="9636116.5171000008"/>
    <n v="-243587.86929999999"/>
    <n v="-2.5899999999999999E-2"/>
  </r>
  <r>
    <x v="0"/>
    <x v="3"/>
    <x v="30"/>
    <x v="2"/>
    <x v="12"/>
    <x v="1"/>
    <n v="2900"/>
    <n v="12064"/>
    <n v="9618157.3826000001"/>
    <n v="1068684.1536000001"/>
    <n v="9361265.5979999993"/>
    <n v="256891.78460000001"/>
    <n v="2.6700000000000002E-2"/>
  </r>
  <r>
    <x v="0"/>
    <x v="10"/>
    <x v="28"/>
    <x v="2"/>
    <x v="12"/>
    <x v="3"/>
    <n v="899"/>
    <n v="3973"/>
    <n v="73803.404999999999"/>
    <n v="9225.4256000000005"/>
    <n v="50739.794900000001"/>
    <n v="23063.610100000002"/>
    <n v="0.3125"/>
  </r>
  <r>
    <x v="0"/>
    <x v="9"/>
    <x v="32"/>
    <x v="2"/>
    <x v="16"/>
    <x v="3"/>
    <n v="280"/>
    <n v="1162"/>
    <n v="19771.647000000001"/>
    <n v="3954.3294000000001"/>
    <n v="13593.003199999999"/>
    <n v="6178.6437999999998"/>
    <n v="0.3125"/>
  </r>
  <r>
    <x v="0"/>
    <x v="3"/>
    <x v="30"/>
    <x v="2"/>
    <x v="14"/>
    <x v="2"/>
    <n v="2782"/>
    <n v="8970"/>
    <n v="2408728.6209999998"/>
    <n v="267636.5134"/>
    <n v="2132908.6115999999"/>
    <n v="275820.00939999998"/>
    <n v="0.1145"/>
  </r>
  <r>
    <x v="0"/>
    <x v="10"/>
    <x v="28"/>
    <x v="2"/>
    <x v="11"/>
    <x v="1"/>
    <n v="137"/>
    <n v="407"/>
    <n v="361317.28019999998"/>
    <n v="22582.33"/>
    <n v="347093.57990000001"/>
    <n v="14223.7003"/>
    <n v="3.9300000000000002E-2"/>
  </r>
  <r>
    <x v="0"/>
    <x v="10"/>
    <x v="28"/>
    <x v="2"/>
    <x v="14"/>
    <x v="2"/>
    <n v="2912"/>
    <n v="7722"/>
    <n v="1646330.4468"/>
    <n v="117595.0319"/>
    <n v="1415550.5649999999"/>
    <n v="230779.8818"/>
    <n v="0.1401"/>
  </r>
  <r>
    <x v="0"/>
    <x v="8"/>
    <x v="25"/>
    <x v="2"/>
    <x v="15"/>
    <x v="1"/>
    <n v="272"/>
    <n v="816"/>
    <n v="728520.31960000005"/>
    <n v="42854.136400000003"/>
    <n v="701246.13659999997"/>
    <n v="27274.183000000001"/>
    <n v="3.7400000000000003E-2"/>
  </r>
  <r>
    <x v="0"/>
    <x v="8"/>
    <x v="25"/>
    <x v="2"/>
    <x v="14"/>
    <x v="1"/>
    <n v="3536"/>
    <n v="10608"/>
    <n v="9470764.1547999997"/>
    <n v="557103.77379999997"/>
    <n v="9116199.7758000009"/>
    <n v="354564.37900000002"/>
    <n v="3.7400000000000003E-2"/>
  </r>
  <r>
    <x v="0"/>
    <x v="9"/>
    <x v="32"/>
    <x v="2"/>
    <x v="11"/>
    <x v="3"/>
    <n v="20"/>
    <n v="83"/>
    <n v="1412.2605000000001"/>
    <n v="282.45209999999997"/>
    <n v="970.92880000000002"/>
    <n v="441.33170000000001"/>
    <n v="0.3125"/>
  </r>
  <r>
    <x v="0"/>
    <x v="2"/>
    <x v="27"/>
    <x v="2"/>
    <x v="15"/>
    <x v="3"/>
    <n v="94"/>
    <n v="480"/>
    <n v="8592.3963999999996"/>
    <n v="781.12689999999998"/>
    <n v="5955.7633999999998"/>
    <n v="2636.6329999999998"/>
    <n v="0.30680000000000002"/>
  </r>
  <r>
    <x v="0"/>
    <x v="1"/>
    <x v="22"/>
    <x v="2"/>
    <x v="16"/>
    <x v="2"/>
    <n v="1554"/>
    <n v="3962"/>
    <n v="987240.81819999998"/>
    <n v="49362.0409"/>
    <n v="881084.87320000003"/>
    <n v="106155.94500000001"/>
    <n v="0.1075"/>
  </r>
  <r>
    <x v="0"/>
    <x v="11"/>
    <x v="29"/>
    <x v="2"/>
    <x v="16"/>
    <x v="0"/>
    <n v="1932"/>
    <n v="8610"/>
    <n v="255436.356"/>
    <n v="10643.181500000001"/>
    <n v="193723.96539999999"/>
    <n v="61712.390599999999"/>
    <n v="0.24149999999999999"/>
  </r>
  <r>
    <x v="0"/>
    <x v="1"/>
    <x v="22"/>
    <x v="2"/>
    <x v="11"/>
    <x v="3"/>
    <n v="35"/>
    <n v="161"/>
    <n v="2876.7694999999999"/>
    <n v="359.59609999999998"/>
    <n v="1977.7778000000001"/>
    <n v="898.99170000000004"/>
    <n v="0.3125"/>
  </r>
  <r>
    <x v="0"/>
    <x v="5"/>
    <x v="26"/>
    <x v="2"/>
    <x v="13"/>
    <x v="0"/>
    <n v="155"/>
    <n v="782"/>
    <n v="24406.046900000001"/>
    <n v="1220.3023000000001"/>
    <n v="19053.145799999998"/>
    <n v="5352.9011"/>
    <n v="0.21929999999999999"/>
  </r>
  <r>
    <x v="0"/>
    <x v="7"/>
    <x v="24"/>
    <x v="2"/>
    <x v="16"/>
    <x v="0"/>
    <n v="1106"/>
    <n v="5544"/>
    <n v="169729.4522"/>
    <n v="18858.828000000001"/>
    <n v="129605.1008"/>
    <n v="40124.3514"/>
    <n v="0.2364"/>
  </r>
  <r>
    <x v="0"/>
    <x v="4"/>
    <x v="23"/>
    <x v="2"/>
    <x v="11"/>
    <x v="0"/>
    <n v="98"/>
    <n v="538"/>
    <n v="15687.786700000001"/>
    <n v="922.81089999999995"/>
    <n v="12169.8161"/>
    <n v="3517.9706000000001"/>
    <n v="0.22420000000000001"/>
  </r>
  <r>
    <x v="0"/>
    <x v="4"/>
    <x v="23"/>
    <x v="2"/>
    <x v="14"/>
    <x v="0"/>
    <n v="2548"/>
    <n v="13988"/>
    <n v="407882.45419999998"/>
    <n v="23993.085500000001"/>
    <n v="316415.21860000002"/>
    <n v="91467.2356"/>
    <n v="0.22420000000000001"/>
  </r>
  <r>
    <x v="0"/>
    <x v="6"/>
    <x v="31"/>
    <x v="2"/>
    <x v="16"/>
    <x v="2"/>
    <n v="686"/>
    <n v="1372"/>
    <n v="361432.46299999999"/>
    <n v="25816.604500000001"/>
    <n v="323344.3248"/>
    <n v="38088.138200000001"/>
    <n v="0.1053"/>
  </r>
  <r>
    <x v="0"/>
    <x v="2"/>
    <x v="27"/>
    <x v="2"/>
    <x v="12"/>
    <x v="1"/>
    <n v="4089"/>
    <n v="13166"/>
    <n v="12282203.197799999"/>
    <n v="818813.54650000005"/>
    <n v="11725153.429500001"/>
    <n v="557049.7683"/>
    <n v="4.53E-2"/>
  </r>
  <r>
    <x v="0"/>
    <x v="10"/>
    <x v="28"/>
    <x v="2"/>
    <x v="12"/>
    <x v="2"/>
    <n v="3248"/>
    <n v="8613"/>
    <n v="1836291.6521999999"/>
    <n v="131163.6894"/>
    <n v="1578883.3225"/>
    <n v="257408.3297"/>
    <n v="0.1401"/>
  </r>
  <r>
    <x v="0"/>
    <x v="8"/>
    <x v="25"/>
    <x v="2"/>
    <x v="12"/>
    <x v="3"/>
    <n v="406"/>
    <n v="1450"/>
    <n v="26079.323"/>
    <n v="5215.8645999999999"/>
    <n v="17929.5226"/>
    <n v="8149.8004000000001"/>
    <n v="0.3125"/>
  </r>
  <r>
    <x v="0"/>
    <x v="6"/>
    <x v="31"/>
    <x v="2"/>
    <x v="15"/>
    <x v="3"/>
    <n v="50"/>
    <n v="168"/>
    <n v="3121.0419999999999"/>
    <n v="390.1302"/>
    <n v="2145.7143999999998"/>
    <n v="975.32759999999996"/>
    <n v="0.3125"/>
  </r>
  <r>
    <x v="0"/>
    <x v="10"/>
    <x v="28"/>
    <x v="2"/>
    <x v="13"/>
    <x v="2"/>
    <n v="112"/>
    <n v="297"/>
    <n v="63320.4018"/>
    <n v="4522.8858"/>
    <n v="54444.252500000002"/>
    <n v="8876.1492999999991"/>
    <n v="0.1401"/>
  </r>
  <r>
    <x v="0"/>
    <x v="11"/>
    <x v="29"/>
    <x v="2"/>
    <x v="15"/>
    <x v="2"/>
    <n v="222"/>
    <n v="510"/>
    <n v="126219.2954"/>
    <n v="8414.6196"/>
    <n v="112622.13619999999"/>
    <n v="13597.1592"/>
    <n v="0.1077"/>
  </r>
  <r>
    <x v="0"/>
    <x v="8"/>
    <x v="25"/>
    <x v="2"/>
    <x v="11"/>
    <x v="0"/>
    <n v="58"/>
    <n v="237"/>
    <n v="6433.2947000000004"/>
    <n v="494.86880000000002"/>
    <n v="4876.0235000000002"/>
    <n v="1557.2711999999999"/>
    <n v="0.24199999999999999"/>
  </r>
  <r>
    <x v="0"/>
    <x v="7"/>
    <x v="24"/>
    <x v="2"/>
    <x v="12"/>
    <x v="2"/>
    <n v="3277"/>
    <n v="12064"/>
    <n v="2979320.9188999999"/>
    <n v="331035.65759999998"/>
    <n v="2619353.3728999998"/>
    <n v="359967.54599999997"/>
    <n v="0.1208"/>
  </r>
  <r>
    <x v="0"/>
    <x v="11"/>
    <x v="29"/>
    <x v="2"/>
    <x v="15"/>
    <x v="1"/>
    <n v="328"/>
    <n v="1050"/>
    <n v="767266.7084"/>
    <n v="29510.258000000002"/>
    <n v="776000.21620000002"/>
    <n v="-8733.5077999999994"/>
    <n v="-1.1299999999999999E-2"/>
  </r>
  <r>
    <x v="0"/>
    <x v="3"/>
    <x v="30"/>
    <x v="2"/>
    <x v="12"/>
    <x v="0"/>
    <n v="2349"/>
    <n v="11310"/>
    <n v="357442.0085"/>
    <n v="39715.778700000003"/>
    <n v="271004.56790000002"/>
    <n v="86437.440600000002"/>
    <n v="0.24179999999999999"/>
  </r>
  <r>
    <x v="0"/>
    <x v="8"/>
    <x v="25"/>
    <x v="2"/>
    <x v="14"/>
    <x v="0"/>
    <n v="1508"/>
    <n v="6162"/>
    <n v="167265.66219999999"/>
    <n v="12866.589400000001"/>
    <n v="126776.611"/>
    <n v="40489.051200000002"/>
    <n v="0.24199999999999999"/>
  </r>
  <r>
    <x v="0"/>
    <x v="6"/>
    <x v="31"/>
    <x v="2"/>
    <x v="16"/>
    <x v="0"/>
    <n v="1218"/>
    <n v="4466"/>
    <n v="131053.216"/>
    <n v="6897.5375999999997"/>
    <n v="98640.36"/>
    <n v="32412.856"/>
    <n v="0.24729999999999999"/>
  </r>
  <r>
    <x v="0"/>
    <x v="6"/>
    <x v="31"/>
    <x v="2"/>
    <x v="15"/>
    <x v="2"/>
    <n v="98"/>
    <n v="196"/>
    <n v="51633.209000000003"/>
    <n v="3688.0862999999999"/>
    <n v="46192.046399999999"/>
    <n v="5441.1625999999997"/>
    <n v="0.1053"/>
  </r>
  <r>
    <x v="0"/>
    <x v="6"/>
    <x v="31"/>
    <x v="2"/>
    <x v="15"/>
    <x v="1"/>
    <n v="280"/>
    <n v="832"/>
    <n v="634267.7574"/>
    <n v="28830.352599999998"/>
    <n v="636203.49199999997"/>
    <n v="-1935.7346"/>
    <n v="-3.0000000000000001E-3"/>
  </r>
  <r>
    <x v="0"/>
    <x v="8"/>
    <x v="25"/>
    <x v="2"/>
    <x v="11"/>
    <x v="3"/>
    <n v="14"/>
    <n v="50"/>
    <n v="899.28700000000003"/>
    <n v="179.85740000000001"/>
    <n v="618.25940000000003"/>
    <n v="281.02760000000001"/>
    <n v="0.3125"/>
  </r>
  <r>
    <x v="0"/>
    <x v="4"/>
    <x v="23"/>
    <x v="2"/>
    <x v="16"/>
    <x v="0"/>
    <n v="1372"/>
    <n v="7532"/>
    <n v="219629.01379999999"/>
    <n v="12919.3537"/>
    <n v="170377.42540000001"/>
    <n v="49251.588400000001"/>
    <n v="0.22420000000000001"/>
  </r>
  <r>
    <x v="0"/>
    <x v="8"/>
    <x v="25"/>
    <x v="2"/>
    <x v="16"/>
    <x v="1"/>
    <n v="1904"/>
    <n v="5712"/>
    <n v="5099642.2372000003"/>
    <n v="299978.95510000002"/>
    <n v="4908722.9561999999"/>
    <n v="190919.28099999999"/>
    <n v="3.7400000000000003E-2"/>
  </r>
  <r>
    <x v="0"/>
    <x v="10"/>
    <x v="28"/>
    <x v="2"/>
    <x v="16"/>
    <x v="0"/>
    <n v="1526"/>
    <n v="7672"/>
    <n v="228376.36919999999"/>
    <n v="12687.575999999999"/>
    <n v="172189.7464"/>
    <n v="56186.622799999997"/>
    <n v="0.246"/>
  </r>
  <r>
    <x v="0"/>
    <x v="3"/>
    <x v="30"/>
    <x v="2"/>
    <x v="13"/>
    <x v="2"/>
    <n v="107"/>
    <n v="345"/>
    <n v="92643.408500000005"/>
    <n v="10293.712"/>
    <n v="82034.946599999996"/>
    <n v="10608.4619"/>
    <n v="0.1145"/>
  </r>
  <r>
    <x v="0"/>
    <x v="6"/>
    <x v="31"/>
    <x v="2"/>
    <x v="12"/>
    <x v="3"/>
    <n v="725"/>
    <n v="2436"/>
    <n v="45255.108999999997"/>
    <n v="5656.8886000000002"/>
    <n v="31112.858800000002"/>
    <n v="14142.2502"/>
    <n v="0.3125"/>
  </r>
  <r>
    <x v="0"/>
    <x v="1"/>
    <x v="22"/>
    <x v="2"/>
    <x v="15"/>
    <x v="2"/>
    <n v="222"/>
    <n v="566"/>
    <n v="141034.4026"/>
    <n v="7051.7200999999995"/>
    <n v="125869.26760000001"/>
    <n v="15165.135"/>
    <n v="0.1075"/>
  </r>
  <r>
    <x v="0"/>
    <x v="6"/>
    <x v="31"/>
    <x v="2"/>
    <x v="12"/>
    <x v="2"/>
    <n v="1421"/>
    <n v="2842"/>
    <n v="748681.53049999999"/>
    <n v="53477.252099999998"/>
    <n v="669784.67279999994"/>
    <n v="78896.857699999993"/>
    <n v="0.1053"/>
  </r>
  <r>
    <x v="0"/>
    <x v="2"/>
    <x v="27"/>
    <x v="2"/>
    <x v="11"/>
    <x v="2"/>
    <n v="172"/>
    <n v="526"/>
    <n v="114739.80839999999"/>
    <n v="5463.8004000000001"/>
    <n v="99669.533500000005"/>
    <n v="15070.2749"/>
    <n v="0.1313"/>
  </r>
  <r>
    <x v="0"/>
    <x v="7"/>
    <x v="24"/>
    <x v="2"/>
    <x v="16"/>
    <x v="2"/>
    <n v="1582"/>
    <n v="5824"/>
    <n v="1438292.8574000001"/>
    <n v="159810.3174"/>
    <n v="1264515.4214000001"/>
    <n v="173777.43599999999"/>
    <n v="0.1208"/>
  </r>
  <r>
    <x v="0"/>
    <x v="11"/>
    <x v="29"/>
    <x v="2"/>
    <x v="15"/>
    <x v="3"/>
    <n v="74"/>
    <n v="302"/>
    <n v="5385.4718000000003"/>
    <n v="489.5883"/>
    <n v="3720.0518000000002"/>
    <n v="1665.42"/>
    <n v="0.30919999999999997"/>
  </r>
  <r>
    <x v="0"/>
    <x v="9"/>
    <x v="32"/>
    <x v="2"/>
    <x v="12"/>
    <x v="0"/>
    <n v="1682"/>
    <n v="6061"/>
    <n v="199308.93220000001"/>
    <n v="24913.6165"/>
    <n v="147505.3738"/>
    <n v="51803.558400000002"/>
    <n v="0.25990000000000002"/>
  </r>
  <r>
    <x v="0"/>
    <x v="2"/>
    <x v="27"/>
    <x v="2"/>
    <x v="12"/>
    <x v="0"/>
    <n v="3770"/>
    <n v="20097"/>
    <n v="623281.66189999995"/>
    <n v="34626.758900000001"/>
    <n v="482926.28159999999"/>
    <n v="140355.38029999999"/>
    <n v="0.22509999999999999"/>
  </r>
  <r>
    <x v="0"/>
    <x v="6"/>
    <x v="31"/>
    <x v="2"/>
    <x v="13"/>
    <x v="0"/>
    <n v="87"/>
    <n v="319"/>
    <n v="9360.9439999999995"/>
    <n v="492.68119999999999"/>
    <n v="7045.74"/>
    <n v="2315.2040000000002"/>
    <n v="0.24729999999999999"/>
  </r>
  <r>
    <x v="0"/>
    <x v="5"/>
    <x v="26"/>
    <x v="2"/>
    <x v="14"/>
    <x v="3"/>
    <n v="1378"/>
    <n v="6734"/>
    <n v="119566.967"/>
    <n v="9197.4590000000007"/>
    <n v="83079.726599999995"/>
    <n v="36487.240400000002"/>
    <n v="0.30509999999999998"/>
  </r>
  <r>
    <x v="0"/>
    <x v="10"/>
    <x v="28"/>
    <x v="2"/>
    <x v="16"/>
    <x v="2"/>
    <n v="1568"/>
    <n v="4158"/>
    <n v="886485.62520000001"/>
    <n v="63320.4018"/>
    <n v="762219.53500000003"/>
    <n v="124266.09020000001"/>
    <n v="0.1401"/>
  </r>
  <r>
    <x v="0"/>
    <x v="8"/>
    <x v="25"/>
    <x v="2"/>
    <x v="11"/>
    <x v="2"/>
    <n v="46"/>
    <n v="115"/>
    <n v="22664.1116"/>
    <n v="1888.6759"/>
    <n v="19043.177100000001"/>
    <n v="3620.9344999999998"/>
    <n v="0.15970000000000001"/>
  </r>
  <r>
    <x v="0"/>
    <x v="0"/>
    <x v="0"/>
    <x v="2"/>
    <x v="14"/>
    <x v="2"/>
    <n v="4576"/>
    <n v="17836"/>
    <n v="4233144.2971999999"/>
    <n v="423314.42969999998"/>
    <n v="3969299.7266000002"/>
    <n v="263844.57059999998"/>
    <n v="6.2300000000000001E-2"/>
  </r>
  <r>
    <x v="0"/>
    <x v="2"/>
    <x v="27"/>
    <x v="2"/>
    <x v="16"/>
    <x v="0"/>
    <n v="1820"/>
    <n v="9702"/>
    <n v="300894.59539999999"/>
    <n v="16716.366399999999"/>
    <n v="233136.82560000001"/>
    <n v="67757.769799999995"/>
    <n v="0.22509999999999999"/>
  </r>
  <r>
    <x v="0"/>
    <x v="10"/>
    <x v="28"/>
    <x v="2"/>
    <x v="13"/>
    <x v="3"/>
    <n v="31"/>
    <n v="137"/>
    <n v="2544.9450000000002"/>
    <n v="318.11810000000003"/>
    <n v="1749.6481000000001"/>
    <n v="795.29690000000005"/>
    <n v="0.3125"/>
  </r>
  <r>
    <x v="0"/>
    <x v="3"/>
    <x v="30"/>
    <x v="2"/>
    <x v="15"/>
    <x v="3"/>
    <n v="42"/>
    <n v="244"/>
    <n v="4385.6138000000001"/>
    <n v="877.12270000000001"/>
    <n v="3137.0032000000001"/>
    <n v="1248.6106"/>
    <n v="0.28470000000000001"/>
  </r>
  <r>
    <x v="0"/>
    <x v="6"/>
    <x v="31"/>
    <x v="2"/>
    <x v="14"/>
    <x v="2"/>
    <n v="1274"/>
    <n v="2548"/>
    <n v="671231.71699999995"/>
    <n v="47945.122600000002"/>
    <n v="600496.60320000001"/>
    <n v="70735.113800000006"/>
    <n v="0.1053"/>
  </r>
  <r>
    <x v="0"/>
    <x v="0"/>
    <x v="0"/>
    <x v="2"/>
    <x v="13"/>
    <x v="3"/>
    <n v="24"/>
    <n v="194"/>
    <n v="3293.2035999999998"/>
    <n v="823.30089999999996"/>
    <n v="2465.4888000000001"/>
    <n v="827.71479999999997"/>
    <n v="0.25130000000000002"/>
  </r>
  <r>
    <x v="0"/>
    <x v="8"/>
    <x v="25"/>
    <x v="2"/>
    <x v="14"/>
    <x v="2"/>
    <n v="1196"/>
    <n v="2990"/>
    <n v="589266.90159999998"/>
    <n v="49105.575100000002"/>
    <n v="495122.60460000002"/>
    <n v="94144.297000000006"/>
    <n v="0.15970000000000001"/>
  </r>
  <r>
    <x v="0"/>
    <x v="6"/>
    <x v="31"/>
    <x v="2"/>
    <x v="11"/>
    <x v="1"/>
    <n v="140"/>
    <n v="416"/>
    <n v="317133.8787"/>
    <n v="14415.176299999999"/>
    <n v="318101.74599999998"/>
    <n v="-967.8673"/>
    <n v="-3.0000000000000001E-3"/>
  </r>
  <r>
    <x v="0"/>
    <x v="5"/>
    <x v="26"/>
    <x v="2"/>
    <x v="11"/>
    <x v="1"/>
    <n v="182"/>
    <n v="627"/>
    <n v="492292.1373"/>
    <n v="21404.0059"/>
    <n v="500268.96110000001"/>
    <n v="-7976.8238000000001"/>
    <n v="-1.6199999999999999E-2"/>
  </r>
  <r>
    <x v="0"/>
    <x v="2"/>
    <x v="27"/>
    <x v="2"/>
    <x v="16"/>
    <x v="3"/>
    <n v="658"/>
    <n v="3360"/>
    <n v="60146.774799999999"/>
    <n v="5467.8886000000002"/>
    <n v="41690.343800000002"/>
    <n v="18456.431"/>
    <n v="0.30680000000000002"/>
  </r>
  <r>
    <x v="0"/>
    <x v="9"/>
    <x v="32"/>
    <x v="2"/>
    <x v="12"/>
    <x v="2"/>
    <n v="2117"/>
    <n v="6815"/>
    <n v="1541917.9882"/>
    <n v="192739.74849999999"/>
    <n v="1356520.8345000001"/>
    <n v="185397.1537"/>
    <n v="0.1202"/>
  </r>
  <r>
    <x v="0"/>
    <x v="11"/>
    <x v="29"/>
    <x v="2"/>
    <x v="11"/>
    <x v="0"/>
    <n v="138"/>
    <n v="615"/>
    <n v="18245.454000000002"/>
    <n v="760.22720000000004"/>
    <n v="13837.426100000001"/>
    <n v="4408.0279"/>
    <n v="0.24149999999999999"/>
  </r>
  <r>
    <x v="0"/>
    <x v="6"/>
    <x v="31"/>
    <x v="2"/>
    <x v="14"/>
    <x v="3"/>
    <n v="650"/>
    <n v="2184"/>
    <n v="40573.546000000002"/>
    <n v="5071.6931999999997"/>
    <n v="27894.287199999999"/>
    <n v="12679.2588"/>
    <n v="0.3125"/>
  </r>
  <r>
    <x v="0"/>
    <x v="10"/>
    <x v="28"/>
    <x v="2"/>
    <x v="15"/>
    <x v="1"/>
    <n v="274"/>
    <n v="814"/>
    <n v="722634.56039999996"/>
    <n v="45164.66"/>
    <n v="694187.15980000002"/>
    <n v="28447.400600000001"/>
    <n v="3.9300000000000002E-2"/>
  </r>
  <r>
    <x v="0"/>
    <x v="11"/>
    <x v="29"/>
    <x v="2"/>
    <x v="12"/>
    <x v="0"/>
    <n v="4002"/>
    <n v="17835"/>
    <n v="529118.16599999997"/>
    <n v="22046.590199999999"/>
    <n v="401285.35690000001"/>
    <n v="127832.8091"/>
    <n v="0.24149999999999999"/>
  </r>
  <r>
    <x v="0"/>
    <x v="7"/>
    <x v="24"/>
    <x v="2"/>
    <x v="13"/>
    <x v="0"/>
    <n v="79"/>
    <n v="396"/>
    <n v="12123.532300000001"/>
    <n v="1347.0590999999999"/>
    <n v="9257.5072"/>
    <n v="2866.0250999999998"/>
    <n v="0.2364"/>
  </r>
  <r>
    <x v="0"/>
    <x v="4"/>
    <x v="23"/>
    <x v="2"/>
    <x v="13"/>
    <x v="0"/>
    <n v="98"/>
    <n v="538"/>
    <n v="15687.786700000001"/>
    <n v="922.81089999999995"/>
    <n v="12169.8161"/>
    <n v="3517.9706000000001"/>
    <n v="0.22420000000000001"/>
  </r>
  <r>
    <x v="0"/>
    <x v="1"/>
    <x v="22"/>
    <x v="2"/>
    <x v="12"/>
    <x v="1"/>
    <n v="4959"/>
    <n v="16153"/>
    <n v="12142144.661499999"/>
    <n v="467005.56390000001"/>
    <n v="12155507.069800001"/>
    <n v="-13362.408299999999"/>
    <n v="-1.1000000000000001E-3"/>
  </r>
  <r>
    <x v="0"/>
    <x v="7"/>
    <x v="24"/>
    <x v="2"/>
    <x v="14"/>
    <x v="1"/>
    <n v="2418"/>
    <n v="9308"/>
    <n v="7277736.2762000002"/>
    <n v="808637.36399999994"/>
    <n v="7068683.3515999997"/>
    <n v="209052.9246"/>
    <n v="2.87E-2"/>
  </r>
  <r>
    <x v="0"/>
    <x v="10"/>
    <x v="28"/>
    <x v="2"/>
    <x v="14"/>
    <x v="0"/>
    <n v="2834"/>
    <n v="14248"/>
    <n v="424127.5428"/>
    <n v="23562.641199999998"/>
    <n v="319780.95760000002"/>
    <n v="104346.5852"/>
    <n v="0.246"/>
  </r>
  <r>
    <x v="0"/>
    <x v="10"/>
    <x v="28"/>
    <x v="2"/>
    <x v="16"/>
    <x v="3"/>
    <n v="434"/>
    <n v="1918"/>
    <n v="35629.230000000003"/>
    <n v="4453.6536999999998"/>
    <n v="24495.073400000001"/>
    <n v="11134.1566"/>
    <n v="0.3125"/>
  </r>
  <r>
    <x v="0"/>
    <x v="3"/>
    <x v="30"/>
    <x v="2"/>
    <x v="15"/>
    <x v="2"/>
    <n v="214"/>
    <n v="690"/>
    <n v="185286.81700000001"/>
    <n v="20587.4241"/>
    <n v="164069.89319999999"/>
    <n v="21216.9238"/>
    <n v="0.1145"/>
  </r>
  <r>
    <x v="0"/>
    <x v="2"/>
    <x v="27"/>
    <x v="2"/>
    <x v="13"/>
    <x v="0"/>
    <n v="130"/>
    <n v="693"/>
    <n v="21492.471099999999"/>
    <n v="1194.0261"/>
    <n v="16652.630399999998"/>
    <n v="4839.8406999999997"/>
    <n v="0.22509999999999999"/>
  </r>
  <r>
    <x v="0"/>
    <x v="8"/>
    <x v="25"/>
    <x v="2"/>
    <x v="12"/>
    <x v="0"/>
    <n v="1682"/>
    <n v="6873"/>
    <n v="186565.54629999999"/>
    <n v="14351.1958"/>
    <n v="141404.68150000001"/>
    <n v="45160.864800000003"/>
    <n v="0.24199999999999999"/>
  </r>
  <r>
    <x v="0"/>
    <x v="11"/>
    <x v="29"/>
    <x v="2"/>
    <x v="11"/>
    <x v="3"/>
    <n v="37"/>
    <n v="151"/>
    <n v="2692.7359000000001"/>
    <n v="244.79409999999999"/>
    <n v="1860.0259000000001"/>
    <n v="832.71"/>
    <n v="0.30919999999999997"/>
  </r>
  <r>
    <x v="0"/>
    <x v="11"/>
    <x v="29"/>
    <x v="2"/>
    <x v="16"/>
    <x v="1"/>
    <n v="2296"/>
    <n v="7350"/>
    <n v="5370866.9588000001"/>
    <n v="206571.80609999999"/>
    <n v="5432001.5133999996"/>
    <n v="-61134.554600000003"/>
    <n v="-1.1299999999999999E-2"/>
  </r>
  <r>
    <x v="0"/>
    <x v="2"/>
    <x v="27"/>
    <x v="2"/>
    <x v="14"/>
    <x v="3"/>
    <n v="1222"/>
    <n v="6240"/>
    <n v="111701.1532"/>
    <n v="10154.6502"/>
    <n v="77424.924199999994"/>
    <n v="34276.228999999999"/>
    <n v="0.30680000000000002"/>
  </r>
  <r>
    <x v="0"/>
    <x v="3"/>
    <x v="30"/>
    <x v="2"/>
    <x v="16"/>
    <x v="3"/>
    <n v="294"/>
    <n v="1708"/>
    <n v="30699.296600000001"/>
    <n v="6139.8593000000001"/>
    <n v="21959.022400000002"/>
    <n v="8740.2741999999998"/>
    <n v="0.28470000000000001"/>
  </r>
  <r>
    <x v="0"/>
    <x v="9"/>
    <x v="32"/>
    <x v="2"/>
    <x v="11"/>
    <x v="0"/>
    <n v="58"/>
    <n v="209"/>
    <n v="6872.7218000000003"/>
    <n v="859.09019999999998"/>
    <n v="5086.3922000000002"/>
    <n v="1786.3296"/>
    <n v="0.25990000000000002"/>
  </r>
  <r>
    <x v="0"/>
    <x v="2"/>
    <x v="27"/>
    <x v="2"/>
    <x v="13"/>
    <x v="2"/>
    <n v="172"/>
    <n v="526"/>
    <n v="114739.80839999999"/>
    <n v="5463.8004000000001"/>
    <n v="99669.533500000005"/>
    <n v="15070.2749"/>
    <n v="0.1313"/>
  </r>
  <r>
    <x v="0"/>
    <x v="2"/>
    <x v="27"/>
    <x v="2"/>
    <x v="11"/>
    <x v="0"/>
    <n v="130"/>
    <n v="693"/>
    <n v="21492.471099999999"/>
    <n v="1194.0261"/>
    <n v="16652.630399999998"/>
    <n v="4839.8406999999997"/>
    <n v="0.22509999999999999"/>
  </r>
  <r>
    <x v="0"/>
    <x v="8"/>
    <x v="25"/>
    <x v="2"/>
    <x v="16"/>
    <x v="0"/>
    <n v="812"/>
    <n v="3318"/>
    <n v="90066.125799999994"/>
    <n v="6928.1634999999997"/>
    <n v="68264.328999999998"/>
    <n v="21801.7968"/>
    <n v="0.24199999999999999"/>
  </r>
  <r>
    <x v="0"/>
    <x v="4"/>
    <x v="23"/>
    <x v="2"/>
    <x v="15"/>
    <x v="0"/>
    <n v="196"/>
    <n v="1076"/>
    <n v="31375.573400000001"/>
    <n v="1845.6219000000001"/>
    <n v="24339.6322"/>
    <n v="7035.9412000000002"/>
    <n v="0.22420000000000001"/>
  </r>
  <r>
    <x v="0"/>
    <x v="8"/>
    <x v="25"/>
    <x v="2"/>
    <x v="13"/>
    <x v="0"/>
    <n v="58"/>
    <n v="237"/>
    <n v="6433.2947000000004"/>
    <n v="494.86880000000002"/>
    <n v="4876.0235000000002"/>
    <n v="1557.2711999999999"/>
    <n v="0.24199999999999999"/>
  </r>
  <r>
    <x v="0"/>
    <x v="9"/>
    <x v="32"/>
    <x v="2"/>
    <x v="15"/>
    <x v="0"/>
    <n v="116"/>
    <n v="418"/>
    <n v="13745.443600000001"/>
    <n v="1718.1804"/>
    <n v="10172.7844"/>
    <n v="3572.6592000000001"/>
    <n v="0.25990000000000002"/>
  </r>
  <r>
    <x v="0"/>
    <x v="9"/>
    <x v="32"/>
    <x v="2"/>
    <x v="13"/>
    <x v="1"/>
    <n v="77"/>
    <n v="261"/>
    <n v="199035.11120000001"/>
    <n v="22115.012299999999"/>
    <n v="193389.98970000001"/>
    <n v="5645.1215000000002"/>
    <n v="2.8299999999999999E-2"/>
  </r>
  <r>
    <x v="0"/>
    <x v="6"/>
    <x v="31"/>
    <x v="2"/>
    <x v="11"/>
    <x v="0"/>
    <n v="87"/>
    <n v="319"/>
    <n v="9360.9439999999995"/>
    <n v="492.68119999999999"/>
    <n v="7045.74"/>
    <n v="2315.2040000000002"/>
    <n v="0.24729999999999999"/>
  </r>
  <r>
    <x v="0"/>
    <x v="8"/>
    <x v="25"/>
    <x v="2"/>
    <x v="13"/>
    <x v="1"/>
    <n v="136"/>
    <n v="408"/>
    <n v="364260.15980000002"/>
    <n v="21427.068200000002"/>
    <n v="350623.06829999998"/>
    <n v="13637.0915"/>
    <n v="3.7400000000000003E-2"/>
  </r>
  <r>
    <x v="0"/>
    <x v="9"/>
    <x v="32"/>
    <x v="2"/>
    <x v="11"/>
    <x v="1"/>
    <n v="77"/>
    <n v="261"/>
    <n v="199035.11120000001"/>
    <n v="22115.012299999999"/>
    <n v="193389.98970000001"/>
    <n v="5645.1215000000002"/>
    <n v="2.8299999999999999E-2"/>
  </r>
  <r>
    <x v="0"/>
    <x v="5"/>
    <x v="26"/>
    <x v="2"/>
    <x v="11"/>
    <x v="0"/>
    <n v="155"/>
    <n v="782"/>
    <n v="24406.046900000001"/>
    <n v="1220.3023000000001"/>
    <n v="19053.145799999998"/>
    <n v="5352.9011"/>
    <n v="0.21929999999999999"/>
  </r>
  <r>
    <x v="0"/>
    <x v="7"/>
    <x v="24"/>
    <x v="2"/>
    <x v="15"/>
    <x v="0"/>
    <n v="158"/>
    <n v="792"/>
    <n v="24247.064600000002"/>
    <n v="2694.1181999999999"/>
    <n v="18515.0144"/>
    <n v="5732.0501999999997"/>
    <n v="0.2364"/>
  </r>
  <r>
    <x v="0"/>
    <x v="3"/>
    <x v="30"/>
    <x v="2"/>
    <x v="16"/>
    <x v="1"/>
    <n v="1400"/>
    <n v="5824"/>
    <n v="4643248.3915999997"/>
    <n v="515916.48790000001"/>
    <n v="4519231.6679999996"/>
    <n v="124016.7236"/>
    <n v="2.6700000000000002E-2"/>
  </r>
  <r>
    <x v="0"/>
    <x v="2"/>
    <x v="27"/>
    <x v="2"/>
    <x v="16"/>
    <x v="1"/>
    <n v="1974"/>
    <n v="6356"/>
    <n v="5929339.4748"/>
    <n v="395289.29830000002"/>
    <n v="5660418.8969999999"/>
    <n v="268920.57780000003"/>
    <n v="4.53E-2"/>
  </r>
  <r>
    <x v="0"/>
    <x v="5"/>
    <x v="26"/>
    <x v="2"/>
    <x v="12"/>
    <x v="1"/>
    <n v="5278"/>
    <n v="18183"/>
    <n v="14276471.981699999"/>
    <n v="620716.17310000001"/>
    <n v="14507799.8719"/>
    <n v="-231327.89019999999"/>
    <n v="-1.6199999999999999E-2"/>
  </r>
  <r>
    <x v="0"/>
    <x v="10"/>
    <x v="28"/>
    <x v="2"/>
    <x v="14"/>
    <x v="1"/>
    <n v="3562"/>
    <n v="10582"/>
    <n v="9394249.2851999998"/>
    <n v="587140.58030000003"/>
    <n v="9024433.0774000008"/>
    <n v="369816.20779999997"/>
    <n v="3.9300000000000002E-2"/>
  </r>
  <r>
    <x v="0"/>
    <x v="0"/>
    <x v="0"/>
    <x v="2"/>
    <x v="15"/>
    <x v="2"/>
    <n v="352"/>
    <n v="1372"/>
    <n v="325626.48440000002"/>
    <n v="32562.648399999998"/>
    <n v="305330.74819999997"/>
    <n v="20295.736199999999"/>
    <n v="6.2300000000000001E-2"/>
  </r>
  <r>
    <x v="0"/>
    <x v="11"/>
    <x v="29"/>
    <x v="2"/>
    <x v="14"/>
    <x v="1"/>
    <n v="4264"/>
    <n v="13650"/>
    <n v="9974467.2092000004"/>
    <n v="383633.3542"/>
    <n v="10088002.8106"/>
    <n v="-113535.6014"/>
    <n v="-1.1299999999999999E-2"/>
  </r>
  <r>
    <x v="0"/>
    <x v="3"/>
    <x v="30"/>
    <x v="2"/>
    <x v="14"/>
    <x v="1"/>
    <n v="2600"/>
    <n v="10816"/>
    <n v="8623175.5844000001"/>
    <n v="958130.62040000001"/>
    <n v="8392858.8120000008"/>
    <n v="230316.77239999999"/>
    <n v="2.6700000000000002E-2"/>
  </r>
  <r>
    <x v="0"/>
    <x v="1"/>
    <x v="22"/>
    <x v="2"/>
    <x v="14"/>
    <x v="1"/>
    <n v="4446"/>
    <n v="14482"/>
    <n v="10886060.731000001"/>
    <n v="418694.64350000001"/>
    <n v="10898040.8212"/>
    <n v="-11980.090200000001"/>
    <n v="-1.1000000000000001E-3"/>
  </r>
  <r>
    <x v="0"/>
    <x v="6"/>
    <x v="31"/>
    <x v="2"/>
    <x v="15"/>
    <x v="0"/>
    <n v="174"/>
    <n v="638"/>
    <n v="18721.887999999999"/>
    <n v="985.36249999999995"/>
    <n v="14091.48"/>
    <n v="4630.4080000000004"/>
    <n v="0.24729999999999999"/>
  </r>
  <r>
    <x v="0"/>
    <x v="4"/>
    <x v="23"/>
    <x v="2"/>
    <x v="16"/>
    <x v="3"/>
    <n v="490"/>
    <n v="2086"/>
    <n v="37401.690199999997"/>
    <n v="3740.1689999999999"/>
    <n v="25959.236799999999"/>
    <n v="11442.4534"/>
    <n v="0.30590000000000001"/>
  </r>
  <r>
    <x v="0"/>
    <x v="0"/>
    <x v="0"/>
    <x v="2"/>
    <x v="12"/>
    <x v="2"/>
    <n v="5104"/>
    <n v="19894"/>
    <n v="4721584.0237999996"/>
    <n v="472158.40230000002"/>
    <n v="4427295.8488999996"/>
    <n v="294288.17489999998"/>
    <n v="6.2300000000000001E-2"/>
  </r>
  <r>
    <x v="0"/>
    <x v="5"/>
    <x v="26"/>
    <x v="2"/>
    <x v="16"/>
    <x v="0"/>
    <n v="2170"/>
    <n v="10948"/>
    <n v="341684.65659999999"/>
    <n v="17084.232800000002"/>
    <n v="266744.04119999998"/>
    <n v="74940.615399999995"/>
    <n v="0.21929999999999999"/>
  </r>
  <r>
    <x v="0"/>
    <x v="9"/>
    <x v="32"/>
    <x v="2"/>
    <x v="14"/>
    <x v="3"/>
    <n v="520"/>
    <n v="2158"/>
    <n v="36718.773000000001"/>
    <n v="7343.7546000000002"/>
    <n v="25244.148799999999"/>
    <n v="11474.6242"/>
    <n v="0.3125"/>
  </r>
  <r>
    <x v="0"/>
    <x v="1"/>
    <x v="22"/>
    <x v="2"/>
    <x v="13"/>
    <x v="3"/>
    <n v="35"/>
    <n v="161"/>
    <n v="2876.7694999999999"/>
    <n v="359.59609999999998"/>
    <n v="1977.7778000000001"/>
    <n v="898.99170000000004"/>
    <n v="0.3125"/>
  </r>
  <r>
    <x v="0"/>
    <x v="7"/>
    <x v="24"/>
    <x v="2"/>
    <x v="16"/>
    <x v="1"/>
    <n v="1302"/>
    <n v="5012"/>
    <n v="3918781.0718"/>
    <n v="435420.11900000001"/>
    <n v="3806214.1124"/>
    <n v="112566.95940000001"/>
    <n v="2.87E-2"/>
  </r>
  <r>
    <x v="0"/>
    <x v="7"/>
    <x v="24"/>
    <x v="2"/>
    <x v="12"/>
    <x v="3"/>
    <n v="580"/>
    <n v="2842"/>
    <n v="52462.162900000003"/>
    <n v="13115.5407"/>
    <n v="36300.871800000001"/>
    <n v="16161.2911"/>
    <n v="0.308"/>
  </r>
  <r>
    <x v="0"/>
    <x v="2"/>
    <x v="27"/>
    <x v="2"/>
    <x v="13"/>
    <x v="1"/>
    <n v="141"/>
    <n v="454"/>
    <n v="423524.24819999997"/>
    <n v="28234.949799999999"/>
    <n v="404315.63549999997"/>
    <n v="19208.612700000001"/>
    <n v="4.53E-2"/>
  </r>
  <r>
    <x v="0"/>
    <x v="5"/>
    <x v="26"/>
    <x v="2"/>
    <x v="11"/>
    <x v="2"/>
    <n v="212"/>
    <n v="588"/>
    <n v="136870.02590000001"/>
    <n v="4719.6559999999999"/>
    <n v="121189.6461"/>
    <n v="15680.379800000001"/>
    <n v="0.1145"/>
  </r>
  <r>
    <x v="0"/>
    <x v="5"/>
    <x v="26"/>
    <x v="2"/>
    <x v="15"/>
    <x v="0"/>
    <n v="310"/>
    <n v="1564"/>
    <n v="48812.093800000002"/>
    <n v="2440.6046000000001"/>
    <n v="38106.291599999997"/>
    <n v="10705.8022"/>
    <n v="0.21929999999999999"/>
  </r>
  <r>
    <x v="0"/>
    <x v="3"/>
    <x v="30"/>
    <x v="2"/>
    <x v="13"/>
    <x v="1"/>
    <n v="100"/>
    <n v="416"/>
    <n v="331660.59940000001"/>
    <n v="36851.1777"/>
    <n v="322802.26199999999"/>
    <n v="8858.3374000000003"/>
    <n v="2.6700000000000002E-2"/>
  </r>
  <r>
    <x v="0"/>
    <x v="11"/>
    <x v="29"/>
    <x v="2"/>
    <x v="16"/>
    <x v="2"/>
    <n v="1554"/>
    <n v="3570"/>
    <n v="883535.06779999996"/>
    <n v="58902.337800000001"/>
    <n v="788354.9534"/>
    <n v="95180.114400000006"/>
    <n v="0.1077"/>
  </r>
  <r>
    <x v="0"/>
    <x v="10"/>
    <x v="28"/>
    <x v="2"/>
    <x v="13"/>
    <x v="1"/>
    <n v="137"/>
    <n v="407"/>
    <n v="361317.28019999998"/>
    <n v="22582.33"/>
    <n v="347093.57990000001"/>
    <n v="14223.7003"/>
    <n v="3.9300000000000002E-2"/>
  </r>
  <r>
    <x v="0"/>
    <x v="0"/>
    <x v="0"/>
    <x v="2"/>
    <x v="11"/>
    <x v="2"/>
    <n v="176"/>
    <n v="686"/>
    <n v="162813.24220000001"/>
    <n v="16281.324199999999"/>
    <n v="152665.37409999999"/>
    <n v="10147.8681"/>
    <n v="6.2300000000000001E-2"/>
  </r>
  <r>
    <x v="0"/>
    <x v="3"/>
    <x v="30"/>
    <x v="2"/>
    <x v="14"/>
    <x v="0"/>
    <n v="2106"/>
    <n v="10140"/>
    <n v="320465.24900000001"/>
    <n v="35607.249799999998"/>
    <n v="242969.61259999999"/>
    <n v="77495.636400000003"/>
    <n v="0.24179999999999999"/>
  </r>
  <r>
    <x v="0"/>
    <x v="9"/>
    <x v="32"/>
    <x v="2"/>
    <x v="11"/>
    <x v="2"/>
    <n v="73"/>
    <n v="235"/>
    <n v="53169.585800000001"/>
    <n v="6646.1981999999998"/>
    <n v="46776.580499999996"/>
    <n v="6393.0052999999998"/>
    <n v="0.1202"/>
  </r>
  <r>
    <x v="0"/>
    <x v="7"/>
    <x v="24"/>
    <x v="2"/>
    <x v="11"/>
    <x v="1"/>
    <n v="93"/>
    <n v="358"/>
    <n v="279912.93369999999"/>
    <n v="31101.437000000002"/>
    <n v="271872.43660000002"/>
    <n v="8040.4970999999996"/>
    <n v="2.87E-2"/>
  </r>
  <r>
    <x v="0"/>
    <x v="2"/>
    <x v="27"/>
    <x v="2"/>
    <x v="14"/>
    <x v="1"/>
    <n v="3666"/>
    <n v="11804"/>
    <n v="11011630.453199999"/>
    <n v="734108.69680000003"/>
    <n v="10512206.523"/>
    <n v="499423.9302"/>
    <n v="4.53E-2"/>
  </r>
  <r>
    <x v="0"/>
    <x v="9"/>
    <x v="32"/>
    <x v="2"/>
    <x v="16"/>
    <x v="2"/>
    <n v="1022"/>
    <n v="3290"/>
    <n v="744374.20120000001"/>
    <n v="93046.775099999999"/>
    <n v="654872.12699999998"/>
    <n v="89502.074200000003"/>
    <n v="0.1202"/>
  </r>
  <r>
    <x v="0"/>
    <x v="8"/>
    <x v="25"/>
    <x v="2"/>
    <x v="13"/>
    <x v="3"/>
    <n v="14"/>
    <n v="50"/>
    <n v="899.28700000000003"/>
    <n v="179.85740000000001"/>
    <n v="618.25940000000003"/>
    <n v="281.02760000000001"/>
    <n v="0.3125"/>
  </r>
  <r>
    <x v="0"/>
    <x v="7"/>
    <x v="24"/>
    <x v="2"/>
    <x v="15"/>
    <x v="1"/>
    <n v="186"/>
    <n v="716"/>
    <n v="559825.86739999999"/>
    <n v="62202.874100000001"/>
    <n v="543744.87320000003"/>
    <n v="16080.994199999999"/>
    <n v="2.87E-2"/>
  </r>
  <r>
    <x v="0"/>
    <x v="0"/>
    <x v="0"/>
    <x v="2"/>
    <x v="11"/>
    <x v="1"/>
    <n v="101"/>
    <n v="410"/>
    <n v="323880.29820000002"/>
    <n v="29443.663400000001"/>
    <n v="332279.8799"/>
    <n v="-8399.5817000000006"/>
    <n v="-2.5899999999999999E-2"/>
  </r>
  <r>
    <x v="0"/>
    <x v="3"/>
    <x v="30"/>
    <x v="2"/>
    <x v="16"/>
    <x v="2"/>
    <n v="1498"/>
    <n v="4830"/>
    <n v="1297007.719"/>
    <n v="144111.9687"/>
    <n v="1148489.2524000001"/>
    <n v="148518.46660000001"/>
    <n v="0.1145"/>
  </r>
  <r>
    <x v="0"/>
    <x v="11"/>
    <x v="29"/>
    <x v="2"/>
    <x v="13"/>
    <x v="2"/>
    <n v="111"/>
    <n v="255"/>
    <n v="63109.647700000001"/>
    <n v="4207.3098"/>
    <n v="56311.068099999997"/>
    <n v="6798.5796"/>
    <n v="0.1077"/>
  </r>
  <r>
    <x v="0"/>
    <x v="7"/>
    <x v="24"/>
    <x v="2"/>
    <x v="13"/>
    <x v="2"/>
    <n v="113"/>
    <n v="416"/>
    <n v="102735.2041"/>
    <n v="11415.0226"/>
    <n v="90322.530100000004"/>
    <n v="12412.674000000001"/>
    <n v="0.1208"/>
  </r>
  <r>
    <x v="0"/>
    <x v="9"/>
    <x v="32"/>
    <x v="2"/>
    <x v="15"/>
    <x v="2"/>
    <n v="146"/>
    <n v="470"/>
    <n v="106339.1716"/>
    <n v="13292.3964"/>
    <n v="93553.160999999993"/>
    <n v="12786.0106"/>
    <n v="0.1202"/>
  </r>
  <r>
    <x v="0"/>
    <x v="6"/>
    <x v="31"/>
    <x v="2"/>
    <x v="12"/>
    <x v="1"/>
    <n v="4060"/>
    <n v="12064"/>
    <n v="9196882.4823000003"/>
    <n v="418040.1128"/>
    <n v="9224950.6339999996"/>
    <n v="-28068.151699999999"/>
    <n v="-3.0000000000000001E-3"/>
  </r>
  <r>
    <x v="0"/>
    <x v="2"/>
    <x v="27"/>
    <x v="2"/>
    <x v="14"/>
    <x v="0"/>
    <n v="3380"/>
    <n v="18018"/>
    <n v="558804.24860000005"/>
    <n v="31044.680400000001"/>
    <n v="432968.39039999997"/>
    <n v="125835.8582"/>
    <n v="0.22509999999999999"/>
  </r>
  <r>
    <x v="0"/>
    <x v="4"/>
    <x v="23"/>
    <x v="2"/>
    <x v="13"/>
    <x v="3"/>
    <n v="35"/>
    <n v="149"/>
    <n v="2671.5493000000001"/>
    <n v="267.1549"/>
    <n v="1854.2311999999999"/>
    <n v="817.31809999999996"/>
    <n v="0.30590000000000001"/>
  </r>
  <r>
    <x v="0"/>
    <x v="9"/>
    <x v="32"/>
    <x v="2"/>
    <x v="12"/>
    <x v="1"/>
    <n v="2233"/>
    <n v="7569"/>
    <n v="5772018.2248"/>
    <n v="641335.35829999996"/>
    <n v="5608309.7012999998"/>
    <n v="163708.52350000001"/>
    <n v="2.8299999999999999E-2"/>
  </r>
  <r>
    <x v="0"/>
    <x v="4"/>
    <x v="23"/>
    <x v="2"/>
    <x v="14"/>
    <x v="2"/>
    <n v="2730"/>
    <n v="7566"/>
    <n v="1681581.8994"/>
    <n v="93421.2166"/>
    <n v="1449639.8825999999"/>
    <n v="231942.01680000001"/>
    <n v="0.13789999999999999"/>
  </r>
  <r>
    <x v="0"/>
    <x v="4"/>
    <x v="23"/>
    <x v="2"/>
    <x v="16"/>
    <x v="2"/>
    <n v="1470"/>
    <n v="4074"/>
    <n v="905467.17660000001"/>
    <n v="50303.732000000004"/>
    <n v="780575.32140000002"/>
    <n v="124891.85520000001"/>
    <n v="0.13789999999999999"/>
  </r>
  <r>
    <x v="0"/>
    <x v="3"/>
    <x v="30"/>
    <x v="2"/>
    <x v="12"/>
    <x v="3"/>
    <n v="609"/>
    <n v="3538"/>
    <n v="63591.400099999999"/>
    <n v="12718.28"/>
    <n v="45486.546399999999"/>
    <n v="18104.8537"/>
    <n v="0.28470000000000001"/>
  </r>
  <r>
    <x v="0"/>
    <x v="9"/>
    <x v="32"/>
    <x v="2"/>
    <x v="14"/>
    <x v="1"/>
    <n v="2002"/>
    <n v="6786"/>
    <n v="5174912.8912000004"/>
    <n v="574990.32120000001"/>
    <n v="5028139.7322000004"/>
    <n v="146773.15900000001"/>
    <n v="2.8299999999999999E-2"/>
  </r>
  <r>
    <x v="0"/>
    <x v="1"/>
    <x v="22"/>
    <x v="2"/>
    <x v="16"/>
    <x v="0"/>
    <n v="1848"/>
    <n v="7966"/>
    <n v="256098.37820000001"/>
    <n v="11134.712"/>
    <n v="191373.21840000001"/>
    <n v="64725.159800000001"/>
    <n v="0.25269999999999998"/>
  </r>
  <r>
    <x v="0"/>
    <x v="9"/>
    <x v="32"/>
    <x v="2"/>
    <x v="12"/>
    <x v="3"/>
    <n v="580"/>
    <n v="2407"/>
    <n v="40955.554499999998"/>
    <n v="8191.1108999999997"/>
    <n v="28156.9352"/>
    <n v="12798.6193"/>
    <n v="0.3125"/>
  </r>
  <r>
    <x v="0"/>
    <x v="6"/>
    <x v="31"/>
    <x v="2"/>
    <x v="13"/>
    <x v="2"/>
    <n v="49"/>
    <n v="98"/>
    <n v="25816.604500000001"/>
    <n v="1844.0431000000001"/>
    <n v="23096.0232"/>
    <n v="2720.5812999999998"/>
    <n v="0.1053"/>
  </r>
  <r>
    <x v="0"/>
    <x v="10"/>
    <x v="28"/>
    <x v="2"/>
    <x v="16"/>
    <x v="1"/>
    <n v="1918"/>
    <n v="5698"/>
    <n v="5058441.9227999998"/>
    <n v="316152.6201"/>
    <n v="4859310.1185999997"/>
    <n v="199131.80420000001"/>
    <n v="3.9300000000000002E-2"/>
  </r>
  <r>
    <x v="0"/>
    <x v="2"/>
    <x v="27"/>
    <x v="2"/>
    <x v="11"/>
    <x v="1"/>
    <n v="141"/>
    <n v="454"/>
    <n v="423524.24819999997"/>
    <n v="28234.949799999999"/>
    <n v="404315.63549999997"/>
    <n v="19208.612700000001"/>
    <n v="4.53E-2"/>
  </r>
  <r>
    <x v="0"/>
    <x v="5"/>
    <x v="26"/>
    <x v="2"/>
    <x v="16"/>
    <x v="1"/>
    <n v="2548"/>
    <n v="8778"/>
    <n v="6892089.9221999999"/>
    <n v="299656.08350000001"/>
    <n v="7003765.4554000003"/>
    <n v="-111675.53320000001"/>
    <n v="-1.6199999999999999E-2"/>
  </r>
  <r>
    <x v="0"/>
    <x v="8"/>
    <x v="25"/>
    <x v="2"/>
    <x v="16"/>
    <x v="2"/>
    <n v="644"/>
    <n v="1610"/>
    <n v="317297.5624"/>
    <n v="26441.463500000002"/>
    <n v="266604.47940000001"/>
    <n v="50693.082999999999"/>
    <n v="0.15970000000000001"/>
  </r>
  <r>
    <x v="0"/>
    <x v="0"/>
    <x v="0"/>
    <x v="2"/>
    <x v="14"/>
    <x v="3"/>
    <n v="624"/>
    <n v="5044"/>
    <n v="85623.293600000005"/>
    <n v="21405.823400000001"/>
    <n v="64102.7088"/>
    <n v="21520.584800000001"/>
    <n v="0.25130000000000002"/>
  </r>
  <r>
    <x v="0"/>
    <x v="1"/>
    <x v="22"/>
    <x v="2"/>
    <x v="11"/>
    <x v="0"/>
    <n v="132"/>
    <n v="569"/>
    <n v="18292.741300000002"/>
    <n v="795.3365"/>
    <n v="13669.515600000001"/>
    <n v="4623.2257"/>
    <n v="0.25269999999999998"/>
  </r>
  <r>
    <x v="0"/>
    <x v="3"/>
    <x v="30"/>
    <x v="2"/>
    <x v="13"/>
    <x v="3"/>
    <n v="21"/>
    <n v="122"/>
    <n v="2192.8069"/>
    <n v="438.56130000000002"/>
    <n v="1568.5016000000001"/>
    <n v="624.30529999999999"/>
    <n v="0.28470000000000001"/>
  </r>
  <r>
    <x v="0"/>
    <x v="11"/>
    <x v="29"/>
    <x v="2"/>
    <x v="12"/>
    <x v="1"/>
    <n v="4756"/>
    <n v="15225"/>
    <n v="11125367.2718"/>
    <n v="427898.74119999999"/>
    <n v="11252003.1349"/>
    <n v="-126635.8631"/>
    <n v="-1.1299999999999999E-2"/>
  </r>
  <r>
    <x v="0"/>
    <x v="7"/>
    <x v="24"/>
    <x v="2"/>
    <x v="11"/>
    <x v="0"/>
    <n v="79"/>
    <n v="396"/>
    <n v="12123.532300000001"/>
    <n v="1347.0590999999999"/>
    <n v="9257.5072"/>
    <n v="2866.0250999999998"/>
    <n v="0.2364"/>
  </r>
  <r>
    <x v="0"/>
    <x v="10"/>
    <x v="28"/>
    <x v="2"/>
    <x v="13"/>
    <x v="0"/>
    <n v="109"/>
    <n v="548"/>
    <n v="16312.5978"/>
    <n v="906.25540000000001"/>
    <n v="12299.267599999999"/>
    <n v="4013.3301999999999"/>
    <n v="0.246"/>
  </r>
  <r>
    <x v="0"/>
    <x v="4"/>
    <x v="23"/>
    <x v="2"/>
    <x v="14"/>
    <x v="3"/>
    <n v="910"/>
    <n v="3874"/>
    <n v="69460.281799999997"/>
    <n v="6946.0281000000004"/>
    <n v="48210.011200000001"/>
    <n v="21250.2706"/>
    <n v="0.30590000000000001"/>
  </r>
  <r>
    <x v="0"/>
    <x v="0"/>
    <x v="0"/>
    <x v="2"/>
    <x v="11"/>
    <x v="0"/>
    <n v="54"/>
    <n v="421"/>
    <n v="11059.501"/>
    <n v="1105.9501"/>
    <n v="10852.9151"/>
    <n v="206.58590000000001"/>
    <n v="1.8599999999999998E-2"/>
  </r>
  <r>
    <x v="0"/>
    <x v="11"/>
    <x v="29"/>
    <x v="2"/>
    <x v="12"/>
    <x v="2"/>
    <n v="3219"/>
    <n v="7395"/>
    <n v="1830179.7833"/>
    <n v="122011.9855"/>
    <n v="1633020.9749"/>
    <n v="197158.80840000001"/>
    <n v="0.1077"/>
  </r>
  <r>
    <x v="0"/>
    <x v="0"/>
    <x v="0"/>
    <x v="2"/>
    <x v="16"/>
    <x v="2"/>
    <n v="2464"/>
    <n v="9604"/>
    <n v="2279385.3908000002"/>
    <n v="227938.53899999999"/>
    <n v="2137315.2374"/>
    <n v="142070.15340000001"/>
    <n v="6.2300000000000001E-2"/>
  </r>
  <r>
    <x v="0"/>
    <x v="7"/>
    <x v="24"/>
    <x v="2"/>
    <x v="13"/>
    <x v="1"/>
    <n v="93"/>
    <n v="358"/>
    <n v="279912.93369999999"/>
    <n v="31101.437000000002"/>
    <n v="271872.43660000002"/>
    <n v="8040.4970999999996"/>
    <n v="2.87E-2"/>
  </r>
  <r>
    <x v="0"/>
    <x v="7"/>
    <x v="24"/>
    <x v="2"/>
    <x v="16"/>
    <x v="3"/>
    <n v="280"/>
    <n v="1372"/>
    <n v="25326.561399999999"/>
    <n v="6331.6403"/>
    <n v="17524.558799999999"/>
    <n v="7802.0025999999998"/>
    <n v="0.308"/>
  </r>
  <r>
    <x v="0"/>
    <x v="0"/>
    <x v="0"/>
    <x v="2"/>
    <x v="15"/>
    <x v="1"/>
    <n v="202"/>
    <n v="820"/>
    <n v="647760.59640000004"/>
    <n v="58887.3269"/>
    <n v="664559.7598"/>
    <n v="-16799.163400000001"/>
    <n v="-2.5899999999999999E-2"/>
  </r>
  <r>
    <x v="0"/>
    <x v="1"/>
    <x v="22"/>
    <x v="2"/>
    <x v="14"/>
    <x v="0"/>
    <n v="3432"/>
    <n v="14794"/>
    <n v="475611.27380000002"/>
    <n v="20678.751"/>
    <n v="355407.4056"/>
    <n v="120203.8682"/>
    <n v="0.25269999999999998"/>
  </r>
  <r>
    <x v="0"/>
    <x v="6"/>
    <x v="31"/>
    <x v="2"/>
    <x v="16"/>
    <x v="3"/>
    <n v="350"/>
    <n v="1176"/>
    <n v="21847.294000000002"/>
    <n v="2730.9117000000001"/>
    <n v="15020.0008"/>
    <n v="6827.2932000000001"/>
    <n v="0.3125"/>
  </r>
  <r>
    <x v="0"/>
    <x v="7"/>
    <x v="24"/>
    <x v="2"/>
    <x v="15"/>
    <x v="3"/>
    <n v="40"/>
    <n v="196"/>
    <n v="3618.0801999999999"/>
    <n v="904.52"/>
    <n v="2503.5084000000002"/>
    <n v="1114.5717999999999"/>
    <n v="0.308"/>
  </r>
  <r>
    <x v="0"/>
    <x v="2"/>
    <x v="27"/>
    <x v="2"/>
    <x v="15"/>
    <x v="2"/>
    <n v="344"/>
    <n v="1052"/>
    <n v="229479.61679999999"/>
    <n v="10927.6008"/>
    <n v="199339.06700000001"/>
    <n v="30140.549800000001"/>
    <n v="0.1313"/>
  </r>
  <r>
    <x v="0"/>
    <x v="1"/>
    <x v="22"/>
    <x v="2"/>
    <x v="14"/>
    <x v="3"/>
    <n v="910"/>
    <n v="4186"/>
    <n v="74796.006999999998"/>
    <n v="9349.5007999999998"/>
    <n v="51422.222800000003"/>
    <n v="23373.784199999998"/>
    <n v="0.3125"/>
  </r>
  <r>
    <x v="0"/>
    <x v="1"/>
    <x v="22"/>
    <x v="2"/>
    <x v="12"/>
    <x v="2"/>
    <n v="3219"/>
    <n v="8207"/>
    <n v="2044998.8377"/>
    <n v="102249.9418"/>
    <n v="1825104.3802"/>
    <n v="219894.45749999999"/>
    <n v="0.1075"/>
  </r>
  <r>
    <x v="0"/>
    <x v="11"/>
    <x v="29"/>
    <x v="2"/>
    <x v="11"/>
    <x v="1"/>
    <n v="164"/>
    <n v="525"/>
    <n v="383633.3542"/>
    <n v="14755.129000000001"/>
    <n v="388000.10810000001"/>
    <n v="-4366.7538999999997"/>
    <n v="-1.1299999999999999E-2"/>
  </r>
  <r>
    <x v="0"/>
    <x v="10"/>
    <x v="28"/>
    <x v="2"/>
    <x v="11"/>
    <x v="3"/>
    <n v="31"/>
    <n v="137"/>
    <n v="2544.9450000000002"/>
    <n v="318.11810000000003"/>
    <n v="1749.6481000000001"/>
    <n v="795.29690000000005"/>
    <n v="0.3125"/>
  </r>
  <r>
    <x v="0"/>
    <x v="9"/>
    <x v="32"/>
    <x v="2"/>
    <x v="16"/>
    <x v="0"/>
    <n v="812"/>
    <n v="2926"/>
    <n v="96218.105200000005"/>
    <n v="12027.2631"/>
    <n v="71209.4908"/>
    <n v="25008.614399999999"/>
    <n v="0.25990000000000002"/>
  </r>
  <r>
    <x v="0"/>
    <x v="0"/>
    <x v="0"/>
    <x v="2"/>
    <x v="15"/>
    <x v="0"/>
    <n v="108"/>
    <n v="842"/>
    <n v="22119.002"/>
    <n v="2211.9002"/>
    <n v="21705.8302"/>
    <n v="413.17180000000002"/>
    <n v="1.8599999999999998E-2"/>
  </r>
  <r>
    <x v="0"/>
    <x v="8"/>
    <x v="25"/>
    <x v="2"/>
    <x v="14"/>
    <x v="3"/>
    <n v="364"/>
    <n v="1300"/>
    <n v="23381.462"/>
    <n v="4676.2924000000003"/>
    <n v="16074.7444"/>
    <n v="7306.7175999999999"/>
    <n v="0.3125"/>
  </r>
  <r>
    <x v="0"/>
    <x v="9"/>
    <x v="32"/>
    <x v="2"/>
    <x v="13"/>
    <x v="2"/>
    <n v="73"/>
    <n v="235"/>
    <n v="53169.585800000001"/>
    <n v="6646.1981999999998"/>
    <n v="46776.580499999996"/>
    <n v="6393.0052999999998"/>
    <n v="0.1202"/>
  </r>
  <r>
    <x v="0"/>
    <x v="5"/>
    <x v="26"/>
    <x v="2"/>
    <x v="15"/>
    <x v="2"/>
    <n v="424"/>
    <n v="1176"/>
    <n v="273740.05180000002"/>
    <n v="9439.3120999999992"/>
    <n v="242379.2922"/>
    <n v="31360.759600000001"/>
    <n v="0.1145"/>
  </r>
  <r>
    <x v="0"/>
    <x v="10"/>
    <x v="28"/>
    <x v="2"/>
    <x v="15"/>
    <x v="0"/>
    <n v="218"/>
    <n v="1096"/>
    <n v="32625.195599999999"/>
    <n v="1812.5108"/>
    <n v="24598.535199999998"/>
    <n v="8026.6603999999998"/>
    <n v="0.246"/>
  </r>
  <r>
    <x v="0"/>
    <x v="4"/>
    <x v="23"/>
    <x v="2"/>
    <x v="11"/>
    <x v="2"/>
    <n v="105"/>
    <n v="291"/>
    <n v="64676.226900000001"/>
    <n v="3593.1237000000001"/>
    <n v="55755.380100000002"/>
    <n v="8920.8467999999993"/>
    <n v="0.13789999999999999"/>
  </r>
  <r>
    <x v="0"/>
    <x v="1"/>
    <x v="22"/>
    <x v="2"/>
    <x v="12"/>
    <x v="3"/>
    <n v="1015"/>
    <n v="4669"/>
    <n v="83426.315499999997"/>
    <n v="10428.2894"/>
    <n v="57355.556199999999"/>
    <n v="26070.759300000002"/>
    <n v="0.3125"/>
  </r>
  <r>
    <x v="0"/>
    <x v="2"/>
    <x v="27"/>
    <x v="2"/>
    <x v="12"/>
    <x v="3"/>
    <n v="1363"/>
    <n v="6960"/>
    <n v="124589.7478"/>
    <n v="11326.340700000001"/>
    <n v="86358.569300000003"/>
    <n v="38231.178500000002"/>
    <n v="0.30680000000000002"/>
  </r>
  <r>
    <x v="0"/>
    <x v="6"/>
    <x v="31"/>
    <x v="2"/>
    <x v="13"/>
    <x v="1"/>
    <n v="140"/>
    <n v="416"/>
    <n v="317133.8787"/>
    <n v="14415.176299999999"/>
    <n v="318101.74599999998"/>
    <n v="-967.8673"/>
    <n v="-3.0000000000000001E-3"/>
  </r>
  <r>
    <x v="0"/>
    <x v="3"/>
    <x v="30"/>
    <x v="2"/>
    <x v="11"/>
    <x v="2"/>
    <n v="107"/>
    <n v="345"/>
    <n v="92643.408500000005"/>
    <n v="10293.712"/>
    <n v="82034.946599999996"/>
    <n v="10608.4619"/>
    <n v="0.1145"/>
  </r>
  <r>
    <x v="0"/>
    <x v="5"/>
    <x v="26"/>
    <x v="2"/>
    <x v="15"/>
    <x v="1"/>
    <n v="364"/>
    <n v="1254"/>
    <n v="984584.2746"/>
    <n v="42808.011899999998"/>
    <n v="1000537.9222"/>
    <n v="-15953.6476"/>
    <n v="-1.6199999999999999E-2"/>
  </r>
  <r>
    <x v="0"/>
    <x v="4"/>
    <x v="23"/>
    <x v="2"/>
    <x v="15"/>
    <x v="2"/>
    <n v="210"/>
    <n v="582"/>
    <n v="129352.4538"/>
    <n v="7186.2474000000002"/>
    <n v="111510.7602"/>
    <n v="17841.693599999999"/>
    <n v="0.13789999999999999"/>
  </r>
  <r>
    <x v="0"/>
    <x v="3"/>
    <x v="30"/>
    <x v="2"/>
    <x v="12"/>
    <x v="2"/>
    <n v="3103"/>
    <n v="10005"/>
    <n v="2686658.8465"/>
    <n v="298517.6496"/>
    <n v="2379013.4514000001"/>
    <n v="307645.39510000002"/>
    <n v="0.1145"/>
  </r>
  <r>
    <x v="0"/>
    <x v="9"/>
    <x v="32"/>
    <x v="2"/>
    <x v="16"/>
    <x v="1"/>
    <n v="1078"/>
    <n v="3654"/>
    <n v="2786491.5567999999"/>
    <n v="309610.17290000001"/>
    <n v="2707459.8558"/>
    <n v="79031.701000000001"/>
    <n v="2.8299999999999999E-2"/>
  </r>
  <r>
    <x v="0"/>
    <x v="6"/>
    <x v="31"/>
    <x v="2"/>
    <x v="11"/>
    <x v="3"/>
    <n v="25"/>
    <n v="84"/>
    <n v="1560.521"/>
    <n v="195.0651"/>
    <n v="1072.8571999999999"/>
    <n v="487.66379999999998"/>
    <n v="0.3125"/>
  </r>
  <r>
    <x v="0"/>
    <x v="7"/>
    <x v="24"/>
    <x v="2"/>
    <x v="14"/>
    <x v="2"/>
    <n v="2938"/>
    <n v="10816"/>
    <n v="2671115.3065999998"/>
    <n v="296790.58960000001"/>
    <n v="2348385.7826"/>
    <n v="322729.52399999998"/>
    <n v="0.1208"/>
  </r>
  <r>
    <x v="0"/>
    <x v="3"/>
    <x v="30"/>
    <x v="2"/>
    <x v="14"/>
    <x v="3"/>
    <n v="546"/>
    <n v="3172"/>
    <n v="57012.979399999997"/>
    <n v="11402.595799999999"/>
    <n v="40781.041599999997"/>
    <n v="16231.9378"/>
    <n v="0.28470000000000001"/>
  </r>
  <r>
    <x v="0"/>
    <x v="11"/>
    <x v="29"/>
    <x v="2"/>
    <x v="13"/>
    <x v="0"/>
    <n v="138"/>
    <n v="615"/>
    <n v="18245.454000000002"/>
    <n v="760.22720000000004"/>
    <n v="13837.426100000001"/>
    <n v="4408.0279"/>
    <n v="0.24149999999999999"/>
  </r>
  <r>
    <x v="0"/>
    <x v="1"/>
    <x v="22"/>
    <x v="2"/>
    <x v="11"/>
    <x v="1"/>
    <n v="171"/>
    <n v="557"/>
    <n v="418694.64350000001"/>
    <n v="16103.640100000001"/>
    <n v="419155.41619999998"/>
    <n v="-460.77269999999999"/>
    <n v="-1.1000000000000001E-3"/>
  </r>
  <r>
    <x v="0"/>
    <x v="11"/>
    <x v="29"/>
    <x v="2"/>
    <x v="13"/>
    <x v="1"/>
    <n v="164"/>
    <n v="525"/>
    <n v="383633.3542"/>
    <n v="14755.129000000001"/>
    <n v="388000.10810000001"/>
    <n v="-4366.7538999999997"/>
    <n v="-1.1299999999999999E-2"/>
  </r>
  <r>
    <x v="0"/>
    <x v="10"/>
    <x v="28"/>
    <x v="2"/>
    <x v="14"/>
    <x v="3"/>
    <n v="806"/>
    <n v="3562"/>
    <n v="66168.570000000007"/>
    <n v="8271.0712000000003"/>
    <n v="45490.850599999998"/>
    <n v="20677.719400000002"/>
    <n v="0.3125"/>
  </r>
  <r>
    <x v="0"/>
    <x v="5"/>
    <x v="26"/>
    <x v="2"/>
    <x v="12"/>
    <x v="0"/>
    <n v="4495"/>
    <n v="22678"/>
    <n v="707775.36010000005"/>
    <n v="35388.767999999996"/>
    <n v="552541.22820000001"/>
    <n v="155234.13190000001"/>
    <n v="0.21929999999999999"/>
  </r>
  <r>
    <x v="0"/>
    <x v="5"/>
    <x v="26"/>
    <x v="2"/>
    <x v="13"/>
    <x v="2"/>
    <n v="212"/>
    <n v="588"/>
    <n v="136870.02590000001"/>
    <n v="4719.6559999999999"/>
    <n v="121189.6461"/>
    <n v="15680.379800000001"/>
    <n v="0.1145"/>
  </r>
  <r>
    <x v="0"/>
    <x v="7"/>
    <x v="24"/>
    <x v="2"/>
    <x v="11"/>
    <x v="3"/>
    <n v="20"/>
    <n v="98"/>
    <n v="1809.0400999999999"/>
    <n v="452.26"/>
    <n v="1251.7542000000001"/>
    <n v="557.28589999999997"/>
    <n v="0.308"/>
  </r>
  <r>
    <x v="0"/>
    <x v="8"/>
    <x v="25"/>
    <x v="2"/>
    <x v="15"/>
    <x v="2"/>
    <n v="92"/>
    <n v="230"/>
    <n v="45328.2232"/>
    <n v="3777.3519000000001"/>
    <n v="38086.354200000002"/>
    <n v="7241.8689999999997"/>
    <n v="0.15970000000000001"/>
  </r>
  <r>
    <x v="0"/>
    <x v="9"/>
    <x v="32"/>
    <x v="2"/>
    <x v="15"/>
    <x v="1"/>
    <n v="154"/>
    <n v="522"/>
    <n v="398070.22240000003"/>
    <n v="44230.024700000002"/>
    <n v="386779.97940000001"/>
    <n v="11290.243"/>
    <n v="2.8299999999999999E-2"/>
  </r>
  <r>
    <x v="0"/>
    <x v="4"/>
    <x v="23"/>
    <x v="2"/>
    <x v="14"/>
    <x v="1"/>
    <n v="3718"/>
    <n v="11908"/>
    <n v="10561703.048"/>
    <n v="621276.64980000001"/>
    <n v="10115961.869000001"/>
    <n v="445741.179"/>
    <n v="4.2200000000000001E-2"/>
  </r>
  <r>
    <x v="0"/>
    <x v="6"/>
    <x v="31"/>
    <x v="2"/>
    <x v="12"/>
    <x v="0"/>
    <n v="2523"/>
    <n v="9251"/>
    <n v="271467.37599999999"/>
    <n v="14287.756600000001"/>
    <n v="204326.46"/>
    <n v="67140.915999999997"/>
    <n v="0.24729999999999999"/>
  </r>
  <r>
    <x v="0"/>
    <x v="5"/>
    <x v="26"/>
    <x v="2"/>
    <x v="12"/>
    <x v="3"/>
    <n v="1537"/>
    <n v="7511"/>
    <n v="133363.15549999999"/>
    <n v="10258.7042"/>
    <n v="92665.848899999997"/>
    <n v="40697.306600000004"/>
    <n v="0.30509999999999998"/>
  </r>
  <r>
    <x v="1"/>
    <x v="6"/>
    <x v="6"/>
    <x v="2"/>
    <x v="11"/>
    <x v="2"/>
    <n v="49"/>
    <n v="112"/>
    <n v="21293.766"/>
    <n v="1330.8603000000001"/>
    <n v="20325.487400000002"/>
    <n v="968.27859999999998"/>
    <n v="4.5400000000000003E-2"/>
  </r>
  <r>
    <x v="1"/>
    <x v="11"/>
    <x v="11"/>
    <x v="2"/>
    <x v="13"/>
    <x v="3"/>
    <n v="66"/>
    <n v="401"/>
    <n v="10427.4678"/>
    <n v="613.38040000000001"/>
    <n v="6603.7964000000002"/>
    <n v="3823.6714000000002"/>
    <n v="0.36659999999999998"/>
  </r>
  <r>
    <x v="1"/>
    <x v="10"/>
    <x v="10"/>
    <x v="2"/>
    <x v="14"/>
    <x v="2"/>
    <n v="4654"/>
    <n v="11804"/>
    <n v="2984696.8502000002"/>
    <n v="124362.36870000001"/>
    <n v="2828717.3746000002"/>
    <n v="155979.47560000001"/>
    <n v="5.2200000000000003E-2"/>
  </r>
  <r>
    <x v="1"/>
    <x v="10"/>
    <x v="10"/>
    <x v="2"/>
    <x v="16"/>
    <x v="2"/>
    <n v="2506"/>
    <n v="6356"/>
    <n v="1607144.4578"/>
    <n v="66964.352400000003"/>
    <n v="1523155.5094000001"/>
    <n v="83988.948399999994"/>
    <n v="5.2200000000000003E-2"/>
  </r>
  <r>
    <x v="1"/>
    <x v="10"/>
    <x v="10"/>
    <x v="2"/>
    <x v="12"/>
    <x v="1"/>
    <n v="5423"/>
    <n v="15196"/>
    <n v="12806070.374399999"/>
    <n v="474298.90269999998"/>
    <n v="12970383.7161"/>
    <n v="-164313.34169999999"/>
    <n v="-1.2800000000000001E-2"/>
  </r>
  <r>
    <x v="1"/>
    <x v="3"/>
    <x v="3"/>
    <x v="2"/>
    <x v="15"/>
    <x v="0"/>
    <n v="98"/>
    <n v="694"/>
    <n v="20622.312999999998"/>
    <n v="2291.3681000000001"/>
    <n v="18681.522799999999"/>
    <n v="1940.7901999999999"/>
    <n v="9.4100000000000003E-2"/>
  </r>
  <r>
    <x v="1"/>
    <x v="2"/>
    <x v="2"/>
    <x v="2"/>
    <x v="12"/>
    <x v="1"/>
    <n v="5626"/>
    <n v="18415"/>
    <n v="13950771.3519"/>
    <n v="558030.85400000005"/>
    <n v="15836103.051000001"/>
    <n v="-1885331.6991000001"/>
    <n v="-0.1351"/>
  </r>
  <r>
    <x v="1"/>
    <x v="2"/>
    <x v="2"/>
    <x v="2"/>
    <x v="13"/>
    <x v="0"/>
    <n v="121"/>
    <n v="988"/>
    <n v="25704.433000000001"/>
    <n v="1224.0206000000001"/>
    <n v="24649.310099999999"/>
    <n v="1055.1229000000001"/>
    <n v="4.1000000000000002E-2"/>
  </r>
  <r>
    <x v="1"/>
    <x v="3"/>
    <x v="3"/>
    <x v="2"/>
    <x v="14"/>
    <x v="2"/>
    <n v="3432"/>
    <n v="10660"/>
    <n v="2419899.3676"/>
    <n v="241989.93669999999"/>
    <n v="2227092.7562000002"/>
    <n v="192806.61139999999"/>
    <n v="7.9600000000000004E-2"/>
  </r>
  <r>
    <x v="1"/>
    <x v="7"/>
    <x v="7"/>
    <x v="2"/>
    <x v="13"/>
    <x v="2"/>
    <n v="135"/>
    <n v="422"/>
    <n v="85878.418099999995"/>
    <n v="8587.8418000000001"/>
    <n v="79564.637700000007"/>
    <n v="6313.7803999999996"/>
    <n v="7.3499999999999996E-2"/>
  </r>
  <r>
    <x v="1"/>
    <x v="6"/>
    <x v="6"/>
    <x v="2"/>
    <x v="14"/>
    <x v="3"/>
    <n v="1014"/>
    <n v="4316"/>
    <n v="116624.04"/>
    <n v="11662.404"/>
    <n v="72695.760800000004"/>
    <n v="43928.279199999997"/>
    <n v="0.37659999999999999"/>
  </r>
  <r>
    <x v="1"/>
    <x v="5"/>
    <x v="5"/>
    <x v="2"/>
    <x v="11"/>
    <x v="2"/>
    <n v="201"/>
    <n v="467"/>
    <n v="111372.58199999999"/>
    <n v="4283.5608000000002"/>
    <n v="108492.9477"/>
    <n v="2879.6343000000002"/>
    <n v="2.58E-2"/>
  </r>
  <r>
    <x v="1"/>
    <x v="9"/>
    <x v="9"/>
    <x v="2"/>
    <x v="16"/>
    <x v="2"/>
    <n v="1162"/>
    <n v="3346"/>
    <n v="659329.60800000001"/>
    <n v="94189.944000000003"/>
    <n v="597336.71200000006"/>
    <n v="61992.896000000001"/>
    <n v="9.4E-2"/>
  </r>
  <r>
    <x v="1"/>
    <x v="5"/>
    <x v="5"/>
    <x v="2"/>
    <x v="14"/>
    <x v="1"/>
    <n v="4706"/>
    <n v="13806"/>
    <n v="10854169.027000001"/>
    <n v="434166.761"/>
    <n v="11798959.3462"/>
    <n v="-944790.31920000003"/>
    <n v="-8.6999999999999994E-2"/>
  </r>
  <r>
    <x v="1"/>
    <x v="7"/>
    <x v="7"/>
    <x v="2"/>
    <x v="16"/>
    <x v="2"/>
    <n v="1890"/>
    <n v="5908"/>
    <n v="1202297.8533999999"/>
    <n v="120229.7853"/>
    <n v="1113904.9277999999"/>
    <n v="88392.925600000002"/>
    <n v="7.3499999999999996E-2"/>
  </r>
  <r>
    <x v="1"/>
    <x v="2"/>
    <x v="2"/>
    <x v="2"/>
    <x v="16"/>
    <x v="3"/>
    <n v="854"/>
    <n v="5950"/>
    <n v="134678.72320000001"/>
    <n v="13467.872300000001"/>
    <n v="87553.740399999995"/>
    <n v="47124.982799999998"/>
    <n v="0.34989999999999999"/>
  </r>
  <r>
    <x v="1"/>
    <x v="2"/>
    <x v="2"/>
    <x v="2"/>
    <x v="13"/>
    <x v="3"/>
    <n v="61"/>
    <n v="425"/>
    <n v="9619.9087999999992"/>
    <n v="961.99080000000004"/>
    <n v="6253.8386"/>
    <n v="3366.0702000000001"/>
    <n v="0.34989999999999999"/>
  </r>
  <r>
    <x v="1"/>
    <x v="4"/>
    <x v="4"/>
    <x v="2"/>
    <x v="11"/>
    <x v="3"/>
    <n v="46"/>
    <n v="331"/>
    <n v="8578.0419999999995"/>
    <n v="857.80420000000004"/>
    <n v="5590.0371999999998"/>
    <n v="2988.0048000000002"/>
    <n v="0.3483"/>
  </r>
  <r>
    <x v="1"/>
    <x v="5"/>
    <x v="5"/>
    <x v="2"/>
    <x v="13"/>
    <x v="3"/>
    <n v="100"/>
    <n v="516"/>
    <n v="12238.875899999999"/>
    <n v="679.9375"/>
    <n v="7822.2811000000002"/>
    <n v="4416.5947999999999"/>
    <n v="0.36080000000000001"/>
  </r>
  <r>
    <x v="1"/>
    <x v="10"/>
    <x v="10"/>
    <x v="2"/>
    <x v="11"/>
    <x v="2"/>
    <n v="179"/>
    <n v="454"/>
    <n v="114796.0327"/>
    <n v="4783.1679999999997"/>
    <n v="108796.8221"/>
    <n v="5999.2106000000003"/>
    <n v="5.2200000000000003E-2"/>
  </r>
  <r>
    <x v="1"/>
    <x v="10"/>
    <x v="10"/>
    <x v="2"/>
    <x v="14"/>
    <x v="3"/>
    <n v="1248"/>
    <n v="8632"/>
    <n v="221029.15900000001"/>
    <n v="20093.5599"/>
    <n v="141546.18659999999"/>
    <n v="79482.972399999999"/>
    <n v="0.35959999999999998"/>
  </r>
  <r>
    <x v="1"/>
    <x v="3"/>
    <x v="3"/>
    <x v="2"/>
    <x v="15"/>
    <x v="1"/>
    <n v="172"/>
    <n v="632"/>
    <n v="558257.09739999997"/>
    <n v="55825.709699999999"/>
    <n v="556286.97439999995"/>
    <n v="1970.123"/>
    <n v="3.5000000000000001E-3"/>
  </r>
  <r>
    <x v="1"/>
    <x v="9"/>
    <x v="9"/>
    <x v="2"/>
    <x v="12"/>
    <x v="3"/>
    <n v="435"/>
    <n v="2088"/>
    <n v="53904.156000000003"/>
    <n v="17968.052"/>
    <n v="33600.316400000003"/>
    <n v="20303.839599999999"/>
    <n v="0.37659999999999999"/>
  </r>
  <r>
    <x v="1"/>
    <x v="4"/>
    <x v="4"/>
    <x v="2"/>
    <x v="13"/>
    <x v="3"/>
    <n v="46"/>
    <n v="331"/>
    <n v="8578.0419999999995"/>
    <n v="857.80420000000004"/>
    <n v="5590.0371999999998"/>
    <n v="2988.0048000000002"/>
    <n v="0.3483"/>
  </r>
  <r>
    <x v="1"/>
    <x v="4"/>
    <x v="4"/>
    <x v="2"/>
    <x v="13"/>
    <x v="2"/>
    <n v="172"/>
    <n v="471"/>
    <n v="100557.0747"/>
    <n v="4372.0466999999999"/>
    <n v="93825.215700000001"/>
    <n v="6731.8590000000004"/>
    <n v="6.6900000000000001E-2"/>
  </r>
  <r>
    <x v="1"/>
    <x v="11"/>
    <x v="11"/>
    <x v="2"/>
    <x v="14"/>
    <x v="0"/>
    <n v="3094"/>
    <n v="16614"/>
    <n v="466666.87339999998"/>
    <n v="21212.1306"/>
    <n v="438190.55540000001"/>
    <n v="28476.317999999999"/>
    <n v="6.0999999999999999E-2"/>
  </r>
  <r>
    <x v="1"/>
    <x v="6"/>
    <x v="6"/>
    <x v="2"/>
    <x v="12"/>
    <x v="0"/>
    <n v="2407"/>
    <n v="10179"/>
    <n v="301492.58399999997"/>
    <n v="14356.789699999999"/>
    <n v="272652.35080000001"/>
    <n v="28840.233199999999"/>
    <n v="9.5600000000000004E-2"/>
  </r>
  <r>
    <x v="1"/>
    <x v="5"/>
    <x v="5"/>
    <x v="2"/>
    <x v="12"/>
    <x v="2"/>
    <n v="5829"/>
    <n v="13543"/>
    <n v="3229804.878"/>
    <n v="124223.2645"/>
    <n v="3146295.4833"/>
    <n v="83509.394700000004"/>
    <n v="2.58E-2"/>
  </r>
  <r>
    <x v="1"/>
    <x v="3"/>
    <x v="3"/>
    <x v="2"/>
    <x v="13"/>
    <x v="3"/>
    <n v="21"/>
    <n v="141"/>
    <n v="2993.9094"/>
    <n v="598.78179999999998"/>
    <n v="1916.1404"/>
    <n v="1077.769"/>
    <n v="0.3599"/>
  </r>
  <r>
    <x v="1"/>
    <x v="6"/>
    <x v="6"/>
    <x v="2"/>
    <x v="15"/>
    <x v="2"/>
    <n v="98"/>
    <n v="224"/>
    <n v="42587.531999999999"/>
    <n v="2661.7206999999999"/>
    <n v="40650.974800000004"/>
    <n v="1936.5572"/>
    <n v="4.5400000000000003E-2"/>
  </r>
  <r>
    <x v="1"/>
    <x v="2"/>
    <x v="2"/>
    <x v="2"/>
    <x v="11"/>
    <x v="2"/>
    <n v="245"/>
    <n v="768"/>
    <n v="160372.008"/>
    <n v="5727.5717000000004"/>
    <n v="151652.15359999999"/>
    <n v="8719.8544000000002"/>
    <n v="5.4300000000000001E-2"/>
  </r>
  <r>
    <x v="1"/>
    <x v="9"/>
    <x v="9"/>
    <x v="2"/>
    <x v="15"/>
    <x v="2"/>
    <n v="166"/>
    <n v="478"/>
    <n v="94189.944000000003"/>
    <n v="13455.706200000001"/>
    <n v="85333.816000000006"/>
    <n v="8856.1280000000006"/>
    <n v="9.4E-2"/>
  </r>
  <r>
    <x v="1"/>
    <x v="1"/>
    <x v="1"/>
    <x v="2"/>
    <x v="16"/>
    <x v="3"/>
    <n v="910"/>
    <n v="5068"/>
    <n v="139577.79639999999"/>
    <n v="8723.6121999999996"/>
    <n v="88898.251399999994"/>
    <n v="50679.544999999998"/>
    <n v="0.36299999999999999"/>
  </r>
  <r>
    <x v="1"/>
    <x v="4"/>
    <x v="4"/>
    <x v="2"/>
    <x v="14"/>
    <x v="0"/>
    <n v="2496"/>
    <n v="17186"/>
    <n v="458454.8982"/>
    <n v="26967.935099999999"/>
    <n v="421147.69319999998"/>
    <n v="37307.205000000002"/>
    <n v="8.1299999999999997E-2"/>
  </r>
  <r>
    <x v="1"/>
    <x v="11"/>
    <x v="11"/>
    <x v="2"/>
    <x v="16"/>
    <x v="1"/>
    <n v="2352"/>
    <n v="5432"/>
    <n v="4521862.3002000004"/>
    <n v="180874.492"/>
    <n v="4612781.1436000001"/>
    <n v="-90918.843399999998"/>
    <n v="-2.01E-2"/>
  </r>
  <r>
    <x v="1"/>
    <x v="3"/>
    <x v="3"/>
    <x v="2"/>
    <x v="11"/>
    <x v="1"/>
    <n v="86"/>
    <n v="316"/>
    <n v="279128.54869999998"/>
    <n v="27912.854800000001"/>
    <n v="278143.48719999997"/>
    <n v="985.06150000000002"/>
    <n v="3.5000000000000001E-3"/>
  </r>
  <r>
    <x v="1"/>
    <x v="8"/>
    <x v="8"/>
    <x v="2"/>
    <x v="15"/>
    <x v="2"/>
    <n v="208"/>
    <n v="450"/>
    <n v="100790.436"/>
    <n v="5304.7596999999996"/>
    <n v="93576.587799999994"/>
    <n v="7213.8482000000004"/>
    <n v="7.1499999999999994E-2"/>
  </r>
  <r>
    <x v="1"/>
    <x v="7"/>
    <x v="7"/>
    <x v="2"/>
    <x v="12"/>
    <x v="3"/>
    <n v="609"/>
    <n v="4263"/>
    <n v="90654.040599999993"/>
    <n v="22663.5101"/>
    <n v="58270.042200000004"/>
    <n v="32383.9984"/>
    <n v="0.35720000000000002"/>
  </r>
  <r>
    <x v="1"/>
    <x v="1"/>
    <x v="1"/>
    <x v="2"/>
    <x v="12"/>
    <x v="2"/>
    <n v="3393"/>
    <n v="7337"/>
    <n v="1621123.3740000001"/>
    <n v="77196.3511"/>
    <n v="1555392.8903999999"/>
    <n v="65730.483600000007"/>
    <n v="4.0500000000000001E-2"/>
  </r>
  <r>
    <x v="1"/>
    <x v="10"/>
    <x v="10"/>
    <x v="2"/>
    <x v="11"/>
    <x v="0"/>
    <n v="96"/>
    <n v="708"/>
    <n v="20311.273000000001"/>
    <n v="1128.404"/>
    <n v="18150.242900000001"/>
    <n v="2161.0300999999999"/>
    <n v="0.10630000000000001"/>
  </r>
  <r>
    <x v="1"/>
    <x v="7"/>
    <x v="7"/>
    <x v="2"/>
    <x v="16"/>
    <x v="3"/>
    <n v="294"/>
    <n v="2058"/>
    <n v="43764.0196"/>
    <n v="10941.0049"/>
    <n v="28130.3652"/>
    <n v="15633.654399999999"/>
    <n v="0.35720000000000002"/>
  </r>
  <r>
    <x v="1"/>
    <x v="8"/>
    <x v="8"/>
    <x v="2"/>
    <x v="13"/>
    <x v="3"/>
    <n v="33"/>
    <n v="162"/>
    <n v="4089.402"/>
    <n v="511.17520000000002"/>
    <n v="2549.0646999999999"/>
    <n v="1540.3372999999999"/>
    <n v="0.37659999999999999"/>
  </r>
  <r>
    <x v="1"/>
    <x v="3"/>
    <x v="3"/>
    <x v="2"/>
    <x v="14"/>
    <x v="3"/>
    <n v="546"/>
    <n v="3666"/>
    <n v="77841.644400000005"/>
    <n v="15568.328799999999"/>
    <n v="49819.650399999999"/>
    <n v="28021.993999999999"/>
    <n v="0.3599"/>
  </r>
  <r>
    <x v="1"/>
    <x v="3"/>
    <x v="3"/>
    <x v="2"/>
    <x v="12"/>
    <x v="1"/>
    <n v="2494"/>
    <n v="9164"/>
    <n v="8094727.9123"/>
    <n v="809472.79119999998"/>
    <n v="8066161.1288000001"/>
    <n v="28566.783500000001"/>
    <n v="3.5000000000000001E-3"/>
  </r>
  <r>
    <x v="1"/>
    <x v="3"/>
    <x v="3"/>
    <x v="2"/>
    <x v="12"/>
    <x v="0"/>
    <n v="1421"/>
    <n v="10063"/>
    <n v="299023.53850000002"/>
    <n v="33224.837599999999"/>
    <n v="270882.08059999999"/>
    <n v="28141.457900000001"/>
    <n v="9.4100000000000003E-2"/>
  </r>
  <r>
    <x v="1"/>
    <x v="2"/>
    <x v="2"/>
    <x v="2"/>
    <x v="12"/>
    <x v="2"/>
    <n v="7105"/>
    <n v="22272"/>
    <n v="4650788.2319999998"/>
    <n v="166099.5797"/>
    <n v="4397912.4544000002"/>
    <n v="252875.7776"/>
    <n v="5.4300000000000001E-2"/>
  </r>
  <r>
    <x v="1"/>
    <x v="5"/>
    <x v="5"/>
    <x v="2"/>
    <x v="16"/>
    <x v="3"/>
    <n v="1400"/>
    <n v="7224"/>
    <n v="171344.26259999999"/>
    <n v="9519.1257000000005"/>
    <n v="109511.9354"/>
    <n v="61832.3272"/>
    <n v="0.36080000000000001"/>
  </r>
  <r>
    <x v="1"/>
    <x v="10"/>
    <x v="10"/>
    <x v="2"/>
    <x v="12"/>
    <x v="0"/>
    <n v="2784"/>
    <n v="20532"/>
    <n v="589026.91700000002"/>
    <n v="32723.7176"/>
    <n v="526357.04410000006"/>
    <n v="62669.872900000002"/>
    <n v="0.10630000000000001"/>
  </r>
  <r>
    <x v="1"/>
    <x v="5"/>
    <x v="5"/>
    <x v="2"/>
    <x v="15"/>
    <x v="2"/>
    <n v="402"/>
    <n v="934"/>
    <n v="222745.16399999999"/>
    <n v="8567.1216000000004"/>
    <n v="216985.89540000001"/>
    <n v="5759.2686000000003"/>
    <n v="2.58E-2"/>
  </r>
  <r>
    <x v="1"/>
    <x v="7"/>
    <x v="7"/>
    <x v="2"/>
    <x v="11"/>
    <x v="2"/>
    <n v="135"/>
    <n v="422"/>
    <n v="85878.418099999995"/>
    <n v="8587.8418000000001"/>
    <n v="79564.637700000007"/>
    <n v="6313.7803999999996"/>
    <n v="7.3499999999999996E-2"/>
  </r>
  <r>
    <x v="1"/>
    <x v="5"/>
    <x v="5"/>
    <x v="2"/>
    <x v="15"/>
    <x v="3"/>
    <n v="200"/>
    <n v="1032"/>
    <n v="24477.751799999998"/>
    <n v="1359.8751"/>
    <n v="15644.5622"/>
    <n v="8833.1895999999997"/>
    <n v="0.36080000000000001"/>
  </r>
  <r>
    <x v="1"/>
    <x v="8"/>
    <x v="8"/>
    <x v="2"/>
    <x v="14"/>
    <x v="0"/>
    <n v="1976"/>
    <n v="11466"/>
    <n v="336563.13079999998"/>
    <n v="21035.195599999999"/>
    <n v="292298.19059999997"/>
    <n v="44264.940199999997"/>
    <n v="0.13150000000000001"/>
  </r>
  <r>
    <x v="1"/>
    <x v="3"/>
    <x v="3"/>
    <x v="2"/>
    <x v="13"/>
    <x v="1"/>
    <n v="86"/>
    <n v="316"/>
    <n v="279128.54869999998"/>
    <n v="27912.854800000001"/>
    <n v="278143.48719999997"/>
    <n v="985.06150000000002"/>
    <n v="3.5000000000000001E-3"/>
  </r>
  <r>
    <x v="1"/>
    <x v="2"/>
    <x v="2"/>
    <x v="2"/>
    <x v="14"/>
    <x v="1"/>
    <n v="5044"/>
    <n v="16510"/>
    <n v="12507588.1086"/>
    <n v="500303.52429999999"/>
    <n v="14197885.494000001"/>
    <n v="-1690297.3854"/>
    <n v="-0.1351"/>
  </r>
  <r>
    <x v="1"/>
    <x v="6"/>
    <x v="6"/>
    <x v="2"/>
    <x v="14"/>
    <x v="0"/>
    <n v="2158"/>
    <n v="9126"/>
    <n v="270303.696"/>
    <n v="12871.604499999999"/>
    <n v="244446.93520000001"/>
    <n v="25856.7608"/>
    <n v="9.5600000000000004E-2"/>
  </r>
  <r>
    <x v="1"/>
    <x v="10"/>
    <x v="10"/>
    <x v="2"/>
    <x v="11"/>
    <x v="1"/>
    <n v="187"/>
    <n v="524"/>
    <n v="441588.6336"/>
    <n v="16355.1345"/>
    <n v="447254.61090000003"/>
    <n v="-5665.9772999999996"/>
    <n v="-1.2800000000000001E-2"/>
  </r>
  <r>
    <x v="1"/>
    <x v="3"/>
    <x v="3"/>
    <x v="2"/>
    <x v="12"/>
    <x v="2"/>
    <n v="3828"/>
    <n v="11890"/>
    <n v="2699118.5254000002"/>
    <n v="269911.85249999998"/>
    <n v="2484064.9972999999"/>
    <n v="215053.5281"/>
    <n v="7.9600000000000004E-2"/>
  </r>
  <r>
    <x v="1"/>
    <x v="9"/>
    <x v="9"/>
    <x v="2"/>
    <x v="15"/>
    <x v="3"/>
    <n v="30"/>
    <n v="144"/>
    <n v="3717.5279999999998"/>
    <n v="1239.1759999999999"/>
    <n v="2317.2631999999999"/>
    <n v="1400.2647999999999"/>
    <n v="0.37659999999999999"/>
  </r>
  <r>
    <x v="1"/>
    <x v="9"/>
    <x v="9"/>
    <x v="2"/>
    <x v="12"/>
    <x v="1"/>
    <n v="2059"/>
    <n v="5800"/>
    <n v="5283095.5319999997"/>
    <n v="528309.55319999997"/>
    <n v="5230481.9426999995"/>
    <n v="52613.5893"/>
    <n v="9.9000000000000008E-3"/>
  </r>
  <r>
    <x v="1"/>
    <x v="8"/>
    <x v="8"/>
    <x v="2"/>
    <x v="14"/>
    <x v="3"/>
    <n v="858"/>
    <n v="4212"/>
    <n v="106324.452"/>
    <n v="13290.556500000001"/>
    <n v="66275.682199999996"/>
    <n v="40048.769800000002"/>
    <n v="0.37659999999999999"/>
  </r>
  <r>
    <x v="1"/>
    <x v="6"/>
    <x v="6"/>
    <x v="2"/>
    <x v="13"/>
    <x v="3"/>
    <n v="39"/>
    <n v="166"/>
    <n v="4485.54"/>
    <n v="448.55399999999997"/>
    <n v="2795.9908"/>
    <n v="1689.5491999999999"/>
    <n v="0.37659999999999999"/>
  </r>
  <r>
    <x v="1"/>
    <x v="5"/>
    <x v="5"/>
    <x v="2"/>
    <x v="16"/>
    <x v="0"/>
    <n v="2408"/>
    <n v="14168"/>
    <n v="362612.39419999998"/>
    <n v="16482.3815"/>
    <n v="358997.8112"/>
    <n v="3614.5830000000001"/>
    <n v="9.9000000000000008E-3"/>
  </r>
  <r>
    <x v="1"/>
    <x v="1"/>
    <x v="1"/>
    <x v="2"/>
    <x v="14"/>
    <x v="0"/>
    <n v="3432"/>
    <n v="17940"/>
    <n v="503480.64520000003"/>
    <n v="25174.032200000001"/>
    <n v="483512.75959999999"/>
    <n v="19967.885600000001"/>
    <n v="3.9600000000000003E-2"/>
  </r>
  <r>
    <x v="1"/>
    <x v="3"/>
    <x v="3"/>
    <x v="2"/>
    <x v="11"/>
    <x v="0"/>
    <n v="49"/>
    <n v="347"/>
    <n v="10311.156499999999"/>
    <n v="1145.684"/>
    <n v="9340.7613999999994"/>
    <n v="970.39509999999996"/>
    <n v="9.4100000000000003E-2"/>
  </r>
  <r>
    <x v="1"/>
    <x v="4"/>
    <x v="4"/>
    <x v="2"/>
    <x v="14"/>
    <x v="3"/>
    <n v="1196"/>
    <n v="8606"/>
    <n v="223029.092"/>
    <n v="22302.909199999998"/>
    <n v="145340.96720000001"/>
    <n v="77688.124800000005"/>
    <n v="0.3483"/>
  </r>
  <r>
    <x v="1"/>
    <x v="7"/>
    <x v="7"/>
    <x v="2"/>
    <x v="12"/>
    <x v="0"/>
    <n v="1508"/>
    <n v="8758"/>
    <n v="251733.09349999999"/>
    <n v="25173.309300000001"/>
    <n v="218118.6686"/>
    <n v="33614.424899999998"/>
    <n v="0.13350000000000001"/>
  </r>
  <r>
    <x v="1"/>
    <x v="8"/>
    <x v="8"/>
    <x v="2"/>
    <x v="14"/>
    <x v="1"/>
    <n v="4212"/>
    <n v="11700"/>
    <n v="10327278.559"/>
    <n v="469421.75260000001"/>
    <n v="10283067.8704"/>
    <n v="44210.688600000001"/>
    <n v="4.1999999999999997E-3"/>
  </r>
  <r>
    <x v="1"/>
    <x v="11"/>
    <x v="11"/>
    <x v="2"/>
    <x v="15"/>
    <x v="3"/>
    <n v="132"/>
    <n v="802"/>
    <n v="20854.935600000001"/>
    <n v="1226.7609"/>
    <n v="13207.5928"/>
    <n v="7647.3428000000004"/>
    <n v="0.36659999999999998"/>
  </r>
  <r>
    <x v="1"/>
    <x v="7"/>
    <x v="7"/>
    <x v="2"/>
    <x v="14"/>
    <x v="3"/>
    <n v="546"/>
    <n v="3822"/>
    <n v="81276.036399999997"/>
    <n v="20319.009099999999"/>
    <n v="52242.106800000001"/>
    <n v="29033.929599999999"/>
    <n v="0.35720000000000002"/>
  </r>
  <r>
    <x v="1"/>
    <x v="2"/>
    <x v="2"/>
    <x v="2"/>
    <x v="13"/>
    <x v="1"/>
    <n v="194"/>
    <n v="635"/>
    <n v="481061.08110000001"/>
    <n v="19242.443200000002"/>
    <n v="546072.51899999997"/>
    <n v="-65011.437899999997"/>
    <n v="-0.1351"/>
  </r>
  <r>
    <x v="1"/>
    <x v="4"/>
    <x v="4"/>
    <x v="2"/>
    <x v="14"/>
    <x v="1"/>
    <n v="5356"/>
    <n v="16770"/>
    <n v="15219055.436000001"/>
    <n v="634127.30980000005"/>
    <n v="15149221.9112"/>
    <n v="69833.524799999999"/>
    <n v="4.4999999999999997E-3"/>
  </r>
  <r>
    <x v="1"/>
    <x v="10"/>
    <x v="10"/>
    <x v="2"/>
    <x v="12"/>
    <x v="3"/>
    <n v="1392"/>
    <n v="9628"/>
    <n v="246532.52350000001"/>
    <n v="22412.047500000001"/>
    <n v="157878.43890000001"/>
    <n v="88654.084600000002"/>
    <n v="0.35959999999999998"/>
  </r>
  <r>
    <x v="1"/>
    <x v="5"/>
    <x v="5"/>
    <x v="2"/>
    <x v="13"/>
    <x v="1"/>
    <n v="181"/>
    <n v="531"/>
    <n v="417468.03950000001"/>
    <n v="16698.7215"/>
    <n v="453806.1287"/>
    <n v="-36338.089200000002"/>
    <n v="-8.6999999999999994E-2"/>
  </r>
  <r>
    <x v="1"/>
    <x v="3"/>
    <x v="3"/>
    <x v="2"/>
    <x v="14"/>
    <x v="1"/>
    <n v="2236"/>
    <n v="8216"/>
    <n v="7257342.2662000004"/>
    <n v="725734.22660000005"/>
    <n v="7231730.6672"/>
    <n v="25611.598999999998"/>
    <n v="3.5000000000000001E-3"/>
  </r>
  <r>
    <x v="1"/>
    <x v="8"/>
    <x v="8"/>
    <x v="2"/>
    <x v="12"/>
    <x v="1"/>
    <n v="4698"/>
    <n v="13050"/>
    <n v="11518887.623500001"/>
    <n v="523585.80099999998"/>
    <n v="11469575.7016"/>
    <n v="49311.921900000001"/>
    <n v="4.1999999999999997E-3"/>
  </r>
  <r>
    <x v="1"/>
    <x v="11"/>
    <x v="11"/>
    <x v="2"/>
    <x v="15"/>
    <x v="2"/>
    <n v="238"/>
    <n v="464"/>
    <n v="88091.28"/>
    <n v="4194.8227999999999"/>
    <n v="84411.751600000003"/>
    <n v="3679.5284000000001"/>
    <n v="4.1700000000000001E-2"/>
  </r>
  <r>
    <x v="1"/>
    <x v="1"/>
    <x v="1"/>
    <x v="2"/>
    <x v="13"/>
    <x v="1"/>
    <n v="172"/>
    <n v="399"/>
    <n v="348184.79969999997"/>
    <n v="14507.6999"/>
    <n v="357581.10100000002"/>
    <n v="-9396.3012999999992"/>
    <n v="-2.69E-2"/>
  </r>
  <r>
    <x v="1"/>
    <x v="9"/>
    <x v="9"/>
    <x v="2"/>
    <x v="16"/>
    <x v="3"/>
    <n v="210"/>
    <n v="1008"/>
    <n v="26022.696"/>
    <n v="8674.232"/>
    <n v="16220.8424"/>
    <n v="9801.8536000000004"/>
    <n v="0.37659999999999999"/>
  </r>
  <r>
    <x v="1"/>
    <x v="11"/>
    <x v="11"/>
    <x v="2"/>
    <x v="13"/>
    <x v="1"/>
    <n v="168"/>
    <n v="388"/>
    <n v="322990.1643"/>
    <n v="12919.6065"/>
    <n v="329484.36739999999"/>
    <n v="-6494.2030999999997"/>
    <n v="-2.01E-2"/>
  </r>
  <r>
    <x v="1"/>
    <x v="5"/>
    <x v="5"/>
    <x v="2"/>
    <x v="14"/>
    <x v="0"/>
    <n v="4472"/>
    <n v="26312"/>
    <n v="673423.01780000003"/>
    <n v="30610.1371"/>
    <n v="666710.22080000001"/>
    <n v="6712.7969999999996"/>
    <n v="9.9000000000000008E-3"/>
  </r>
  <r>
    <x v="1"/>
    <x v="8"/>
    <x v="8"/>
    <x v="2"/>
    <x v="11"/>
    <x v="2"/>
    <n v="104"/>
    <n v="225"/>
    <n v="50395.218000000001"/>
    <n v="2652.3798000000002"/>
    <n v="46788.293899999997"/>
    <n v="3606.9241000000002"/>
    <n v="7.1499999999999994E-2"/>
  </r>
  <r>
    <x v="1"/>
    <x v="10"/>
    <x v="10"/>
    <x v="2"/>
    <x v="15"/>
    <x v="1"/>
    <n v="374"/>
    <n v="1048"/>
    <n v="883177.2672"/>
    <n v="32710.269100000001"/>
    <n v="894509.22180000006"/>
    <n v="-11331.954599999999"/>
    <n v="-1.2800000000000001E-2"/>
  </r>
  <r>
    <x v="1"/>
    <x v="1"/>
    <x v="1"/>
    <x v="2"/>
    <x v="11"/>
    <x v="0"/>
    <n v="132"/>
    <n v="690"/>
    <n v="19364.640200000002"/>
    <n v="968.23199999999997"/>
    <n v="18596.6446"/>
    <n v="767.99559999999997"/>
    <n v="3.9600000000000003E-2"/>
  </r>
  <r>
    <x v="1"/>
    <x v="6"/>
    <x v="6"/>
    <x v="2"/>
    <x v="14"/>
    <x v="1"/>
    <n v="3718"/>
    <n v="8606"/>
    <n v="7452212.1960000005"/>
    <n v="372610.60979999998"/>
    <n v="7551034.8108000001"/>
    <n v="-98822.614799999996"/>
    <n v="-1.32E-2"/>
  </r>
  <r>
    <x v="1"/>
    <x v="5"/>
    <x v="5"/>
    <x v="2"/>
    <x v="13"/>
    <x v="0"/>
    <n v="172"/>
    <n v="1012"/>
    <n v="25900.885300000002"/>
    <n v="1177.3128999999999"/>
    <n v="25642.700799999999"/>
    <n v="258.18450000000001"/>
    <n v="9.9000000000000008E-3"/>
  </r>
  <r>
    <x v="1"/>
    <x v="2"/>
    <x v="2"/>
    <x v="2"/>
    <x v="11"/>
    <x v="1"/>
    <n v="194"/>
    <n v="635"/>
    <n v="481061.08110000001"/>
    <n v="19242.443200000002"/>
    <n v="546072.51899999997"/>
    <n v="-65011.437899999997"/>
    <n v="-0.1351"/>
  </r>
  <r>
    <x v="1"/>
    <x v="3"/>
    <x v="3"/>
    <x v="2"/>
    <x v="15"/>
    <x v="2"/>
    <n v="264"/>
    <n v="820"/>
    <n v="186146.10519999999"/>
    <n v="18614.610499999999"/>
    <n v="171314.82740000001"/>
    <n v="14831.2778"/>
    <n v="7.9600000000000004E-2"/>
  </r>
  <r>
    <x v="1"/>
    <x v="9"/>
    <x v="9"/>
    <x v="2"/>
    <x v="14"/>
    <x v="0"/>
    <n v="962"/>
    <n v="4888"/>
    <n v="145205.2524"/>
    <n v="16133.9169"/>
    <n v="128989.2994"/>
    <n v="16215.953"/>
    <n v="0.1116"/>
  </r>
  <r>
    <x v="1"/>
    <x v="7"/>
    <x v="7"/>
    <x v="2"/>
    <x v="15"/>
    <x v="2"/>
    <n v="270"/>
    <n v="844"/>
    <n v="171756.83619999999"/>
    <n v="17175.6836"/>
    <n v="159129.27540000001"/>
    <n v="12627.560799999999"/>
    <n v="7.3499999999999996E-2"/>
  </r>
  <r>
    <x v="1"/>
    <x v="7"/>
    <x v="7"/>
    <x v="2"/>
    <x v="16"/>
    <x v="1"/>
    <n v="1330"/>
    <n v="4788"/>
    <n v="4265559.5555999996"/>
    <n v="426555.95549999998"/>
    <n v="4199017.6494000005"/>
    <n v="66541.906199999998"/>
    <n v="1.55E-2"/>
  </r>
  <r>
    <x v="1"/>
    <x v="5"/>
    <x v="5"/>
    <x v="2"/>
    <x v="12"/>
    <x v="1"/>
    <n v="5249"/>
    <n v="15399"/>
    <n v="12106573.145500001"/>
    <n v="484262.92580000003"/>
    <n v="13160377.7323"/>
    <n v="-1053804.5867999999"/>
    <n v="-8.6999999999999994E-2"/>
  </r>
  <r>
    <x v="1"/>
    <x v="1"/>
    <x v="1"/>
    <x v="2"/>
    <x v="12"/>
    <x v="3"/>
    <n v="1885"/>
    <n v="10498"/>
    <n v="289125.43540000002"/>
    <n v="18070.3397"/>
    <n v="184146.37789999999"/>
    <n v="104979.0575"/>
    <n v="0.36299999999999999"/>
  </r>
  <r>
    <x v="1"/>
    <x v="4"/>
    <x v="4"/>
    <x v="2"/>
    <x v="16"/>
    <x v="1"/>
    <n v="2884"/>
    <n v="9030"/>
    <n v="8194876.0039999997"/>
    <n v="341453.16680000001"/>
    <n v="8157273.3367999997"/>
    <n v="37602.667200000004"/>
    <n v="4.4999999999999997E-3"/>
  </r>
  <r>
    <x v="1"/>
    <x v="6"/>
    <x v="6"/>
    <x v="2"/>
    <x v="11"/>
    <x v="1"/>
    <n v="143"/>
    <n v="331"/>
    <n v="286623.54599999997"/>
    <n v="14331.177299999999"/>
    <n v="290424.41580000002"/>
    <n v="-3800.8697999999999"/>
    <n v="-1.32E-2"/>
  </r>
  <r>
    <x v="1"/>
    <x v="10"/>
    <x v="10"/>
    <x v="2"/>
    <x v="13"/>
    <x v="1"/>
    <n v="187"/>
    <n v="524"/>
    <n v="441588.6336"/>
    <n v="16355.1345"/>
    <n v="447254.61090000003"/>
    <n v="-5665.9772999999996"/>
    <n v="-1.2800000000000001E-2"/>
  </r>
  <r>
    <x v="1"/>
    <x v="1"/>
    <x v="1"/>
    <x v="2"/>
    <x v="15"/>
    <x v="2"/>
    <n v="234"/>
    <n v="506"/>
    <n v="111801.61199999999"/>
    <n v="5323.8861999999999"/>
    <n v="107268.4752"/>
    <n v="4533.1368000000002"/>
    <n v="4.0500000000000001E-2"/>
  </r>
  <r>
    <x v="1"/>
    <x v="5"/>
    <x v="5"/>
    <x v="2"/>
    <x v="15"/>
    <x v="0"/>
    <n v="344"/>
    <n v="2024"/>
    <n v="51801.770600000003"/>
    <n v="2354.6259"/>
    <n v="51285.401599999997"/>
    <n v="516.36900000000003"/>
    <n v="9.9000000000000008E-3"/>
  </r>
  <r>
    <x v="1"/>
    <x v="3"/>
    <x v="3"/>
    <x v="2"/>
    <x v="11"/>
    <x v="2"/>
    <n v="132"/>
    <n v="410"/>
    <n v="93073.052599999995"/>
    <n v="9307.3052000000007"/>
    <n v="85657.413700000005"/>
    <n v="7415.6388999999999"/>
    <n v="7.9600000000000004E-2"/>
  </r>
  <r>
    <x v="1"/>
    <x v="11"/>
    <x v="11"/>
    <x v="2"/>
    <x v="14"/>
    <x v="1"/>
    <n v="4368"/>
    <n v="10088"/>
    <n v="8397744.2718000002"/>
    <n v="335909.7708"/>
    <n v="8566593.5524000004"/>
    <n v="-168849.2806"/>
    <n v="-2.01E-2"/>
  </r>
  <r>
    <x v="1"/>
    <x v="2"/>
    <x v="2"/>
    <x v="2"/>
    <x v="14"/>
    <x v="2"/>
    <n v="6370"/>
    <n v="19968"/>
    <n v="4169672.2080000001"/>
    <n v="148916.8645"/>
    <n v="3942955.9936000002"/>
    <n v="226716.2144"/>
    <n v="5.4300000000000001E-2"/>
  </r>
  <r>
    <x v="1"/>
    <x v="9"/>
    <x v="9"/>
    <x v="2"/>
    <x v="13"/>
    <x v="3"/>
    <n v="15"/>
    <n v="72"/>
    <n v="1858.7639999999999"/>
    <n v="619.58799999999997"/>
    <n v="1158.6315999999999"/>
    <n v="700.13239999999996"/>
    <n v="0.37659999999999999"/>
  </r>
  <r>
    <x v="1"/>
    <x v="6"/>
    <x v="6"/>
    <x v="2"/>
    <x v="16"/>
    <x v="0"/>
    <n v="1162"/>
    <n v="4914"/>
    <n v="145548.144"/>
    <n v="6930.8639999999996"/>
    <n v="131625.27280000001"/>
    <n v="13922.8712"/>
    <n v="9.5600000000000004E-2"/>
  </r>
  <r>
    <x v="1"/>
    <x v="4"/>
    <x v="4"/>
    <x v="2"/>
    <x v="15"/>
    <x v="3"/>
    <n v="92"/>
    <n v="662"/>
    <n v="17156.083999999999"/>
    <n v="1715.6084000000001"/>
    <n v="11180.0744"/>
    <n v="5976.0096000000003"/>
    <n v="0.3483"/>
  </r>
  <r>
    <x v="1"/>
    <x v="9"/>
    <x v="9"/>
    <x v="2"/>
    <x v="11"/>
    <x v="0"/>
    <n v="37"/>
    <n v="188"/>
    <n v="5584.8173999999999"/>
    <n v="620.53520000000003"/>
    <n v="4961.1269000000002"/>
    <n v="623.69050000000004"/>
    <n v="0.1116"/>
  </r>
  <r>
    <x v="1"/>
    <x v="8"/>
    <x v="8"/>
    <x v="2"/>
    <x v="11"/>
    <x v="1"/>
    <n v="162"/>
    <n v="450"/>
    <n v="397203.02149999997"/>
    <n v="18054.682700000001"/>
    <n v="395502.61040000001"/>
    <n v="1700.4111"/>
    <n v="4.1999999999999997E-3"/>
  </r>
  <r>
    <x v="1"/>
    <x v="4"/>
    <x v="4"/>
    <x v="2"/>
    <x v="12"/>
    <x v="1"/>
    <n v="5974"/>
    <n v="18705"/>
    <n v="16975100.294"/>
    <n v="707295.84550000005"/>
    <n v="16897209.0548"/>
    <n v="77891.239199999996"/>
    <n v="4.4999999999999997E-3"/>
  </r>
  <r>
    <x v="1"/>
    <x v="11"/>
    <x v="11"/>
    <x v="2"/>
    <x v="11"/>
    <x v="0"/>
    <n v="119"/>
    <n v="639"/>
    <n v="17948.725900000001"/>
    <n v="815.85109999999997"/>
    <n v="16853.482899999999"/>
    <n v="1095.2429999999999"/>
    <n v="6.0999999999999999E-2"/>
  </r>
  <r>
    <x v="1"/>
    <x v="2"/>
    <x v="2"/>
    <x v="2"/>
    <x v="16"/>
    <x v="0"/>
    <n v="1694"/>
    <n v="13832"/>
    <n v="359862.06199999998"/>
    <n v="17136.2886"/>
    <n v="345090.34139999998"/>
    <n v="14771.720600000001"/>
    <n v="4.1000000000000002E-2"/>
  </r>
  <r>
    <x v="1"/>
    <x v="8"/>
    <x v="8"/>
    <x v="2"/>
    <x v="15"/>
    <x v="3"/>
    <n v="66"/>
    <n v="324"/>
    <n v="8178.8040000000001"/>
    <n v="1022.3505"/>
    <n v="5098.1293999999998"/>
    <n v="3080.6745999999998"/>
    <n v="0.37659999999999999"/>
  </r>
  <r>
    <x v="1"/>
    <x v="7"/>
    <x v="7"/>
    <x v="2"/>
    <x v="16"/>
    <x v="0"/>
    <n v="728"/>
    <n v="4228"/>
    <n v="121526.321"/>
    <n v="12152.632100000001"/>
    <n v="105298.6676"/>
    <n v="16227.653399999999"/>
    <n v="0.13350000000000001"/>
  </r>
  <r>
    <x v="1"/>
    <x v="1"/>
    <x v="1"/>
    <x v="2"/>
    <x v="14"/>
    <x v="1"/>
    <n v="4472"/>
    <n v="10374"/>
    <n v="9052804.7921999991"/>
    <n v="377200.19959999999"/>
    <n v="9297108.6260000002"/>
    <n v="-244303.83379999999"/>
    <n v="-2.69E-2"/>
  </r>
  <r>
    <x v="1"/>
    <x v="8"/>
    <x v="8"/>
    <x v="2"/>
    <x v="16"/>
    <x v="2"/>
    <n v="1456"/>
    <n v="3150"/>
    <n v="705533.05200000003"/>
    <n v="37133.318500000001"/>
    <n v="655036.11459999997"/>
    <n v="50496.937400000003"/>
    <n v="7.1499999999999994E-2"/>
  </r>
  <r>
    <x v="1"/>
    <x v="3"/>
    <x v="3"/>
    <x v="2"/>
    <x v="14"/>
    <x v="0"/>
    <n v="1274"/>
    <n v="9022"/>
    <n v="268090.06900000002"/>
    <n v="29787.785400000001"/>
    <n v="242859.79639999999"/>
    <n v="25230.2726"/>
    <n v="9.4100000000000003E-2"/>
  </r>
  <r>
    <x v="1"/>
    <x v="1"/>
    <x v="1"/>
    <x v="2"/>
    <x v="14"/>
    <x v="2"/>
    <n v="3042"/>
    <n v="6578"/>
    <n v="1453420.956"/>
    <n v="69210.521699999998"/>
    <n v="1394490.1776000001"/>
    <n v="58930.778400000003"/>
    <n v="4.0500000000000001E-2"/>
  </r>
  <r>
    <x v="1"/>
    <x v="4"/>
    <x v="4"/>
    <x v="2"/>
    <x v="15"/>
    <x v="2"/>
    <n v="344"/>
    <n v="942"/>
    <n v="201114.14939999999"/>
    <n v="8744.0933999999997"/>
    <n v="187650.4314"/>
    <n v="13463.718000000001"/>
    <n v="6.6900000000000001E-2"/>
  </r>
  <r>
    <x v="1"/>
    <x v="2"/>
    <x v="2"/>
    <x v="2"/>
    <x v="16"/>
    <x v="1"/>
    <n v="2716"/>
    <n v="8890"/>
    <n v="6734855.1354"/>
    <n v="269394.20539999998"/>
    <n v="7645015.2659999998"/>
    <n v="-910160.13060000003"/>
    <n v="-0.1351"/>
  </r>
  <r>
    <x v="1"/>
    <x v="10"/>
    <x v="10"/>
    <x v="2"/>
    <x v="13"/>
    <x v="2"/>
    <n v="179"/>
    <n v="454"/>
    <n v="114796.0327"/>
    <n v="4783.1679999999997"/>
    <n v="108796.8221"/>
    <n v="5999.2106000000003"/>
    <n v="5.2200000000000003E-2"/>
  </r>
  <r>
    <x v="1"/>
    <x v="9"/>
    <x v="9"/>
    <x v="2"/>
    <x v="14"/>
    <x v="3"/>
    <n v="390"/>
    <n v="1872"/>
    <n v="48327.864000000001"/>
    <n v="16109.288"/>
    <n v="30124.421600000001"/>
    <n v="18203.4424"/>
    <n v="0.37659999999999999"/>
  </r>
  <r>
    <x v="1"/>
    <x v="11"/>
    <x v="11"/>
    <x v="2"/>
    <x v="12"/>
    <x v="2"/>
    <n v="3451"/>
    <n v="6728"/>
    <n v="1277323.56"/>
    <n v="60824.931400000001"/>
    <n v="1223970.3981999999"/>
    <n v="53353.161800000002"/>
    <n v="4.1700000000000001E-2"/>
  </r>
  <r>
    <x v="1"/>
    <x v="1"/>
    <x v="1"/>
    <x v="2"/>
    <x v="13"/>
    <x v="3"/>
    <n v="65"/>
    <n v="362"/>
    <n v="9969.8425999999999"/>
    <n v="623.11509999999998"/>
    <n v="6349.8751000000002"/>
    <n v="3619.9675000000002"/>
    <n v="0.36299999999999999"/>
  </r>
  <r>
    <x v="1"/>
    <x v="3"/>
    <x v="3"/>
    <x v="2"/>
    <x v="13"/>
    <x v="0"/>
    <n v="49"/>
    <n v="347"/>
    <n v="10311.156499999999"/>
    <n v="1145.684"/>
    <n v="9340.7613999999994"/>
    <n v="970.39509999999996"/>
    <n v="9.4100000000000003E-2"/>
  </r>
  <r>
    <x v="1"/>
    <x v="9"/>
    <x v="9"/>
    <x v="2"/>
    <x v="13"/>
    <x v="2"/>
    <n v="83"/>
    <n v="239"/>
    <n v="47094.972000000002"/>
    <n v="6727.8531000000003"/>
    <n v="42666.908000000003"/>
    <n v="4428.0640000000003"/>
    <n v="9.4E-2"/>
  </r>
  <r>
    <x v="1"/>
    <x v="11"/>
    <x v="11"/>
    <x v="2"/>
    <x v="13"/>
    <x v="2"/>
    <n v="119"/>
    <n v="232"/>
    <n v="44045.64"/>
    <n v="2097.4114"/>
    <n v="42205.875800000002"/>
    <n v="1839.7642000000001"/>
    <n v="4.1700000000000001E-2"/>
  </r>
  <r>
    <x v="1"/>
    <x v="1"/>
    <x v="1"/>
    <x v="2"/>
    <x v="13"/>
    <x v="0"/>
    <n v="132"/>
    <n v="690"/>
    <n v="19364.640200000002"/>
    <n v="968.23199999999997"/>
    <n v="18596.6446"/>
    <n v="767.99559999999997"/>
    <n v="3.9600000000000003E-2"/>
  </r>
  <r>
    <x v="1"/>
    <x v="2"/>
    <x v="2"/>
    <x v="2"/>
    <x v="15"/>
    <x v="3"/>
    <n v="122"/>
    <n v="850"/>
    <n v="19239.817599999998"/>
    <n v="1923.9817"/>
    <n v="12507.6772"/>
    <n v="6732.1404000000002"/>
    <n v="0.34989999999999999"/>
  </r>
  <r>
    <x v="1"/>
    <x v="4"/>
    <x v="4"/>
    <x v="2"/>
    <x v="11"/>
    <x v="0"/>
    <n v="96"/>
    <n v="661"/>
    <n v="17632.880700000002"/>
    <n v="1037.2282"/>
    <n v="16197.9882"/>
    <n v="1434.8924999999999"/>
    <n v="8.1299999999999997E-2"/>
  </r>
  <r>
    <x v="1"/>
    <x v="11"/>
    <x v="11"/>
    <x v="2"/>
    <x v="11"/>
    <x v="3"/>
    <n v="66"/>
    <n v="401"/>
    <n v="10427.4678"/>
    <n v="613.38040000000001"/>
    <n v="6603.7964000000002"/>
    <n v="3823.6714000000002"/>
    <n v="0.36659999999999998"/>
  </r>
  <r>
    <x v="1"/>
    <x v="1"/>
    <x v="1"/>
    <x v="2"/>
    <x v="15"/>
    <x v="3"/>
    <n v="130"/>
    <n v="724"/>
    <n v="19939.6852"/>
    <n v="1246.2302999999999"/>
    <n v="12699.7502"/>
    <n v="7239.9350000000004"/>
    <n v="0.36299999999999999"/>
  </r>
  <r>
    <x v="1"/>
    <x v="2"/>
    <x v="2"/>
    <x v="2"/>
    <x v="16"/>
    <x v="2"/>
    <n v="3430"/>
    <n v="10752"/>
    <n v="2245208.1120000002"/>
    <n v="80186.004000000001"/>
    <n v="2123130.1504000002"/>
    <n v="122077.9616"/>
    <n v="5.4300000000000001E-2"/>
  </r>
  <r>
    <x v="1"/>
    <x v="2"/>
    <x v="2"/>
    <x v="2"/>
    <x v="15"/>
    <x v="2"/>
    <n v="490"/>
    <n v="1536"/>
    <n v="320744.016"/>
    <n v="11455.143400000001"/>
    <n v="303304.30719999998"/>
    <n v="17439.7088"/>
    <n v="5.4300000000000001E-2"/>
  </r>
  <r>
    <x v="1"/>
    <x v="5"/>
    <x v="5"/>
    <x v="2"/>
    <x v="12"/>
    <x v="0"/>
    <n v="4988"/>
    <n v="29348"/>
    <n v="751125.67370000004"/>
    <n v="34142.076000000001"/>
    <n v="743638.32319999998"/>
    <n v="7487.3504999999996"/>
    <n v="9.9000000000000008E-3"/>
  </r>
  <r>
    <x v="1"/>
    <x v="9"/>
    <x v="9"/>
    <x v="2"/>
    <x v="16"/>
    <x v="1"/>
    <n v="994"/>
    <n v="2800"/>
    <n v="2550459.912"/>
    <n v="255045.99119999999"/>
    <n v="2525060.2481999998"/>
    <n v="25399.663799999998"/>
    <n v="9.9000000000000008E-3"/>
  </r>
  <r>
    <x v="1"/>
    <x v="6"/>
    <x v="6"/>
    <x v="2"/>
    <x v="14"/>
    <x v="2"/>
    <n v="1274"/>
    <n v="2912"/>
    <n v="553637.91599999997"/>
    <n v="34602.369700000003"/>
    <n v="528462.67240000004"/>
    <n v="25175.243600000002"/>
    <n v="4.5400000000000003E-2"/>
  </r>
  <r>
    <x v="1"/>
    <x v="11"/>
    <x v="11"/>
    <x v="2"/>
    <x v="11"/>
    <x v="2"/>
    <n v="119"/>
    <n v="232"/>
    <n v="44045.64"/>
    <n v="2097.4114"/>
    <n v="42205.875800000002"/>
    <n v="1839.7642000000001"/>
    <n v="4.1700000000000001E-2"/>
  </r>
  <r>
    <x v="1"/>
    <x v="10"/>
    <x v="10"/>
    <x v="2"/>
    <x v="15"/>
    <x v="0"/>
    <n v="192"/>
    <n v="1416"/>
    <n v="40622.546000000002"/>
    <n v="2256.8081000000002"/>
    <n v="36300.485800000002"/>
    <n v="4322.0601999999999"/>
    <n v="0.10630000000000001"/>
  </r>
  <r>
    <x v="1"/>
    <x v="6"/>
    <x v="6"/>
    <x v="2"/>
    <x v="16"/>
    <x v="3"/>
    <n v="546"/>
    <n v="2324"/>
    <n v="62797.56"/>
    <n v="6279.7560000000003"/>
    <n v="39143.871200000001"/>
    <n v="23653.6888"/>
    <n v="0.37659999999999999"/>
  </r>
  <r>
    <x v="1"/>
    <x v="8"/>
    <x v="8"/>
    <x v="2"/>
    <x v="12"/>
    <x v="2"/>
    <n v="3016"/>
    <n v="6525"/>
    <n v="1461461.3219999999"/>
    <n v="76919.016900000002"/>
    <n v="1356860.5231000001"/>
    <n v="104600.79889999999"/>
    <n v="7.1499999999999994E-2"/>
  </r>
  <r>
    <x v="1"/>
    <x v="6"/>
    <x v="6"/>
    <x v="2"/>
    <x v="12"/>
    <x v="2"/>
    <n v="1421"/>
    <n v="3248"/>
    <n v="617519.21400000004"/>
    <n v="38594.950799999999"/>
    <n v="589439.13459999999"/>
    <n v="28080.079399999999"/>
    <n v="4.5400000000000003E-2"/>
  </r>
  <r>
    <x v="1"/>
    <x v="4"/>
    <x v="4"/>
    <x v="2"/>
    <x v="12"/>
    <x v="2"/>
    <n v="4988"/>
    <n v="13659"/>
    <n v="2916155.1663000002"/>
    <n v="126789.355"/>
    <n v="2720931.2552999998"/>
    <n v="195223.91099999999"/>
    <n v="6.6900000000000001E-2"/>
  </r>
  <r>
    <x v="1"/>
    <x v="4"/>
    <x v="4"/>
    <x v="2"/>
    <x v="13"/>
    <x v="0"/>
    <n v="96"/>
    <n v="661"/>
    <n v="17632.880700000002"/>
    <n v="1037.2282"/>
    <n v="16197.9882"/>
    <n v="1434.8924999999999"/>
    <n v="8.1299999999999997E-2"/>
  </r>
  <r>
    <x v="1"/>
    <x v="1"/>
    <x v="1"/>
    <x v="2"/>
    <x v="11"/>
    <x v="3"/>
    <n v="65"/>
    <n v="362"/>
    <n v="9969.8425999999999"/>
    <n v="623.11509999999998"/>
    <n v="6349.8751000000002"/>
    <n v="3619.9675000000002"/>
    <n v="0.36299999999999999"/>
  </r>
  <r>
    <x v="1"/>
    <x v="8"/>
    <x v="8"/>
    <x v="2"/>
    <x v="12"/>
    <x v="3"/>
    <n v="957"/>
    <n v="4698"/>
    <n v="118592.658"/>
    <n v="14824.082200000001"/>
    <n v="73922.876300000004"/>
    <n v="44669.7817"/>
    <n v="0.37659999999999999"/>
  </r>
  <r>
    <x v="1"/>
    <x v="8"/>
    <x v="8"/>
    <x v="2"/>
    <x v="13"/>
    <x v="0"/>
    <n v="76"/>
    <n v="441"/>
    <n v="12944.7358"/>
    <n v="809.04589999999996"/>
    <n v="11242.2381"/>
    <n v="1702.4976999999999"/>
    <n v="0.13150000000000001"/>
  </r>
  <r>
    <x v="1"/>
    <x v="3"/>
    <x v="3"/>
    <x v="2"/>
    <x v="13"/>
    <x v="2"/>
    <n v="132"/>
    <n v="410"/>
    <n v="93073.052599999995"/>
    <n v="9307.3052000000007"/>
    <n v="85657.413700000005"/>
    <n v="7415.6388999999999"/>
    <n v="7.9600000000000004E-2"/>
  </r>
  <r>
    <x v="1"/>
    <x v="9"/>
    <x v="9"/>
    <x v="2"/>
    <x v="12"/>
    <x v="0"/>
    <n v="1073"/>
    <n v="5452"/>
    <n v="161959.7046"/>
    <n v="17995.522700000001"/>
    <n v="143872.6801"/>
    <n v="18087.0245"/>
    <n v="0.1116"/>
  </r>
  <r>
    <x v="1"/>
    <x v="7"/>
    <x v="7"/>
    <x v="2"/>
    <x v="11"/>
    <x v="0"/>
    <n v="52"/>
    <n v="302"/>
    <n v="8680.4514999999992"/>
    <n v="868.04510000000005"/>
    <n v="7521.3334000000004"/>
    <n v="1159.1180999999999"/>
    <n v="0.13350000000000001"/>
  </r>
  <r>
    <x v="1"/>
    <x v="7"/>
    <x v="7"/>
    <x v="2"/>
    <x v="12"/>
    <x v="1"/>
    <n v="2755"/>
    <n v="9918"/>
    <n v="8835801.9365999997"/>
    <n v="883580.1936"/>
    <n v="8697965.1308999993"/>
    <n v="137836.8057"/>
    <n v="1.55E-2"/>
  </r>
  <r>
    <x v="1"/>
    <x v="7"/>
    <x v="7"/>
    <x v="2"/>
    <x v="15"/>
    <x v="1"/>
    <n v="190"/>
    <n v="684"/>
    <n v="609365.65079999994"/>
    <n v="60936.565000000002"/>
    <n v="599859.6642"/>
    <n v="9505.9866000000002"/>
    <n v="1.55E-2"/>
  </r>
  <r>
    <x v="1"/>
    <x v="4"/>
    <x v="4"/>
    <x v="2"/>
    <x v="15"/>
    <x v="1"/>
    <n v="412"/>
    <n v="1290"/>
    <n v="1170696.5719999999"/>
    <n v="48779.023800000003"/>
    <n v="1165324.7623999999"/>
    <n v="5371.8095999999996"/>
    <n v="4.4999999999999997E-3"/>
  </r>
  <r>
    <x v="1"/>
    <x v="6"/>
    <x v="6"/>
    <x v="2"/>
    <x v="12"/>
    <x v="3"/>
    <n v="1131"/>
    <n v="4814"/>
    <n v="130080.66"/>
    <n v="13008.066000000001"/>
    <n v="81083.733200000002"/>
    <n v="48996.926800000001"/>
    <n v="0.37659999999999999"/>
  </r>
  <r>
    <x v="1"/>
    <x v="1"/>
    <x v="1"/>
    <x v="2"/>
    <x v="14"/>
    <x v="3"/>
    <n v="1690"/>
    <n v="9412"/>
    <n v="259215.90760000001"/>
    <n v="16200.994199999999"/>
    <n v="165096.75260000001"/>
    <n v="94119.154999999999"/>
    <n v="0.36299999999999999"/>
  </r>
  <r>
    <x v="1"/>
    <x v="4"/>
    <x v="4"/>
    <x v="2"/>
    <x v="12"/>
    <x v="3"/>
    <n v="1334"/>
    <n v="9599"/>
    <n v="248763.21799999999"/>
    <n v="24876.321800000002"/>
    <n v="162111.07879999999"/>
    <n v="86652.139200000005"/>
    <n v="0.3483"/>
  </r>
  <r>
    <x v="1"/>
    <x v="4"/>
    <x v="4"/>
    <x v="2"/>
    <x v="11"/>
    <x v="1"/>
    <n v="206"/>
    <n v="645"/>
    <n v="585348.28599999996"/>
    <n v="24389.511900000001"/>
    <n v="582662.38119999995"/>
    <n v="2685.9047999999998"/>
    <n v="4.4999999999999997E-3"/>
  </r>
  <r>
    <x v="1"/>
    <x v="10"/>
    <x v="10"/>
    <x v="2"/>
    <x v="13"/>
    <x v="3"/>
    <n v="48"/>
    <n v="332"/>
    <n v="8501.1214999999993"/>
    <n v="772.82920000000001"/>
    <n v="5444.0841"/>
    <n v="3057.0374000000002"/>
    <n v="0.35959999999999998"/>
  </r>
  <r>
    <x v="1"/>
    <x v="4"/>
    <x v="4"/>
    <x v="2"/>
    <x v="16"/>
    <x v="0"/>
    <n v="1344"/>
    <n v="9254"/>
    <n v="246860.32980000001"/>
    <n v="14521.1958"/>
    <n v="226771.83480000001"/>
    <n v="20088.494999999999"/>
    <n v="8.1299999999999997E-2"/>
  </r>
  <r>
    <x v="1"/>
    <x v="9"/>
    <x v="9"/>
    <x v="2"/>
    <x v="11"/>
    <x v="2"/>
    <n v="83"/>
    <n v="239"/>
    <n v="47094.972000000002"/>
    <n v="6727.8531000000003"/>
    <n v="42666.908000000003"/>
    <n v="4428.0640000000003"/>
    <n v="9.4E-2"/>
  </r>
  <r>
    <x v="1"/>
    <x v="11"/>
    <x v="11"/>
    <x v="2"/>
    <x v="16"/>
    <x v="0"/>
    <n v="1666"/>
    <n v="8946"/>
    <n v="251282.16260000001"/>
    <n v="11421.9164"/>
    <n v="235948.76060000001"/>
    <n v="15333.402"/>
    <n v="6.0999999999999999E-2"/>
  </r>
  <r>
    <x v="1"/>
    <x v="4"/>
    <x v="4"/>
    <x v="2"/>
    <x v="16"/>
    <x v="2"/>
    <n v="2408"/>
    <n v="6594"/>
    <n v="1407799.0458"/>
    <n v="61208.6541"/>
    <n v="1313553.0197999999"/>
    <n v="94246.025999999998"/>
    <n v="6.6900000000000001E-2"/>
  </r>
  <r>
    <x v="1"/>
    <x v="8"/>
    <x v="8"/>
    <x v="2"/>
    <x v="11"/>
    <x v="3"/>
    <n v="33"/>
    <n v="162"/>
    <n v="4089.402"/>
    <n v="511.17520000000002"/>
    <n v="2549.0646999999999"/>
    <n v="1540.3372999999999"/>
    <n v="0.37659999999999999"/>
  </r>
  <r>
    <x v="1"/>
    <x v="2"/>
    <x v="2"/>
    <x v="2"/>
    <x v="12"/>
    <x v="0"/>
    <n v="3509"/>
    <n v="28652"/>
    <n v="745428.55700000003"/>
    <n v="35496.597900000001"/>
    <n v="714829.99289999995"/>
    <n v="30598.5641"/>
    <n v="4.1000000000000002E-2"/>
  </r>
  <r>
    <x v="1"/>
    <x v="9"/>
    <x v="9"/>
    <x v="2"/>
    <x v="14"/>
    <x v="1"/>
    <n v="1846"/>
    <n v="5200"/>
    <n v="4736568.4079999998"/>
    <n v="473656.84080000001"/>
    <n v="4689397.6037999997"/>
    <n v="47170.804199999999"/>
    <n v="9.9000000000000008E-3"/>
  </r>
  <r>
    <x v="1"/>
    <x v="2"/>
    <x v="2"/>
    <x v="2"/>
    <x v="11"/>
    <x v="3"/>
    <n v="61"/>
    <n v="425"/>
    <n v="9619.9087999999992"/>
    <n v="961.99080000000004"/>
    <n v="6253.8386"/>
    <n v="3366.0702000000001"/>
    <n v="0.34989999999999999"/>
  </r>
  <r>
    <x v="1"/>
    <x v="6"/>
    <x v="6"/>
    <x v="2"/>
    <x v="15"/>
    <x v="3"/>
    <n v="78"/>
    <n v="332"/>
    <n v="8971.08"/>
    <n v="897.10799999999995"/>
    <n v="5591.9816000000001"/>
    <n v="3379.0983999999999"/>
    <n v="0.37659999999999999"/>
  </r>
  <r>
    <x v="1"/>
    <x v="1"/>
    <x v="1"/>
    <x v="2"/>
    <x v="11"/>
    <x v="2"/>
    <n v="117"/>
    <n v="253"/>
    <n v="55900.805999999997"/>
    <n v="2661.9431"/>
    <n v="53634.2376"/>
    <n v="2266.5684000000001"/>
    <n v="4.0500000000000001E-2"/>
  </r>
  <r>
    <x v="1"/>
    <x v="4"/>
    <x v="4"/>
    <x v="2"/>
    <x v="15"/>
    <x v="0"/>
    <n v="192"/>
    <n v="1322"/>
    <n v="35265.761400000003"/>
    <n v="2074.4564999999998"/>
    <n v="32395.9764"/>
    <n v="2869.7849999999999"/>
    <n v="8.1299999999999997E-2"/>
  </r>
  <r>
    <x v="1"/>
    <x v="11"/>
    <x v="11"/>
    <x v="2"/>
    <x v="13"/>
    <x v="0"/>
    <n v="119"/>
    <n v="639"/>
    <n v="17948.725900000001"/>
    <n v="815.85109999999997"/>
    <n v="16853.482899999999"/>
    <n v="1095.2429999999999"/>
    <n v="6.0999999999999999E-2"/>
  </r>
  <r>
    <x v="1"/>
    <x v="3"/>
    <x v="3"/>
    <x v="2"/>
    <x v="16"/>
    <x v="0"/>
    <n v="686"/>
    <n v="4858"/>
    <n v="144356.19099999999"/>
    <n v="16039.5767"/>
    <n v="130770.6596"/>
    <n v="13585.5314"/>
    <n v="9.4100000000000003E-2"/>
  </r>
  <r>
    <x v="1"/>
    <x v="9"/>
    <x v="9"/>
    <x v="2"/>
    <x v="16"/>
    <x v="0"/>
    <n v="518"/>
    <n v="2632"/>
    <n v="78187.443599999999"/>
    <n v="8687.4937000000009"/>
    <n v="69455.776599999997"/>
    <n v="8731.6669999999995"/>
    <n v="0.1116"/>
  </r>
  <r>
    <x v="1"/>
    <x v="9"/>
    <x v="9"/>
    <x v="2"/>
    <x v="15"/>
    <x v="1"/>
    <n v="142"/>
    <n v="400"/>
    <n v="364351.41600000003"/>
    <n v="36435.141600000003"/>
    <n v="360722.89260000002"/>
    <n v="3628.5234"/>
    <n v="9.9000000000000008E-3"/>
  </r>
  <r>
    <x v="1"/>
    <x v="8"/>
    <x v="8"/>
    <x v="2"/>
    <x v="16"/>
    <x v="1"/>
    <n v="2268"/>
    <n v="6300"/>
    <n v="5560842.301"/>
    <n v="252765.55910000001"/>
    <n v="5537036.5455999998"/>
    <n v="23805.755399999998"/>
    <n v="4.1999999999999997E-3"/>
  </r>
  <r>
    <x v="1"/>
    <x v="1"/>
    <x v="1"/>
    <x v="2"/>
    <x v="16"/>
    <x v="2"/>
    <n v="1638"/>
    <n v="3542"/>
    <n v="782611.28399999999"/>
    <n v="37267.203999999998"/>
    <n v="750879.32640000002"/>
    <n v="31731.957600000002"/>
    <n v="4.0500000000000001E-2"/>
  </r>
  <r>
    <x v="1"/>
    <x v="5"/>
    <x v="5"/>
    <x v="2"/>
    <x v="15"/>
    <x v="1"/>
    <n v="362"/>
    <n v="1062"/>
    <n v="834936.07900000003"/>
    <n v="33397.443099999997"/>
    <n v="907612.2574"/>
    <n v="-72676.178400000004"/>
    <n v="-8.6999999999999994E-2"/>
  </r>
  <r>
    <x v="1"/>
    <x v="7"/>
    <x v="7"/>
    <x v="2"/>
    <x v="12"/>
    <x v="2"/>
    <n v="3915"/>
    <n v="12238"/>
    <n v="2490474.1249000002"/>
    <n v="249047.4124"/>
    <n v="2307374.4933000002"/>
    <n v="183099.63159999999"/>
    <n v="7.3499999999999996E-2"/>
  </r>
  <r>
    <x v="1"/>
    <x v="11"/>
    <x v="11"/>
    <x v="2"/>
    <x v="14"/>
    <x v="3"/>
    <n v="1716"/>
    <n v="10426"/>
    <n v="271114.16279999999"/>
    <n v="15947.891900000001"/>
    <n v="171698.7064"/>
    <n v="99415.456399999995"/>
    <n v="0.36659999999999998"/>
  </r>
  <r>
    <x v="1"/>
    <x v="7"/>
    <x v="7"/>
    <x v="2"/>
    <x v="15"/>
    <x v="3"/>
    <n v="42"/>
    <n v="294"/>
    <n v="6252.0028000000002"/>
    <n v="1563.0007000000001"/>
    <n v="4018.6235999999999"/>
    <n v="2233.3791999999999"/>
    <n v="0.35720000000000002"/>
  </r>
  <r>
    <x v="1"/>
    <x v="1"/>
    <x v="1"/>
    <x v="2"/>
    <x v="16"/>
    <x v="1"/>
    <n v="2408"/>
    <n v="5586"/>
    <n v="4874587.1957999999"/>
    <n v="203107.79980000001"/>
    <n v="5006135.4139999999"/>
    <n v="-131548.2182"/>
    <n v="-2.69E-2"/>
  </r>
  <r>
    <x v="1"/>
    <x v="7"/>
    <x v="7"/>
    <x v="2"/>
    <x v="11"/>
    <x v="3"/>
    <n v="21"/>
    <n v="147"/>
    <n v="3126.0014000000001"/>
    <n v="781.50030000000004"/>
    <n v="2009.3117999999999"/>
    <n v="1116.6895999999999"/>
    <n v="0.35720000000000002"/>
  </r>
  <r>
    <x v="1"/>
    <x v="5"/>
    <x v="5"/>
    <x v="2"/>
    <x v="14"/>
    <x v="2"/>
    <n v="5226"/>
    <n v="12142"/>
    <n v="2895687.1320000002"/>
    <n v="111372.58199999999"/>
    <n v="2820816.6401999998"/>
    <n v="74870.491800000003"/>
    <n v="2.58E-2"/>
  </r>
  <r>
    <x v="1"/>
    <x v="10"/>
    <x v="10"/>
    <x v="2"/>
    <x v="14"/>
    <x v="0"/>
    <n v="2496"/>
    <n v="18408"/>
    <n v="528093.098"/>
    <n v="29338.505399999998"/>
    <n v="471906.31540000002"/>
    <n v="56186.782599999999"/>
    <n v="0.10630000000000001"/>
  </r>
  <r>
    <x v="1"/>
    <x v="1"/>
    <x v="1"/>
    <x v="2"/>
    <x v="15"/>
    <x v="1"/>
    <n v="344"/>
    <n v="798"/>
    <n v="696369.59939999995"/>
    <n v="29015.3999"/>
    <n v="715162.20200000005"/>
    <n v="-18792.602599999998"/>
    <n v="-2.69E-2"/>
  </r>
  <r>
    <x v="1"/>
    <x v="4"/>
    <x v="4"/>
    <x v="2"/>
    <x v="12"/>
    <x v="0"/>
    <n v="2784"/>
    <n v="19169"/>
    <n v="511353.54029999999"/>
    <n v="30079.62"/>
    <n v="469741.65779999999"/>
    <n v="41611.8825"/>
    <n v="8.1299999999999997E-2"/>
  </r>
  <r>
    <x v="1"/>
    <x v="5"/>
    <x v="5"/>
    <x v="2"/>
    <x v="11"/>
    <x v="0"/>
    <n v="172"/>
    <n v="1012"/>
    <n v="25900.885300000002"/>
    <n v="1177.3128999999999"/>
    <n v="25642.700799999999"/>
    <n v="258.18450000000001"/>
    <n v="9.9000000000000008E-3"/>
  </r>
  <r>
    <x v="1"/>
    <x v="7"/>
    <x v="7"/>
    <x v="2"/>
    <x v="14"/>
    <x v="1"/>
    <n v="2470"/>
    <n v="8892"/>
    <n v="7921753.4604000002"/>
    <n v="792175.34600000002"/>
    <n v="7798175.6346000005"/>
    <n v="123577.82580000001"/>
    <n v="1.55E-2"/>
  </r>
  <r>
    <x v="1"/>
    <x v="9"/>
    <x v="9"/>
    <x v="2"/>
    <x v="14"/>
    <x v="2"/>
    <n v="2158"/>
    <n v="6214"/>
    <n v="1224469.2720000001"/>
    <n v="174924.18169999999"/>
    <n v="1109339.608"/>
    <n v="115129.664"/>
    <n v="9.4E-2"/>
  </r>
  <r>
    <x v="1"/>
    <x v="3"/>
    <x v="3"/>
    <x v="2"/>
    <x v="15"/>
    <x v="3"/>
    <n v="42"/>
    <n v="282"/>
    <n v="5987.8188"/>
    <n v="1197.5636999999999"/>
    <n v="3832.2808"/>
    <n v="2155.538"/>
    <n v="0.3599"/>
  </r>
  <r>
    <x v="1"/>
    <x v="10"/>
    <x v="10"/>
    <x v="2"/>
    <x v="15"/>
    <x v="3"/>
    <n v="96"/>
    <n v="664"/>
    <n v="17002.242999999999"/>
    <n v="1545.6584"/>
    <n v="10888.1682"/>
    <n v="6114.0748000000003"/>
    <n v="0.35959999999999998"/>
  </r>
  <r>
    <x v="1"/>
    <x v="8"/>
    <x v="8"/>
    <x v="2"/>
    <x v="16"/>
    <x v="0"/>
    <n v="1064"/>
    <n v="6174"/>
    <n v="181226.30119999999"/>
    <n v="11326.6438"/>
    <n v="157391.3334"/>
    <n v="23834.967799999999"/>
    <n v="0.13150000000000001"/>
  </r>
  <r>
    <x v="1"/>
    <x v="9"/>
    <x v="9"/>
    <x v="2"/>
    <x v="12"/>
    <x v="2"/>
    <n v="2407"/>
    <n v="6931"/>
    <n v="1365754.1880000001"/>
    <n v="195107.74110000001"/>
    <n v="1237340.3319999999"/>
    <n v="128413.856"/>
    <n v="9.4E-2"/>
  </r>
  <r>
    <x v="1"/>
    <x v="5"/>
    <x v="5"/>
    <x v="2"/>
    <x v="16"/>
    <x v="2"/>
    <n v="2814"/>
    <n v="6538"/>
    <n v="1559216.148"/>
    <n v="59969.851799999997"/>
    <n v="1518901.2678"/>
    <n v="40314.8802"/>
    <n v="2.58E-2"/>
  </r>
  <r>
    <x v="1"/>
    <x v="6"/>
    <x v="6"/>
    <x v="2"/>
    <x v="13"/>
    <x v="0"/>
    <n v="83"/>
    <n v="351"/>
    <n v="10396.296"/>
    <n v="495.06169999999997"/>
    <n v="9401.8052000000007"/>
    <n v="994.49080000000004"/>
    <n v="9.5600000000000004E-2"/>
  </r>
  <r>
    <x v="1"/>
    <x v="9"/>
    <x v="9"/>
    <x v="2"/>
    <x v="13"/>
    <x v="1"/>
    <n v="71"/>
    <n v="200"/>
    <n v="182175.70800000001"/>
    <n v="18217.570800000001"/>
    <n v="180361.44630000001"/>
    <n v="1814.2617"/>
    <n v="9.9000000000000008E-3"/>
  </r>
  <r>
    <x v="1"/>
    <x v="2"/>
    <x v="2"/>
    <x v="2"/>
    <x v="11"/>
    <x v="0"/>
    <n v="121"/>
    <n v="988"/>
    <n v="25704.433000000001"/>
    <n v="1224.0206000000001"/>
    <n v="24649.310099999999"/>
    <n v="1055.1229000000001"/>
    <n v="4.1000000000000002E-2"/>
  </r>
  <r>
    <x v="1"/>
    <x v="9"/>
    <x v="9"/>
    <x v="2"/>
    <x v="15"/>
    <x v="0"/>
    <n v="74"/>
    <n v="376"/>
    <n v="11169.6348"/>
    <n v="1241.0705"/>
    <n v="9922.2538000000004"/>
    <n v="1247.3810000000001"/>
    <n v="0.1116"/>
  </r>
  <r>
    <x v="1"/>
    <x v="11"/>
    <x v="11"/>
    <x v="2"/>
    <x v="14"/>
    <x v="2"/>
    <n v="3094"/>
    <n v="6032"/>
    <n v="1145186.6399999999"/>
    <n v="54532.697099999998"/>
    <n v="1097352.7708000001"/>
    <n v="47833.869200000001"/>
    <n v="4.1700000000000001E-2"/>
  </r>
  <r>
    <x v="1"/>
    <x v="4"/>
    <x v="4"/>
    <x v="2"/>
    <x v="11"/>
    <x v="2"/>
    <n v="172"/>
    <n v="471"/>
    <n v="100557.0747"/>
    <n v="4372.0466999999999"/>
    <n v="93825.215700000001"/>
    <n v="6731.8590000000004"/>
    <n v="6.6900000000000001E-2"/>
  </r>
  <r>
    <x v="1"/>
    <x v="2"/>
    <x v="2"/>
    <x v="2"/>
    <x v="15"/>
    <x v="1"/>
    <n v="388"/>
    <n v="1270"/>
    <n v="962122.16220000002"/>
    <n v="38484.886400000003"/>
    <n v="1092145.0379999999"/>
    <n v="-130022.87579999999"/>
    <n v="-0.1351"/>
  </r>
  <r>
    <x v="1"/>
    <x v="2"/>
    <x v="2"/>
    <x v="2"/>
    <x v="12"/>
    <x v="3"/>
    <n v="1769"/>
    <n v="12325"/>
    <n v="278977.35519999999"/>
    <n v="27897.735499999999"/>
    <n v="181361.31940000001"/>
    <n v="97616.035799999998"/>
    <n v="0.34989999999999999"/>
  </r>
  <r>
    <x v="1"/>
    <x v="11"/>
    <x v="11"/>
    <x v="2"/>
    <x v="11"/>
    <x v="1"/>
    <n v="168"/>
    <n v="388"/>
    <n v="322990.1643"/>
    <n v="12919.6065"/>
    <n v="329484.36739999999"/>
    <n v="-6494.2030999999997"/>
    <n v="-2.01E-2"/>
  </r>
  <r>
    <x v="1"/>
    <x v="11"/>
    <x v="11"/>
    <x v="2"/>
    <x v="12"/>
    <x v="0"/>
    <n v="3451"/>
    <n v="18531"/>
    <n v="520513.05109999998"/>
    <n v="23659.684099999999"/>
    <n v="488751.00410000002"/>
    <n v="31762.046999999999"/>
    <n v="6.0999999999999999E-2"/>
  </r>
  <r>
    <x v="1"/>
    <x v="11"/>
    <x v="11"/>
    <x v="2"/>
    <x v="12"/>
    <x v="3"/>
    <n v="1914"/>
    <n v="11629"/>
    <n v="302396.5662"/>
    <n v="17788.033299999999"/>
    <n v="191510.0956"/>
    <n v="110886.4706"/>
    <n v="0.36659999999999998"/>
  </r>
  <r>
    <x v="1"/>
    <x v="1"/>
    <x v="1"/>
    <x v="2"/>
    <x v="11"/>
    <x v="1"/>
    <n v="172"/>
    <n v="399"/>
    <n v="348184.79969999997"/>
    <n v="14507.6999"/>
    <n v="357581.10100000002"/>
    <n v="-9396.3012999999992"/>
    <n v="-2.69E-2"/>
  </r>
  <r>
    <x v="1"/>
    <x v="5"/>
    <x v="5"/>
    <x v="2"/>
    <x v="11"/>
    <x v="3"/>
    <n v="100"/>
    <n v="516"/>
    <n v="12238.875899999999"/>
    <n v="679.9375"/>
    <n v="7822.2811000000002"/>
    <n v="4416.5947999999999"/>
    <n v="0.36080000000000001"/>
  </r>
  <r>
    <x v="1"/>
    <x v="1"/>
    <x v="1"/>
    <x v="2"/>
    <x v="16"/>
    <x v="0"/>
    <n v="1848"/>
    <n v="9660"/>
    <n v="271104.96279999998"/>
    <n v="13555.248100000001"/>
    <n v="260353.02439999999"/>
    <n v="10751.938399999999"/>
    <n v="3.9600000000000003E-2"/>
  </r>
  <r>
    <x v="1"/>
    <x v="7"/>
    <x v="7"/>
    <x v="2"/>
    <x v="13"/>
    <x v="3"/>
    <n v="21"/>
    <n v="147"/>
    <n v="3126.0014000000001"/>
    <n v="781.50030000000004"/>
    <n v="2009.3117999999999"/>
    <n v="1116.6895999999999"/>
    <n v="0.35720000000000002"/>
  </r>
  <r>
    <x v="1"/>
    <x v="2"/>
    <x v="2"/>
    <x v="2"/>
    <x v="15"/>
    <x v="0"/>
    <n v="242"/>
    <n v="1976"/>
    <n v="51408.866000000002"/>
    <n v="2448.0412000000001"/>
    <n v="49298.620199999998"/>
    <n v="2110.2458000000001"/>
    <n v="4.1000000000000002E-2"/>
  </r>
  <r>
    <x v="1"/>
    <x v="6"/>
    <x v="6"/>
    <x v="2"/>
    <x v="11"/>
    <x v="3"/>
    <n v="39"/>
    <n v="166"/>
    <n v="4485.54"/>
    <n v="448.55399999999997"/>
    <n v="2795.9908"/>
    <n v="1689.5491999999999"/>
    <n v="0.37659999999999999"/>
  </r>
  <r>
    <x v="1"/>
    <x v="7"/>
    <x v="7"/>
    <x v="2"/>
    <x v="13"/>
    <x v="1"/>
    <n v="95"/>
    <n v="342"/>
    <n v="304682.82539999997"/>
    <n v="30468.282500000001"/>
    <n v="299929.8321"/>
    <n v="4752.9933000000001"/>
    <n v="1.55E-2"/>
  </r>
  <r>
    <x v="1"/>
    <x v="9"/>
    <x v="9"/>
    <x v="2"/>
    <x v="11"/>
    <x v="1"/>
    <n v="71"/>
    <n v="200"/>
    <n v="182175.70800000001"/>
    <n v="18217.570800000001"/>
    <n v="180361.44630000001"/>
    <n v="1814.2617"/>
    <n v="9.9000000000000008E-3"/>
  </r>
  <r>
    <x v="1"/>
    <x v="6"/>
    <x v="6"/>
    <x v="2"/>
    <x v="16"/>
    <x v="1"/>
    <n v="2002"/>
    <n v="4634"/>
    <n v="4012729.6439999999"/>
    <n v="200636.4822"/>
    <n v="4065941.8212000001"/>
    <n v="-53212.177199999998"/>
    <n v="-1.32E-2"/>
  </r>
  <r>
    <x v="1"/>
    <x v="5"/>
    <x v="5"/>
    <x v="2"/>
    <x v="13"/>
    <x v="2"/>
    <n v="201"/>
    <n v="467"/>
    <n v="111372.58199999999"/>
    <n v="4283.5608000000002"/>
    <n v="108492.9477"/>
    <n v="2879.6343000000002"/>
    <n v="2.58E-2"/>
  </r>
  <r>
    <x v="1"/>
    <x v="4"/>
    <x v="4"/>
    <x v="2"/>
    <x v="14"/>
    <x v="2"/>
    <n v="4472"/>
    <n v="12246"/>
    <n v="2614483.9421999999"/>
    <n v="113673.2148"/>
    <n v="2439455.6082000001"/>
    <n v="175028.334"/>
    <n v="6.6900000000000001E-2"/>
  </r>
  <r>
    <x v="1"/>
    <x v="2"/>
    <x v="2"/>
    <x v="2"/>
    <x v="13"/>
    <x v="2"/>
    <n v="245"/>
    <n v="768"/>
    <n v="160372.008"/>
    <n v="5727.5717000000004"/>
    <n v="151652.15359999999"/>
    <n v="8719.8544000000002"/>
    <n v="5.4300000000000001E-2"/>
  </r>
  <r>
    <x v="1"/>
    <x v="7"/>
    <x v="7"/>
    <x v="2"/>
    <x v="14"/>
    <x v="0"/>
    <n v="1352"/>
    <n v="7852"/>
    <n v="225691.739"/>
    <n v="22569.173900000002"/>
    <n v="195554.6684"/>
    <n v="30137.070599999999"/>
    <n v="0.13350000000000001"/>
  </r>
  <r>
    <x v="1"/>
    <x v="10"/>
    <x v="10"/>
    <x v="2"/>
    <x v="16"/>
    <x v="3"/>
    <n v="672"/>
    <n v="4648"/>
    <n v="119015.701"/>
    <n v="10819.6091"/>
    <n v="76217.1774"/>
    <n v="42798.5236"/>
    <n v="0.35959999999999998"/>
  </r>
  <r>
    <x v="1"/>
    <x v="1"/>
    <x v="1"/>
    <x v="2"/>
    <x v="15"/>
    <x v="0"/>
    <n v="264"/>
    <n v="1380"/>
    <n v="38729.280400000003"/>
    <n v="1936.4639999999999"/>
    <n v="37193.289199999999"/>
    <n v="1535.9911999999999"/>
    <n v="3.9600000000000003E-2"/>
  </r>
  <r>
    <x v="1"/>
    <x v="6"/>
    <x v="6"/>
    <x v="2"/>
    <x v="15"/>
    <x v="1"/>
    <n v="286"/>
    <n v="662"/>
    <n v="573247.09199999995"/>
    <n v="28662.354599999999"/>
    <n v="580848.83160000003"/>
    <n v="-7601.7395999999999"/>
    <n v="-1.32E-2"/>
  </r>
  <r>
    <x v="1"/>
    <x v="3"/>
    <x v="3"/>
    <x v="2"/>
    <x v="16"/>
    <x v="1"/>
    <n v="1204"/>
    <n v="4424"/>
    <n v="3907799.6817999999"/>
    <n v="390779.9681"/>
    <n v="3894008.8207999999"/>
    <n v="13790.861000000001"/>
    <n v="3.5000000000000001E-3"/>
  </r>
  <r>
    <x v="1"/>
    <x v="6"/>
    <x v="6"/>
    <x v="2"/>
    <x v="13"/>
    <x v="2"/>
    <n v="49"/>
    <n v="112"/>
    <n v="21293.766"/>
    <n v="1330.8603000000001"/>
    <n v="20325.487400000002"/>
    <n v="968.27859999999998"/>
    <n v="4.5400000000000003E-2"/>
  </r>
  <r>
    <x v="1"/>
    <x v="7"/>
    <x v="7"/>
    <x v="2"/>
    <x v="11"/>
    <x v="1"/>
    <n v="95"/>
    <n v="342"/>
    <n v="304682.82539999997"/>
    <n v="30468.282500000001"/>
    <n v="299929.8321"/>
    <n v="4752.9933000000001"/>
    <n v="1.55E-2"/>
  </r>
  <r>
    <x v="1"/>
    <x v="7"/>
    <x v="7"/>
    <x v="2"/>
    <x v="15"/>
    <x v="0"/>
    <n v="104"/>
    <n v="604"/>
    <n v="17360.902999999998"/>
    <n v="1736.0903000000001"/>
    <n v="15042.666800000001"/>
    <n v="2318.2361999999998"/>
    <n v="0.13350000000000001"/>
  </r>
  <r>
    <x v="1"/>
    <x v="2"/>
    <x v="2"/>
    <x v="2"/>
    <x v="14"/>
    <x v="3"/>
    <n v="1586"/>
    <n v="11050"/>
    <n v="250117.62880000001"/>
    <n v="25011.7628"/>
    <n v="162599.80360000001"/>
    <n v="87517.825200000007"/>
    <n v="0.34989999999999999"/>
  </r>
  <r>
    <x v="1"/>
    <x v="8"/>
    <x v="8"/>
    <x v="2"/>
    <x v="13"/>
    <x v="1"/>
    <n v="162"/>
    <n v="450"/>
    <n v="397203.02149999997"/>
    <n v="18054.682700000001"/>
    <n v="395502.61040000001"/>
    <n v="1700.4111"/>
    <n v="4.1999999999999997E-3"/>
  </r>
  <r>
    <x v="1"/>
    <x v="1"/>
    <x v="1"/>
    <x v="2"/>
    <x v="12"/>
    <x v="1"/>
    <n v="4988"/>
    <n v="11571"/>
    <n v="10097359.191299999"/>
    <n v="420723.29960000003"/>
    <n v="10369851.929"/>
    <n v="-272492.7377"/>
    <n v="-2.69E-2"/>
  </r>
  <r>
    <x v="1"/>
    <x v="8"/>
    <x v="8"/>
    <x v="2"/>
    <x v="15"/>
    <x v="0"/>
    <n v="152"/>
    <n v="882"/>
    <n v="25889.471600000001"/>
    <n v="1618.0918999999999"/>
    <n v="22484.476200000001"/>
    <n v="3404.9953999999998"/>
    <n v="0.13150000000000001"/>
  </r>
  <r>
    <x v="1"/>
    <x v="9"/>
    <x v="9"/>
    <x v="2"/>
    <x v="13"/>
    <x v="0"/>
    <n v="37"/>
    <n v="188"/>
    <n v="5584.8173999999999"/>
    <n v="620.53520000000003"/>
    <n v="4961.1269000000002"/>
    <n v="623.69050000000004"/>
    <n v="0.1116"/>
  </r>
  <r>
    <x v="1"/>
    <x v="3"/>
    <x v="3"/>
    <x v="2"/>
    <x v="12"/>
    <x v="3"/>
    <n v="609"/>
    <n v="4089"/>
    <n v="86823.372600000002"/>
    <n v="17364.674500000001"/>
    <n v="55568.071600000003"/>
    <n v="31255.300999999999"/>
    <n v="0.3599"/>
  </r>
  <r>
    <x v="1"/>
    <x v="1"/>
    <x v="1"/>
    <x v="2"/>
    <x v="13"/>
    <x v="2"/>
    <n v="117"/>
    <n v="253"/>
    <n v="55900.805999999997"/>
    <n v="2661.9431"/>
    <n v="53634.2376"/>
    <n v="2266.5684000000001"/>
    <n v="4.0500000000000001E-2"/>
  </r>
  <r>
    <x v="1"/>
    <x v="8"/>
    <x v="8"/>
    <x v="2"/>
    <x v="15"/>
    <x v="1"/>
    <n v="324"/>
    <n v="900"/>
    <n v="794406.04299999995"/>
    <n v="36109.3655"/>
    <n v="791005.22080000001"/>
    <n v="3400.8222000000001"/>
    <n v="4.1999999999999997E-3"/>
  </r>
  <r>
    <x v="1"/>
    <x v="10"/>
    <x v="10"/>
    <x v="2"/>
    <x v="16"/>
    <x v="0"/>
    <n v="1344"/>
    <n v="9912"/>
    <n v="284357.82199999999"/>
    <n v="15797.6567"/>
    <n v="254103.40059999999"/>
    <n v="30254.421399999999"/>
    <n v="0.10630000000000001"/>
  </r>
  <r>
    <x v="1"/>
    <x v="6"/>
    <x v="6"/>
    <x v="2"/>
    <x v="11"/>
    <x v="0"/>
    <n v="83"/>
    <n v="351"/>
    <n v="10396.296"/>
    <n v="495.06169999999997"/>
    <n v="9401.8052000000007"/>
    <n v="994.49080000000004"/>
    <n v="9.5600000000000004E-2"/>
  </r>
  <r>
    <x v="1"/>
    <x v="7"/>
    <x v="7"/>
    <x v="2"/>
    <x v="14"/>
    <x v="2"/>
    <n v="3510"/>
    <n v="10972"/>
    <n v="2232838.8706"/>
    <n v="223283.88699999999"/>
    <n v="2068680.5802"/>
    <n v="164158.2904"/>
    <n v="7.3499999999999996E-2"/>
  </r>
  <r>
    <x v="1"/>
    <x v="11"/>
    <x v="11"/>
    <x v="2"/>
    <x v="15"/>
    <x v="1"/>
    <n v="336"/>
    <n v="776"/>
    <n v="645980.32860000001"/>
    <n v="25839.213100000001"/>
    <n v="658968.73479999998"/>
    <n v="-12988.406199999999"/>
    <n v="-2.01E-2"/>
  </r>
  <r>
    <x v="1"/>
    <x v="9"/>
    <x v="9"/>
    <x v="2"/>
    <x v="11"/>
    <x v="3"/>
    <n v="15"/>
    <n v="72"/>
    <n v="1858.7639999999999"/>
    <n v="619.58799999999997"/>
    <n v="1158.6315999999999"/>
    <n v="700.13239999999996"/>
    <n v="0.37659999999999999"/>
  </r>
  <r>
    <x v="1"/>
    <x v="5"/>
    <x v="5"/>
    <x v="2"/>
    <x v="14"/>
    <x v="3"/>
    <n v="2600"/>
    <n v="13416"/>
    <n v="318210.77340000001"/>
    <n v="17678.3763"/>
    <n v="203379.30859999999"/>
    <n v="114831.4648"/>
    <n v="0.36080000000000001"/>
  </r>
  <r>
    <x v="1"/>
    <x v="8"/>
    <x v="8"/>
    <x v="2"/>
    <x v="11"/>
    <x v="0"/>
    <n v="76"/>
    <n v="441"/>
    <n v="12944.7358"/>
    <n v="809.04589999999996"/>
    <n v="11242.2381"/>
    <n v="1702.4976999999999"/>
    <n v="0.13150000000000001"/>
  </r>
  <r>
    <x v="1"/>
    <x v="10"/>
    <x v="10"/>
    <x v="2"/>
    <x v="12"/>
    <x v="2"/>
    <n v="5191"/>
    <n v="13166"/>
    <n v="3329084.9482999998"/>
    <n v="138711.87280000001"/>
    <n v="3155107.8409000002"/>
    <n v="173977.10740000001"/>
    <n v="5.2200000000000003E-2"/>
  </r>
  <r>
    <x v="1"/>
    <x v="3"/>
    <x v="3"/>
    <x v="2"/>
    <x v="11"/>
    <x v="3"/>
    <n v="21"/>
    <n v="141"/>
    <n v="2993.9094"/>
    <n v="598.78179999999998"/>
    <n v="1916.1404"/>
    <n v="1077.769"/>
    <n v="0.3599"/>
  </r>
  <r>
    <x v="1"/>
    <x v="8"/>
    <x v="8"/>
    <x v="2"/>
    <x v="14"/>
    <x v="2"/>
    <n v="2704"/>
    <n v="5850"/>
    <n v="1310275.6680000001"/>
    <n v="68961.877200000003"/>
    <n v="1216495.6414000001"/>
    <n v="93780.026599999997"/>
    <n v="7.1499999999999994E-2"/>
  </r>
  <r>
    <x v="1"/>
    <x v="7"/>
    <x v="7"/>
    <x v="2"/>
    <x v="13"/>
    <x v="0"/>
    <n v="52"/>
    <n v="302"/>
    <n v="8680.4514999999992"/>
    <n v="868.04510000000005"/>
    <n v="7521.3334000000004"/>
    <n v="1159.1180999999999"/>
    <n v="0.13350000000000001"/>
  </r>
  <r>
    <x v="1"/>
    <x v="5"/>
    <x v="5"/>
    <x v="2"/>
    <x v="12"/>
    <x v="3"/>
    <n v="2900"/>
    <n v="14964"/>
    <n v="354927.40110000002"/>
    <n v="19718.188900000001"/>
    <n v="226846.1519"/>
    <n v="128081.24920000001"/>
    <n v="0.36080000000000001"/>
  </r>
  <r>
    <x v="1"/>
    <x v="11"/>
    <x v="11"/>
    <x v="2"/>
    <x v="16"/>
    <x v="2"/>
    <n v="1666"/>
    <n v="3248"/>
    <n v="616638.96"/>
    <n v="29363.759999999998"/>
    <n v="590882.26119999995"/>
    <n v="25756.698799999998"/>
    <n v="4.1700000000000001E-2"/>
  </r>
  <r>
    <x v="1"/>
    <x v="6"/>
    <x v="6"/>
    <x v="2"/>
    <x v="16"/>
    <x v="2"/>
    <n v="686"/>
    <n v="1568"/>
    <n v="298112.72399999999"/>
    <n v="18632.0452"/>
    <n v="284556.8236"/>
    <n v="13555.9004"/>
    <n v="4.5400000000000003E-2"/>
  </r>
  <r>
    <x v="1"/>
    <x v="10"/>
    <x v="10"/>
    <x v="2"/>
    <x v="13"/>
    <x v="0"/>
    <n v="96"/>
    <n v="708"/>
    <n v="20311.273000000001"/>
    <n v="1128.404"/>
    <n v="18150.242900000001"/>
    <n v="2161.0300999999999"/>
    <n v="0.10630000000000001"/>
  </r>
  <r>
    <x v="1"/>
    <x v="1"/>
    <x v="1"/>
    <x v="2"/>
    <x v="12"/>
    <x v="0"/>
    <n v="3828"/>
    <n v="20010"/>
    <n v="561574.56579999998"/>
    <n v="28078.728200000001"/>
    <n v="539302.69339999999"/>
    <n v="22271.8724"/>
    <n v="3.9600000000000003E-2"/>
  </r>
  <r>
    <x v="1"/>
    <x v="6"/>
    <x v="6"/>
    <x v="2"/>
    <x v="15"/>
    <x v="0"/>
    <n v="166"/>
    <n v="702"/>
    <n v="20792.592000000001"/>
    <n v="990.12339999999995"/>
    <n v="18803.610400000001"/>
    <n v="1988.9816000000001"/>
    <n v="9.5600000000000004E-2"/>
  </r>
  <r>
    <x v="1"/>
    <x v="10"/>
    <x v="10"/>
    <x v="2"/>
    <x v="16"/>
    <x v="1"/>
    <n v="2618"/>
    <n v="7336"/>
    <n v="6182240.8704000004"/>
    <n v="228971.88399999999"/>
    <n v="6261564.5526000001"/>
    <n v="-79323.682199999996"/>
    <n v="-1.2800000000000001E-2"/>
  </r>
  <r>
    <x v="1"/>
    <x v="8"/>
    <x v="8"/>
    <x v="2"/>
    <x v="12"/>
    <x v="0"/>
    <n v="2204"/>
    <n v="12789"/>
    <n v="375397.3382"/>
    <n v="23462.333600000002"/>
    <n v="326024.90490000002"/>
    <n v="49372.433299999997"/>
    <n v="0.13150000000000001"/>
  </r>
  <r>
    <x v="1"/>
    <x v="11"/>
    <x v="11"/>
    <x v="2"/>
    <x v="12"/>
    <x v="1"/>
    <n v="4872"/>
    <n v="11252"/>
    <n v="9366714.7646999992"/>
    <n v="374668.59049999999"/>
    <n v="9555046.6546"/>
    <n v="-188331.88990000001"/>
    <n v="-2.01E-2"/>
  </r>
  <r>
    <x v="1"/>
    <x v="5"/>
    <x v="5"/>
    <x v="2"/>
    <x v="11"/>
    <x v="1"/>
    <n v="181"/>
    <n v="531"/>
    <n v="417468.03950000001"/>
    <n v="16698.7215"/>
    <n v="453806.1287"/>
    <n v="-36338.089200000002"/>
    <n v="-8.6999999999999994E-2"/>
  </r>
  <r>
    <x v="1"/>
    <x v="6"/>
    <x v="6"/>
    <x v="2"/>
    <x v="13"/>
    <x v="1"/>
    <n v="143"/>
    <n v="331"/>
    <n v="286623.54599999997"/>
    <n v="14331.177299999999"/>
    <n v="290424.41580000002"/>
    <n v="-3800.8697999999999"/>
    <n v="-1.32E-2"/>
  </r>
  <r>
    <x v="1"/>
    <x v="3"/>
    <x v="3"/>
    <x v="2"/>
    <x v="16"/>
    <x v="2"/>
    <n v="1848"/>
    <n v="5740"/>
    <n v="1303022.7364000001"/>
    <n v="130302.2736"/>
    <n v="1199203.7918"/>
    <n v="103818.9446"/>
    <n v="7.9600000000000004E-2"/>
  </r>
  <r>
    <x v="1"/>
    <x v="4"/>
    <x v="4"/>
    <x v="2"/>
    <x v="13"/>
    <x v="1"/>
    <n v="206"/>
    <n v="645"/>
    <n v="585348.28599999996"/>
    <n v="24389.511900000001"/>
    <n v="582662.38119999995"/>
    <n v="2685.9047999999998"/>
    <n v="4.4999999999999997E-3"/>
  </r>
  <r>
    <x v="1"/>
    <x v="8"/>
    <x v="8"/>
    <x v="2"/>
    <x v="16"/>
    <x v="3"/>
    <n v="462"/>
    <n v="2268"/>
    <n v="57251.627999999997"/>
    <n v="7156.4534999999996"/>
    <n v="35686.9058"/>
    <n v="21564.7222"/>
    <n v="0.37659999999999999"/>
  </r>
  <r>
    <x v="1"/>
    <x v="10"/>
    <x v="10"/>
    <x v="2"/>
    <x v="14"/>
    <x v="1"/>
    <n v="4862"/>
    <n v="13624"/>
    <n v="11481304.4736"/>
    <n v="425233.49900000001"/>
    <n v="11628619.883400001"/>
    <n v="-147315.40979999999"/>
    <n v="-1.2800000000000001E-2"/>
  </r>
  <r>
    <x v="1"/>
    <x v="6"/>
    <x v="6"/>
    <x v="2"/>
    <x v="12"/>
    <x v="1"/>
    <n v="4147"/>
    <n v="9599"/>
    <n v="8312082.8339999998"/>
    <n v="415604.14169999998"/>
    <n v="8422308.0581999999"/>
    <n v="-110225.2242"/>
    <n v="-1.32E-2"/>
  </r>
  <r>
    <x v="1"/>
    <x v="11"/>
    <x v="11"/>
    <x v="2"/>
    <x v="15"/>
    <x v="0"/>
    <n v="238"/>
    <n v="1278"/>
    <n v="35897.451800000003"/>
    <n v="1631.7022999999999"/>
    <n v="33706.965799999998"/>
    <n v="2190.4859999999999"/>
    <n v="6.0999999999999999E-2"/>
  </r>
  <r>
    <x v="1"/>
    <x v="8"/>
    <x v="8"/>
    <x v="2"/>
    <x v="13"/>
    <x v="2"/>
    <n v="104"/>
    <n v="225"/>
    <n v="50395.218000000001"/>
    <n v="2652.3798000000002"/>
    <n v="46788.293899999997"/>
    <n v="3606.9241000000002"/>
    <n v="7.1499999999999994E-2"/>
  </r>
  <r>
    <x v="1"/>
    <x v="4"/>
    <x v="4"/>
    <x v="2"/>
    <x v="16"/>
    <x v="3"/>
    <n v="644"/>
    <n v="4634"/>
    <n v="120092.588"/>
    <n v="12009.2588"/>
    <n v="78260.520799999998"/>
    <n v="41832.067199999998"/>
    <n v="0.3483"/>
  </r>
  <r>
    <x v="1"/>
    <x v="10"/>
    <x v="10"/>
    <x v="2"/>
    <x v="11"/>
    <x v="3"/>
    <n v="48"/>
    <n v="332"/>
    <n v="8501.1214999999993"/>
    <n v="772.82920000000001"/>
    <n v="5444.0841"/>
    <n v="3057.0374000000002"/>
    <n v="0.35959999999999998"/>
  </r>
  <r>
    <x v="1"/>
    <x v="5"/>
    <x v="5"/>
    <x v="2"/>
    <x v="16"/>
    <x v="1"/>
    <n v="2534"/>
    <n v="7434"/>
    <n v="5844552.5530000003"/>
    <n v="233782.10209999999"/>
    <n v="6353285.8017999995"/>
    <n v="-508733.2488"/>
    <n v="-8.6999999999999994E-2"/>
  </r>
  <r>
    <x v="1"/>
    <x v="10"/>
    <x v="10"/>
    <x v="2"/>
    <x v="15"/>
    <x v="2"/>
    <n v="358"/>
    <n v="908"/>
    <n v="229592.06539999999"/>
    <n v="9566.3359999999993"/>
    <n v="217593.64420000001"/>
    <n v="11998.421200000001"/>
    <n v="5.2200000000000003E-2"/>
  </r>
  <r>
    <x v="1"/>
    <x v="2"/>
    <x v="2"/>
    <x v="2"/>
    <x v="14"/>
    <x v="0"/>
    <n v="3146"/>
    <n v="25688"/>
    <n v="668315.25800000003"/>
    <n v="31824.536"/>
    <n v="640882.06259999995"/>
    <n v="27433.195400000001"/>
    <n v="4.1000000000000002E-2"/>
  </r>
  <r>
    <x v="1"/>
    <x v="11"/>
    <x v="11"/>
    <x v="2"/>
    <x v="16"/>
    <x v="3"/>
    <n v="924"/>
    <n v="5614"/>
    <n v="145984.54920000001"/>
    <n v="8587.3263999999999"/>
    <n v="92453.149600000004"/>
    <n v="53531.399599999997"/>
    <n v="0.36659999999999998"/>
  </r>
  <r>
    <x v="1"/>
    <x v="3"/>
    <x v="3"/>
    <x v="2"/>
    <x v="16"/>
    <x v="3"/>
    <n v="294"/>
    <n v="1974"/>
    <n v="41914.731599999999"/>
    <n v="8382.9462999999996"/>
    <n v="26825.9656"/>
    <n v="15088.766"/>
    <n v="0.3599"/>
  </r>
  <r>
    <x v="2"/>
    <x v="0"/>
    <x v="12"/>
    <x v="3"/>
    <x v="17"/>
    <x v="1"/>
    <n v="230"/>
    <n v="460"/>
    <n v="667377.51699999999"/>
    <n v="66737.751699999993"/>
    <n v="632182.86499999999"/>
    <n v="35194.652000000002"/>
    <n v="5.2699999999999997E-2"/>
  </r>
  <r>
    <x v="2"/>
    <x v="0"/>
    <x v="12"/>
    <x v="3"/>
    <x v="18"/>
    <x v="2"/>
    <n v="81"/>
    <n v="108"/>
    <n v="40646.1564"/>
    <n v="13548.718800000001"/>
    <n v="36904.646699999998"/>
    <n v="3741.5097000000001"/>
    <n v="9.1999999999999998E-2"/>
  </r>
  <r>
    <x v="2"/>
    <x v="0"/>
    <x v="12"/>
    <x v="3"/>
    <x v="19"/>
    <x v="1"/>
    <n v="144"/>
    <n v="256"/>
    <n v="160520.2936"/>
    <n v="40130.073400000001"/>
    <n v="160303.29120000001"/>
    <n v="217.00239999999999"/>
    <n v="1.2999999999999999E-3"/>
  </r>
  <r>
    <x v="2"/>
    <x v="0"/>
    <x v="12"/>
    <x v="3"/>
    <x v="20"/>
    <x v="2"/>
    <n v="27"/>
    <n v="36"/>
    <n v="13548.718800000001"/>
    <n v="4516.2395999999999"/>
    <n v="12301.5489"/>
    <n v="1247.1699000000001"/>
    <n v="9.1999999999999998E-2"/>
  </r>
  <r>
    <x v="2"/>
    <x v="0"/>
    <x v="12"/>
    <x v="3"/>
    <x v="21"/>
    <x v="2"/>
    <n v="63"/>
    <n v="84"/>
    <n v="31613.677199999998"/>
    <n v="10537.892400000001"/>
    <n v="28703.614099999999"/>
    <n v="2910.0630999999998"/>
    <n v="9.1999999999999998E-2"/>
  </r>
  <r>
    <x v="2"/>
    <x v="0"/>
    <x v="12"/>
    <x v="3"/>
    <x v="22"/>
    <x v="1"/>
    <n v="81"/>
    <n v="165"/>
    <n v="275703.47159999999"/>
    <n v="55140.694300000003"/>
    <n v="260547.27119999999"/>
    <n v="15156.2004"/>
    <n v="5.4899999999999997E-2"/>
  </r>
  <r>
    <x v="2"/>
    <x v="0"/>
    <x v="12"/>
    <x v="3"/>
    <x v="23"/>
    <x v="3"/>
    <n v="21"/>
    <n v="33"/>
    <n v="666.15449999999998"/>
    <n v="222.0515"/>
    <n v="396.91739999999999"/>
    <n v="269.2371"/>
    <n v="0.40410000000000001"/>
  </r>
  <r>
    <x v="2"/>
    <x v="0"/>
    <x v="12"/>
    <x v="3"/>
    <x v="24"/>
    <x v="1"/>
    <n v="138"/>
    <n v="276"/>
    <n v="400426.51020000002"/>
    <n v="40042.650999999998"/>
    <n v="379309.71899999998"/>
    <n v="21116.7912"/>
    <n v="5.2699999999999997E-2"/>
  </r>
  <r>
    <x v="2"/>
    <x v="0"/>
    <x v="12"/>
    <x v="3"/>
    <x v="25"/>
    <x v="2"/>
    <n v="55"/>
    <n v="77"/>
    <n v="13986.447200000001"/>
    <n v="6993.2236000000003"/>
    <n v="13799.9609"/>
    <n v="186.4863"/>
    <n v="1.3299999999999999E-2"/>
  </r>
  <r>
    <x v="2"/>
    <x v="0"/>
    <x v="12"/>
    <x v="3"/>
    <x v="26"/>
    <x v="0"/>
    <n v="420"/>
    <n v="1092"/>
    <n v="14863.636200000001"/>
    <n v="3715.9090000000001"/>
    <n v="14901.6504"/>
    <n v="-38.014200000000002"/>
    <n v="-2.5000000000000001E-3"/>
  </r>
  <r>
    <x v="2"/>
    <x v="0"/>
    <x v="12"/>
    <x v="3"/>
    <x v="27"/>
    <x v="0"/>
    <n v="30"/>
    <n v="78"/>
    <n v="1061.6883"/>
    <n v="265.42200000000003"/>
    <n v="1064.4036000000001"/>
    <n v="-2.7153"/>
    <n v="-2.5000000000000001E-3"/>
  </r>
  <r>
    <x v="2"/>
    <x v="0"/>
    <x v="12"/>
    <x v="3"/>
    <x v="25"/>
    <x v="1"/>
    <n v="198"/>
    <n v="352"/>
    <n v="220715.4037"/>
    <n v="55178.850899999998"/>
    <n v="220417.02540000001"/>
    <n v="298.37830000000002"/>
    <n v="1.2999999999999999E-3"/>
  </r>
  <r>
    <x v="2"/>
    <x v="0"/>
    <x v="12"/>
    <x v="3"/>
    <x v="28"/>
    <x v="1"/>
    <n v="230"/>
    <n v="460"/>
    <n v="667377.51699999999"/>
    <n v="66737.751699999993"/>
    <n v="632182.86499999999"/>
    <n v="35194.652000000002"/>
    <n v="5.2699999999999997E-2"/>
  </r>
  <r>
    <x v="2"/>
    <x v="0"/>
    <x v="12"/>
    <x v="3"/>
    <x v="29"/>
    <x v="2"/>
    <n v="15"/>
    <n v="21"/>
    <n v="3814.4856"/>
    <n v="1907.2428"/>
    <n v="3763.6257000000001"/>
    <n v="50.859900000000003"/>
    <n v="1.3299999999999999E-2"/>
  </r>
  <r>
    <x v="2"/>
    <x v="0"/>
    <x v="12"/>
    <x v="3"/>
    <x v="30"/>
    <x v="3"/>
    <n v="30"/>
    <n v="90"/>
    <n v="1816.7850000000001"/>
    <n v="1816.7850000000001"/>
    <n v="1082.502"/>
    <n v="734.28300000000002"/>
    <n v="0.40410000000000001"/>
  </r>
  <r>
    <x v="2"/>
    <x v="0"/>
    <x v="12"/>
    <x v="3"/>
    <x v="28"/>
    <x v="0"/>
    <n v="80"/>
    <n v="230"/>
    <n v="3843.6064999999999"/>
    <n v="640.601"/>
    <n v="3954.9625000000001"/>
    <n v="-111.35599999999999"/>
    <n v="-2.8899999999999999E-2"/>
  </r>
  <r>
    <x v="2"/>
    <x v="0"/>
    <x v="12"/>
    <x v="3"/>
    <x v="27"/>
    <x v="1"/>
    <n v="81"/>
    <n v="165"/>
    <n v="275703.47159999999"/>
    <n v="55140.694300000003"/>
    <n v="260547.27119999999"/>
    <n v="15156.2004"/>
    <n v="5.4899999999999997E-2"/>
  </r>
  <r>
    <x v="2"/>
    <x v="0"/>
    <x v="12"/>
    <x v="3"/>
    <x v="31"/>
    <x v="2"/>
    <n v="7"/>
    <n v="14"/>
    <n v="2500.1311999999998"/>
    <n v="2500.1311999999998"/>
    <n v="2466.7957999999999"/>
    <n v="33.3354"/>
    <n v="1.3299999999999999E-2"/>
  </r>
  <r>
    <x v="2"/>
    <x v="0"/>
    <x v="12"/>
    <x v="3"/>
    <x v="22"/>
    <x v="0"/>
    <n v="30"/>
    <n v="78"/>
    <n v="1061.6883"/>
    <n v="265.42200000000003"/>
    <n v="1064.4036000000001"/>
    <n v="-2.7153"/>
    <n v="-2.5000000000000001E-3"/>
  </r>
  <r>
    <x v="2"/>
    <x v="0"/>
    <x v="12"/>
    <x v="3"/>
    <x v="32"/>
    <x v="3"/>
    <n v="133"/>
    <n v="209"/>
    <n v="4218.9785000000002"/>
    <n v="1406.3261"/>
    <n v="2513.8101999999999"/>
    <n v="1705.1683"/>
    <n v="0.40410000000000001"/>
  </r>
  <r>
    <x v="2"/>
    <x v="0"/>
    <x v="12"/>
    <x v="3"/>
    <x v="30"/>
    <x v="0"/>
    <n v="105"/>
    <n v="210"/>
    <n v="2554.614"/>
    <n v="638.65350000000001"/>
    <n v="2551.4430000000002"/>
    <n v="3.1709999999999998"/>
    <n v="1.1999999999999999E-3"/>
  </r>
  <r>
    <x v="2"/>
    <x v="0"/>
    <x v="12"/>
    <x v="3"/>
    <x v="33"/>
    <x v="3"/>
    <n v="14"/>
    <n v="42"/>
    <n v="847.83299999999997"/>
    <n v="847.83299999999997"/>
    <n v="505.16759999999999"/>
    <n v="342.66539999999998"/>
    <n v="0.40410000000000001"/>
  </r>
  <r>
    <x v="2"/>
    <x v="0"/>
    <x v="12"/>
    <x v="3"/>
    <x v="34"/>
    <x v="2"/>
    <n v="25"/>
    <n v="35"/>
    <n v="6357.4759999999997"/>
    <n v="3178.7379999999998"/>
    <n v="6272.7094999999999"/>
    <n v="84.766499999999994"/>
    <n v="1.3299999999999999E-2"/>
  </r>
  <r>
    <x v="2"/>
    <x v="0"/>
    <x v="12"/>
    <x v="3"/>
    <x v="32"/>
    <x v="0"/>
    <n v="190"/>
    <n v="494"/>
    <n v="6724.0258999999996"/>
    <n v="1681.0064"/>
    <n v="6741.2227999999996"/>
    <n v="-17.196899999999999"/>
    <n v="-2.5000000000000001E-3"/>
  </r>
  <r>
    <x v="2"/>
    <x v="0"/>
    <x v="12"/>
    <x v="3"/>
    <x v="17"/>
    <x v="3"/>
    <n v="45"/>
    <n v="100"/>
    <n v="2018.65"/>
    <n v="504.66250000000002"/>
    <n v="1202.78"/>
    <n v="815.87"/>
    <n v="0.40410000000000001"/>
  </r>
  <r>
    <x v="2"/>
    <x v="0"/>
    <x v="12"/>
    <x v="3"/>
    <x v="26"/>
    <x v="1"/>
    <n v="1134"/>
    <n v="2310"/>
    <n v="3859848.6024000002"/>
    <n v="771969.72039999999"/>
    <n v="3647661.7968000001"/>
    <n v="212186.80559999999"/>
    <n v="5.4899999999999997E-2"/>
  </r>
  <r>
    <x v="2"/>
    <x v="0"/>
    <x v="12"/>
    <x v="3"/>
    <x v="35"/>
    <x v="2"/>
    <n v="154"/>
    <n v="287"/>
    <n v="62100.994200000001"/>
    <n v="12420.1988"/>
    <n v="61272.983099999998"/>
    <n v="828.01110000000006"/>
    <n v="1.3299999999999999E-2"/>
  </r>
  <r>
    <x v="2"/>
    <x v="0"/>
    <x v="12"/>
    <x v="3"/>
    <x v="32"/>
    <x v="1"/>
    <n v="513"/>
    <n v="1045"/>
    <n v="1746121.9868000001"/>
    <n v="349224.39730000001"/>
    <n v="1650132.7176000001"/>
    <n v="95989.269199999995"/>
    <n v="5.4899999999999997E-2"/>
  </r>
  <r>
    <x v="2"/>
    <x v="0"/>
    <x v="12"/>
    <x v="3"/>
    <x v="18"/>
    <x v="0"/>
    <n v="144"/>
    <n v="414"/>
    <n v="6918.4916999999996"/>
    <n v="1153.0818999999999"/>
    <n v="7118.9324999999999"/>
    <n v="-200.4408"/>
    <n v="-2.8899999999999999E-2"/>
  </r>
  <r>
    <x v="2"/>
    <x v="0"/>
    <x v="12"/>
    <x v="3"/>
    <x v="29"/>
    <x v="0"/>
    <n v="9"/>
    <n v="15"/>
    <n v="361.64429999999999"/>
    <n v="180.82210000000001"/>
    <n v="397.80840000000001"/>
    <n v="-36.164099999999998"/>
    <n v="-9.9900000000000003E-2"/>
  </r>
  <r>
    <x v="2"/>
    <x v="0"/>
    <x v="12"/>
    <x v="3"/>
    <x v="36"/>
    <x v="3"/>
    <n v="35"/>
    <n v="55"/>
    <n v="1110.2574999999999"/>
    <n v="370.08580000000001"/>
    <n v="661.529"/>
    <n v="448.7285"/>
    <n v="0.40410000000000001"/>
  </r>
  <r>
    <x v="2"/>
    <x v="0"/>
    <x v="12"/>
    <x v="3"/>
    <x v="18"/>
    <x v="1"/>
    <n v="414"/>
    <n v="828"/>
    <n v="1201279.5305999999"/>
    <n v="120127.95299999999"/>
    <n v="1137929.1569999999"/>
    <n v="63350.373599999999"/>
    <n v="5.2699999999999997E-2"/>
  </r>
  <r>
    <x v="2"/>
    <x v="0"/>
    <x v="12"/>
    <x v="3"/>
    <x v="37"/>
    <x v="2"/>
    <n v="10"/>
    <n v="20"/>
    <n v="3571.616"/>
    <n v="3571.616"/>
    <n v="3523.9940000000001"/>
    <n v="47.622"/>
    <n v="1.3299999999999999E-2"/>
  </r>
  <r>
    <x v="2"/>
    <x v="0"/>
    <x v="12"/>
    <x v="3"/>
    <x v="38"/>
    <x v="2"/>
    <n v="4"/>
    <n v="8"/>
    <n v="1428.6464000000001"/>
    <n v="1428.6464000000001"/>
    <n v="1409.5976000000001"/>
    <n v="19.0488"/>
    <n v="1.3299999999999999E-2"/>
  </r>
  <r>
    <x v="2"/>
    <x v="0"/>
    <x v="12"/>
    <x v="3"/>
    <x v="27"/>
    <x v="3"/>
    <n v="21"/>
    <n v="33"/>
    <n v="666.15449999999998"/>
    <n v="222.0515"/>
    <n v="396.91739999999999"/>
    <n v="269.2371"/>
    <n v="0.40410000000000001"/>
  </r>
  <r>
    <x v="2"/>
    <x v="0"/>
    <x v="12"/>
    <x v="3"/>
    <x v="39"/>
    <x v="2"/>
    <n v="16"/>
    <n v="24"/>
    <n v="11428.002399999999"/>
    <n v="5714.0011999999997"/>
    <n v="10570.4552"/>
    <n v="857.54719999999998"/>
    <n v="7.4999999999999997E-2"/>
  </r>
  <r>
    <x v="2"/>
    <x v="0"/>
    <x v="12"/>
    <x v="3"/>
    <x v="31"/>
    <x v="0"/>
    <n v="49"/>
    <n v="98"/>
    <n v="1192.1532"/>
    <n v="298.03829999999999"/>
    <n v="1190.6733999999999"/>
    <n v="1.4798"/>
    <n v="1.1999999999999999E-3"/>
  </r>
  <r>
    <x v="2"/>
    <x v="0"/>
    <x v="12"/>
    <x v="3"/>
    <x v="40"/>
    <x v="0"/>
    <n v="80"/>
    <n v="230"/>
    <n v="3843.6064999999999"/>
    <n v="640.601"/>
    <n v="3954.9625000000001"/>
    <n v="-111.35599999999999"/>
    <n v="-2.8899999999999999E-2"/>
  </r>
  <r>
    <x v="2"/>
    <x v="0"/>
    <x v="12"/>
    <x v="3"/>
    <x v="26"/>
    <x v="3"/>
    <n v="294"/>
    <n v="462"/>
    <n v="9326.1630000000005"/>
    <n v="3108.721"/>
    <n v="5556.8436000000002"/>
    <n v="3769.3193999999999"/>
    <n v="0.40410000000000001"/>
  </r>
  <r>
    <x v="2"/>
    <x v="0"/>
    <x v="12"/>
    <x v="3"/>
    <x v="41"/>
    <x v="3"/>
    <n v="207"/>
    <n v="575"/>
    <n v="11607.237499999999"/>
    <n v="3869.0790999999999"/>
    <n v="6915.9849999999997"/>
    <n v="4691.2524999999996"/>
    <n v="0.40410000000000001"/>
  </r>
  <r>
    <x v="2"/>
    <x v="0"/>
    <x v="12"/>
    <x v="3"/>
    <x v="40"/>
    <x v="1"/>
    <n v="230"/>
    <n v="460"/>
    <n v="667377.51699999999"/>
    <n v="66737.751699999993"/>
    <n v="632182.86499999999"/>
    <n v="35194.652000000002"/>
    <n v="5.2699999999999997E-2"/>
  </r>
  <r>
    <x v="2"/>
    <x v="0"/>
    <x v="12"/>
    <x v="3"/>
    <x v="42"/>
    <x v="2"/>
    <n v="6"/>
    <n v="12"/>
    <n v="2142.9695999999999"/>
    <n v="2142.9695999999999"/>
    <n v="2114.3964000000001"/>
    <n v="28.5732"/>
    <n v="1.3299999999999999E-2"/>
  </r>
  <r>
    <x v="2"/>
    <x v="0"/>
    <x v="12"/>
    <x v="3"/>
    <x v="21"/>
    <x v="1"/>
    <n v="322"/>
    <n v="644"/>
    <n v="934328.52379999997"/>
    <n v="93432.852299999999"/>
    <n v="885056.01100000006"/>
    <n v="49272.512799999997"/>
    <n v="5.2699999999999997E-2"/>
  </r>
  <r>
    <x v="2"/>
    <x v="0"/>
    <x v="12"/>
    <x v="3"/>
    <x v="43"/>
    <x v="1"/>
    <n v="4794"/>
    <n v="12878"/>
    <n v="8455735.5208000001"/>
    <n v="1207962.2172000001"/>
    <n v="8460025.2202000003"/>
    <n v="-4289.6994000000004"/>
    <n v="-5.0000000000000001E-4"/>
  </r>
  <r>
    <x v="2"/>
    <x v="0"/>
    <x v="12"/>
    <x v="3"/>
    <x v="24"/>
    <x v="3"/>
    <n v="27"/>
    <n v="60"/>
    <n v="1211.19"/>
    <n v="302.79750000000001"/>
    <n v="721.66800000000001"/>
    <n v="489.52199999999999"/>
    <n v="0.40410000000000001"/>
  </r>
  <r>
    <x v="2"/>
    <x v="0"/>
    <x v="12"/>
    <x v="3"/>
    <x v="40"/>
    <x v="3"/>
    <n v="45"/>
    <n v="100"/>
    <n v="2018.65"/>
    <n v="504.66250000000002"/>
    <n v="1202.78"/>
    <n v="815.87"/>
    <n v="0.40410000000000001"/>
  </r>
  <r>
    <x v="2"/>
    <x v="0"/>
    <x v="12"/>
    <x v="3"/>
    <x v="28"/>
    <x v="3"/>
    <n v="45"/>
    <n v="100"/>
    <n v="2018.65"/>
    <n v="504.66250000000002"/>
    <n v="1202.78"/>
    <n v="815.87"/>
    <n v="0.40410000000000001"/>
  </r>
  <r>
    <x v="2"/>
    <x v="0"/>
    <x v="12"/>
    <x v="3"/>
    <x v="25"/>
    <x v="0"/>
    <n v="33"/>
    <n v="55"/>
    <n v="1326.0291"/>
    <n v="663.0145"/>
    <n v="1458.6307999999999"/>
    <n v="-132.60169999999999"/>
    <n v="-9.9900000000000003E-2"/>
  </r>
  <r>
    <x v="2"/>
    <x v="0"/>
    <x v="12"/>
    <x v="3"/>
    <x v="44"/>
    <x v="2"/>
    <n v="35"/>
    <n v="49"/>
    <n v="8900.4663999999993"/>
    <n v="4450.2331999999997"/>
    <n v="8781.7932999999994"/>
    <n v="118.67310000000001"/>
    <n v="1.3299999999999999E-2"/>
  </r>
  <r>
    <x v="2"/>
    <x v="0"/>
    <x v="12"/>
    <x v="3"/>
    <x v="41"/>
    <x v="0"/>
    <n v="207"/>
    <n v="805"/>
    <n v="16688.045600000001"/>
    <n v="5562.6818000000003"/>
    <n v="18356.842799999999"/>
    <n v="-1668.7972"/>
    <n v="-9.9900000000000003E-2"/>
  </r>
  <r>
    <x v="2"/>
    <x v="0"/>
    <x v="12"/>
    <x v="3"/>
    <x v="34"/>
    <x v="0"/>
    <n v="15"/>
    <n v="25"/>
    <n v="602.7405"/>
    <n v="301.37020000000001"/>
    <n v="663.01400000000001"/>
    <n v="-60.273499999999999"/>
    <n v="-9.9900000000000003E-2"/>
  </r>
  <r>
    <x v="2"/>
    <x v="0"/>
    <x v="12"/>
    <x v="3"/>
    <x v="43"/>
    <x v="2"/>
    <n v="2068"/>
    <n v="3854"/>
    <n v="833927.63639999996"/>
    <n v="166785.52720000001"/>
    <n v="822808.63020000001"/>
    <n v="11119.0062"/>
    <n v="1.3299999999999999E-2"/>
  </r>
  <r>
    <x v="2"/>
    <x v="0"/>
    <x v="12"/>
    <x v="3"/>
    <x v="25"/>
    <x v="3"/>
    <n v="33"/>
    <n v="77"/>
    <n v="1554.3605"/>
    <n v="1554.3605"/>
    <n v="926.14059999999995"/>
    <n v="628.21990000000005"/>
    <n v="0.40410000000000001"/>
  </r>
  <r>
    <x v="2"/>
    <x v="0"/>
    <x v="12"/>
    <x v="3"/>
    <x v="30"/>
    <x v="1"/>
    <n v="165"/>
    <n v="270"/>
    <n v="278917.14150000003"/>
    <n v="69729.285300000003"/>
    <n v="267047.82"/>
    <n v="11869.3215"/>
    <n v="4.2500000000000003E-2"/>
  </r>
  <r>
    <x v="2"/>
    <x v="0"/>
    <x v="12"/>
    <x v="3"/>
    <x v="45"/>
    <x v="0"/>
    <n v="3"/>
    <n v="5"/>
    <n v="120.54810000000001"/>
    <n v="60.274000000000001"/>
    <n v="132.6028"/>
    <n v="-12.0547"/>
    <n v="-9.9900000000000003E-2"/>
  </r>
  <r>
    <x v="2"/>
    <x v="0"/>
    <x v="12"/>
    <x v="3"/>
    <x v="46"/>
    <x v="3"/>
    <n v="33"/>
    <n v="77"/>
    <n v="1554.3605"/>
    <n v="1554.3605"/>
    <n v="926.14059999999995"/>
    <n v="628.21990000000005"/>
    <n v="0.40410000000000001"/>
  </r>
  <r>
    <x v="2"/>
    <x v="0"/>
    <x v="12"/>
    <x v="3"/>
    <x v="37"/>
    <x v="1"/>
    <n v="110"/>
    <n v="180"/>
    <n v="185944.761"/>
    <n v="46486.190199999997"/>
    <n v="178031.88"/>
    <n v="7912.8810000000003"/>
    <n v="4.2500000000000003E-2"/>
  </r>
  <r>
    <x v="2"/>
    <x v="0"/>
    <x v="12"/>
    <x v="3"/>
    <x v="47"/>
    <x v="3"/>
    <n v="135"/>
    <n v="300"/>
    <n v="6055.95"/>
    <n v="1513.9875"/>
    <n v="3608.34"/>
    <n v="2447.61"/>
    <n v="0.40410000000000001"/>
  </r>
  <r>
    <x v="2"/>
    <x v="0"/>
    <x v="12"/>
    <x v="3"/>
    <x v="34"/>
    <x v="1"/>
    <n v="90"/>
    <n v="160"/>
    <n v="100325.1835"/>
    <n v="25081.2958"/>
    <n v="100189.557"/>
    <n v="135.62649999999999"/>
    <n v="1.2999999999999999E-3"/>
  </r>
  <r>
    <x v="2"/>
    <x v="0"/>
    <x v="12"/>
    <x v="3"/>
    <x v="48"/>
    <x v="0"/>
    <n v="12"/>
    <n v="20"/>
    <n v="482.19240000000002"/>
    <n v="241.09620000000001"/>
    <n v="530.41120000000001"/>
    <n v="-48.218800000000002"/>
    <n v="-9.9900000000000003E-2"/>
  </r>
  <r>
    <x v="2"/>
    <x v="0"/>
    <x v="12"/>
    <x v="3"/>
    <x v="35"/>
    <x v="1"/>
    <n v="357"/>
    <n v="959"/>
    <n v="629682.43240000005"/>
    <n v="89954.633199999997"/>
    <n v="630001.87809999997"/>
    <n v="-319.44569999999999"/>
    <n v="-5.0000000000000001E-4"/>
  </r>
  <r>
    <x v="2"/>
    <x v="0"/>
    <x v="12"/>
    <x v="3"/>
    <x v="42"/>
    <x v="1"/>
    <n v="66"/>
    <n v="108"/>
    <n v="111566.8566"/>
    <n v="27891.714100000001"/>
    <n v="106819.128"/>
    <n v="4747.7286000000004"/>
    <n v="4.2500000000000003E-2"/>
  </r>
  <r>
    <x v="2"/>
    <x v="0"/>
    <x v="12"/>
    <x v="3"/>
    <x v="29"/>
    <x v="1"/>
    <n v="54"/>
    <n v="96"/>
    <n v="60195.110099999998"/>
    <n v="15048.7775"/>
    <n v="60113.734199999999"/>
    <n v="81.375900000000001"/>
    <n v="1.2999999999999999E-3"/>
  </r>
  <r>
    <x v="2"/>
    <x v="0"/>
    <x v="12"/>
    <x v="3"/>
    <x v="44"/>
    <x v="3"/>
    <n v="21"/>
    <n v="49"/>
    <n v="989.13850000000002"/>
    <n v="989.13850000000002"/>
    <n v="589.36220000000003"/>
    <n v="399.77629999999999"/>
    <n v="0.40410000000000001"/>
  </r>
  <r>
    <x v="2"/>
    <x v="0"/>
    <x v="12"/>
    <x v="3"/>
    <x v="41"/>
    <x v="1"/>
    <n v="1173"/>
    <n v="3151"/>
    <n v="2068956.5636"/>
    <n v="295565.22330000001"/>
    <n v="2070006.1709"/>
    <n v="-1049.6072999999999"/>
    <n v="-5.0000000000000001E-4"/>
  </r>
  <r>
    <x v="2"/>
    <x v="0"/>
    <x v="12"/>
    <x v="3"/>
    <x v="36"/>
    <x v="2"/>
    <n v="10"/>
    <n v="15"/>
    <n v="7142.5015000000003"/>
    <n v="3571.2507000000001"/>
    <n v="6606.5344999999998"/>
    <n v="535.96699999999998"/>
    <n v="7.4999999999999997E-2"/>
  </r>
  <r>
    <x v="2"/>
    <x v="0"/>
    <x v="12"/>
    <x v="3"/>
    <x v="17"/>
    <x v="2"/>
    <n v="45"/>
    <n v="60"/>
    <n v="22581.198"/>
    <n v="7527.0659999999998"/>
    <n v="20502.5815"/>
    <n v="2078.6165000000001"/>
    <n v="9.1999999999999998E-2"/>
  </r>
  <r>
    <x v="2"/>
    <x v="0"/>
    <x v="12"/>
    <x v="3"/>
    <x v="24"/>
    <x v="2"/>
    <n v="27"/>
    <n v="36"/>
    <n v="13548.718800000001"/>
    <n v="4516.2395999999999"/>
    <n v="12301.5489"/>
    <n v="1247.1699000000001"/>
    <n v="9.1999999999999998E-2"/>
  </r>
  <r>
    <x v="2"/>
    <x v="0"/>
    <x v="12"/>
    <x v="3"/>
    <x v="38"/>
    <x v="3"/>
    <n v="8"/>
    <n v="24"/>
    <n v="484.476"/>
    <n v="484.476"/>
    <n v="288.66719999999998"/>
    <n v="195.80879999999999"/>
    <n v="0.40410000000000001"/>
  </r>
  <r>
    <x v="2"/>
    <x v="0"/>
    <x v="12"/>
    <x v="3"/>
    <x v="45"/>
    <x v="2"/>
    <n v="5"/>
    <n v="7"/>
    <n v="1271.4952000000001"/>
    <n v="635.74760000000003"/>
    <n v="1254.5418999999999"/>
    <n v="16.953299999999999"/>
    <n v="1.3299999999999999E-2"/>
  </r>
  <r>
    <x v="2"/>
    <x v="0"/>
    <x v="12"/>
    <x v="3"/>
    <x v="49"/>
    <x v="2"/>
    <n v="66"/>
    <n v="123"/>
    <n v="26614.711800000001"/>
    <n v="5322.9422999999997"/>
    <n v="26259.849900000001"/>
    <n v="354.86189999999999"/>
    <n v="1.3299999999999999E-2"/>
  </r>
  <r>
    <x v="2"/>
    <x v="0"/>
    <x v="12"/>
    <x v="3"/>
    <x v="22"/>
    <x v="3"/>
    <n v="21"/>
    <n v="33"/>
    <n v="666.15449999999998"/>
    <n v="222.0515"/>
    <n v="396.91739999999999"/>
    <n v="269.2371"/>
    <n v="0.40410000000000001"/>
  </r>
  <r>
    <x v="2"/>
    <x v="0"/>
    <x v="12"/>
    <x v="3"/>
    <x v="35"/>
    <x v="3"/>
    <n v="63"/>
    <n v="175"/>
    <n v="3532.6374999999998"/>
    <n v="1177.5458000000001"/>
    <n v="2104.8649999999998"/>
    <n v="1427.7725"/>
    <n v="0.40410000000000001"/>
  </r>
  <r>
    <x v="2"/>
    <x v="0"/>
    <x v="12"/>
    <x v="3"/>
    <x v="27"/>
    <x v="2"/>
    <n v="6"/>
    <n v="9"/>
    <n v="4285.5009"/>
    <n v="2142.7503999999999"/>
    <n v="3963.9207000000001"/>
    <n v="321.58019999999999"/>
    <n v="7.4999999999999997E-2"/>
  </r>
  <r>
    <x v="2"/>
    <x v="0"/>
    <x v="12"/>
    <x v="3"/>
    <x v="50"/>
    <x v="1"/>
    <n v="18"/>
    <n v="32"/>
    <n v="20065.036700000001"/>
    <n v="5016.2591000000002"/>
    <n v="20037.911400000001"/>
    <n v="27.125299999999999"/>
    <n v="1.2999999999999999E-3"/>
  </r>
  <r>
    <x v="2"/>
    <x v="0"/>
    <x v="12"/>
    <x v="3"/>
    <x v="47"/>
    <x v="0"/>
    <n v="240"/>
    <n v="690"/>
    <n v="11530.8195"/>
    <n v="1921.8032000000001"/>
    <n v="11864.887500000001"/>
    <n v="-334.06799999999998"/>
    <n v="-2.8899999999999999E-2"/>
  </r>
  <r>
    <x v="2"/>
    <x v="0"/>
    <x v="12"/>
    <x v="3"/>
    <x v="51"/>
    <x v="2"/>
    <n v="2"/>
    <n v="4"/>
    <n v="714.32320000000004"/>
    <n v="714.32320000000004"/>
    <n v="704.79880000000003"/>
    <n v="9.5244"/>
    <n v="1.3299999999999999E-2"/>
  </r>
  <r>
    <x v="2"/>
    <x v="0"/>
    <x v="12"/>
    <x v="3"/>
    <x v="46"/>
    <x v="1"/>
    <n v="198"/>
    <n v="352"/>
    <n v="220715.4037"/>
    <n v="55178.850899999998"/>
    <n v="220417.02540000001"/>
    <n v="298.37830000000002"/>
    <n v="1.2999999999999999E-3"/>
  </r>
  <r>
    <x v="2"/>
    <x v="0"/>
    <x v="12"/>
    <x v="3"/>
    <x v="17"/>
    <x v="0"/>
    <n v="80"/>
    <n v="230"/>
    <n v="3843.6064999999999"/>
    <n v="640.601"/>
    <n v="3954.9625000000001"/>
    <n v="-111.35599999999999"/>
    <n v="-2.8899999999999999E-2"/>
  </r>
  <r>
    <x v="2"/>
    <x v="0"/>
    <x v="12"/>
    <x v="3"/>
    <x v="23"/>
    <x v="0"/>
    <n v="30"/>
    <n v="78"/>
    <n v="1061.6883"/>
    <n v="265.42200000000003"/>
    <n v="1064.4036000000001"/>
    <n v="-2.7153"/>
    <n v="-2.5000000000000001E-3"/>
  </r>
  <r>
    <x v="2"/>
    <x v="0"/>
    <x v="12"/>
    <x v="3"/>
    <x v="31"/>
    <x v="1"/>
    <n v="77"/>
    <n v="126"/>
    <n v="130161.3327"/>
    <n v="32540.3331"/>
    <n v="124622.31600000001"/>
    <n v="5539.0167000000001"/>
    <n v="4.2500000000000003E-2"/>
  </r>
  <r>
    <x v="2"/>
    <x v="0"/>
    <x v="12"/>
    <x v="3"/>
    <x v="20"/>
    <x v="0"/>
    <n v="48"/>
    <n v="138"/>
    <n v="2306.1639"/>
    <n v="384.36059999999998"/>
    <n v="2372.9775"/>
    <n v="-66.813599999999994"/>
    <n v="-2.8899999999999999E-2"/>
  </r>
  <r>
    <x v="2"/>
    <x v="0"/>
    <x v="12"/>
    <x v="3"/>
    <x v="39"/>
    <x v="0"/>
    <n v="80"/>
    <n v="208"/>
    <n v="2831.1687999999999"/>
    <n v="707.79219999999998"/>
    <n v="2838.4096"/>
    <n v="-7.2408000000000001"/>
    <n v="-2.5000000000000001E-3"/>
  </r>
  <r>
    <x v="2"/>
    <x v="0"/>
    <x v="12"/>
    <x v="3"/>
    <x v="29"/>
    <x v="3"/>
    <n v="9"/>
    <n v="21"/>
    <n v="423.91649999999998"/>
    <n v="423.91649999999998"/>
    <n v="252.5838"/>
    <n v="171.33269999999999"/>
    <n v="0.40410000000000001"/>
  </r>
  <r>
    <x v="2"/>
    <x v="0"/>
    <x v="12"/>
    <x v="3"/>
    <x v="30"/>
    <x v="2"/>
    <n v="15"/>
    <n v="30"/>
    <n v="5357.424"/>
    <n v="5357.424"/>
    <n v="5285.991"/>
    <n v="71.433000000000007"/>
    <n v="1.3299999999999999E-2"/>
  </r>
  <r>
    <x v="2"/>
    <x v="0"/>
    <x v="12"/>
    <x v="3"/>
    <x v="45"/>
    <x v="3"/>
    <n v="3"/>
    <n v="7"/>
    <n v="141.30549999999999"/>
    <n v="141.30549999999999"/>
    <n v="84.194599999999994"/>
    <n v="57.110900000000001"/>
    <n v="0.40410000000000001"/>
  </r>
  <r>
    <x v="2"/>
    <x v="0"/>
    <x v="12"/>
    <x v="3"/>
    <x v="49"/>
    <x v="1"/>
    <n v="153"/>
    <n v="411"/>
    <n v="269863.8996"/>
    <n v="38551.9856"/>
    <n v="270000.80489999999"/>
    <n v="-136.90530000000001"/>
    <n v="-5.0000000000000001E-4"/>
  </r>
  <r>
    <x v="2"/>
    <x v="0"/>
    <x v="12"/>
    <x v="3"/>
    <x v="51"/>
    <x v="0"/>
    <n v="14"/>
    <n v="28"/>
    <n v="340.61520000000002"/>
    <n v="85.153800000000004"/>
    <n v="340.19240000000002"/>
    <n v="0.42280000000000001"/>
    <n v="1.1999999999999999E-3"/>
  </r>
  <r>
    <x v="2"/>
    <x v="0"/>
    <x v="12"/>
    <x v="3"/>
    <x v="26"/>
    <x v="2"/>
    <n v="84"/>
    <n v="126"/>
    <n v="59997.012600000002"/>
    <n v="29998.506300000001"/>
    <n v="55494.889799999997"/>
    <n v="4502.1228000000001"/>
    <n v="7.4999999999999997E-2"/>
  </r>
  <r>
    <x v="2"/>
    <x v="0"/>
    <x v="12"/>
    <x v="3"/>
    <x v="50"/>
    <x v="3"/>
    <n v="3"/>
    <n v="7"/>
    <n v="141.30549999999999"/>
    <n v="141.30549999999999"/>
    <n v="84.194599999999994"/>
    <n v="57.110900000000001"/>
    <n v="0.40410000000000001"/>
  </r>
  <r>
    <x v="2"/>
    <x v="0"/>
    <x v="12"/>
    <x v="3"/>
    <x v="28"/>
    <x v="2"/>
    <n v="45"/>
    <n v="60"/>
    <n v="22581.198"/>
    <n v="7527.0659999999998"/>
    <n v="20502.5815"/>
    <n v="2078.6165000000001"/>
    <n v="9.1999999999999998E-2"/>
  </r>
  <r>
    <x v="2"/>
    <x v="0"/>
    <x v="12"/>
    <x v="3"/>
    <x v="43"/>
    <x v="0"/>
    <n v="846"/>
    <n v="3290"/>
    <n v="68203.316800000001"/>
    <n v="22734.438900000001"/>
    <n v="75023.618400000007"/>
    <n v="-6820.3015999999998"/>
    <n v="-9.9900000000000003E-2"/>
  </r>
  <r>
    <x v="2"/>
    <x v="0"/>
    <x v="12"/>
    <x v="3"/>
    <x v="23"/>
    <x v="2"/>
    <n v="6"/>
    <n v="9"/>
    <n v="4285.5009"/>
    <n v="2142.7503999999999"/>
    <n v="3963.9207000000001"/>
    <n v="321.58019999999999"/>
    <n v="7.4999999999999997E-2"/>
  </r>
  <r>
    <x v="2"/>
    <x v="0"/>
    <x v="12"/>
    <x v="3"/>
    <x v="52"/>
    <x v="2"/>
    <n v="108"/>
    <n v="144"/>
    <n v="54194.875200000002"/>
    <n v="18064.9584"/>
    <n v="49206.195599999999"/>
    <n v="4988.6796000000004"/>
    <n v="9.1999999999999998E-2"/>
  </r>
  <r>
    <x v="2"/>
    <x v="0"/>
    <x v="12"/>
    <x v="3"/>
    <x v="47"/>
    <x v="2"/>
    <n v="135"/>
    <n v="180"/>
    <n v="67743.593999999997"/>
    <n v="22581.198"/>
    <n v="61507.744500000001"/>
    <n v="6235.8495000000003"/>
    <n v="9.1999999999999998E-2"/>
  </r>
  <r>
    <x v="2"/>
    <x v="0"/>
    <x v="12"/>
    <x v="3"/>
    <x v="43"/>
    <x v="3"/>
    <n v="846"/>
    <n v="2350"/>
    <n v="47438.275000000001"/>
    <n v="15812.7583"/>
    <n v="28265.33"/>
    <n v="19172.945"/>
    <n v="0.40410000000000001"/>
  </r>
  <r>
    <x v="2"/>
    <x v="0"/>
    <x v="12"/>
    <x v="3"/>
    <x v="19"/>
    <x v="3"/>
    <n v="24"/>
    <n v="56"/>
    <n v="1130.444"/>
    <n v="1130.444"/>
    <n v="673.55679999999995"/>
    <n v="456.88720000000001"/>
    <n v="0.40410000000000001"/>
  </r>
  <r>
    <x v="2"/>
    <x v="0"/>
    <x v="12"/>
    <x v="3"/>
    <x v="32"/>
    <x v="2"/>
    <n v="38"/>
    <n v="57"/>
    <n v="27141.505700000002"/>
    <n v="13570.7528"/>
    <n v="25104.831099999999"/>
    <n v="2036.6746000000001"/>
    <n v="7.4999999999999997E-2"/>
  </r>
  <r>
    <x v="2"/>
    <x v="0"/>
    <x v="12"/>
    <x v="3"/>
    <x v="39"/>
    <x v="1"/>
    <n v="216"/>
    <n v="440"/>
    <n v="735209.25760000001"/>
    <n v="147041.85149999999"/>
    <n v="694792.72320000001"/>
    <n v="40416.534399999997"/>
    <n v="5.4899999999999997E-2"/>
  </r>
  <r>
    <x v="2"/>
    <x v="0"/>
    <x v="12"/>
    <x v="3"/>
    <x v="52"/>
    <x v="3"/>
    <n v="108"/>
    <n v="240"/>
    <n v="4844.76"/>
    <n v="1211.19"/>
    <n v="2886.672"/>
    <n v="1958.088"/>
    <n v="0.40410000000000001"/>
  </r>
  <r>
    <x v="2"/>
    <x v="0"/>
    <x v="12"/>
    <x v="3"/>
    <x v="33"/>
    <x v="0"/>
    <n v="49"/>
    <n v="98"/>
    <n v="1192.1532"/>
    <n v="298.03829999999999"/>
    <n v="1190.6733999999999"/>
    <n v="1.4798"/>
    <n v="1.1999999999999999E-3"/>
  </r>
  <r>
    <x v="2"/>
    <x v="0"/>
    <x v="12"/>
    <x v="3"/>
    <x v="40"/>
    <x v="2"/>
    <n v="45"/>
    <n v="60"/>
    <n v="22581.198"/>
    <n v="7527.0659999999998"/>
    <n v="20502.5815"/>
    <n v="2078.6165000000001"/>
    <n v="9.1999999999999998E-2"/>
  </r>
  <r>
    <x v="2"/>
    <x v="0"/>
    <x v="12"/>
    <x v="3"/>
    <x v="48"/>
    <x v="1"/>
    <n v="72"/>
    <n v="128"/>
    <n v="80260.146800000002"/>
    <n v="20065.036700000001"/>
    <n v="80151.645600000003"/>
    <n v="108.5012"/>
    <n v="1.2999999999999999E-3"/>
  </r>
  <r>
    <x v="2"/>
    <x v="0"/>
    <x v="12"/>
    <x v="3"/>
    <x v="24"/>
    <x v="0"/>
    <n v="48"/>
    <n v="138"/>
    <n v="2306.1639"/>
    <n v="384.36059999999998"/>
    <n v="2372.9775"/>
    <n v="-66.813599999999994"/>
    <n v="-2.8899999999999999E-2"/>
  </r>
  <r>
    <x v="2"/>
    <x v="0"/>
    <x v="12"/>
    <x v="3"/>
    <x v="50"/>
    <x v="2"/>
    <n v="5"/>
    <n v="7"/>
    <n v="1271.4952000000001"/>
    <n v="635.74760000000003"/>
    <n v="1254.5418999999999"/>
    <n v="16.953299999999999"/>
    <n v="1.3299999999999999E-2"/>
  </r>
  <r>
    <x v="2"/>
    <x v="0"/>
    <x v="12"/>
    <x v="3"/>
    <x v="42"/>
    <x v="3"/>
    <n v="12"/>
    <n v="36"/>
    <n v="726.71400000000006"/>
    <n v="726.71400000000006"/>
    <n v="433.00080000000003"/>
    <n v="293.71319999999997"/>
    <n v="0.40410000000000001"/>
  </r>
  <r>
    <x v="2"/>
    <x v="0"/>
    <x v="12"/>
    <x v="3"/>
    <x v="35"/>
    <x v="0"/>
    <n v="63"/>
    <n v="245"/>
    <n v="5078.9704000000002"/>
    <n v="1692.9901"/>
    <n v="5586.8652000000002"/>
    <n v="-507.89479999999998"/>
    <n v="-9.9900000000000003E-2"/>
  </r>
  <r>
    <x v="2"/>
    <x v="0"/>
    <x v="12"/>
    <x v="3"/>
    <x v="18"/>
    <x v="3"/>
    <n v="81"/>
    <n v="180"/>
    <n v="3633.57"/>
    <n v="908.39250000000004"/>
    <n v="2165.0039999999999"/>
    <n v="1468.566"/>
    <n v="0.40410000000000001"/>
  </r>
  <r>
    <x v="2"/>
    <x v="0"/>
    <x v="12"/>
    <x v="3"/>
    <x v="44"/>
    <x v="1"/>
    <n v="126"/>
    <n v="224"/>
    <n v="140455.25690000001"/>
    <n v="35113.814200000001"/>
    <n v="140265.3798"/>
    <n v="189.87710000000001"/>
    <n v="1.2999999999999999E-3"/>
  </r>
  <r>
    <x v="2"/>
    <x v="0"/>
    <x v="12"/>
    <x v="3"/>
    <x v="31"/>
    <x v="3"/>
    <n v="14"/>
    <n v="42"/>
    <n v="847.83299999999997"/>
    <n v="847.83299999999997"/>
    <n v="505.16759999999999"/>
    <n v="342.66539999999998"/>
    <n v="0.40410000000000001"/>
  </r>
  <r>
    <x v="2"/>
    <x v="0"/>
    <x v="12"/>
    <x v="3"/>
    <x v="46"/>
    <x v="2"/>
    <n v="55"/>
    <n v="77"/>
    <n v="13986.447200000001"/>
    <n v="6993.2236000000003"/>
    <n v="13799.9609"/>
    <n v="186.4863"/>
    <n v="1.3299999999999999E-2"/>
  </r>
  <r>
    <x v="2"/>
    <x v="0"/>
    <x v="12"/>
    <x v="3"/>
    <x v="33"/>
    <x v="1"/>
    <n v="77"/>
    <n v="126"/>
    <n v="130161.3327"/>
    <n v="32540.3331"/>
    <n v="124622.31600000001"/>
    <n v="5539.0167000000001"/>
    <n v="4.2500000000000003E-2"/>
  </r>
  <r>
    <x v="2"/>
    <x v="0"/>
    <x v="12"/>
    <x v="3"/>
    <x v="21"/>
    <x v="0"/>
    <n v="112"/>
    <n v="322"/>
    <n v="5381.0491000000002"/>
    <n v="896.8415"/>
    <n v="5536.9475000000002"/>
    <n v="-155.89840000000001"/>
    <n v="-2.8899999999999999E-2"/>
  </r>
  <r>
    <x v="2"/>
    <x v="0"/>
    <x v="12"/>
    <x v="3"/>
    <x v="20"/>
    <x v="1"/>
    <n v="138"/>
    <n v="276"/>
    <n v="400426.51020000002"/>
    <n v="40042.650999999998"/>
    <n v="379309.71899999998"/>
    <n v="21116.7912"/>
    <n v="5.2699999999999997E-2"/>
  </r>
  <r>
    <x v="2"/>
    <x v="0"/>
    <x v="12"/>
    <x v="3"/>
    <x v="39"/>
    <x v="3"/>
    <n v="56"/>
    <n v="88"/>
    <n v="1776.412"/>
    <n v="592.13729999999998"/>
    <n v="1058.4464"/>
    <n v="717.96559999999999"/>
    <n v="0.40410000000000001"/>
  </r>
  <r>
    <x v="2"/>
    <x v="0"/>
    <x v="12"/>
    <x v="3"/>
    <x v="49"/>
    <x v="3"/>
    <n v="27"/>
    <n v="75"/>
    <n v="1513.9875"/>
    <n v="504.66250000000002"/>
    <n v="902.08500000000004"/>
    <n v="611.90250000000003"/>
    <n v="0.40410000000000001"/>
  </r>
  <r>
    <x v="2"/>
    <x v="0"/>
    <x v="12"/>
    <x v="3"/>
    <x v="52"/>
    <x v="1"/>
    <n v="552"/>
    <n v="1104"/>
    <n v="1601706.0408000001"/>
    <n v="160170.60399999999"/>
    <n v="1517238.8759999999"/>
    <n v="84467.164799999999"/>
    <n v="5.2699999999999997E-2"/>
  </r>
  <r>
    <x v="2"/>
    <x v="0"/>
    <x v="12"/>
    <x v="3"/>
    <x v="45"/>
    <x v="1"/>
    <n v="18"/>
    <n v="32"/>
    <n v="20065.036700000001"/>
    <n v="5016.2591000000002"/>
    <n v="20037.911400000001"/>
    <n v="27.125299999999999"/>
    <n v="1.2999999999999999E-3"/>
  </r>
  <r>
    <x v="2"/>
    <x v="0"/>
    <x v="12"/>
    <x v="3"/>
    <x v="19"/>
    <x v="0"/>
    <n v="24"/>
    <n v="40"/>
    <n v="964.38480000000004"/>
    <n v="482.19240000000002"/>
    <n v="1060.8224"/>
    <n v="-96.437600000000003"/>
    <n v="-9.9900000000000003E-2"/>
  </r>
  <r>
    <x v="2"/>
    <x v="0"/>
    <x v="12"/>
    <x v="3"/>
    <x v="23"/>
    <x v="1"/>
    <n v="81"/>
    <n v="165"/>
    <n v="275703.47159999999"/>
    <n v="55140.694300000003"/>
    <n v="260547.27119999999"/>
    <n v="15156.2004"/>
    <n v="5.4899999999999997E-2"/>
  </r>
  <r>
    <x v="2"/>
    <x v="0"/>
    <x v="12"/>
    <x v="3"/>
    <x v="36"/>
    <x v="1"/>
    <n v="135"/>
    <n v="275"/>
    <n v="459505.78600000002"/>
    <n v="91901.157200000001"/>
    <n v="434245.45199999999"/>
    <n v="25260.333999999999"/>
    <n v="5.4899999999999997E-2"/>
  </r>
  <r>
    <x v="2"/>
    <x v="0"/>
    <x v="12"/>
    <x v="3"/>
    <x v="48"/>
    <x v="3"/>
    <n v="12"/>
    <n v="28"/>
    <n v="565.22199999999998"/>
    <n v="565.22199999999998"/>
    <n v="336.77839999999998"/>
    <n v="228.4436"/>
    <n v="0.40410000000000001"/>
  </r>
  <r>
    <x v="2"/>
    <x v="0"/>
    <x v="12"/>
    <x v="3"/>
    <x v="48"/>
    <x v="2"/>
    <n v="20"/>
    <n v="28"/>
    <n v="5085.9808000000003"/>
    <n v="2542.9904000000001"/>
    <n v="5018.1675999999998"/>
    <n v="67.813199999999995"/>
    <n v="1.3299999999999999E-2"/>
  </r>
  <r>
    <x v="2"/>
    <x v="0"/>
    <x v="12"/>
    <x v="3"/>
    <x v="22"/>
    <x v="2"/>
    <n v="6"/>
    <n v="9"/>
    <n v="4285.5009"/>
    <n v="2142.7503999999999"/>
    <n v="3963.9207000000001"/>
    <n v="321.58019999999999"/>
    <n v="7.4999999999999997E-2"/>
  </r>
  <r>
    <x v="2"/>
    <x v="0"/>
    <x v="12"/>
    <x v="3"/>
    <x v="37"/>
    <x v="3"/>
    <n v="20"/>
    <n v="60"/>
    <n v="1211.19"/>
    <n v="1211.19"/>
    <n v="721.66800000000001"/>
    <n v="489.52199999999999"/>
    <n v="0.40410000000000001"/>
  </r>
  <r>
    <x v="2"/>
    <x v="0"/>
    <x v="12"/>
    <x v="3"/>
    <x v="42"/>
    <x v="0"/>
    <n v="42"/>
    <n v="84"/>
    <n v="1021.8456"/>
    <n v="255.4614"/>
    <n v="1020.5771999999999"/>
    <n v="1.2684"/>
    <n v="1.1999999999999999E-3"/>
  </r>
  <r>
    <x v="2"/>
    <x v="0"/>
    <x v="12"/>
    <x v="3"/>
    <x v="37"/>
    <x v="0"/>
    <n v="70"/>
    <n v="140"/>
    <n v="1703.076"/>
    <n v="425.76900000000001"/>
    <n v="1700.962"/>
    <n v="2.1139999999999999"/>
    <n v="1.1999999999999999E-3"/>
  </r>
  <r>
    <x v="2"/>
    <x v="0"/>
    <x v="12"/>
    <x v="3"/>
    <x v="19"/>
    <x v="2"/>
    <n v="40"/>
    <n v="56"/>
    <n v="10171.961600000001"/>
    <n v="5085.9808000000003"/>
    <n v="10036.3352"/>
    <n v="135.62639999999999"/>
    <n v="1.3299999999999999E-2"/>
  </r>
  <r>
    <x v="2"/>
    <x v="0"/>
    <x v="12"/>
    <x v="3"/>
    <x v="51"/>
    <x v="1"/>
    <n v="22"/>
    <n v="36"/>
    <n v="37188.9522"/>
    <n v="9297.2379999999994"/>
    <n v="35606.375999999997"/>
    <n v="1582.5762"/>
    <n v="4.2500000000000003E-2"/>
  </r>
  <r>
    <x v="2"/>
    <x v="0"/>
    <x v="12"/>
    <x v="3"/>
    <x v="38"/>
    <x v="0"/>
    <n v="28"/>
    <n v="56"/>
    <n v="681.23040000000003"/>
    <n v="170.30760000000001"/>
    <n v="680.38480000000004"/>
    <n v="0.84560000000000002"/>
    <n v="1.1999999999999999E-3"/>
  </r>
  <r>
    <x v="2"/>
    <x v="0"/>
    <x v="12"/>
    <x v="3"/>
    <x v="36"/>
    <x v="0"/>
    <n v="50"/>
    <n v="130"/>
    <n v="1769.4804999999999"/>
    <n v="442.37009999999998"/>
    <n v="1774.0060000000001"/>
    <n v="-4.5255000000000001"/>
    <n v="-2.5000000000000001E-3"/>
  </r>
  <r>
    <x v="2"/>
    <x v="0"/>
    <x v="12"/>
    <x v="3"/>
    <x v="20"/>
    <x v="3"/>
    <n v="27"/>
    <n v="60"/>
    <n v="1211.19"/>
    <n v="302.79750000000001"/>
    <n v="721.66800000000001"/>
    <n v="489.52199999999999"/>
    <n v="0.40410000000000001"/>
  </r>
  <r>
    <x v="2"/>
    <x v="0"/>
    <x v="12"/>
    <x v="3"/>
    <x v="33"/>
    <x v="2"/>
    <n v="7"/>
    <n v="14"/>
    <n v="2500.1311999999998"/>
    <n v="2500.1311999999998"/>
    <n v="2466.7957999999999"/>
    <n v="33.3354"/>
    <n v="1.3299999999999999E-2"/>
  </r>
  <r>
    <x v="2"/>
    <x v="0"/>
    <x v="12"/>
    <x v="3"/>
    <x v="21"/>
    <x v="3"/>
    <n v="63"/>
    <n v="140"/>
    <n v="2826.11"/>
    <n v="706.52750000000003"/>
    <n v="1683.8920000000001"/>
    <n v="1142.2180000000001"/>
    <n v="0.40410000000000001"/>
  </r>
  <r>
    <x v="2"/>
    <x v="0"/>
    <x v="12"/>
    <x v="3"/>
    <x v="41"/>
    <x v="2"/>
    <n v="506"/>
    <n v="943"/>
    <n v="204046.1238"/>
    <n v="40809.224699999999"/>
    <n v="201325.5159"/>
    <n v="2720.6079"/>
    <n v="1.3299999999999999E-2"/>
  </r>
  <r>
    <x v="2"/>
    <x v="0"/>
    <x v="12"/>
    <x v="3"/>
    <x v="50"/>
    <x v="0"/>
    <n v="3"/>
    <n v="5"/>
    <n v="120.54810000000001"/>
    <n v="60.274000000000001"/>
    <n v="132.6028"/>
    <n v="-12.0547"/>
    <n v="-9.9900000000000003E-2"/>
  </r>
  <r>
    <x v="2"/>
    <x v="0"/>
    <x v="12"/>
    <x v="3"/>
    <x v="44"/>
    <x v="0"/>
    <n v="21"/>
    <n v="35"/>
    <n v="843.83669999999995"/>
    <n v="421.91829999999999"/>
    <n v="928.21960000000001"/>
    <n v="-84.382900000000006"/>
    <n v="-9.9900000000000003E-2"/>
  </r>
  <r>
    <x v="2"/>
    <x v="0"/>
    <x v="12"/>
    <x v="3"/>
    <x v="38"/>
    <x v="1"/>
    <n v="44"/>
    <n v="72"/>
    <n v="74377.904399999999"/>
    <n v="18594.4761"/>
    <n v="71212.751999999993"/>
    <n v="3165.1523999999999"/>
    <n v="4.2500000000000003E-2"/>
  </r>
  <r>
    <x v="2"/>
    <x v="0"/>
    <x v="12"/>
    <x v="3"/>
    <x v="47"/>
    <x v="1"/>
    <n v="690"/>
    <n v="1380"/>
    <n v="2002132.551"/>
    <n v="200213.25510000001"/>
    <n v="1896548.595"/>
    <n v="105583.95600000001"/>
    <n v="5.2699999999999997E-2"/>
  </r>
  <r>
    <x v="2"/>
    <x v="0"/>
    <x v="12"/>
    <x v="3"/>
    <x v="51"/>
    <x v="3"/>
    <n v="4"/>
    <n v="12"/>
    <n v="242.238"/>
    <n v="242.238"/>
    <n v="144.33359999999999"/>
    <n v="97.904399999999995"/>
    <n v="0.40410000000000001"/>
  </r>
  <r>
    <x v="2"/>
    <x v="0"/>
    <x v="12"/>
    <x v="3"/>
    <x v="46"/>
    <x v="0"/>
    <n v="33"/>
    <n v="55"/>
    <n v="1326.0291"/>
    <n v="663.0145"/>
    <n v="1458.6307999999999"/>
    <n v="-132.60169999999999"/>
    <n v="-9.9900000000000003E-2"/>
  </r>
  <r>
    <x v="2"/>
    <x v="0"/>
    <x v="12"/>
    <x v="3"/>
    <x v="49"/>
    <x v="0"/>
    <n v="27"/>
    <n v="105"/>
    <n v="2176.7015999999999"/>
    <n v="725.56719999999996"/>
    <n v="2394.3708000000001"/>
    <n v="-217.66919999999999"/>
    <n v="-9.9900000000000003E-2"/>
  </r>
  <r>
    <x v="2"/>
    <x v="0"/>
    <x v="12"/>
    <x v="3"/>
    <x v="52"/>
    <x v="0"/>
    <n v="192"/>
    <n v="552"/>
    <n v="9224.6556"/>
    <n v="1537.4426000000001"/>
    <n v="9491.91"/>
    <n v="-267.25439999999998"/>
    <n v="-2.8899999999999999E-2"/>
  </r>
  <r>
    <x v="2"/>
    <x v="0"/>
    <x v="12"/>
    <x v="3"/>
    <x v="34"/>
    <x v="3"/>
    <n v="15"/>
    <n v="35"/>
    <n v="706.52750000000003"/>
    <n v="706.52750000000003"/>
    <n v="420.97300000000001"/>
    <n v="285.55450000000002"/>
    <n v="0.40410000000000001"/>
  </r>
  <r>
    <x v="3"/>
    <x v="4"/>
    <x v="13"/>
    <x v="3"/>
    <x v="34"/>
    <x v="2"/>
    <n v="265"/>
    <n v="450"/>
    <n v="117870.9065"/>
    <n v="10715.536899999999"/>
    <n v="115794.4325"/>
    <n v="2076.4740000000002"/>
    <n v="1.7600000000000001E-2"/>
  </r>
  <r>
    <x v="3"/>
    <x v="10"/>
    <x v="15"/>
    <x v="3"/>
    <x v="39"/>
    <x v="3"/>
    <n v="48"/>
    <n v="168"/>
    <n v="3391.3319999999999"/>
    <n v="1695.6659999999999"/>
    <n v="2020.6704"/>
    <n v="1370.6615999999999"/>
    <n v="0.40410000000000001"/>
  </r>
  <r>
    <x v="3"/>
    <x v="8"/>
    <x v="14"/>
    <x v="3"/>
    <x v="28"/>
    <x v="1"/>
    <n v="700"/>
    <n v="1820"/>
    <n v="2255376.5279999999"/>
    <n v="107398.88219999999"/>
    <n v="2171465.9569999999"/>
    <n v="83910.570999999996"/>
    <n v="3.7199999999999997E-2"/>
  </r>
  <r>
    <x v="3"/>
    <x v="7"/>
    <x v="19"/>
    <x v="3"/>
    <x v="27"/>
    <x v="2"/>
    <n v="69"/>
    <n v="153"/>
    <n v="104133.4893"/>
    <n v="17355.5815"/>
    <n v="90370.386599999998"/>
    <n v="13763.102699999999"/>
    <n v="0.1321"/>
  </r>
  <r>
    <x v="3"/>
    <x v="3"/>
    <x v="20"/>
    <x v="3"/>
    <x v="17"/>
    <x v="3"/>
    <n v="45"/>
    <n v="105"/>
    <n v="2119.5825"/>
    <n v="706.52750000000003"/>
    <n v="1262.9190000000001"/>
    <n v="856.6635"/>
    <n v="0.40410000000000001"/>
  </r>
  <r>
    <x v="3"/>
    <x v="0"/>
    <x v="18"/>
    <x v="3"/>
    <x v="40"/>
    <x v="0"/>
    <n v="360"/>
    <n v="2020"/>
    <n v="58940.586499999998"/>
    <n v="8420.0836999999992"/>
    <n v="46344.7215"/>
    <n v="12595.865"/>
    <n v="0.2137"/>
  </r>
  <r>
    <x v="3"/>
    <x v="11"/>
    <x v="16"/>
    <x v="3"/>
    <x v="33"/>
    <x v="3"/>
    <n v="63"/>
    <n v="266"/>
    <n v="5369.6090000000004"/>
    <n v="1789.8696"/>
    <n v="3199.3948"/>
    <n v="2170.2141999999999"/>
    <n v="0.40410000000000001"/>
  </r>
  <r>
    <x v="3"/>
    <x v="5"/>
    <x v="21"/>
    <x v="3"/>
    <x v="32"/>
    <x v="1"/>
    <n v="1387"/>
    <n v="3363"/>
    <n v="5157362.6979999999"/>
    <n v="396720.20750000002"/>
    <n v="4893288.7944999998"/>
    <n v="264073.90350000001"/>
    <n v="5.1200000000000002E-2"/>
  </r>
  <r>
    <x v="3"/>
    <x v="0"/>
    <x v="18"/>
    <x v="3"/>
    <x v="18"/>
    <x v="2"/>
    <n v="585"/>
    <n v="1413"/>
    <n v="364114.64970000001"/>
    <n v="33101.331700000002"/>
    <n v="318628.6398"/>
    <n v="45486.009899999997"/>
    <n v="0.1249"/>
  </r>
  <r>
    <x v="3"/>
    <x v="10"/>
    <x v="15"/>
    <x v="3"/>
    <x v="26"/>
    <x v="3"/>
    <n v="252"/>
    <n v="882"/>
    <n v="17804.492999999999"/>
    <n v="8902.2464999999993"/>
    <n v="10608.5196"/>
    <n v="7195.9733999999999"/>
    <n v="0.40410000000000001"/>
  </r>
  <r>
    <x v="3"/>
    <x v="0"/>
    <x v="18"/>
    <x v="3"/>
    <x v="28"/>
    <x v="1"/>
    <n v="240"/>
    <n v="890"/>
    <n v="652911.54550000001"/>
    <n v="72545.727199999994"/>
    <n v="650625.09299999999"/>
    <n v="2286.4524999999999"/>
    <n v="3.5000000000000001E-3"/>
  </r>
  <r>
    <x v="3"/>
    <x v="5"/>
    <x v="21"/>
    <x v="3"/>
    <x v="26"/>
    <x v="3"/>
    <n v="588"/>
    <n v="1176"/>
    <n v="23739.324000000001"/>
    <n v="3956.5540000000001"/>
    <n v="14144.692800000001"/>
    <n v="9594.6311999999998"/>
    <n v="0.40410000000000001"/>
  </r>
  <r>
    <x v="3"/>
    <x v="7"/>
    <x v="19"/>
    <x v="3"/>
    <x v="46"/>
    <x v="1"/>
    <n v="1067"/>
    <n v="2464"/>
    <n v="1938377.6687"/>
    <n v="193837.76680000001"/>
    <n v="1927623.3888999999"/>
    <n v="10754.2798"/>
    <n v="5.4999999999999997E-3"/>
  </r>
  <r>
    <x v="3"/>
    <x v="6"/>
    <x v="17"/>
    <x v="3"/>
    <x v="46"/>
    <x v="0"/>
    <n v="33"/>
    <n v="55"/>
    <n v="545.45039999999995"/>
    <n v="272.72519999999997"/>
    <n v="599.99720000000002"/>
    <n v="-54.546799999999998"/>
    <n v="-0.1"/>
  </r>
  <r>
    <x v="3"/>
    <x v="7"/>
    <x v="19"/>
    <x v="3"/>
    <x v="29"/>
    <x v="0"/>
    <n v="48"/>
    <n v="150"/>
    <n v="2775.6860999999999"/>
    <n v="346.96069999999997"/>
    <n v="2992.9059000000002"/>
    <n v="-217.21979999999999"/>
    <n v="-7.8200000000000006E-2"/>
  </r>
  <r>
    <x v="3"/>
    <x v="0"/>
    <x v="18"/>
    <x v="3"/>
    <x v="46"/>
    <x v="3"/>
    <n v="165"/>
    <n v="605"/>
    <n v="8799.7381999999998"/>
    <n v="2933.2460000000001"/>
    <n v="7423.7537000000002"/>
    <n v="1375.9845"/>
    <n v="0.15629999999999999"/>
  </r>
  <r>
    <x v="3"/>
    <x v="3"/>
    <x v="20"/>
    <x v="3"/>
    <x v="26"/>
    <x v="0"/>
    <n v="420"/>
    <n v="1764"/>
    <n v="19022.728200000001"/>
    <n v="6340.9093999999996"/>
    <n v="18082.822800000002"/>
    <n v="939.90539999999999"/>
    <n v="4.9399999999999999E-2"/>
  </r>
  <r>
    <x v="3"/>
    <x v="0"/>
    <x v="18"/>
    <x v="3"/>
    <x v="36"/>
    <x v="3"/>
    <n v="80"/>
    <n v="315"/>
    <n v="4649.8680000000004"/>
    <n v="929.97360000000003"/>
    <n v="3942.732"/>
    <n v="707.13599999999997"/>
    <n v="0.152"/>
  </r>
  <r>
    <x v="3"/>
    <x v="0"/>
    <x v="18"/>
    <x v="3"/>
    <x v="23"/>
    <x v="3"/>
    <n v="48"/>
    <n v="189"/>
    <n v="2789.9207999999999"/>
    <n v="557.98410000000001"/>
    <n v="2365.6392000000001"/>
    <n v="424.28160000000003"/>
    <n v="0.152"/>
  </r>
  <r>
    <x v="3"/>
    <x v="5"/>
    <x v="21"/>
    <x v="3"/>
    <x v="22"/>
    <x v="1"/>
    <n v="219"/>
    <n v="531"/>
    <n v="814320.42599999998"/>
    <n v="62640.032700000003"/>
    <n v="772624.54650000005"/>
    <n v="41695.879500000003"/>
    <n v="5.1200000000000002E-2"/>
  </r>
  <r>
    <x v="3"/>
    <x v="6"/>
    <x v="17"/>
    <x v="3"/>
    <x v="32"/>
    <x v="2"/>
    <n v="76"/>
    <n v="152"/>
    <n v="60318.175199999998"/>
    <n v="30159.087599999999"/>
    <n v="54229.8361"/>
    <n v="6088.3391000000001"/>
    <n v="0.1009"/>
  </r>
  <r>
    <x v="3"/>
    <x v="8"/>
    <x v="14"/>
    <x v="3"/>
    <x v="25"/>
    <x v="0"/>
    <n v="121"/>
    <n v="440"/>
    <n v="9075.3179"/>
    <n v="1815.0635"/>
    <n v="9824.7896999999994"/>
    <n v="-749.47180000000003"/>
    <n v="-8.2500000000000004E-2"/>
  </r>
  <r>
    <x v="3"/>
    <x v="8"/>
    <x v="14"/>
    <x v="3"/>
    <x v="30"/>
    <x v="2"/>
    <n v="285"/>
    <n v="555"/>
    <n v="318918.29249999998"/>
    <n v="63783.658499999998"/>
    <n v="280006.6275"/>
    <n v="38911.665000000001"/>
    <n v="0.122"/>
  </r>
  <r>
    <x v="3"/>
    <x v="4"/>
    <x v="13"/>
    <x v="3"/>
    <x v="23"/>
    <x v="3"/>
    <n v="72"/>
    <n v="273"/>
    <n v="5475.8298000000004"/>
    <n v="608.42550000000006"/>
    <n v="3283.5893999999998"/>
    <n v="2192.2404000000001"/>
    <n v="0.40029999999999999"/>
  </r>
  <r>
    <x v="3"/>
    <x v="0"/>
    <x v="18"/>
    <x v="3"/>
    <x v="35"/>
    <x v="2"/>
    <n v="945"/>
    <n v="2905"/>
    <n v="802250.35869999998"/>
    <n v="66854.196500000005"/>
    <n v="715377.24860000005"/>
    <n v="86873.110100000005"/>
    <n v="0.1082"/>
  </r>
  <r>
    <x v="3"/>
    <x v="10"/>
    <x v="15"/>
    <x v="3"/>
    <x v="36"/>
    <x v="0"/>
    <n v="80"/>
    <n v="260"/>
    <n v="3875.797"/>
    <n v="645.96609999999998"/>
    <n v="4019.1115"/>
    <n v="-143.31450000000001"/>
    <n v="-3.6900000000000002E-2"/>
  </r>
  <r>
    <x v="3"/>
    <x v="10"/>
    <x v="15"/>
    <x v="3"/>
    <x v="19"/>
    <x v="2"/>
    <n v="224"/>
    <n v="480"/>
    <n v="144952.3224"/>
    <n v="28990.464400000001"/>
    <n v="140072.96479999999"/>
    <n v="4879.3576000000003"/>
    <n v="3.3599999999999998E-2"/>
  </r>
  <r>
    <x v="3"/>
    <x v="6"/>
    <x v="17"/>
    <x v="3"/>
    <x v="43"/>
    <x v="2"/>
    <n v="940"/>
    <n v="2162"/>
    <n v="458174.91279999999"/>
    <n v="152724.97089999999"/>
    <n v="452065.91859999998"/>
    <n v="6108.9942000000001"/>
    <n v="1.3299999999999999E-2"/>
  </r>
  <r>
    <x v="3"/>
    <x v="6"/>
    <x v="17"/>
    <x v="3"/>
    <x v="49"/>
    <x v="0"/>
    <n v="21"/>
    <n v="66"/>
    <n v="1335.7728"/>
    <n v="445.25760000000002"/>
    <n v="1469.3496"/>
    <n v="-133.57679999999999"/>
    <n v="-9.9900000000000003E-2"/>
  </r>
  <r>
    <x v="3"/>
    <x v="8"/>
    <x v="14"/>
    <x v="3"/>
    <x v="46"/>
    <x v="2"/>
    <n v="275"/>
    <n v="594"/>
    <n v="127636.6234"/>
    <n v="18233.8033"/>
    <n v="125934.80680000001"/>
    <n v="1701.8166000000001"/>
    <n v="1.3299999999999999E-2"/>
  </r>
  <r>
    <x v="3"/>
    <x v="6"/>
    <x v="17"/>
    <x v="3"/>
    <x v="47"/>
    <x v="1"/>
    <n v="750"/>
    <n v="1800"/>
    <n v="2780942.1510000001"/>
    <n v="347617.76880000002"/>
    <n v="2645706.6675"/>
    <n v="135235.4835"/>
    <n v="4.8599999999999997E-2"/>
  </r>
  <r>
    <x v="3"/>
    <x v="0"/>
    <x v="18"/>
    <x v="3"/>
    <x v="38"/>
    <x v="1"/>
    <n v="292"/>
    <n v="1204"/>
    <n v="820779.59880000004"/>
    <n v="117254.22840000001"/>
    <n v="863677.28159999999"/>
    <n v="-42897.682800000002"/>
    <n v="-5.2200000000000003E-2"/>
  </r>
  <r>
    <x v="3"/>
    <x v="10"/>
    <x v="15"/>
    <x v="3"/>
    <x v="43"/>
    <x v="0"/>
    <n v="4042"/>
    <n v="14100"/>
    <n v="253954.47959999999"/>
    <n v="18139.605599999999"/>
    <n v="275297.95980000001"/>
    <n v="-21343.480200000002"/>
    <n v="-8.4000000000000005E-2"/>
  </r>
  <r>
    <x v="3"/>
    <x v="3"/>
    <x v="20"/>
    <x v="3"/>
    <x v="22"/>
    <x v="1"/>
    <n v="75"/>
    <n v="177"/>
    <n v="323979.01020000002"/>
    <n v="64795.802000000003"/>
    <n v="304900.88579999999"/>
    <n v="19078.124400000001"/>
    <n v="5.8799999999999998E-2"/>
  </r>
  <r>
    <x v="3"/>
    <x v="10"/>
    <x v="15"/>
    <x v="3"/>
    <x v="50"/>
    <x v="3"/>
    <n v="3"/>
    <n v="15"/>
    <n v="302.79750000000001"/>
    <n v="302.79750000000001"/>
    <n v="180.417"/>
    <n v="122.3805"/>
    <n v="0.40410000000000001"/>
  </r>
  <r>
    <x v="3"/>
    <x v="7"/>
    <x v="19"/>
    <x v="3"/>
    <x v="40"/>
    <x v="2"/>
    <n v="120"/>
    <n v="155"/>
    <n v="68134.199500000002"/>
    <n v="6813.4198999999999"/>
    <n v="60844.2575"/>
    <n v="7289.942"/>
    <n v="0.1069"/>
  </r>
  <r>
    <x v="3"/>
    <x v="10"/>
    <x v="15"/>
    <x v="3"/>
    <x v="41"/>
    <x v="2"/>
    <n v="1219"/>
    <n v="2231"/>
    <n v="1078843.3613"/>
    <n v="71922.890700000004"/>
    <n v="960143.57669999998"/>
    <n v="118699.7846"/>
    <n v="0.11"/>
  </r>
  <r>
    <x v="3"/>
    <x v="3"/>
    <x v="20"/>
    <x v="3"/>
    <x v="20"/>
    <x v="1"/>
    <n v="168"/>
    <n v="441"/>
    <n v="695895.11250000005"/>
    <n v="86986.888999999996"/>
    <n v="661567.83030000003"/>
    <n v="34327.282200000001"/>
    <n v="4.9299999999999997E-2"/>
  </r>
  <r>
    <x v="3"/>
    <x v="6"/>
    <x v="17"/>
    <x v="3"/>
    <x v="28"/>
    <x v="3"/>
    <n v="15"/>
    <n v="20"/>
    <n v="403.73"/>
    <n v="403.73"/>
    <n v="240.55600000000001"/>
    <n v="163.17400000000001"/>
    <n v="0.40410000000000001"/>
  </r>
  <r>
    <x v="3"/>
    <x v="6"/>
    <x v="17"/>
    <x v="3"/>
    <x v="21"/>
    <x v="1"/>
    <n v="350"/>
    <n v="840"/>
    <n v="1297773.0038000001"/>
    <n v="162221.62539999999"/>
    <n v="1234663.1115000001"/>
    <n v="63109.8923"/>
    <n v="4.8599999999999997E-2"/>
  </r>
  <r>
    <x v="3"/>
    <x v="8"/>
    <x v="14"/>
    <x v="3"/>
    <x v="18"/>
    <x v="2"/>
    <n v="315"/>
    <n v="504"/>
    <n v="240104.82149999999"/>
    <n v="24010.482100000001"/>
    <n v="212935.65030000001"/>
    <n v="27169.171200000001"/>
    <n v="0.11310000000000001"/>
  </r>
  <r>
    <x v="3"/>
    <x v="11"/>
    <x v="16"/>
    <x v="3"/>
    <x v="41"/>
    <x v="1"/>
    <n v="3818"/>
    <n v="10902"/>
    <n v="12868615.8073"/>
    <n v="756977.40040000004"/>
    <n v="12470914.5273"/>
    <n v="397701.28"/>
    <n v="3.09E-2"/>
  </r>
  <r>
    <x v="3"/>
    <x v="7"/>
    <x v="19"/>
    <x v="3"/>
    <x v="32"/>
    <x v="3"/>
    <n v="209"/>
    <n v="513"/>
    <n v="10355.674499999999"/>
    <n v="2588.9186"/>
    <n v="6170.2614000000003"/>
    <n v="4185.4130999999998"/>
    <n v="0.40410000000000001"/>
  </r>
  <r>
    <x v="3"/>
    <x v="6"/>
    <x v="17"/>
    <x v="3"/>
    <x v="22"/>
    <x v="2"/>
    <n v="12"/>
    <n v="24"/>
    <n v="9523.9223999999995"/>
    <n v="4761.9611999999997"/>
    <n v="8562.6057000000001"/>
    <n v="961.31669999999997"/>
    <n v="0.1009"/>
  </r>
  <r>
    <x v="3"/>
    <x v="0"/>
    <x v="18"/>
    <x v="3"/>
    <x v="17"/>
    <x v="2"/>
    <n v="325"/>
    <n v="785"/>
    <n v="202285.91649999999"/>
    <n v="18389.628700000001"/>
    <n v="177015.91099999999"/>
    <n v="25270.005499999999"/>
    <n v="0.1249"/>
  </r>
  <r>
    <x v="3"/>
    <x v="6"/>
    <x v="17"/>
    <x v="3"/>
    <x v="29"/>
    <x v="3"/>
    <n v="3"/>
    <n v="3"/>
    <n v="60.5595"/>
    <n v="60.5595"/>
    <n v="36.083399999999997"/>
    <n v="24.476099999999999"/>
    <n v="0.40410000000000001"/>
  </r>
  <r>
    <x v="3"/>
    <x v="8"/>
    <x v="14"/>
    <x v="3"/>
    <x v="50"/>
    <x v="2"/>
    <n v="25"/>
    <n v="54"/>
    <n v="11603.329400000001"/>
    <n v="1657.6184000000001"/>
    <n v="11448.6188"/>
    <n v="154.7106"/>
    <n v="1.3299999999999999E-2"/>
  </r>
  <r>
    <x v="3"/>
    <x v="4"/>
    <x v="13"/>
    <x v="3"/>
    <x v="17"/>
    <x v="3"/>
    <n v="75"/>
    <n v="185"/>
    <n v="3734.5025000000001"/>
    <n v="746.90049999999997"/>
    <n v="2225.143"/>
    <n v="1509.3595"/>
    <n v="0.40410000000000001"/>
  </r>
  <r>
    <x v="3"/>
    <x v="0"/>
    <x v="18"/>
    <x v="3"/>
    <x v="40"/>
    <x v="3"/>
    <n v="125"/>
    <n v="515"/>
    <n v="7585.5680000000002"/>
    <n v="1264.2612999999999"/>
    <n v="6602.8885"/>
    <n v="982.67949999999996"/>
    <n v="0.1295"/>
  </r>
  <r>
    <x v="3"/>
    <x v="10"/>
    <x v="15"/>
    <x v="3"/>
    <x v="27"/>
    <x v="2"/>
    <n v="78"/>
    <n v="138"/>
    <n v="77085.671100000007"/>
    <n v="12847.611800000001"/>
    <n v="67691.647800000006"/>
    <n v="9394.0233000000007"/>
    <n v="0.12180000000000001"/>
  </r>
  <r>
    <x v="3"/>
    <x v="10"/>
    <x v="15"/>
    <x v="3"/>
    <x v="20"/>
    <x v="3"/>
    <n v="9"/>
    <n v="24"/>
    <n v="484.476"/>
    <n v="484.476"/>
    <n v="288.66719999999998"/>
    <n v="195.80879999999999"/>
    <n v="0.40410000000000001"/>
  </r>
  <r>
    <x v="3"/>
    <x v="11"/>
    <x v="16"/>
    <x v="3"/>
    <x v="47"/>
    <x v="0"/>
    <n v="360"/>
    <n v="1080"/>
    <n v="17101.639500000001"/>
    <n v="2137.7049000000002"/>
    <n v="17992.7955"/>
    <n v="-891.15599999999995"/>
    <n v="-5.21E-2"/>
  </r>
  <r>
    <x v="3"/>
    <x v="7"/>
    <x v="19"/>
    <x v="3"/>
    <x v="24"/>
    <x v="1"/>
    <n v="276"/>
    <n v="630"/>
    <n v="880132.71569999994"/>
    <n v="48896.261899999998"/>
    <n v="841307.02650000004"/>
    <n v="38825.689200000001"/>
    <n v="4.41E-2"/>
  </r>
  <r>
    <x v="3"/>
    <x v="4"/>
    <x v="13"/>
    <x v="3"/>
    <x v="28"/>
    <x v="1"/>
    <n v="785"/>
    <n v="2275"/>
    <n v="3209964.2974999999"/>
    <n v="160498.21479999999"/>
    <n v="3076659.1225000001"/>
    <n v="133305.17499999999"/>
    <n v="4.1500000000000002E-2"/>
  </r>
  <r>
    <x v="3"/>
    <x v="3"/>
    <x v="20"/>
    <x v="3"/>
    <x v="26"/>
    <x v="3"/>
    <n v="210"/>
    <n v="378"/>
    <n v="7630.4970000000003"/>
    <n v="3815.2485000000001"/>
    <n v="4546.5083999999997"/>
    <n v="3083.9886000000001"/>
    <n v="0.40410000000000001"/>
  </r>
  <r>
    <x v="3"/>
    <x v="6"/>
    <x v="17"/>
    <x v="3"/>
    <x v="18"/>
    <x v="1"/>
    <n v="450"/>
    <n v="1080"/>
    <n v="1668565.2905999999"/>
    <n v="208570.66130000001"/>
    <n v="1587424.0005000001"/>
    <n v="81141.290099999998"/>
    <n v="4.8599999999999997E-2"/>
  </r>
  <r>
    <x v="3"/>
    <x v="7"/>
    <x v="19"/>
    <x v="3"/>
    <x v="25"/>
    <x v="1"/>
    <n v="1067"/>
    <n v="2464"/>
    <n v="1938377.6687"/>
    <n v="193837.76680000001"/>
    <n v="1927623.3888999999"/>
    <n v="10754.2798"/>
    <n v="5.4999999999999997E-3"/>
  </r>
  <r>
    <x v="3"/>
    <x v="6"/>
    <x v="17"/>
    <x v="3"/>
    <x v="47"/>
    <x v="2"/>
    <n v="105"/>
    <n v="150"/>
    <n v="82752.241500000004"/>
    <n v="41376.120699999999"/>
    <n v="73123.89"/>
    <n v="9628.3515000000007"/>
    <n v="0.1163"/>
  </r>
  <r>
    <x v="3"/>
    <x v="7"/>
    <x v="19"/>
    <x v="3"/>
    <x v="19"/>
    <x v="1"/>
    <n v="776"/>
    <n v="1792"/>
    <n v="1409729.2135999999"/>
    <n v="140972.92129999999"/>
    <n v="1401907.9191999999"/>
    <n v="7821.2943999999998"/>
    <n v="5.4999999999999997E-3"/>
  </r>
  <r>
    <x v="3"/>
    <x v="4"/>
    <x v="13"/>
    <x v="3"/>
    <x v="27"/>
    <x v="3"/>
    <n v="72"/>
    <n v="273"/>
    <n v="5475.8298000000004"/>
    <n v="608.42550000000006"/>
    <n v="3283.5893999999998"/>
    <n v="2192.2404000000001"/>
    <n v="0.40029999999999999"/>
  </r>
  <r>
    <x v="3"/>
    <x v="5"/>
    <x v="21"/>
    <x v="3"/>
    <x v="44"/>
    <x v="2"/>
    <n v="133"/>
    <n v="203"/>
    <n v="39273.368399999999"/>
    <n v="6545.5613999999996"/>
    <n v="38749.722900000001"/>
    <n v="523.64549999999997"/>
    <n v="1.3299999999999999E-2"/>
  </r>
  <r>
    <x v="3"/>
    <x v="3"/>
    <x v="20"/>
    <x v="3"/>
    <x v="25"/>
    <x v="2"/>
    <n v="110"/>
    <n v="231"/>
    <n v="66672.4905"/>
    <n v="22224.163499999999"/>
    <n v="65783.523300000001"/>
    <n v="888.96720000000005"/>
    <n v="1.3299999999999999E-2"/>
  </r>
  <r>
    <x v="3"/>
    <x v="3"/>
    <x v="20"/>
    <x v="3"/>
    <x v="48"/>
    <x v="3"/>
    <n v="8"/>
    <n v="20"/>
    <n v="403.73"/>
    <n v="403.73"/>
    <n v="240.55600000000001"/>
    <n v="163.17400000000001"/>
    <n v="0.40410000000000001"/>
  </r>
  <r>
    <x v="3"/>
    <x v="4"/>
    <x v="13"/>
    <x v="3"/>
    <x v="50"/>
    <x v="2"/>
    <n v="53"/>
    <n v="90"/>
    <n v="23574.1813"/>
    <n v="2143.1073000000001"/>
    <n v="23158.886500000001"/>
    <n v="415.29480000000001"/>
    <n v="1.7600000000000001E-2"/>
  </r>
  <r>
    <x v="3"/>
    <x v="10"/>
    <x v="15"/>
    <x v="3"/>
    <x v="42"/>
    <x v="3"/>
    <n v="48"/>
    <n v="198"/>
    <n v="3996.9270000000001"/>
    <n v="1332.309"/>
    <n v="2381.5043999999998"/>
    <n v="1615.4226000000001"/>
    <n v="0.40410000000000001"/>
  </r>
  <r>
    <x v="3"/>
    <x v="0"/>
    <x v="18"/>
    <x v="3"/>
    <x v="39"/>
    <x v="0"/>
    <n v="408"/>
    <n v="2008"/>
    <n v="51925.739200000004"/>
    <n v="5192.5739000000003"/>
    <n v="41443.668799999999"/>
    <n v="10482.070400000001"/>
    <n v="0.20180000000000001"/>
  </r>
  <r>
    <x v="3"/>
    <x v="5"/>
    <x v="21"/>
    <x v="3"/>
    <x v="48"/>
    <x v="1"/>
    <n v="196"/>
    <n v="396"/>
    <n v="261670.21040000001"/>
    <n v="32708.776300000001"/>
    <n v="260152.45240000001"/>
    <n v="1517.758"/>
    <n v="5.7999999999999996E-3"/>
  </r>
  <r>
    <x v="3"/>
    <x v="6"/>
    <x v="17"/>
    <x v="3"/>
    <x v="31"/>
    <x v="0"/>
    <n v="28"/>
    <n v="70"/>
    <n v="881.35389999999995"/>
    <n v="293.78460000000001"/>
    <n v="848.79340000000002"/>
    <n v="32.560499999999998"/>
    <n v="3.6900000000000002E-2"/>
  </r>
  <r>
    <x v="3"/>
    <x v="8"/>
    <x v="14"/>
    <x v="3"/>
    <x v="19"/>
    <x v="3"/>
    <n v="48"/>
    <n v="112"/>
    <n v="2260.8879999999999"/>
    <n v="753.62929999999994"/>
    <n v="1347.1135999999999"/>
    <n v="913.77440000000001"/>
    <n v="0.40410000000000001"/>
  </r>
  <r>
    <x v="3"/>
    <x v="11"/>
    <x v="16"/>
    <x v="3"/>
    <x v="26"/>
    <x v="3"/>
    <n v="630"/>
    <n v="1890"/>
    <n v="38152.485000000001"/>
    <n v="6358.7475000000004"/>
    <n v="22732.542000000001"/>
    <n v="15419.942999999999"/>
    <n v="0.40410000000000001"/>
  </r>
  <r>
    <x v="3"/>
    <x v="4"/>
    <x v="13"/>
    <x v="3"/>
    <x v="48"/>
    <x v="0"/>
    <n v="68"/>
    <n v="228"/>
    <n v="4711.1656000000003"/>
    <n v="588.89570000000003"/>
    <n v="5227.9971999999998"/>
    <n v="-516.83159999999998"/>
    <n v="-0.10970000000000001"/>
  </r>
  <r>
    <x v="3"/>
    <x v="8"/>
    <x v="14"/>
    <x v="3"/>
    <x v="43"/>
    <x v="0"/>
    <n v="5922"/>
    <n v="18706"/>
    <n v="296189.87339999998"/>
    <n v="12877.8205"/>
    <n v="310941.82919999998"/>
    <n v="-14751.9558"/>
    <n v="-4.9799999999999997E-2"/>
  </r>
  <r>
    <x v="3"/>
    <x v="10"/>
    <x v="15"/>
    <x v="3"/>
    <x v="30"/>
    <x v="2"/>
    <n v="285"/>
    <n v="630"/>
    <n v="130724.19899999999"/>
    <n v="32681.0497"/>
    <n v="128981.21400000001"/>
    <n v="1742.9849999999999"/>
    <n v="1.3299999999999999E-2"/>
  </r>
  <r>
    <x v="3"/>
    <x v="0"/>
    <x v="18"/>
    <x v="3"/>
    <x v="44"/>
    <x v="2"/>
    <n v="581"/>
    <n v="1687"/>
    <n v="379223.5552"/>
    <n v="54174.793599999997"/>
    <n v="328728.00660000002"/>
    <n v="50495.548600000002"/>
    <n v="0.1331"/>
  </r>
  <r>
    <x v="3"/>
    <x v="6"/>
    <x v="17"/>
    <x v="3"/>
    <x v="19"/>
    <x v="0"/>
    <n v="24"/>
    <n v="40"/>
    <n v="396.69119999999998"/>
    <n v="198.34559999999999"/>
    <n v="436.36160000000001"/>
    <n v="-39.670400000000001"/>
    <n v="-0.1"/>
  </r>
  <r>
    <x v="3"/>
    <x v="8"/>
    <x v="14"/>
    <x v="3"/>
    <x v="33"/>
    <x v="2"/>
    <n v="133"/>
    <n v="259"/>
    <n v="148828.53649999999"/>
    <n v="29765.707299999998"/>
    <n v="130669.7595"/>
    <n v="18158.776999999998"/>
    <n v="0.122"/>
  </r>
  <r>
    <x v="3"/>
    <x v="10"/>
    <x v="15"/>
    <x v="3"/>
    <x v="43"/>
    <x v="3"/>
    <n v="2256"/>
    <n v="7708"/>
    <n v="155597.54199999999"/>
    <n v="15559.754199999999"/>
    <n v="92710.282399999996"/>
    <n v="62887.259599999998"/>
    <n v="0.40410000000000001"/>
  </r>
  <r>
    <x v="3"/>
    <x v="6"/>
    <x v="17"/>
    <x v="3"/>
    <x v="48"/>
    <x v="0"/>
    <n v="12"/>
    <n v="20"/>
    <n v="198.34559999999999"/>
    <n v="99.172799999999995"/>
    <n v="218.1808"/>
    <n v="-19.8352"/>
    <n v="-0.1"/>
  </r>
  <r>
    <x v="3"/>
    <x v="0"/>
    <x v="18"/>
    <x v="3"/>
    <x v="43"/>
    <x v="2"/>
    <n v="12690"/>
    <n v="39010"/>
    <n v="10773076.2454"/>
    <n v="897756.35369999998"/>
    <n v="9606494.4812000003"/>
    <n v="1166581.7642000001"/>
    <n v="0.1082"/>
  </r>
  <r>
    <x v="3"/>
    <x v="5"/>
    <x v="21"/>
    <x v="3"/>
    <x v="48"/>
    <x v="3"/>
    <n v="24"/>
    <n v="36"/>
    <n v="726.71400000000006"/>
    <n v="363.35700000000003"/>
    <n v="433.00080000000003"/>
    <n v="293.71319999999997"/>
    <n v="0.40410000000000001"/>
  </r>
  <r>
    <x v="3"/>
    <x v="3"/>
    <x v="20"/>
    <x v="3"/>
    <x v="19"/>
    <x v="1"/>
    <n v="312"/>
    <n v="608"/>
    <n v="461691.49599999998"/>
    <n v="153897.16529999999"/>
    <n v="462497.4056"/>
    <n v="-805.90959999999995"/>
    <n v="-1.6999999999999999E-3"/>
  </r>
  <r>
    <x v="3"/>
    <x v="5"/>
    <x v="21"/>
    <x v="3"/>
    <x v="26"/>
    <x v="0"/>
    <n v="924"/>
    <n v="3024"/>
    <n v="46048.631999999998"/>
    <n v="4604.8631999999998"/>
    <n v="47515.398000000001"/>
    <n v="-1466.7660000000001"/>
    <n v="-3.1800000000000002E-2"/>
  </r>
  <r>
    <x v="3"/>
    <x v="4"/>
    <x v="13"/>
    <x v="3"/>
    <x v="26"/>
    <x v="0"/>
    <n v="2100"/>
    <n v="7476"/>
    <n v="88557.390599999999"/>
    <n v="5209.2582000000002"/>
    <n v="87374.972999999998"/>
    <n v="1182.4176"/>
    <n v="1.3299999999999999E-2"/>
  </r>
  <r>
    <x v="3"/>
    <x v="3"/>
    <x v="20"/>
    <x v="3"/>
    <x v="19"/>
    <x v="0"/>
    <n v="48"/>
    <n v="120"/>
    <n v="2514.692"/>
    <n v="1257.346"/>
    <n v="2766.16"/>
    <n v="-251.46799999999999"/>
    <n v="-9.9900000000000003E-2"/>
  </r>
  <r>
    <x v="3"/>
    <x v="5"/>
    <x v="21"/>
    <x v="3"/>
    <x v="49"/>
    <x v="1"/>
    <n v="291"/>
    <n v="726"/>
    <n v="841072.65269999998"/>
    <n v="60076.618000000002"/>
    <n v="808011.06660000002"/>
    <n v="33061.5861"/>
    <n v="3.9300000000000002E-2"/>
  </r>
  <r>
    <x v="3"/>
    <x v="10"/>
    <x v="15"/>
    <x v="3"/>
    <x v="50"/>
    <x v="0"/>
    <n v="9"/>
    <n v="30"/>
    <n v="513.48450000000003"/>
    <n v="128.37110000000001"/>
    <n v="547.59059999999999"/>
    <n v="-34.106099999999998"/>
    <n v="-6.6400000000000001E-2"/>
  </r>
  <r>
    <x v="3"/>
    <x v="11"/>
    <x v="16"/>
    <x v="3"/>
    <x v="37"/>
    <x v="3"/>
    <n v="90"/>
    <n v="380"/>
    <n v="7670.87"/>
    <n v="2556.9566"/>
    <n v="4570.5640000000003"/>
    <n v="3100.306"/>
    <n v="0.40410000000000001"/>
  </r>
  <r>
    <x v="3"/>
    <x v="0"/>
    <x v="18"/>
    <x v="3"/>
    <x v="34"/>
    <x v="2"/>
    <n v="415"/>
    <n v="1205"/>
    <n v="270873.96799999999"/>
    <n v="38696.2811"/>
    <n v="234805.71900000001"/>
    <n v="36068.249000000003"/>
    <n v="0.1331"/>
  </r>
  <r>
    <x v="3"/>
    <x v="3"/>
    <x v="20"/>
    <x v="3"/>
    <x v="30"/>
    <x v="0"/>
    <n v="180"/>
    <n v="435"/>
    <n v="4847.6220000000003"/>
    <n v="1211.9055000000001"/>
    <n v="4728.9089999999997"/>
    <n v="118.71299999999999"/>
    <n v="2.4400000000000002E-2"/>
  </r>
  <r>
    <x v="3"/>
    <x v="6"/>
    <x v="17"/>
    <x v="3"/>
    <x v="38"/>
    <x v="1"/>
    <n v="124"/>
    <n v="196"/>
    <n v="195976.1336"/>
    <n v="39195.226699999999"/>
    <n v="191021.22080000001"/>
    <n v="4954.9128000000001"/>
    <n v="2.52E-2"/>
  </r>
  <r>
    <x v="3"/>
    <x v="5"/>
    <x v="21"/>
    <x v="3"/>
    <x v="43"/>
    <x v="1"/>
    <n v="9118"/>
    <n v="22748"/>
    <n v="26353609.784600001"/>
    <n v="1882400.6989"/>
    <n v="25317680.086800002"/>
    <n v="1035929.6978"/>
    <n v="3.9300000000000002E-2"/>
  </r>
  <r>
    <x v="3"/>
    <x v="5"/>
    <x v="21"/>
    <x v="3"/>
    <x v="33"/>
    <x v="1"/>
    <n v="301"/>
    <n v="938"/>
    <n v="1624720.1579"/>
    <n v="203090.0197"/>
    <n v="1541906.1735"/>
    <n v="82813.984400000001"/>
    <n v="5.0900000000000001E-2"/>
  </r>
  <r>
    <x v="3"/>
    <x v="8"/>
    <x v="14"/>
    <x v="3"/>
    <x v="49"/>
    <x v="2"/>
    <n v="114"/>
    <n v="192"/>
    <n v="98513.0049"/>
    <n v="7577.9233999999997"/>
    <n v="86941.191300000006"/>
    <n v="11571.813599999999"/>
    <n v="0.1174"/>
  </r>
  <r>
    <x v="3"/>
    <x v="5"/>
    <x v="21"/>
    <x v="3"/>
    <x v="33"/>
    <x v="0"/>
    <n v="105"/>
    <n v="504"/>
    <n v="8232.4472999999998"/>
    <n v="1372.0744999999999"/>
    <n v="8631.6082999999999"/>
    <n v="-399.161"/>
    <n v="-4.8399999999999999E-2"/>
  </r>
  <r>
    <x v="3"/>
    <x v="8"/>
    <x v="14"/>
    <x v="3"/>
    <x v="25"/>
    <x v="1"/>
    <n v="1496"/>
    <n v="3003"/>
    <n v="2380704.0917000002"/>
    <n v="148794.00570000001"/>
    <n v="2364680.8955000001"/>
    <n v="16023.1962"/>
    <n v="6.7000000000000002E-3"/>
  </r>
  <r>
    <x v="3"/>
    <x v="8"/>
    <x v="14"/>
    <x v="3"/>
    <x v="37"/>
    <x v="3"/>
    <n v="110"/>
    <n v="310"/>
    <n v="6257.8149999999996"/>
    <n v="1251.5630000000001"/>
    <n v="3728.6179999999999"/>
    <n v="2529.1970000000001"/>
    <n v="0.40410000000000001"/>
  </r>
  <r>
    <x v="3"/>
    <x v="11"/>
    <x v="16"/>
    <x v="3"/>
    <x v="30"/>
    <x v="0"/>
    <n v="255"/>
    <n v="1065"/>
    <n v="20985.343499999999"/>
    <n v="3497.5572000000002"/>
    <n v="23371.249500000002"/>
    <n v="-2385.9059999999999"/>
    <n v="-0.11360000000000001"/>
  </r>
  <r>
    <x v="3"/>
    <x v="10"/>
    <x v="15"/>
    <x v="3"/>
    <x v="26"/>
    <x v="0"/>
    <n v="672"/>
    <n v="2184"/>
    <n v="32556.694800000001"/>
    <n v="5426.1157999999996"/>
    <n v="33760.536599999999"/>
    <n v="-1203.8417999999999"/>
    <n v="-3.6900000000000002E-2"/>
  </r>
  <r>
    <x v="3"/>
    <x v="8"/>
    <x v="14"/>
    <x v="3"/>
    <x v="22"/>
    <x v="2"/>
    <n v="78"/>
    <n v="102"/>
    <n v="75961.815900000001"/>
    <n v="10851.687900000001"/>
    <n v="65580.371100000004"/>
    <n v="10381.444799999999"/>
    <n v="0.1366"/>
  </r>
  <r>
    <x v="3"/>
    <x v="3"/>
    <x v="20"/>
    <x v="3"/>
    <x v="23"/>
    <x v="0"/>
    <n v="30"/>
    <n v="126"/>
    <n v="1358.7663"/>
    <n v="452.9221"/>
    <n v="1291.6302000000001"/>
    <n v="67.136099999999999"/>
    <n v="4.9399999999999999E-2"/>
  </r>
  <r>
    <x v="3"/>
    <x v="10"/>
    <x v="15"/>
    <x v="3"/>
    <x v="42"/>
    <x v="0"/>
    <n v="108"/>
    <n v="258"/>
    <n v="5055.8544000000002"/>
    <n v="842.64239999999995"/>
    <n v="5406.2561999999998"/>
    <n v="-350.40179999999998"/>
    <n v="-6.93E-2"/>
  </r>
  <r>
    <x v="3"/>
    <x v="7"/>
    <x v="19"/>
    <x v="3"/>
    <x v="52"/>
    <x v="2"/>
    <n v="288"/>
    <n v="372"/>
    <n v="163522.07879999999"/>
    <n v="16352.2078"/>
    <n v="146026.21799999999"/>
    <n v="17495.860799999999"/>
    <n v="0.1069"/>
  </r>
  <r>
    <x v="3"/>
    <x v="0"/>
    <x v="18"/>
    <x v="3"/>
    <x v="18"/>
    <x v="1"/>
    <n v="432"/>
    <n v="1602"/>
    <n v="1175240.7819000001"/>
    <n v="130582.3091"/>
    <n v="1171125.1673999999"/>
    <n v="4115.6144999999997"/>
    <n v="3.5000000000000001E-3"/>
  </r>
  <r>
    <x v="3"/>
    <x v="11"/>
    <x v="16"/>
    <x v="3"/>
    <x v="20"/>
    <x v="1"/>
    <n v="264"/>
    <n v="762"/>
    <n v="988160.39729999995"/>
    <n v="98816.039699999994"/>
    <n v="949469.53079999995"/>
    <n v="38690.866499999996"/>
    <n v="3.9100000000000003E-2"/>
  </r>
  <r>
    <x v="3"/>
    <x v="7"/>
    <x v="19"/>
    <x v="3"/>
    <x v="23"/>
    <x v="1"/>
    <n v="186"/>
    <n v="573"/>
    <n v="1070310.8456999999"/>
    <n v="107031.0845"/>
    <n v="1009225.728"/>
    <n v="61085.117700000003"/>
    <n v="5.7000000000000002E-2"/>
  </r>
  <r>
    <x v="3"/>
    <x v="0"/>
    <x v="18"/>
    <x v="3"/>
    <x v="37"/>
    <x v="3"/>
    <n v="180"/>
    <n v="780"/>
    <n v="11533.664000000001"/>
    <n v="1922.2773"/>
    <n v="9768.2430000000004"/>
    <n v="1765.421"/>
    <n v="0.153"/>
  </r>
  <r>
    <x v="3"/>
    <x v="10"/>
    <x v="15"/>
    <x v="3"/>
    <x v="45"/>
    <x v="1"/>
    <n v="56"/>
    <n v="162"/>
    <n v="102733.3306"/>
    <n v="14676.19"/>
    <n v="118449.6228"/>
    <n v="-15716.2922"/>
    <n v="-0.15290000000000001"/>
  </r>
  <r>
    <x v="3"/>
    <x v="0"/>
    <x v="18"/>
    <x v="3"/>
    <x v="49"/>
    <x v="3"/>
    <n v="75"/>
    <n v="444"/>
    <n v="6393.3851999999997"/>
    <n v="1065.5642"/>
    <n v="5471.4606000000003"/>
    <n v="921.92460000000005"/>
    <n v="0.14410000000000001"/>
  </r>
  <r>
    <x v="3"/>
    <x v="7"/>
    <x v="19"/>
    <x v="3"/>
    <x v="18"/>
    <x v="3"/>
    <n v="126"/>
    <n v="270"/>
    <n v="5450.3549999999996"/>
    <n v="778.62210000000005"/>
    <n v="3247.5059999999999"/>
    <n v="2202.8490000000002"/>
    <n v="0.40410000000000001"/>
  </r>
  <r>
    <x v="3"/>
    <x v="11"/>
    <x v="16"/>
    <x v="3"/>
    <x v="18"/>
    <x v="1"/>
    <n v="792"/>
    <n v="2286"/>
    <n v="2964481.1919"/>
    <n v="296448.11910000001"/>
    <n v="2848408.5924"/>
    <n v="116072.5995"/>
    <n v="3.9100000000000003E-2"/>
  </r>
  <r>
    <x v="3"/>
    <x v="0"/>
    <x v="18"/>
    <x v="3"/>
    <x v="50"/>
    <x v="1"/>
    <n v="82"/>
    <n v="300"/>
    <n v="257327.08989999999"/>
    <n v="36761.012799999997"/>
    <n v="249042.42329999999"/>
    <n v="8284.6666000000005"/>
    <n v="3.2099999999999997E-2"/>
  </r>
  <r>
    <x v="3"/>
    <x v="7"/>
    <x v="19"/>
    <x v="3"/>
    <x v="47"/>
    <x v="1"/>
    <n v="1380"/>
    <n v="3150"/>
    <n v="4400663.5784999998"/>
    <n v="244481.30989999999"/>
    <n v="4206535.1325000003"/>
    <n v="194128.446"/>
    <n v="4.41E-2"/>
  </r>
  <r>
    <x v="3"/>
    <x v="6"/>
    <x v="17"/>
    <x v="3"/>
    <x v="48"/>
    <x v="1"/>
    <n v="152"/>
    <n v="292"/>
    <n v="228384.28"/>
    <n v="57096.07"/>
    <n v="229201.99600000001"/>
    <n v="-817.71600000000001"/>
    <n v="-3.5000000000000001E-3"/>
  </r>
  <r>
    <x v="3"/>
    <x v="11"/>
    <x v="16"/>
    <x v="3"/>
    <x v="50"/>
    <x v="2"/>
    <n v="24"/>
    <n v="38"/>
    <n v="9756.8652000000002"/>
    <n v="1626.1442"/>
    <n v="9626.7736999999997"/>
    <n v="130.0915"/>
    <n v="1.3299999999999999E-2"/>
  </r>
  <r>
    <x v="3"/>
    <x v="11"/>
    <x v="16"/>
    <x v="3"/>
    <x v="35"/>
    <x v="2"/>
    <n v="315"/>
    <n v="672"/>
    <n v="183580.81210000001"/>
    <n v="18358.081200000001"/>
    <n v="174132.13930000001"/>
    <n v="9448.6728000000003"/>
    <n v="5.1400000000000001E-2"/>
  </r>
  <r>
    <x v="3"/>
    <x v="4"/>
    <x v="13"/>
    <x v="3"/>
    <x v="38"/>
    <x v="2"/>
    <n v="212"/>
    <n v="416"/>
    <n v="159480.6164"/>
    <n v="12267.7397"/>
    <n v="144674.62040000001"/>
    <n v="14805.995999999999"/>
    <n v="9.2799999999999994E-2"/>
  </r>
  <r>
    <x v="3"/>
    <x v="11"/>
    <x v="16"/>
    <x v="3"/>
    <x v="42"/>
    <x v="3"/>
    <n v="54"/>
    <n v="228"/>
    <n v="4602.5219999999999"/>
    <n v="1534.174"/>
    <n v="2742.3384000000001"/>
    <n v="1860.1836000000001"/>
    <n v="0.40410000000000001"/>
  </r>
  <r>
    <x v="3"/>
    <x v="7"/>
    <x v="19"/>
    <x v="3"/>
    <x v="30"/>
    <x v="3"/>
    <n v="150"/>
    <n v="465"/>
    <n v="9386.7224999999999"/>
    <n v="2346.6806000000001"/>
    <n v="5592.9269999999997"/>
    <n v="3793.7955000000002"/>
    <n v="0.40410000000000001"/>
  </r>
  <r>
    <x v="3"/>
    <x v="11"/>
    <x v="16"/>
    <x v="3"/>
    <x v="40"/>
    <x v="2"/>
    <n v="215"/>
    <n v="450"/>
    <n v="215635.655"/>
    <n v="26954.4568"/>
    <n v="194574.87599999999"/>
    <n v="21060.778999999999"/>
    <n v="9.7600000000000006E-2"/>
  </r>
  <r>
    <x v="3"/>
    <x v="4"/>
    <x v="13"/>
    <x v="3"/>
    <x v="42"/>
    <x v="2"/>
    <n v="318"/>
    <n v="624"/>
    <n v="239220.9246"/>
    <n v="18401.609499999999"/>
    <n v="217011.93059999999"/>
    <n v="22208.993999999999"/>
    <n v="9.2799999999999994E-2"/>
  </r>
  <r>
    <x v="3"/>
    <x v="7"/>
    <x v="19"/>
    <x v="3"/>
    <x v="34"/>
    <x v="0"/>
    <n v="80"/>
    <n v="250"/>
    <n v="4626.1435000000001"/>
    <n v="578.26790000000005"/>
    <n v="4988.1764999999996"/>
    <n v="-362.03300000000002"/>
    <n v="-7.8200000000000006E-2"/>
  </r>
  <r>
    <x v="3"/>
    <x v="0"/>
    <x v="18"/>
    <x v="3"/>
    <x v="26"/>
    <x v="2"/>
    <n v="2814"/>
    <n v="10920"/>
    <n v="2487136.6044000001"/>
    <n v="276348.51160000003"/>
    <n v="2201005.0019999999"/>
    <n v="286131.60239999997"/>
    <n v="0.115"/>
  </r>
  <r>
    <x v="3"/>
    <x v="0"/>
    <x v="18"/>
    <x v="3"/>
    <x v="51"/>
    <x v="3"/>
    <n v="36"/>
    <n v="156"/>
    <n v="2306.7328000000002"/>
    <n v="384.4554"/>
    <n v="1953.6486"/>
    <n v="353.08420000000001"/>
    <n v="0.153"/>
  </r>
  <r>
    <x v="3"/>
    <x v="4"/>
    <x v="13"/>
    <x v="3"/>
    <x v="35"/>
    <x v="3"/>
    <n v="343"/>
    <n v="973"/>
    <n v="19641.464499999998"/>
    <n v="1091.1923999999999"/>
    <n v="11703.0494"/>
    <n v="7938.4151000000002"/>
    <n v="0.40410000000000001"/>
  </r>
  <r>
    <x v="3"/>
    <x v="11"/>
    <x v="16"/>
    <x v="3"/>
    <x v="36"/>
    <x v="3"/>
    <n v="75"/>
    <n v="225"/>
    <n v="4541.9624999999996"/>
    <n v="756.99369999999999"/>
    <n v="2706.2550000000001"/>
    <n v="1835.7075"/>
    <n v="0.40410000000000001"/>
  </r>
  <r>
    <x v="3"/>
    <x v="5"/>
    <x v="21"/>
    <x v="3"/>
    <x v="41"/>
    <x v="2"/>
    <n v="621"/>
    <n v="1311"/>
    <n v="368018.01819999999"/>
    <n v="52574.0026"/>
    <n v="352092.2133"/>
    <n v="15925.804899999999"/>
    <n v="4.3200000000000002E-2"/>
  </r>
  <r>
    <x v="3"/>
    <x v="7"/>
    <x v="19"/>
    <x v="3"/>
    <x v="25"/>
    <x v="2"/>
    <n v="297"/>
    <n v="583"/>
    <n v="131634.16089999999"/>
    <n v="21939.0268"/>
    <n v="129879.0416"/>
    <n v="1755.1193000000001"/>
    <n v="1.3299999999999999E-2"/>
  </r>
  <r>
    <x v="3"/>
    <x v="10"/>
    <x v="15"/>
    <x v="3"/>
    <x v="22"/>
    <x v="3"/>
    <n v="18"/>
    <n v="63"/>
    <n v="1271.7494999999999"/>
    <n v="635.87469999999996"/>
    <n v="757.75139999999999"/>
    <n v="513.99810000000002"/>
    <n v="0.40410000000000001"/>
  </r>
  <r>
    <x v="3"/>
    <x v="7"/>
    <x v="19"/>
    <x v="3"/>
    <x v="26"/>
    <x v="1"/>
    <n v="2604"/>
    <n v="8022"/>
    <n v="14984351.8398"/>
    <n v="1498435.1839000001"/>
    <n v="14129160.192"/>
    <n v="855191.64780000004"/>
    <n v="5.7000000000000002E-2"/>
  </r>
  <r>
    <x v="3"/>
    <x v="5"/>
    <x v="21"/>
    <x v="3"/>
    <x v="38"/>
    <x v="1"/>
    <n v="172"/>
    <n v="536"/>
    <n v="928411.51879999996"/>
    <n v="116051.43979999999"/>
    <n v="881089.24199999997"/>
    <n v="47322.2768"/>
    <n v="5.0900000000000001E-2"/>
  </r>
  <r>
    <x v="3"/>
    <x v="10"/>
    <x v="15"/>
    <x v="3"/>
    <x v="46"/>
    <x v="1"/>
    <n v="616"/>
    <n v="1782"/>
    <n v="1130066.6366000001"/>
    <n v="161438.09090000001"/>
    <n v="1302945.8507999999"/>
    <n v="-172879.21419999999"/>
    <n v="-0.15290000000000001"/>
  </r>
  <r>
    <x v="3"/>
    <x v="7"/>
    <x v="19"/>
    <x v="3"/>
    <x v="49"/>
    <x v="3"/>
    <n v="111"/>
    <n v="234"/>
    <n v="4723.6409999999996"/>
    <n v="363.35700000000003"/>
    <n v="2814.5052000000001"/>
    <n v="1909.1358"/>
    <n v="0.40410000000000001"/>
  </r>
  <r>
    <x v="3"/>
    <x v="11"/>
    <x v="16"/>
    <x v="3"/>
    <x v="39"/>
    <x v="3"/>
    <n v="120"/>
    <n v="360"/>
    <n v="7267.14"/>
    <n v="1211.19"/>
    <n v="4330.0079999999998"/>
    <n v="2937.1320000000001"/>
    <n v="0.40410000000000001"/>
  </r>
  <r>
    <x v="3"/>
    <x v="10"/>
    <x v="15"/>
    <x v="3"/>
    <x v="31"/>
    <x v="3"/>
    <n v="56"/>
    <n v="231"/>
    <n v="4663.0815000000002"/>
    <n v="1554.3605"/>
    <n v="2778.4218000000001"/>
    <n v="1884.6596999999999"/>
    <n v="0.40410000000000001"/>
  </r>
  <r>
    <x v="3"/>
    <x v="8"/>
    <x v="14"/>
    <x v="3"/>
    <x v="35"/>
    <x v="2"/>
    <n v="266"/>
    <n v="448"/>
    <n v="229863.67809999999"/>
    <n v="17681.8213"/>
    <n v="202862.77970000001"/>
    <n v="27000.898399999998"/>
    <n v="0.1174"/>
  </r>
  <r>
    <x v="3"/>
    <x v="8"/>
    <x v="14"/>
    <x v="3"/>
    <x v="24"/>
    <x v="0"/>
    <n v="72"/>
    <n v="225"/>
    <n v="3474.7089000000001"/>
    <n v="347.4708"/>
    <n v="3615.2723999999998"/>
    <n v="-140.5635"/>
    <n v="-4.0399999999999998E-2"/>
  </r>
  <r>
    <x v="3"/>
    <x v="8"/>
    <x v="14"/>
    <x v="3"/>
    <x v="32"/>
    <x v="1"/>
    <n v="3287"/>
    <n v="8816"/>
    <n v="13256350.4868"/>
    <n v="631254.78500000003"/>
    <n v="12695695.013599999"/>
    <n v="560655.47320000001"/>
    <n v="4.2200000000000001E-2"/>
  </r>
  <r>
    <x v="3"/>
    <x v="5"/>
    <x v="21"/>
    <x v="3"/>
    <x v="32"/>
    <x v="3"/>
    <n v="266"/>
    <n v="532"/>
    <n v="10739.218000000001"/>
    <n v="1789.8696"/>
    <n v="6398.7896000000001"/>
    <n v="4340.4283999999998"/>
    <n v="0.40410000000000001"/>
  </r>
  <r>
    <x v="3"/>
    <x v="11"/>
    <x v="16"/>
    <x v="3"/>
    <x v="20"/>
    <x v="0"/>
    <n v="72"/>
    <n v="216"/>
    <n v="3420.3279000000002"/>
    <n v="427.54090000000002"/>
    <n v="3598.5590999999999"/>
    <n v="-178.2312"/>
    <n v="-5.21E-2"/>
  </r>
  <r>
    <x v="3"/>
    <x v="10"/>
    <x v="15"/>
    <x v="3"/>
    <x v="38"/>
    <x v="1"/>
    <n v="332"/>
    <n v="772"/>
    <n v="656034.97479999997"/>
    <n v="82004.371799999994"/>
    <n v="783432.17879999999"/>
    <n v="-127397.204"/>
    <n v="-0.19409999999999999"/>
  </r>
  <r>
    <x v="3"/>
    <x v="5"/>
    <x v="21"/>
    <x v="3"/>
    <x v="27"/>
    <x v="2"/>
    <n v="75"/>
    <n v="135"/>
    <n v="68903.790900000007"/>
    <n v="9843.3986999999997"/>
    <n v="60830.147100000002"/>
    <n v="8073.6437999999998"/>
    <n v="0.1171"/>
  </r>
  <r>
    <x v="3"/>
    <x v="5"/>
    <x v="21"/>
    <x v="3"/>
    <x v="25"/>
    <x v="2"/>
    <n v="209"/>
    <n v="319"/>
    <n v="61715.2932"/>
    <n v="10285.8822"/>
    <n v="60892.421699999999"/>
    <n v="822.87149999999997"/>
    <n v="1.3299999999999999E-2"/>
  </r>
  <r>
    <x v="3"/>
    <x v="11"/>
    <x v="16"/>
    <x v="3"/>
    <x v="47"/>
    <x v="1"/>
    <n v="1320"/>
    <n v="3810"/>
    <n v="4940801.9864999996"/>
    <n v="494080.1986"/>
    <n v="4747347.6540000001"/>
    <n v="193454.33249999999"/>
    <n v="3.9100000000000003E-2"/>
  </r>
  <r>
    <x v="3"/>
    <x v="4"/>
    <x v="13"/>
    <x v="3"/>
    <x v="18"/>
    <x v="2"/>
    <n v="567"/>
    <n v="1026"/>
    <n v="490413.63419999997"/>
    <n v="35029.545299999998"/>
    <n v="440361.62190000003"/>
    <n v="50052.012300000002"/>
    <n v="0.10199999999999999"/>
  </r>
  <r>
    <x v="3"/>
    <x v="10"/>
    <x v="15"/>
    <x v="3"/>
    <x v="20"/>
    <x v="1"/>
    <n v="186"/>
    <n v="453"/>
    <n v="284927.71769999998"/>
    <n v="25902.519700000001"/>
    <n v="541064.18039999995"/>
    <n v="-256136.4627"/>
    <n v="-0.89890000000000003"/>
  </r>
  <r>
    <x v="3"/>
    <x v="11"/>
    <x v="16"/>
    <x v="3"/>
    <x v="32"/>
    <x v="1"/>
    <n v="2166"/>
    <n v="5415"/>
    <n v="7807758.9922000002"/>
    <n v="557697.07079999999"/>
    <n v="7478950.3653999995"/>
    <n v="328808.62680000003"/>
    <n v="4.2099999999999999E-2"/>
  </r>
  <r>
    <x v="3"/>
    <x v="6"/>
    <x v="17"/>
    <x v="3"/>
    <x v="26"/>
    <x v="0"/>
    <n v="294"/>
    <n v="840"/>
    <n v="9604.35"/>
    <n v="3201.45"/>
    <n v="8995.7405999999992"/>
    <n v="608.60940000000005"/>
    <n v="6.3299999999999995E-2"/>
  </r>
  <r>
    <x v="3"/>
    <x v="4"/>
    <x v="13"/>
    <x v="3"/>
    <x v="32"/>
    <x v="2"/>
    <n v="1026"/>
    <n v="2033"/>
    <n v="1098577.2069999999"/>
    <n v="78469.800499999998"/>
    <n v="968809.55920000002"/>
    <n v="129767.64780000001"/>
    <n v="0.1181"/>
  </r>
  <r>
    <x v="3"/>
    <x v="7"/>
    <x v="19"/>
    <x v="3"/>
    <x v="36"/>
    <x v="1"/>
    <n v="310"/>
    <n v="955"/>
    <n v="1783851.4095000001"/>
    <n v="178385.1409"/>
    <n v="1682042.8799999999"/>
    <n v="101808.5295"/>
    <n v="5.7000000000000002E-2"/>
  </r>
  <r>
    <x v="3"/>
    <x v="11"/>
    <x v="16"/>
    <x v="3"/>
    <x v="51"/>
    <x v="3"/>
    <n v="18"/>
    <n v="76"/>
    <n v="1534.174"/>
    <n v="511.3913"/>
    <n v="914.11279999999999"/>
    <n v="620.06119999999999"/>
    <n v="0.40410000000000001"/>
  </r>
  <r>
    <x v="3"/>
    <x v="8"/>
    <x v="14"/>
    <x v="3"/>
    <x v="31"/>
    <x v="2"/>
    <n v="133"/>
    <n v="259"/>
    <n v="148828.53649999999"/>
    <n v="29765.707299999998"/>
    <n v="130669.7595"/>
    <n v="18158.776999999998"/>
    <n v="0.122"/>
  </r>
  <r>
    <x v="3"/>
    <x v="11"/>
    <x v="16"/>
    <x v="3"/>
    <x v="37"/>
    <x v="2"/>
    <n v="290"/>
    <n v="550"/>
    <n v="331654.93400000001"/>
    <n v="41456.866699999999"/>
    <n v="289892.08399999997"/>
    <n v="41762.85"/>
    <n v="0.12590000000000001"/>
  </r>
  <r>
    <x v="3"/>
    <x v="10"/>
    <x v="15"/>
    <x v="3"/>
    <x v="44"/>
    <x v="1"/>
    <n v="392"/>
    <n v="1134"/>
    <n v="719133.31420000002"/>
    <n v="102733.3306"/>
    <n v="829147.35959999997"/>
    <n v="-110014.0454"/>
    <n v="-0.15290000000000001"/>
  </r>
  <r>
    <x v="3"/>
    <x v="8"/>
    <x v="14"/>
    <x v="3"/>
    <x v="23"/>
    <x v="0"/>
    <n v="78"/>
    <n v="264"/>
    <n v="3900.6509999999998"/>
    <n v="278.61790000000002"/>
    <n v="4023.4611"/>
    <n v="-122.81010000000001"/>
    <n v="-3.1399999999999997E-2"/>
  </r>
  <r>
    <x v="3"/>
    <x v="5"/>
    <x v="21"/>
    <x v="3"/>
    <x v="22"/>
    <x v="0"/>
    <n v="66"/>
    <n v="216"/>
    <n v="3289.1880000000001"/>
    <n v="328.91879999999998"/>
    <n v="3393.9569999999999"/>
    <n v="-104.76900000000001"/>
    <n v="-3.1800000000000002E-2"/>
  </r>
  <r>
    <x v="3"/>
    <x v="10"/>
    <x v="15"/>
    <x v="3"/>
    <x v="45"/>
    <x v="0"/>
    <n v="9"/>
    <n v="30"/>
    <n v="513.48450000000003"/>
    <n v="128.37110000000001"/>
    <n v="547.59059999999999"/>
    <n v="-34.106099999999998"/>
    <n v="-6.6400000000000001E-2"/>
  </r>
  <r>
    <x v="3"/>
    <x v="11"/>
    <x v="16"/>
    <x v="3"/>
    <x v="52"/>
    <x v="0"/>
    <n v="288"/>
    <n v="864"/>
    <n v="13681.311600000001"/>
    <n v="1710.1639"/>
    <n v="14394.2364"/>
    <n v="-712.9248"/>
    <n v="-5.21E-2"/>
  </r>
  <r>
    <x v="3"/>
    <x v="6"/>
    <x v="17"/>
    <x v="3"/>
    <x v="29"/>
    <x v="0"/>
    <n v="9"/>
    <n v="15"/>
    <n v="148.75919999999999"/>
    <n v="74.379599999999996"/>
    <n v="163.63560000000001"/>
    <n v="-14.8764"/>
    <n v="-0.1"/>
  </r>
  <r>
    <x v="3"/>
    <x v="8"/>
    <x v="14"/>
    <x v="3"/>
    <x v="51"/>
    <x v="2"/>
    <n v="38"/>
    <n v="74"/>
    <n v="42522.438999999998"/>
    <n v="8504.4878000000008"/>
    <n v="37334.216999999997"/>
    <n v="5188.2219999999998"/>
    <n v="0.122"/>
  </r>
  <r>
    <x v="3"/>
    <x v="7"/>
    <x v="19"/>
    <x v="3"/>
    <x v="49"/>
    <x v="1"/>
    <n v="483"/>
    <n v="1218"/>
    <n v="1464417.2655"/>
    <n v="58576.690600000002"/>
    <n v="1412792.4180000001"/>
    <n v="51624.847500000003"/>
    <n v="3.5200000000000002E-2"/>
  </r>
  <r>
    <x v="3"/>
    <x v="3"/>
    <x v="20"/>
    <x v="3"/>
    <x v="45"/>
    <x v="1"/>
    <n v="39"/>
    <n v="76"/>
    <n v="57711.436999999998"/>
    <n v="19237.1456"/>
    <n v="57812.1757"/>
    <n v="-100.73869999999999"/>
    <n v="-1.6999999999999999E-3"/>
  </r>
  <r>
    <x v="3"/>
    <x v="0"/>
    <x v="18"/>
    <x v="3"/>
    <x v="37"/>
    <x v="1"/>
    <n v="730"/>
    <n v="3010"/>
    <n v="2051948.997"/>
    <n v="293135.571"/>
    <n v="2159193.2039999999"/>
    <n v="-107244.20699999999"/>
    <n v="-5.2200000000000003E-2"/>
  </r>
  <r>
    <x v="3"/>
    <x v="6"/>
    <x v="17"/>
    <x v="3"/>
    <x v="35"/>
    <x v="1"/>
    <n v="497"/>
    <n v="987"/>
    <n v="774348.06050000002"/>
    <n v="86038.673299999995"/>
    <n v="775764.79330000002"/>
    <n v="-1416.7328"/>
    <n v="-1.8E-3"/>
  </r>
  <r>
    <x v="3"/>
    <x v="5"/>
    <x v="21"/>
    <x v="3"/>
    <x v="30"/>
    <x v="1"/>
    <n v="645"/>
    <n v="2010"/>
    <n v="3481543.1954999999"/>
    <n v="435192.89939999999"/>
    <n v="3304084.6575000002"/>
    <n v="177458.538"/>
    <n v="5.0900000000000001E-2"/>
  </r>
  <r>
    <x v="3"/>
    <x v="7"/>
    <x v="19"/>
    <x v="3"/>
    <x v="28"/>
    <x v="1"/>
    <n v="460"/>
    <n v="1050"/>
    <n v="1466887.8595"/>
    <n v="81493.769899999999"/>
    <n v="1402178.3774999999"/>
    <n v="64709.482000000004"/>
    <n v="4.41E-2"/>
  </r>
  <r>
    <x v="3"/>
    <x v="5"/>
    <x v="21"/>
    <x v="3"/>
    <x v="17"/>
    <x v="1"/>
    <n v="325"/>
    <n v="965"/>
    <n v="1351769.1095"/>
    <n v="150196.56770000001"/>
    <n v="1296830.25"/>
    <n v="54938.859499999999"/>
    <n v="4.0599999999999997E-2"/>
  </r>
  <r>
    <x v="3"/>
    <x v="3"/>
    <x v="20"/>
    <x v="3"/>
    <x v="23"/>
    <x v="1"/>
    <n v="75"/>
    <n v="177"/>
    <n v="323979.01020000002"/>
    <n v="64795.802000000003"/>
    <n v="304900.88579999999"/>
    <n v="19078.124400000001"/>
    <n v="5.8799999999999998E-2"/>
  </r>
  <r>
    <x v="3"/>
    <x v="0"/>
    <x v="18"/>
    <x v="3"/>
    <x v="24"/>
    <x v="2"/>
    <n v="195"/>
    <n v="471"/>
    <n v="121371.5499"/>
    <n v="11033.7772"/>
    <n v="106209.5466"/>
    <n v="15162.0033"/>
    <n v="0.1249"/>
  </r>
  <r>
    <x v="3"/>
    <x v="3"/>
    <x v="20"/>
    <x v="3"/>
    <x v="17"/>
    <x v="0"/>
    <n v="90"/>
    <n v="310"/>
    <n v="4060.5"/>
    <n v="676.75"/>
    <n v="3978.0189999999998"/>
    <n v="82.480999999999995"/>
    <n v="2.0299999999999999E-2"/>
  </r>
  <r>
    <x v="3"/>
    <x v="6"/>
    <x v="17"/>
    <x v="3"/>
    <x v="45"/>
    <x v="2"/>
    <n v="3"/>
    <n v="5"/>
    <n v="914.33360000000005"/>
    <n v="914.33360000000005"/>
    <n v="902.14250000000004"/>
    <n v="12.1911"/>
    <n v="1.3299999999999999E-2"/>
  </r>
  <r>
    <x v="3"/>
    <x v="8"/>
    <x v="14"/>
    <x v="3"/>
    <x v="28"/>
    <x v="0"/>
    <n v="120"/>
    <n v="375"/>
    <n v="5791.1814999999997"/>
    <n v="579.11810000000003"/>
    <n v="6025.4539999999997"/>
    <n v="-234.27250000000001"/>
    <n v="-4.0399999999999998E-2"/>
  </r>
  <r>
    <x v="3"/>
    <x v="10"/>
    <x v="15"/>
    <x v="3"/>
    <x v="23"/>
    <x v="0"/>
    <n v="48"/>
    <n v="156"/>
    <n v="2325.4782"/>
    <n v="387.5797"/>
    <n v="2411.4668999999999"/>
    <n v="-85.988699999999994"/>
    <n v="-3.6900000000000002E-2"/>
  </r>
  <r>
    <x v="3"/>
    <x v="7"/>
    <x v="19"/>
    <x v="3"/>
    <x v="47"/>
    <x v="3"/>
    <n v="210"/>
    <n v="450"/>
    <n v="9083.9249999999993"/>
    <n v="1297.7035000000001"/>
    <n v="5412.51"/>
    <n v="3671.415"/>
    <n v="0.40410000000000001"/>
  </r>
  <r>
    <x v="3"/>
    <x v="5"/>
    <x v="21"/>
    <x v="3"/>
    <x v="21"/>
    <x v="1"/>
    <n v="455"/>
    <n v="1351"/>
    <n v="1892476.7533"/>
    <n v="210275.1948"/>
    <n v="1815562.35"/>
    <n v="76914.403300000005"/>
    <n v="4.0599999999999997E-2"/>
  </r>
  <r>
    <x v="3"/>
    <x v="4"/>
    <x v="13"/>
    <x v="3"/>
    <x v="27"/>
    <x v="1"/>
    <n v="531"/>
    <n v="1635"/>
    <n v="2535007.7141999998"/>
    <n v="105625.3214"/>
    <n v="2417450.6886"/>
    <n v="117557.02559999999"/>
    <n v="4.6300000000000001E-2"/>
  </r>
  <r>
    <x v="3"/>
    <x v="8"/>
    <x v="14"/>
    <x v="3"/>
    <x v="47"/>
    <x v="3"/>
    <n v="165"/>
    <n v="375"/>
    <n v="7569.9375"/>
    <n v="1261.6561999999999"/>
    <n v="4510.4250000000002"/>
    <n v="3059.5124999999998"/>
    <n v="0.40410000000000001"/>
  </r>
  <r>
    <x v="3"/>
    <x v="3"/>
    <x v="20"/>
    <x v="3"/>
    <x v="33"/>
    <x v="0"/>
    <n v="84"/>
    <n v="203"/>
    <n v="2262.2235999999998"/>
    <n v="565.55589999999995"/>
    <n v="2206.8242"/>
    <n v="55.3994"/>
    <n v="2.4400000000000002E-2"/>
  </r>
  <r>
    <x v="3"/>
    <x v="7"/>
    <x v="19"/>
    <x v="3"/>
    <x v="34"/>
    <x v="1"/>
    <n v="485"/>
    <n v="1120"/>
    <n v="881080.7585"/>
    <n v="88108.075800000006"/>
    <n v="876192.44949999999"/>
    <n v="4888.3090000000002"/>
    <n v="5.4999999999999997E-3"/>
  </r>
  <r>
    <x v="3"/>
    <x v="5"/>
    <x v="21"/>
    <x v="3"/>
    <x v="49"/>
    <x v="3"/>
    <n v="57"/>
    <n v="144"/>
    <n v="2906.8560000000002"/>
    <n v="363.35700000000003"/>
    <n v="1732.0032000000001"/>
    <n v="1174.8527999999999"/>
    <n v="0.40410000000000001"/>
  </r>
  <r>
    <x v="3"/>
    <x v="8"/>
    <x v="14"/>
    <x v="3"/>
    <x v="44"/>
    <x v="1"/>
    <n v="952"/>
    <n v="1911"/>
    <n v="1514993.5129"/>
    <n v="94687.094500000007"/>
    <n v="1504796.9335"/>
    <n v="10196.579400000001"/>
    <n v="6.7000000000000002E-3"/>
  </r>
  <r>
    <x v="3"/>
    <x v="5"/>
    <x v="21"/>
    <x v="3"/>
    <x v="21"/>
    <x v="0"/>
    <n v="133"/>
    <n v="539"/>
    <n v="8842.5743000000002"/>
    <n v="1473.7623000000001"/>
    <n v="9244.0460000000003"/>
    <n v="-401.4717"/>
    <n v="-4.5400000000000003E-2"/>
  </r>
  <r>
    <x v="3"/>
    <x v="7"/>
    <x v="19"/>
    <x v="3"/>
    <x v="26"/>
    <x v="3"/>
    <n v="462"/>
    <n v="1134"/>
    <n v="22891.491000000002"/>
    <n v="5722.8726999999999"/>
    <n v="13639.5252"/>
    <n v="9251.9657999999999"/>
    <n v="0.40410000000000001"/>
  </r>
  <r>
    <x v="3"/>
    <x v="5"/>
    <x v="21"/>
    <x v="3"/>
    <x v="19"/>
    <x v="2"/>
    <n v="152"/>
    <n v="232"/>
    <n v="44883.849600000001"/>
    <n v="7480.6415999999999"/>
    <n v="44285.397599999997"/>
    <n v="598.452"/>
    <n v="1.3299999999999999E-2"/>
  </r>
  <r>
    <x v="3"/>
    <x v="6"/>
    <x v="17"/>
    <x v="3"/>
    <x v="50"/>
    <x v="0"/>
    <n v="3"/>
    <n v="5"/>
    <n v="49.586399999999998"/>
    <n v="24.793199999999999"/>
    <n v="54.545200000000001"/>
    <n v="-4.9588000000000001"/>
    <n v="-0.1"/>
  </r>
  <r>
    <x v="3"/>
    <x v="7"/>
    <x v="19"/>
    <x v="3"/>
    <x v="24"/>
    <x v="0"/>
    <n v="72"/>
    <n v="312"/>
    <n v="3413.8137000000002"/>
    <n v="341.38130000000001"/>
    <n v="3322.7871"/>
    <n v="91.026600000000002"/>
    <n v="2.6599999999999999E-2"/>
  </r>
  <r>
    <x v="3"/>
    <x v="10"/>
    <x v="15"/>
    <x v="3"/>
    <x v="32"/>
    <x v="1"/>
    <n v="1102"/>
    <n v="3211"/>
    <n v="2261608.9271999998"/>
    <n v="323086.98959999997"/>
    <n v="4582902.9457999999"/>
    <n v="-2321294.0186000001"/>
    <n v="-1.0263"/>
  </r>
  <r>
    <x v="3"/>
    <x v="11"/>
    <x v="16"/>
    <x v="3"/>
    <x v="27"/>
    <x v="1"/>
    <n v="342"/>
    <n v="855"/>
    <n v="1232804.0514"/>
    <n v="88057.432199999996"/>
    <n v="1180886.8998"/>
    <n v="51917.151599999997"/>
    <n v="4.2099999999999999E-2"/>
  </r>
  <r>
    <x v="3"/>
    <x v="8"/>
    <x v="14"/>
    <x v="3"/>
    <x v="36"/>
    <x v="2"/>
    <n v="130"/>
    <n v="170"/>
    <n v="126603.02650000001"/>
    <n v="18086.1466"/>
    <n v="109300.6185"/>
    <n v="17302.407999999999"/>
    <n v="0.1366"/>
  </r>
  <r>
    <x v="3"/>
    <x v="5"/>
    <x v="21"/>
    <x v="3"/>
    <x v="36"/>
    <x v="0"/>
    <n v="110"/>
    <n v="360"/>
    <n v="5481.98"/>
    <n v="548.19799999999998"/>
    <n v="5656.5950000000003"/>
    <n v="-174.61500000000001"/>
    <n v="-3.1800000000000002E-2"/>
  </r>
  <r>
    <x v="3"/>
    <x v="0"/>
    <x v="18"/>
    <x v="3"/>
    <x v="25"/>
    <x v="2"/>
    <n v="913"/>
    <n v="2651"/>
    <n v="595922.72959999996"/>
    <n v="85131.818499999994"/>
    <n v="516572.58179999999"/>
    <n v="79350.147800000006"/>
    <n v="0.1331"/>
  </r>
  <r>
    <x v="3"/>
    <x v="5"/>
    <x v="21"/>
    <x v="3"/>
    <x v="47"/>
    <x v="1"/>
    <n v="975"/>
    <n v="2895"/>
    <n v="4055307.3284999998"/>
    <n v="450589.70309999998"/>
    <n v="3890490.75"/>
    <n v="164816.5785"/>
    <n v="4.0599999999999997E-2"/>
  </r>
  <r>
    <x v="3"/>
    <x v="0"/>
    <x v="18"/>
    <x v="3"/>
    <x v="29"/>
    <x v="1"/>
    <n v="246"/>
    <n v="900"/>
    <n v="771981.26969999995"/>
    <n v="110283.0385"/>
    <n v="747127.26989999996"/>
    <n v="24853.999800000001"/>
    <n v="3.2099999999999997E-2"/>
  </r>
  <r>
    <x v="3"/>
    <x v="7"/>
    <x v="19"/>
    <x v="3"/>
    <x v="31"/>
    <x v="2"/>
    <n v="119"/>
    <n v="224"/>
    <n v="44684.305399999997"/>
    <n v="11171.076300000001"/>
    <n v="44088.516499999998"/>
    <n v="595.78890000000001"/>
    <n v="1.3299999999999999E-2"/>
  </r>
  <r>
    <x v="3"/>
    <x v="10"/>
    <x v="15"/>
    <x v="3"/>
    <x v="25"/>
    <x v="3"/>
    <n v="33"/>
    <n v="165"/>
    <n v="3330.7725"/>
    <n v="3330.7725"/>
    <n v="1984.587"/>
    <n v="1346.1855"/>
    <n v="0.40410000000000001"/>
  </r>
  <r>
    <x v="3"/>
    <x v="5"/>
    <x v="21"/>
    <x v="3"/>
    <x v="18"/>
    <x v="3"/>
    <n v="72"/>
    <n v="198"/>
    <n v="3996.9270000000001"/>
    <n v="999.23170000000005"/>
    <n v="2381.5043999999998"/>
    <n v="1615.4226000000001"/>
    <n v="0.40410000000000001"/>
  </r>
  <r>
    <x v="3"/>
    <x v="11"/>
    <x v="16"/>
    <x v="3"/>
    <x v="29"/>
    <x v="0"/>
    <n v="30"/>
    <n v="69"/>
    <n v="1493.2556999999999"/>
    <n v="298.65109999999999"/>
    <n v="1642.5804000000001"/>
    <n v="-149.32470000000001"/>
    <n v="-9.9900000000000003E-2"/>
  </r>
  <r>
    <x v="3"/>
    <x v="8"/>
    <x v="14"/>
    <x v="3"/>
    <x v="27"/>
    <x v="3"/>
    <n v="36"/>
    <n v="90"/>
    <n v="1816.7850000000001"/>
    <n v="363.35700000000003"/>
    <n v="1082.502"/>
    <n v="734.28300000000002"/>
    <n v="0.40410000000000001"/>
  </r>
  <r>
    <x v="3"/>
    <x v="11"/>
    <x v="16"/>
    <x v="3"/>
    <x v="21"/>
    <x v="0"/>
    <n v="168"/>
    <n v="504"/>
    <n v="7980.7650999999996"/>
    <n v="997.59559999999999"/>
    <n v="8396.6378999999997"/>
    <n v="-415.87279999999998"/>
    <n v="-5.21E-2"/>
  </r>
  <r>
    <x v="3"/>
    <x v="7"/>
    <x v="19"/>
    <x v="3"/>
    <x v="43"/>
    <x v="1"/>
    <n v="15134"/>
    <n v="38164"/>
    <n v="45885074.318999998"/>
    <n v="1835402.9727"/>
    <n v="44267495.763999999"/>
    <n v="1617578.5549999999"/>
    <n v="3.5200000000000002E-2"/>
  </r>
  <r>
    <x v="3"/>
    <x v="6"/>
    <x v="17"/>
    <x v="3"/>
    <x v="44"/>
    <x v="3"/>
    <n v="7"/>
    <n v="7"/>
    <n v="141.30549999999999"/>
    <n v="141.30549999999999"/>
    <n v="84.194599999999994"/>
    <n v="57.110900000000001"/>
    <n v="0.40410000000000001"/>
  </r>
  <r>
    <x v="3"/>
    <x v="3"/>
    <x v="20"/>
    <x v="3"/>
    <x v="18"/>
    <x v="1"/>
    <n v="504"/>
    <n v="1323"/>
    <n v="2087685.3374999999"/>
    <n v="260960.66709999999"/>
    <n v="1984703.4909000001"/>
    <n v="102981.8466"/>
    <n v="4.9299999999999997E-2"/>
  </r>
  <r>
    <x v="3"/>
    <x v="5"/>
    <x v="21"/>
    <x v="3"/>
    <x v="21"/>
    <x v="3"/>
    <n v="56"/>
    <n v="154"/>
    <n v="3108.721"/>
    <n v="777.18020000000001"/>
    <n v="1852.2811999999999"/>
    <n v="1256.4398000000001"/>
    <n v="0.40410000000000001"/>
  </r>
  <r>
    <x v="3"/>
    <x v="10"/>
    <x v="15"/>
    <x v="3"/>
    <x v="34"/>
    <x v="2"/>
    <n v="140"/>
    <n v="300"/>
    <n v="90595.201499999996"/>
    <n v="18119.040300000001"/>
    <n v="87545.603000000003"/>
    <n v="3049.5985000000001"/>
    <n v="3.3599999999999998E-2"/>
  </r>
  <r>
    <x v="3"/>
    <x v="6"/>
    <x v="17"/>
    <x v="3"/>
    <x v="20"/>
    <x v="2"/>
    <n v="21"/>
    <n v="30"/>
    <n v="16550.4483"/>
    <n v="8275.2240999999995"/>
    <n v="14624.778"/>
    <n v="1925.6703"/>
    <n v="0.1163"/>
  </r>
  <r>
    <x v="3"/>
    <x v="8"/>
    <x v="14"/>
    <x v="3"/>
    <x v="24"/>
    <x v="1"/>
    <n v="420"/>
    <n v="1092"/>
    <n v="1353225.9168"/>
    <n v="64439.329299999998"/>
    <n v="1302879.5741999999"/>
    <n v="50346.342600000004"/>
    <n v="3.7199999999999997E-2"/>
  </r>
  <r>
    <x v="3"/>
    <x v="6"/>
    <x v="17"/>
    <x v="3"/>
    <x v="38"/>
    <x v="0"/>
    <n v="16"/>
    <n v="40"/>
    <n v="503.63080000000002"/>
    <n v="167.87690000000001"/>
    <n v="485.02480000000003"/>
    <n v="18.606000000000002"/>
    <n v="3.6900000000000002E-2"/>
  </r>
  <r>
    <x v="3"/>
    <x v="0"/>
    <x v="18"/>
    <x v="3"/>
    <x v="28"/>
    <x v="3"/>
    <n v="125"/>
    <n v="515"/>
    <n v="7585.5680000000002"/>
    <n v="1264.2612999999999"/>
    <n v="6602.8885"/>
    <n v="982.67949999999996"/>
    <n v="0.1295"/>
  </r>
  <r>
    <x v="3"/>
    <x v="7"/>
    <x v="19"/>
    <x v="3"/>
    <x v="46"/>
    <x v="0"/>
    <n v="176"/>
    <n v="550"/>
    <n v="10177.5157"/>
    <n v="1272.1894"/>
    <n v="10973.988300000001"/>
    <n v="-796.47260000000006"/>
    <n v="-7.8200000000000006E-2"/>
  </r>
  <r>
    <x v="3"/>
    <x v="4"/>
    <x v="13"/>
    <x v="3"/>
    <x v="47"/>
    <x v="3"/>
    <n v="225"/>
    <n v="555"/>
    <n v="11203.5075"/>
    <n v="2240.7015000000001"/>
    <n v="6675.4290000000001"/>
    <n v="4528.0784999999996"/>
    <n v="0.40410000000000001"/>
  </r>
  <r>
    <x v="3"/>
    <x v="8"/>
    <x v="14"/>
    <x v="3"/>
    <x v="23"/>
    <x v="3"/>
    <n v="36"/>
    <n v="90"/>
    <n v="1816.7850000000001"/>
    <n v="363.35700000000003"/>
    <n v="1082.502"/>
    <n v="734.28300000000002"/>
    <n v="0.40410000000000001"/>
  </r>
  <r>
    <x v="3"/>
    <x v="8"/>
    <x v="14"/>
    <x v="3"/>
    <x v="44"/>
    <x v="3"/>
    <n v="42"/>
    <n v="98"/>
    <n v="1978.277"/>
    <n v="659.42560000000003"/>
    <n v="1178.7244000000001"/>
    <n v="799.55259999999998"/>
    <n v="0.40410000000000001"/>
  </r>
  <r>
    <x v="3"/>
    <x v="10"/>
    <x v="15"/>
    <x v="3"/>
    <x v="33"/>
    <x v="0"/>
    <n v="126"/>
    <n v="301"/>
    <n v="5898.4967999999999"/>
    <n v="983.08280000000002"/>
    <n v="6307.2988999999998"/>
    <n v="-408.8021"/>
    <n v="-6.93E-2"/>
  </r>
  <r>
    <x v="3"/>
    <x v="10"/>
    <x v="15"/>
    <x v="3"/>
    <x v="33"/>
    <x v="1"/>
    <n v="581"/>
    <n v="1351"/>
    <n v="1148061.2058999999"/>
    <n v="143507.6507"/>
    <n v="1371006.3129"/>
    <n v="-222945.10699999999"/>
    <n v="-0.19409999999999999"/>
  </r>
  <r>
    <x v="3"/>
    <x v="10"/>
    <x v="15"/>
    <x v="3"/>
    <x v="44"/>
    <x v="0"/>
    <n v="63"/>
    <n v="210"/>
    <n v="3594.3915000000002"/>
    <n v="898.59780000000001"/>
    <n v="3833.1342"/>
    <n v="-238.74270000000001"/>
    <n v="-6.6400000000000001E-2"/>
  </r>
  <r>
    <x v="3"/>
    <x v="5"/>
    <x v="21"/>
    <x v="3"/>
    <x v="45"/>
    <x v="2"/>
    <n v="19"/>
    <n v="29"/>
    <n v="5610.4812000000002"/>
    <n v="935.08019999999999"/>
    <n v="5535.6746999999996"/>
    <n v="74.8065"/>
    <n v="1.3299999999999999E-2"/>
  </r>
  <r>
    <x v="3"/>
    <x v="0"/>
    <x v="18"/>
    <x v="3"/>
    <x v="50"/>
    <x v="0"/>
    <n v="45"/>
    <n v="282"/>
    <n v="7742.9902000000002"/>
    <n v="1290.4983"/>
    <n v="6133.8810000000003"/>
    <n v="1609.1092000000001"/>
    <n v="0.20780000000000001"/>
  </r>
  <r>
    <x v="3"/>
    <x v="8"/>
    <x v="14"/>
    <x v="3"/>
    <x v="38"/>
    <x v="0"/>
    <n v="76"/>
    <n v="344"/>
    <n v="5626.2920000000004"/>
    <n v="703.28650000000005"/>
    <n v="5867.0640000000003"/>
    <n v="-240.77199999999999"/>
    <n v="-4.2700000000000002E-2"/>
  </r>
  <r>
    <x v="3"/>
    <x v="10"/>
    <x v="15"/>
    <x v="3"/>
    <x v="49"/>
    <x v="1"/>
    <n v="342"/>
    <n v="1026"/>
    <n v="643550.84459999995"/>
    <n v="35752.824699999997"/>
    <n v="1342624.9386"/>
    <n v="-699074.09400000004"/>
    <n v="-1.0862000000000001"/>
  </r>
  <r>
    <x v="3"/>
    <x v="5"/>
    <x v="21"/>
    <x v="3"/>
    <x v="43"/>
    <x v="0"/>
    <n v="2820"/>
    <n v="12314"/>
    <n v="174356.79300000001"/>
    <n v="13412.061"/>
    <n v="179955.95"/>
    <n v="-5599.1570000000002"/>
    <n v="-3.2099999999999997E-2"/>
  </r>
  <r>
    <x v="3"/>
    <x v="5"/>
    <x v="21"/>
    <x v="3"/>
    <x v="51"/>
    <x v="3"/>
    <n v="18"/>
    <n v="58"/>
    <n v="1170.817"/>
    <n v="390.27229999999997"/>
    <n v="697.61239999999998"/>
    <n v="473.20460000000003"/>
    <n v="0.40410000000000001"/>
  </r>
  <r>
    <x v="3"/>
    <x v="5"/>
    <x v="21"/>
    <x v="3"/>
    <x v="20"/>
    <x v="3"/>
    <n v="24"/>
    <n v="66"/>
    <n v="1332.309"/>
    <n v="333.0772"/>
    <n v="793.83479999999997"/>
    <n v="538.4742"/>
    <n v="0.40410000000000001"/>
  </r>
  <r>
    <x v="3"/>
    <x v="7"/>
    <x v="19"/>
    <x v="3"/>
    <x v="49"/>
    <x v="0"/>
    <n v="147"/>
    <n v="453"/>
    <n v="8759.1450000000004"/>
    <n v="515.24379999999996"/>
    <n v="9505.7391000000007"/>
    <n v="-746.59410000000003"/>
    <n v="-8.5199999999999998E-2"/>
  </r>
  <r>
    <x v="3"/>
    <x v="3"/>
    <x v="20"/>
    <x v="3"/>
    <x v="23"/>
    <x v="2"/>
    <n v="27"/>
    <n v="45"/>
    <n v="27369.8112"/>
    <n v="6842.4528"/>
    <n v="23901.499800000001"/>
    <n v="3468.3114"/>
    <n v="0.12670000000000001"/>
  </r>
  <r>
    <x v="3"/>
    <x v="8"/>
    <x v="14"/>
    <x v="3"/>
    <x v="40"/>
    <x v="0"/>
    <n v="120"/>
    <n v="375"/>
    <n v="5791.1814999999997"/>
    <n v="579.11810000000003"/>
    <n v="6025.4539999999997"/>
    <n v="-234.27250000000001"/>
    <n v="-4.0399999999999998E-2"/>
  </r>
  <r>
    <x v="3"/>
    <x v="3"/>
    <x v="20"/>
    <x v="3"/>
    <x v="46"/>
    <x v="2"/>
    <n v="110"/>
    <n v="231"/>
    <n v="66672.4905"/>
    <n v="22224.163499999999"/>
    <n v="65783.523300000001"/>
    <n v="888.96720000000005"/>
    <n v="1.3299999999999999E-2"/>
  </r>
  <r>
    <x v="3"/>
    <x v="11"/>
    <x v="16"/>
    <x v="3"/>
    <x v="38"/>
    <x v="3"/>
    <n v="36"/>
    <n v="152"/>
    <n v="3068.348"/>
    <n v="1022.7826"/>
    <n v="1828.2256"/>
    <n v="1240.1224"/>
    <n v="0.40410000000000001"/>
  </r>
  <r>
    <x v="3"/>
    <x v="10"/>
    <x v="15"/>
    <x v="3"/>
    <x v="47"/>
    <x v="2"/>
    <n v="285"/>
    <n v="585"/>
    <n v="310601.24099999998"/>
    <n v="44371.605799999998"/>
    <n v="275560.0845"/>
    <n v="35041.156499999997"/>
    <n v="0.1128"/>
  </r>
  <r>
    <x v="3"/>
    <x v="3"/>
    <x v="20"/>
    <x v="3"/>
    <x v="30"/>
    <x v="1"/>
    <n v="600"/>
    <n v="1170"/>
    <n v="1430248.3319999999"/>
    <n v="286049.66639999999"/>
    <n v="1384719.2235000001"/>
    <n v="45529.108500000002"/>
    <n v="3.1800000000000002E-2"/>
  </r>
  <r>
    <x v="3"/>
    <x v="6"/>
    <x v="17"/>
    <x v="3"/>
    <x v="17"/>
    <x v="0"/>
    <n v="60"/>
    <n v="195"/>
    <n v="2373.9520000000002"/>
    <n v="395.65859999999998"/>
    <n v="2266.502"/>
    <n v="107.45"/>
    <n v="4.5199999999999997E-2"/>
  </r>
  <r>
    <x v="3"/>
    <x v="10"/>
    <x v="15"/>
    <x v="3"/>
    <x v="46"/>
    <x v="0"/>
    <n v="99"/>
    <n v="330"/>
    <n v="5648.3294999999998"/>
    <n v="1412.0823"/>
    <n v="6023.4966000000004"/>
    <n v="-375.1671"/>
    <n v="-6.6400000000000001E-2"/>
  </r>
  <r>
    <x v="3"/>
    <x v="0"/>
    <x v="18"/>
    <x v="3"/>
    <x v="31"/>
    <x v="1"/>
    <n v="511"/>
    <n v="2107"/>
    <n v="1436364.2978999999"/>
    <n v="205194.89970000001"/>
    <n v="1511435.2427999999"/>
    <n v="-75070.944900000002"/>
    <n v="-5.2200000000000003E-2"/>
  </r>
  <r>
    <x v="3"/>
    <x v="4"/>
    <x v="13"/>
    <x v="3"/>
    <x v="51"/>
    <x v="2"/>
    <n v="106"/>
    <n v="208"/>
    <n v="79740.308199999999"/>
    <n v="6133.8698000000004"/>
    <n v="72337.310200000007"/>
    <n v="7402.9979999999996"/>
    <n v="9.2799999999999994E-2"/>
  </r>
  <r>
    <x v="3"/>
    <x v="0"/>
    <x v="18"/>
    <x v="3"/>
    <x v="40"/>
    <x v="1"/>
    <n v="240"/>
    <n v="890"/>
    <n v="652911.54550000001"/>
    <n v="72545.727199999994"/>
    <n v="650625.09299999999"/>
    <n v="2286.4524999999999"/>
    <n v="3.5000000000000001E-3"/>
  </r>
  <r>
    <x v="3"/>
    <x v="10"/>
    <x v="15"/>
    <x v="3"/>
    <x v="51"/>
    <x v="0"/>
    <n v="36"/>
    <n v="86"/>
    <n v="1685.2847999999999"/>
    <n v="280.88080000000002"/>
    <n v="1802.0853999999999"/>
    <n v="-116.8006"/>
    <n v="-6.93E-2"/>
  </r>
  <r>
    <x v="3"/>
    <x v="0"/>
    <x v="18"/>
    <x v="3"/>
    <x v="27"/>
    <x v="3"/>
    <n v="48"/>
    <n v="189"/>
    <n v="2789.9207999999999"/>
    <n v="557.98410000000001"/>
    <n v="2365.6392000000001"/>
    <n v="424.28160000000003"/>
    <n v="0.152"/>
  </r>
  <r>
    <x v="3"/>
    <x v="4"/>
    <x v="13"/>
    <x v="3"/>
    <x v="30"/>
    <x v="0"/>
    <n v="495"/>
    <n v="1965"/>
    <n v="34435.777499999997"/>
    <n v="2869.6480999999999"/>
    <n v="36780.563999999998"/>
    <n v="-2344.7865000000002"/>
    <n v="-6.8000000000000005E-2"/>
  </r>
  <r>
    <x v="3"/>
    <x v="10"/>
    <x v="15"/>
    <x v="3"/>
    <x v="47"/>
    <x v="1"/>
    <n v="930"/>
    <n v="2265"/>
    <n v="1424638.5885000001"/>
    <n v="129512.5989"/>
    <n v="2705320.9019999998"/>
    <n v="-1280682.3134999999"/>
    <n v="-0.89890000000000003"/>
  </r>
  <r>
    <x v="3"/>
    <x v="6"/>
    <x v="17"/>
    <x v="3"/>
    <x v="40"/>
    <x v="0"/>
    <n v="60"/>
    <n v="195"/>
    <n v="2373.9520000000002"/>
    <n v="395.65859999999998"/>
    <n v="2266.502"/>
    <n v="107.45"/>
    <n v="4.5199999999999997E-2"/>
  </r>
  <r>
    <x v="3"/>
    <x v="3"/>
    <x v="20"/>
    <x v="3"/>
    <x v="34"/>
    <x v="2"/>
    <n v="50"/>
    <n v="105"/>
    <n v="30305.677500000002"/>
    <n v="10101.8925"/>
    <n v="29901.601500000001"/>
    <n v="404.07600000000002"/>
    <n v="1.3299999999999999E-2"/>
  </r>
  <r>
    <x v="3"/>
    <x v="11"/>
    <x v="16"/>
    <x v="3"/>
    <x v="18"/>
    <x v="0"/>
    <n v="216"/>
    <n v="648"/>
    <n v="10260.983700000001"/>
    <n v="1282.6229000000001"/>
    <n v="10795.677299999999"/>
    <n v="-534.69359999999995"/>
    <n v="-5.21E-2"/>
  </r>
  <r>
    <x v="3"/>
    <x v="5"/>
    <x v="21"/>
    <x v="3"/>
    <x v="33"/>
    <x v="2"/>
    <n v="112"/>
    <n v="203"/>
    <n v="131954.68580000001"/>
    <n v="26390.937099999999"/>
    <n v="115013.75410000001"/>
    <n v="16940.931700000001"/>
    <n v="0.1283"/>
  </r>
  <r>
    <x v="3"/>
    <x v="3"/>
    <x v="20"/>
    <x v="3"/>
    <x v="27"/>
    <x v="2"/>
    <n v="27"/>
    <n v="45"/>
    <n v="27369.8112"/>
    <n v="6842.4528"/>
    <n v="23901.499800000001"/>
    <n v="3468.3114"/>
    <n v="0.12670000000000001"/>
  </r>
  <r>
    <x v="3"/>
    <x v="11"/>
    <x v="16"/>
    <x v="3"/>
    <x v="32"/>
    <x v="2"/>
    <n v="703"/>
    <n v="1064"/>
    <n v="545953.18200000003"/>
    <n v="54595.318200000002"/>
    <n v="484484.36109999998"/>
    <n v="61468.820899999999"/>
    <n v="0.1125"/>
  </r>
  <r>
    <x v="3"/>
    <x v="3"/>
    <x v="20"/>
    <x v="3"/>
    <x v="22"/>
    <x v="0"/>
    <n v="30"/>
    <n v="126"/>
    <n v="1358.7663"/>
    <n v="452.9221"/>
    <n v="1291.6302000000001"/>
    <n v="67.136099999999999"/>
    <n v="4.9399999999999999E-2"/>
  </r>
  <r>
    <x v="3"/>
    <x v="6"/>
    <x v="17"/>
    <x v="3"/>
    <x v="40"/>
    <x v="1"/>
    <n v="250"/>
    <n v="600"/>
    <n v="926980.71699999995"/>
    <n v="115872.58960000001"/>
    <n v="881902.22250000003"/>
    <n v="45078.494500000001"/>
    <n v="4.8599999999999997E-2"/>
  </r>
  <r>
    <x v="3"/>
    <x v="0"/>
    <x v="18"/>
    <x v="3"/>
    <x v="47"/>
    <x v="1"/>
    <n v="720"/>
    <n v="2670"/>
    <n v="1958734.6365"/>
    <n v="217637.18179999999"/>
    <n v="1951875.2790000001"/>
    <n v="6859.3575000000001"/>
    <n v="3.5000000000000001E-3"/>
  </r>
  <r>
    <x v="3"/>
    <x v="10"/>
    <x v="15"/>
    <x v="3"/>
    <x v="52"/>
    <x v="3"/>
    <n v="36"/>
    <n v="96"/>
    <n v="1937.904"/>
    <n v="1937.904"/>
    <n v="1154.6687999999999"/>
    <n v="783.23519999999996"/>
    <n v="0.40410000000000001"/>
  </r>
  <r>
    <x v="3"/>
    <x v="3"/>
    <x v="20"/>
    <x v="3"/>
    <x v="32"/>
    <x v="3"/>
    <n v="95"/>
    <n v="171"/>
    <n v="3451.8915000000002"/>
    <n v="1725.9457"/>
    <n v="2056.7538"/>
    <n v="1395.1377"/>
    <n v="0.40410000000000001"/>
  </r>
  <r>
    <x v="3"/>
    <x v="11"/>
    <x v="16"/>
    <x v="3"/>
    <x v="40"/>
    <x v="3"/>
    <n v="65"/>
    <n v="250"/>
    <n v="5046.625"/>
    <n v="1009.325"/>
    <n v="3006.95"/>
    <n v="2039.675"/>
    <n v="0.40410000000000001"/>
  </r>
  <r>
    <x v="3"/>
    <x v="6"/>
    <x v="17"/>
    <x v="3"/>
    <x v="50"/>
    <x v="2"/>
    <n v="3"/>
    <n v="5"/>
    <n v="914.33360000000005"/>
    <n v="914.33360000000005"/>
    <n v="902.14250000000004"/>
    <n v="12.1911"/>
    <n v="1.3299999999999999E-2"/>
  </r>
  <r>
    <x v="3"/>
    <x v="3"/>
    <x v="20"/>
    <x v="3"/>
    <x v="42"/>
    <x v="2"/>
    <n v="12"/>
    <n v="18"/>
    <n v="3310.8876"/>
    <n v="3310.8876"/>
    <n v="3266.7426"/>
    <n v="44.145000000000003"/>
    <n v="1.3299999999999999E-2"/>
  </r>
  <r>
    <x v="3"/>
    <x v="8"/>
    <x v="14"/>
    <x v="3"/>
    <x v="47"/>
    <x v="1"/>
    <n v="2100"/>
    <n v="5460"/>
    <n v="6766129.5839999998"/>
    <n v="322196.64679999999"/>
    <n v="6514397.8710000003"/>
    <n v="251731.71299999999"/>
    <n v="3.7199999999999997E-2"/>
  </r>
  <r>
    <x v="3"/>
    <x v="3"/>
    <x v="20"/>
    <x v="3"/>
    <x v="48"/>
    <x v="0"/>
    <n v="24"/>
    <n v="60"/>
    <n v="1257.346"/>
    <n v="628.673"/>
    <n v="1383.08"/>
    <n v="-125.73399999999999"/>
    <n v="-9.9900000000000003E-2"/>
  </r>
  <r>
    <x v="3"/>
    <x v="3"/>
    <x v="20"/>
    <x v="3"/>
    <x v="38"/>
    <x v="0"/>
    <n v="48"/>
    <n v="116"/>
    <n v="1292.6992"/>
    <n v="323.1748"/>
    <n v="1261.0424"/>
    <n v="31.6568"/>
    <n v="2.4400000000000002E-2"/>
  </r>
  <r>
    <x v="3"/>
    <x v="0"/>
    <x v="18"/>
    <x v="3"/>
    <x v="42"/>
    <x v="3"/>
    <n v="108"/>
    <n v="468"/>
    <n v="6920.1984000000002"/>
    <n v="1153.3664000000001"/>
    <n v="5860.9458000000004"/>
    <n v="1059.2526"/>
    <n v="0.153"/>
  </r>
  <r>
    <x v="3"/>
    <x v="10"/>
    <x v="15"/>
    <x v="3"/>
    <x v="50"/>
    <x v="1"/>
    <n v="56"/>
    <n v="162"/>
    <n v="102733.3306"/>
    <n v="14676.19"/>
    <n v="118449.6228"/>
    <n v="-15716.2922"/>
    <n v="-0.15290000000000001"/>
  </r>
  <r>
    <x v="3"/>
    <x v="3"/>
    <x v="20"/>
    <x v="3"/>
    <x v="48"/>
    <x v="1"/>
    <n v="156"/>
    <n v="304"/>
    <n v="230845.74799999999"/>
    <n v="76948.582599999994"/>
    <n v="231248.7028"/>
    <n v="-402.95479999999998"/>
    <n v="-1.6999999999999999E-3"/>
  </r>
  <r>
    <x v="3"/>
    <x v="6"/>
    <x v="17"/>
    <x v="3"/>
    <x v="17"/>
    <x v="1"/>
    <n v="250"/>
    <n v="600"/>
    <n v="926980.71699999995"/>
    <n v="115872.58960000001"/>
    <n v="881902.22250000003"/>
    <n v="45078.494500000001"/>
    <n v="4.8599999999999997E-2"/>
  </r>
  <r>
    <x v="3"/>
    <x v="11"/>
    <x v="16"/>
    <x v="3"/>
    <x v="18"/>
    <x v="3"/>
    <n v="117"/>
    <n v="450"/>
    <n v="9083.9249999999993"/>
    <n v="1816.7850000000001"/>
    <n v="5412.51"/>
    <n v="3671.415"/>
    <n v="0.40410000000000001"/>
  </r>
  <r>
    <x v="3"/>
    <x v="3"/>
    <x v="20"/>
    <x v="3"/>
    <x v="44"/>
    <x v="2"/>
    <n v="70"/>
    <n v="147"/>
    <n v="42427.948499999999"/>
    <n v="14142.6495"/>
    <n v="41862.242100000003"/>
    <n v="565.70640000000003"/>
    <n v="1.3299999999999999E-2"/>
  </r>
  <r>
    <x v="3"/>
    <x v="11"/>
    <x v="16"/>
    <x v="3"/>
    <x v="27"/>
    <x v="0"/>
    <n v="102"/>
    <n v="384"/>
    <n v="5376.4074000000001"/>
    <n v="384.02910000000003"/>
    <n v="5457.7554"/>
    <n v="-81.347999999999999"/>
    <n v="-1.5100000000000001E-2"/>
  </r>
  <r>
    <x v="3"/>
    <x v="5"/>
    <x v="21"/>
    <x v="3"/>
    <x v="22"/>
    <x v="3"/>
    <n v="42"/>
    <n v="84"/>
    <n v="1695.6659999999999"/>
    <n v="282.61099999999999"/>
    <n v="1010.3352"/>
    <n v="685.33079999999995"/>
    <n v="0.40410000000000001"/>
  </r>
  <r>
    <x v="3"/>
    <x v="8"/>
    <x v="14"/>
    <x v="3"/>
    <x v="40"/>
    <x v="1"/>
    <n v="700"/>
    <n v="1820"/>
    <n v="2255376.5279999999"/>
    <n v="107398.88219999999"/>
    <n v="2171465.9569999999"/>
    <n v="83910.570999999996"/>
    <n v="3.7199999999999997E-2"/>
  </r>
  <r>
    <x v="3"/>
    <x v="10"/>
    <x v="15"/>
    <x v="3"/>
    <x v="23"/>
    <x v="1"/>
    <n v="174"/>
    <n v="507"/>
    <n v="357096.14640000003"/>
    <n v="51013.735200000003"/>
    <n v="723616.25459999999"/>
    <n v="-366520.10820000002"/>
    <n v="-1.0263"/>
  </r>
  <r>
    <x v="3"/>
    <x v="8"/>
    <x v="14"/>
    <x v="3"/>
    <x v="38"/>
    <x v="3"/>
    <n v="44"/>
    <n v="124"/>
    <n v="2503.1260000000002"/>
    <n v="500.62520000000001"/>
    <n v="1491.4472000000001"/>
    <n v="1011.6788"/>
    <n v="0.40410000000000001"/>
  </r>
  <r>
    <x v="3"/>
    <x v="11"/>
    <x v="16"/>
    <x v="3"/>
    <x v="45"/>
    <x v="1"/>
    <n v="79"/>
    <n v="163"/>
    <n v="130661.50930000001"/>
    <n v="16332.688599999999"/>
    <n v="130018.8337"/>
    <n v="642.67560000000003"/>
    <n v="4.8999999999999998E-3"/>
  </r>
  <r>
    <x v="3"/>
    <x v="7"/>
    <x v="19"/>
    <x v="3"/>
    <x v="48"/>
    <x v="1"/>
    <n v="388"/>
    <n v="896"/>
    <n v="704864.60679999995"/>
    <n v="70486.460600000006"/>
    <n v="700953.95959999994"/>
    <n v="3910.6471999999999"/>
    <n v="5.4999999999999997E-3"/>
  </r>
  <r>
    <x v="3"/>
    <x v="3"/>
    <x v="20"/>
    <x v="3"/>
    <x v="22"/>
    <x v="3"/>
    <n v="15"/>
    <n v="27"/>
    <n v="545.03549999999996"/>
    <n v="272.51769999999999"/>
    <n v="324.75060000000002"/>
    <n v="220.28489999999999"/>
    <n v="0.40410000000000001"/>
  </r>
  <r>
    <x v="3"/>
    <x v="10"/>
    <x v="15"/>
    <x v="3"/>
    <x v="28"/>
    <x v="2"/>
    <n v="95"/>
    <n v="195"/>
    <n v="103533.747"/>
    <n v="14790.5352"/>
    <n v="91853.361499999999"/>
    <n v="11680.3855"/>
    <n v="0.1128"/>
  </r>
  <r>
    <x v="3"/>
    <x v="7"/>
    <x v="19"/>
    <x v="3"/>
    <x v="33"/>
    <x v="3"/>
    <n v="70"/>
    <n v="217"/>
    <n v="4380.4705000000004"/>
    <n v="1095.1176"/>
    <n v="2610.0326"/>
    <n v="1770.4378999999999"/>
    <n v="0.40410000000000001"/>
  </r>
  <r>
    <x v="3"/>
    <x v="4"/>
    <x v="13"/>
    <x v="3"/>
    <x v="29"/>
    <x v="1"/>
    <n v="402"/>
    <n v="1011"/>
    <n v="781453.34310000006"/>
    <n v="48840.833899999998"/>
    <n v="779390.18039999995"/>
    <n v="2063.1626999999999"/>
    <n v="2.5999999999999999E-3"/>
  </r>
  <r>
    <x v="3"/>
    <x v="3"/>
    <x v="20"/>
    <x v="3"/>
    <x v="43"/>
    <x v="3"/>
    <n v="846"/>
    <n v="2632"/>
    <n v="53130.868000000002"/>
    <n v="17710.2893"/>
    <n v="31657.169600000001"/>
    <n v="21473.698400000001"/>
    <n v="0.40410000000000001"/>
  </r>
  <r>
    <x v="3"/>
    <x v="3"/>
    <x v="20"/>
    <x v="3"/>
    <x v="52"/>
    <x v="3"/>
    <n v="108"/>
    <n v="252"/>
    <n v="5086.9979999999996"/>
    <n v="1695.6659999999999"/>
    <n v="3031.0056"/>
    <n v="2055.9924000000001"/>
    <n v="0.40410000000000001"/>
  </r>
  <r>
    <x v="3"/>
    <x v="0"/>
    <x v="18"/>
    <x v="3"/>
    <x v="41"/>
    <x v="3"/>
    <n v="575"/>
    <n v="3404"/>
    <n v="49015.953200000004"/>
    <n v="8169.3254999999999"/>
    <n v="41947.864600000001"/>
    <n v="7068.0886"/>
    <n v="0.14410000000000001"/>
  </r>
  <r>
    <x v="3"/>
    <x v="3"/>
    <x v="20"/>
    <x v="3"/>
    <x v="40"/>
    <x v="1"/>
    <n v="280"/>
    <n v="735"/>
    <n v="1159825.1875"/>
    <n v="144978.14840000001"/>
    <n v="1102613.0504999999"/>
    <n v="57212.137000000002"/>
    <n v="4.9299999999999997E-2"/>
  </r>
  <r>
    <x v="3"/>
    <x v="4"/>
    <x v="13"/>
    <x v="3"/>
    <x v="29"/>
    <x v="0"/>
    <n v="51"/>
    <n v="171"/>
    <n v="3533.3742000000002"/>
    <n v="441.67169999999999"/>
    <n v="3920.9978999999998"/>
    <n v="-387.62369999999999"/>
    <n v="-0.10970000000000001"/>
  </r>
  <r>
    <x v="3"/>
    <x v="0"/>
    <x v="18"/>
    <x v="3"/>
    <x v="20"/>
    <x v="1"/>
    <n v="144"/>
    <n v="534"/>
    <n v="391746.92729999998"/>
    <n v="43527.436300000001"/>
    <n v="390375.05579999997"/>
    <n v="1371.8715"/>
    <n v="3.5000000000000001E-3"/>
  </r>
  <r>
    <x v="3"/>
    <x v="11"/>
    <x v="16"/>
    <x v="3"/>
    <x v="23"/>
    <x v="2"/>
    <n v="111"/>
    <n v="168"/>
    <n v="86203.134000000005"/>
    <n v="8620.3133999999991"/>
    <n v="76497.530700000003"/>
    <n v="9705.6033000000007"/>
    <n v="0.1125"/>
  </r>
  <r>
    <x v="3"/>
    <x v="11"/>
    <x v="16"/>
    <x v="3"/>
    <x v="31"/>
    <x v="0"/>
    <n v="119"/>
    <n v="497"/>
    <n v="9793.1602999999996"/>
    <n v="1632.1932999999999"/>
    <n v="10906.5831"/>
    <n v="-1113.4228000000001"/>
    <n v="-0.11360000000000001"/>
  </r>
  <r>
    <x v="3"/>
    <x v="8"/>
    <x v="14"/>
    <x v="3"/>
    <x v="27"/>
    <x v="0"/>
    <n v="78"/>
    <n v="264"/>
    <n v="3900.6509999999998"/>
    <n v="278.61790000000002"/>
    <n v="4023.4611"/>
    <n v="-122.81010000000001"/>
    <n v="-3.1399999999999997E-2"/>
  </r>
  <r>
    <x v="3"/>
    <x v="0"/>
    <x v="18"/>
    <x v="3"/>
    <x v="18"/>
    <x v="0"/>
    <n v="648"/>
    <n v="3636"/>
    <n v="106093.0557"/>
    <n v="15156.150799999999"/>
    <n v="83420.498699999996"/>
    <n v="22672.557000000001"/>
    <n v="0.2137"/>
  </r>
  <r>
    <x v="3"/>
    <x v="4"/>
    <x v="13"/>
    <x v="3"/>
    <x v="24"/>
    <x v="2"/>
    <n v="189"/>
    <n v="342"/>
    <n v="163471.2114"/>
    <n v="11676.515100000001"/>
    <n v="146787.20730000001"/>
    <n v="16684.004099999998"/>
    <n v="0.10199999999999999"/>
  </r>
  <r>
    <x v="3"/>
    <x v="11"/>
    <x v="16"/>
    <x v="3"/>
    <x v="48"/>
    <x v="3"/>
    <n v="24"/>
    <n v="76"/>
    <n v="1534.174"/>
    <n v="511.3913"/>
    <n v="914.11279999999999"/>
    <n v="620.06119999999999"/>
    <n v="0.40410000000000001"/>
  </r>
  <r>
    <x v="3"/>
    <x v="0"/>
    <x v="18"/>
    <x v="3"/>
    <x v="21"/>
    <x v="3"/>
    <n v="175"/>
    <n v="721"/>
    <n v="10619.7952"/>
    <n v="1769.9657999999999"/>
    <n v="9244.0439000000006"/>
    <n v="1375.7512999999999"/>
    <n v="0.1295"/>
  </r>
  <r>
    <x v="3"/>
    <x v="4"/>
    <x v="13"/>
    <x v="3"/>
    <x v="49"/>
    <x v="1"/>
    <n v="792"/>
    <n v="2154"/>
    <n v="2582526.3054"/>
    <n v="73786.465800000005"/>
    <n v="2492037.6072"/>
    <n v="90488.698199999999"/>
    <n v="3.5000000000000003E-2"/>
  </r>
  <r>
    <x v="3"/>
    <x v="10"/>
    <x v="15"/>
    <x v="3"/>
    <x v="48"/>
    <x v="3"/>
    <n v="12"/>
    <n v="60"/>
    <n v="1211.19"/>
    <n v="1211.19"/>
    <n v="721.66800000000001"/>
    <n v="489.52199999999999"/>
    <n v="0.40410000000000001"/>
  </r>
  <r>
    <x v="3"/>
    <x v="10"/>
    <x v="15"/>
    <x v="3"/>
    <x v="52"/>
    <x v="0"/>
    <n v="108"/>
    <n v="588"/>
    <n v="4445.8608000000004"/>
    <n v="889.1721"/>
    <n v="4147.4748"/>
    <n v="298.38600000000002"/>
    <n v="6.7100000000000007E-2"/>
  </r>
  <r>
    <x v="3"/>
    <x v="5"/>
    <x v="21"/>
    <x v="3"/>
    <x v="49"/>
    <x v="0"/>
    <n v="90"/>
    <n v="393"/>
    <n v="5564.5784999999996"/>
    <n v="428.04450000000003"/>
    <n v="5743.2749999999996"/>
    <n v="-178.69649999999999"/>
    <n v="-3.2099999999999997E-2"/>
  </r>
  <r>
    <x v="3"/>
    <x v="10"/>
    <x v="15"/>
    <x v="3"/>
    <x v="37"/>
    <x v="3"/>
    <n v="80"/>
    <n v="330"/>
    <n v="6661.5450000000001"/>
    <n v="2220.5149999999999"/>
    <n v="3969.174"/>
    <n v="2692.3710000000001"/>
    <n v="0.40410000000000001"/>
  </r>
  <r>
    <x v="3"/>
    <x v="5"/>
    <x v="21"/>
    <x v="3"/>
    <x v="34"/>
    <x v="2"/>
    <n v="95"/>
    <n v="145"/>
    <n v="28052.405999999999"/>
    <n v="4675.4009999999998"/>
    <n v="27678.373500000002"/>
    <n v="374.03250000000003"/>
    <n v="1.3299999999999999E-2"/>
  </r>
  <r>
    <x v="3"/>
    <x v="3"/>
    <x v="20"/>
    <x v="3"/>
    <x v="33"/>
    <x v="2"/>
    <n v="14"/>
    <n v="21"/>
    <n v="3862.7022000000002"/>
    <n v="3862.7022000000002"/>
    <n v="3811.1997000000001"/>
    <n v="51.502499999999998"/>
    <n v="1.3299999999999999E-2"/>
  </r>
  <r>
    <x v="3"/>
    <x v="4"/>
    <x v="13"/>
    <x v="3"/>
    <x v="43"/>
    <x v="0"/>
    <n v="7520"/>
    <n v="21996"/>
    <n v="406490.37579999998"/>
    <n v="14517.5134"/>
    <n v="436125.36099999998"/>
    <n v="-29634.985199999999"/>
    <n v="-7.2900000000000006E-2"/>
  </r>
  <r>
    <x v="3"/>
    <x v="7"/>
    <x v="19"/>
    <x v="3"/>
    <x v="26"/>
    <x v="0"/>
    <n v="924"/>
    <n v="4032"/>
    <n v="43350.644399999997"/>
    <n v="5418.8305"/>
    <n v="40547.8626"/>
    <n v="2802.7818000000002"/>
    <n v="6.4600000000000005E-2"/>
  </r>
  <r>
    <x v="3"/>
    <x v="11"/>
    <x v="16"/>
    <x v="3"/>
    <x v="23"/>
    <x v="3"/>
    <n v="45"/>
    <n v="135"/>
    <n v="2725.1774999999998"/>
    <n v="454.19619999999998"/>
    <n v="1623.7529999999999"/>
    <n v="1101.4245000000001"/>
    <n v="0.40410000000000001"/>
  </r>
  <r>
    <x v="3"/>
    <x v="6"/>
    <x v="17"/>
    <x v="3"/>
    <x v="47"/>
    <x v="0"/>
    <n v="180"/>
    <n v="585"/>
    <n v="7121.8559999999998"/>
    <n v="1186.9760000000001"/>
    <n v="6799.5060000000003"/>
    <n v="322.35000000000002"/>
    <n v="4.5199999999999997E-2"/>
  </r>
  <r>
    <x v="3"/>
    <x v="6"/>
    <x v="17"/>
    <x v="3"/>
    <x v="41"/>
    <x v="3"/>
    <n v="69"/>
    <n v="276"/>
    <n v="5571.4740000000002"/>
    <n v="5571.4740000000002"/>
    <n v="3319.6727999999998"/>
    <n v="2251.8011999999999"/>
    <n v="0.40410000000000001"/>
  </r>
  <r>
    <x v="3"/>
    <x v="4"/>
    <x v="13"/>
    <x v="3"/>
    <x v="22"/>
    <x v="3"/>
    <n v="72"/>
    <n v="273"/>
    <n v="5475.8298000000004"/>
    <n v="608.42550000000006"/>
    <n v="3283.5893999999998"/>
    <n v="2192.2404000000001"/>
    <n v="0.40029999999999999"/>
  </r>
  <r>
    <x v="3"/>
    <x v="6"/>
    <x v="17"/>
    <x v="3"/>
    <x v="32"/>
    <x v="3"/>
    <n v="38"/>
    <n v="38"/>
    <n v="767.08699999999999"/>
    <n v="767.08699999999999"/>
    <n v="457.0564"/>
    <n v="310.03059999999999"/>
    <n v="0.40410000000000001"/>
  </r>
  <r>
    <x v="3"/>
    <x v="0"/>
    <x v="18"/>
    <x v="3"/>
    <x v="51"/>
    <x v="0"/>
    <n v="90"/>
    <n v="508"/>
    <n v="16861.7634"/>
    <n v="3372.3526000000002"/>
    <n v="13252.420400000001"/>
    <n v="3609.3429999999998"/>
    <n v="0.214"/>
  </r>
  <r>
    <x v="3"/>
    <x v="4"/>
    <x v="13"/>
    <x v="3"/>
    <x v="45"/>
    <x v="3"/>
    <n v="8"/>
    <n v="32"/>
    <n v="645.96799999999996"/>
    <n v="215.32259999999999"/>
    <n v="384.88959999999997"/>
    <n v="261.07839999999999"/>
    <n v="0.40410000000000001"/>
  </r>
  <r>
    <x v="3"/>
    <x v="11"/>
    <x v="16"/>
    <x v="3"/>
    <x v="25"/>
    <x v="1"/>
    <n v="869"/>
    <n v="1793"/>
    <n v="1437276.6022999999"/>
    <n v="179659.57519999999"/>
    <n v="1430207.1706999999"/>
    <n v="7069.4315999999999"/>
    <n v="4.8999999999999998E-3"/>
  </r>
  <r>
    <x v="3"/>
    <x v="5"/>
    <x v="21"/>
    <x v="3"/>
    <x v="50"/>
    <x v="3"/>
    <n v="6"/>
    <n v="9"/>
    <n v="181.67850000000001"/>
    <n v="90.839200000000005"/>
    <n v="108.25020000000001"/>
    <n v="73.428299999999993"/>
    <n v="0.40410000000000001"/>
  </r>
  <r>
    <x v="3"/>
    <x v="8"/>
    <x v="14"/>
    <x v="3"/>
    <x v="51"/>
    <x v="0"/>
    <n v="38"/>
    <n v="172"/>
    <n v="2813.1460000000002"/>
    <n v="351.64319999999998"/>
    <n v="2933.5320000000002"/>
    <n v="-120.386"/>
    <n v="-4.2700000000000002E-2"/>
  </r>
  <r>
    <x v="3"/>
    <x v="11"/>
    <x v="16"/>
    <x v="3"/>
    <x v="22"/>
    <x v="3"/>
    <n v="45"/>
    <n v="135"/>
    <n v="2725.1774999999998"/>
    <n v="454.19619999999998"/>
    <n v="1623.7529999999999"/>
    <n v="1101.4245000000001"/>
    <n v="0.40410000000000001"/>
  </r>
  <r>
    <x v="3"/>
    <x v="11"/>
    <x v="16"/>
    <x v="3"/>
    <x v="45"/>
    <x v="0"/>
    <n v="10"/>
    <n v="23"/>
    <n v="497.75189999999998"/>
    <n v="99.550299999999993"/>
    <n v="547.52679999999998"/>
    <n v="-49.774900000000002"/>
    <n v="-9.9900000000000003E-2"/>
  </r>
  <r>
    <x v="3"/>
    <x v="3"/>
    <x v="20"/>
    <x v="3"/>
    <x v="37"/>
    <x v="0"/>
    <n v="120"/>
    <n v="290"/>
    <n v="3231.748"/>
    <n v="807.93700000000001"/>
    <n v="3152.6060000000002"/>
    <n v="79.141999999999996"/>
    <n v="2.4400000000000002E-2"/>
  </r>
  <r>
    <x v="3"/>
    <x v="5"/>
    <x v="21"/>
    <x v="3"/>
    <x v="17"/>
    <x v="0"/>
    <n v="95"/>
    <n v="385"/>
    <n v="6316.1244999999999"/>
    <n v="1052.6874"/>
    <n v="6602.89"/>
    <n v="-286.76549999999997"/>
    <n v="-4.5400000000000003E-2"/>
  </r>
  <r>
    <x v="3"/>
    <x v="6"/>
    <x v="17"/>
    <x v="3"/>
    <x v="26"/>
    <x v="1"/>
    <n v="1008"/>
    <n v="2898"/>
    <n v="5503751.841"/>
    <n v="786250.26300000004"/>
    <n v="5165763.4139999999"/>
    <n v="337988.42700000003"/>
    <n v="6.1400000000000003E-2"/>
  </r>
  <r>
    <x v="3"/>
    <x v="4"/>
    <x v="13"/>
    <x v="3"/>
    <x v="30"/>
    <x v="3"/>
    <n v="240"/>
    <n v="870"/>
    <n v="17562.255000000001"/>
    <n v="2508.8935000000001"/>
    <n v="10464.186"/>
    <n v="7098.0690000000004"/>
    <n v="0.40410000000000001"/>
  </r>
  <r>
    <x v="3"/>
    <x v="5"/>
    <x v="21"/>
    <x v="3"/>
    <x v="36"/>
    <x v="2"/>
    <n v="125"/>
    <n v="225"/>
    <n v="114839.65150000001"/>
    <n v="16405.664499999999"/>
    <n v="101383.5785"/>
    <n v="13456.073"/>
    <n v="0.1171"/>
  </r>
  <r>
    <x v="3"/>
    <x v="7"/>
    <x v="19"/>
    <x v="3"/>
    <x v="35"/>
    <x v="2"/>
    <n v="483"/>
    <n v="903"/>
    <n v="373732.44020000001"/>
    <n v="23358.2775"/>
    <n v="340520.76169999997"/>
    <n v="33211.678500000002"/>
    <n v="8.8800000000000004E-2"/>
  </r>
  <r>
    <x v="3"/>
    <x v="11"/>
    <x v="16"/>
    <x v="3"/>
    <x v="43"/>
    <x v="3"/>
    <n v="1974"/>
    <n v="6768"/>
    <n v="136622.23199999999"/>
    <n v="17077.778999999999"/>
    <n v="81404.150399999999"/>
    <n v="55218.081599999998"/>
    <n v="0.40410000000000001"/>
  </r>
  <r>
    <x v="3"/>
    <x v="4"/>
    <x v="13"/>
    <x v="3"/>
    <x v="33"/>
    <x v="3"/>
    <n v="112"/>
    <n v="406"/>
    <n v="8195.7189999999991"/>
    <n v="1170.817"/>
    <n v="4883.2867999999999"/>
    <n v="3312.4322000000002"/>
    <n v="0.40410000000000001"/>
  </r>
  <r>
    <x v="3"/>
    <x v="8"/>
    <x v="14"/>
    <x v="3"/>
    <x v="39"/>
    <x v="1"/>
    <n v="1384"/>
    <n v="3712"/>
    <n v="5581621.2576000001"/>
    <n v="265791.48839999997"/>
    <n v="5345555.7951999996"/>
    <n v="236065.46239999999"/>
    <n v="4.2200000000000001E-2"/>
  </r>
  <r>
    <x v="3"/>
    <x v="11"/>
    <x v="16"/>
    <x v="3"/>
    <x v="24"/>
    <x v="2"/>
    <n v="129"/>
    <n v="270"/>
    <n v="129381.393"/>
    <n v="16172.6741"/>
    <n v="116744.9256"/>
    <n v="12636.4674"/>
    <n v="9.7600000000000006E-2"/>
  </r>
  <r>
    <x v="3"/>
    <x v="6"/>
    <x v="17"/>
    <x v="3"/>
    <x v="25"/>
    <x v="0"/>
    <n v="33"/>
    <n v="55"/>
    <n v="545.45039999999995"/>
    <n v="272.72519999999997"/>
    <n v="599.99720000000002"/>
    <n v="-54.546799999999998"/>
    <n v="-0.1"/>
  </r>
  <r>
    <x v="3"/>
    <x v="5"/>
    <x v="21"/>
    <x v="3"/>
    <x v="32"/>
    <x v="0"/>
    <n v="418"/>
    <n v="1368"/>
    <n v="20831.524000000001"/>
    <n v="2083.1523999999999"/>
    <n v="21495.061000000002"/>
    <n v="-663.53700000000003"/>
    <n v="-3.1800000000000002E-2"/>
  </r>
  <r>
    <x v="3"/>
    <x v="4"/>
    <x v="13"/>
    <x v="3"/>
    <x v="48"/>
    <x v="3"/>
    <n v="32"/>
    <n v="128"/>
    <n v="2583.8719999999998"/>
    <n v="861.29060000000004"/>
    <n v="1539.5583999999999"/>
    <n v="1044.3136"/>
    <n v="0.40410000000000001"/>
  </r>
  <r>
    <x v="3"/>
    <x v="3"/>
    <x v="20"/>
    <x v="3"/>
    <x v="28"/>
    <x v="3"/>
    <n v="45"/>
    <n v="105"/>
    <n v="2119.5825"/>
    <n v="706.52750000000003"/>
    <n v="1262.9190000000001"/>
    <n v="856.6635"/>
    <n v="0.40410000000000001"/>
  </r>
  <r>
    <x v="3"/>
    <x v="8"/>
    <x v="14"/>
    <x v="3"/>
    <x v="44"/>
    <x v="0"/>
    <n v="77"/>
    <n v="280"/>
    <n v="5775.2022999999999"/>
    <n v="1155.0404000000001"/>
    <n v="6252.1388999999999"/>
    <n v="-476.9366"/>
    <n v="-8.2500000000000004E-2"/>
  </r>
  <r>
    <x v="3"/>
    <x v="10"/>
    <x v="15"/>
    <x v="3"/>
    <x v="32"/>
    <x v="0"/>
    <n v="304"/>
    <n v="988"/>
    <n v="14728.0286"/>
    <n v="2454.6714000000002"/>
    <n v="15272.6237"/>
    <n v="-544.5951"/>
    <n v="-3.6900000000000002E-2"/>
  </r>
  <r>
    <x v="3"/>
    <x v="5"/>
    <x v="21"/>
    <x v="3"/>
    <x v="47"/>
    <x v="3"/>
    <n v="120"/>
    <n v="330"/>
    <n v="6661.5450000000001"/>
    <n v="1665.3861999999999"/>
    <n v="3969.174"/>
    <n v="2692.3710000000001"/>
    <n v="0.40410000000000001"/>
  </r>
  <r>
    <x v="3"/>
    <x v="6"/>
    <x v="17"/>
    <x v="3"/>
    <x v="28"/>
    <x v="0"/>
    <n v="60"/>
    <n v="195"/>
    <n v="2373.9520000000002"/>
    <n v="395.65859999999998"/>
    <n v="2266.502"/>
    <n v="107.45"/>
    <n v="4.5199999999999997E-2"/>
  </r>
  <r>
    <x v="3"/>
    <x v="10"/>
    <x v="15"/>
    <x v="3"/>
    <x v="51"/>
    <x v="1"/>
    <n v="166"/>
    <n v="386"/>
    <n v="328017.48739999998"/>
    <n v="41002.185899999997"/>
    <n v="391716.0894"/>
    <n v="-63698.601999999999"/>
    <n v="-0.19409999999999999"/>
  </r>
  <r>
    <x v="3"/>
    <x v="6"/>
    <x v="17"/>
    <x v="3"/>
    <x v="39"/>
    <x v="1"/>
    <n v="192"/>
    <n v="552"/>
    <n v="1048333.684"/>
    <n v="149761.95480000001"/>
    <n v="983954.93599999999"/>
    <n v="64378.748"/>
    <n v="6.1400000000000003E-2"/>
  </r>
  <r>
    <x v="3"/>
    <x v="10"/>
    <x v="15"/>
    <x v="3"/>
    <x v="37"/>
    <x v="0"/>
    <n v="180"/>
    <n v="430"/>
    <n v="8426.4240000000009"/>
    <n v="1404.404"/>
    <n v="9010.4269999999997"/>
    <n v="-584.00300000000004"/>
    <n v="-6.93E-2"/>
  </r>
  <r>
    <x v="3"/>
    <x v="3"/>
    <x v="20"/>
    <x v="3"/>
    <x v="20"/>
    <x v="0"/>
    <n v="54"/>
    <n v="186"/>
    <n v="2436.3000000000002"/>
    <n v="406.05"/>
    <n v="2386.8114"/>
    <n v="49.488599999999998"/>
    <n v="2.0299999999999999E-2"/>
  </r>
  <r>
    <x v="3"/>
    <x v="0"/>
    <x v="18"/>
    <x v="3"/>
    <x v="31"/>
    <x v="0"/>
    <n v="315"/>
    <n v="1778"/>
    <n v="59016.171900000001"/>
    <n v="11803.2343"/>
    <n v="46383.471400000002"/>
    <n v="12632.700500000001"/>
    <n v="0.214"/>
  </r>
  <r>
    <x v="3"/>
    <x v="11"/>
    <x v="16"/>
    <x v="3"/>
    <x v="52"/>
    <x v="1"/>
    <n v="1056"/>
    <n v="3048"/>
    <n v="3952641.5891999998"/>
    <n v="395264.15889999998"/>
    <n v="3797878.1231999998"/>
    <n v="154763.46599999999"/>
    <n v="3.9100000000000003E-2"/>
  </r>
  <r>
    <x v="3"/>
    <x v="11"/>
    <x v="16"/>
    <x v="3"/>
    <x v="45"/>
    <x v="3"/>
    <n v="6"/>
    <n v="19"/>
    <n v="383.54349999999999"/>
    <n v="127.84780000000001"/>
    <n v="228.5282"/>
    <n v="155.0153"/>
    <n v="0.40410000000000001"/>
  </r>
  <r>
    <x v="3"/>
    <x v="4"/>
    <x v="13"/>
    <x v="3"/>
    <x v="31"/>
    <x v="2"/>
    <n v="371"/>
    <n v="728"/>
    <n v="279091.07870000001"/>
    <n v="21468.5445"/>
    <n v="253180.5857"/>
    <n v="25910.492999999999"/>
    <n v="9.2799999999999994E-2"/>
  </r>
  <r>
    <x v="3"/>
    <x v="0"/>
    <x v="18"/>
    <x v="3"/>
    <x v="46"/>
    <x v="1"/>
    <n v="902"/>
    <n v="3300"/>
    <n v="2830597.9889000002"/>
    <n v="404371.14120000001"/>
    <n v="2739466.6562999999"/>
    <n v="91131.332599999994"/>
    <n v="3.2099999999999997E-2"/>
  </r>
  <r>
    <x v="3"/>
    <x v="8"/>
    <x v="14"/>
    <x v="3"/>
    <x v="45"/>
    <x v="1"/>
    <n v="136"/>
    <n v="273"/>
    <n v="216427.6447"/>
    <n v="13526.727699999999"/>
    <n v="214970.99050000001"/>
    <n v="1456.6541999999999"/>
    <n v="6.7000000000000002E-3"/>
  </r>
  <r>
    <x v="3"/>
    <x v="5"/>
    <x v="21"/>
    <x v="3"/>
    <x v="24"/>
    <x v="2"/>
    <n v="99"/>
    <n v="171"/>
    <n v="89539.024799999999"/>
    <n v="12791.289199999999"/>
    <n v="79245.464099999997"/>
    <n v="10293.5607"/>
    <n v="0.1149"/>
  </r>
  <r>
    <x v="3"/>
    <x v="3"/>
    <x v="20"/>
    <x v="3"/>
    <x v="49"/>
    <x v="1"/>
    <n v="189"/>
    <n v="465"/>
    <n v="350043.75209999998"/>
    <n v="50006.2503"/>
    <n v="350591.37089999998"/>
    <n v="-547.61879999999996"/>
    <n v="-1.5E-3"/>
  </r>
  <r>
    <x v="3"/>
    <x v="4"/>
    <x v="13"/>
    <x v="3"/>
    <x v="25"/>
    <x v="0"/>
    <n v="187"/>
    <n v="627"/>
    <n v="12955.705400000001"/>
    <n v="1619.4630999999999"/>
    <n v="14376.9923"/>
    <n v="-1421.2869000000001"/>
    <n v="-0.10970000000000001"/>
  </r>
  <r>
    <x v="3"/>
    <x v="3"/>
    <x v="20"/>
    <x v="3"/>
    <x v="43"/>
    <x v="0"/>
    <n v="1128"/>
    <n v="3854"/>
    <n v="88916.2356"/>
    <n v="22229.0589"/>
    <n v="97807.789600000004"/>
    <n v="-8891.5540000000001"/>
    <n v="-9.9900000000000003E-2"/>
  </r>
  <r>
    <x v="3"/>
    <x v="7"/>
    <x v="19"/>
    <x v="3"/>
    <x v="22"/>
    <x v="0"/>
    <n v="66"/>
    <n v="288"/>
    <n v="3096.4746"/>
    <n v="387.05930000000001"/>
    <n v="2896.2759000000001"/>
    <n v="200.1987"/>
    <n v="6.4600000000000005E-2"/>
  </r>
  <r>
    <x v="3"/>
    <x v="3"/>
    <x v="20"/>
    <x v="3"/>
    <x v="30"/>
    <x v="3"/>
    <n v="45"/>
    <n v="105"/>
    <n v="2119.5825"/>
    <n v="2119.5825"/>
    <n v="1262.9190000000001"/>
    <n v="856.6635"/>
    <n v="0.40410000000000001"/>
  </r>
  <r>
    <x v="3"/>
    <x v="8"/>
    <x v="14"/>
    <x v="3"/>
    <x v="42"/>
    <x v="1"/>
    <n v="828"/>
    <n v="1926"/>
    <n v="2360723.2362000002"/>
    <n v="157381.549"/>
    <n v="2284546.1825999999"/>
    <n v="76177.053599999999"/>
    <n v="3.2199999999999999E-2"/>
  </r>
  <r>
    <x v="3"/>
    <x v="4"/>
    <x v="13"/>
    <x v="3"/>
    <x v="46"/>
    <x v="2"/>
    <n v="583"/>
    <n v="990"/>
    <n v="259315.99429999999"/>
    <n v="23574.1813"/>
    <n v="254747.75150000001"/>
    <n v="4568.2428"/>
    <n v="1.7600000000000001E-2"/>
  </r>
  <r>
    <x v="3"/>
    <x v="8"/>
    <x v="14"/>
    <x v="3"/>
    <x v="29"/>
    <x v="3"/>
    <n v="18"/>
    <n v="42"/>
    <n v="847.83299999999997"/>
    <n v="282.61099999999999"/>
    <n v="505.16759999999999"/>
    <n v="342.66539999999998"/>
    <n v="0.40410000000000001"/>
  </r>
  <r>
    <x v="3"/>
    <x v="6"/>
    <x v="17"/>
    <x v="3"/>
    <x v="36"/>
    <x v="2"/>
    <n v="20"/>
    <n v="40"/>
    <n v="15873.204"/>
    <n v="7936.6019999999999"/>
    <n v="14271.0095"/>
    <n v="1602.1945000000001"/>
    <n v="0.1009"/>
  </r>
  <r>
    <x v="3"/>
    <x v="11"/>
    <x v="16"/>
    <x v="3"/>
    <x v="47"/>
    <x v="2"/>
    <n v="645"/>
    <n v="1350"/>
    <n v="646906.96499999997"/>
    <n v="80863.370599999995"/>
    <n v="583724.62800000003"/>
    <n v="63182.337"/>
    <n v="9.7600000000000006E-2"/>
  </r>
  <r>
    <x v="3"/>
    <x v="0"/>
    <x v="18"/>
    <x v="3"/>
    <x v="38"/>
    <x v="2"/>
    <n v="276"/>
    <n v="816"/>
    <n v="228192.9088"/>
    <n v="32598.9869"/>
    <n v="205452.674"/>
    <n v="22740.234799999998"/>
    <n v="9.9599999999999994E-2"/>
  </r>
  <r>
    <x v="3"/>
    <x v="5"/>
    <x v="21"/>
    <x v="3"/>
    <x v="36"/>
    <x v="3"/>
    <n v="70"/>
    <n v="140"/>
    <n v="2826.11"/>
    <n v="471.01830000000001"/>
    <n v="1683.8920000000001"/>
    <n v="1142.2180000000001"/>
    <n v="0.40410000000000001"/>
  </r>
  <r>
    <x v="3"/>
    <x v="5"/>
    <x v="21"/>
    <x v="3"/>
    <x v="31"/>
    <x v="1"/>
    <n v="301"/>
    <n v="938"/>
    <n v="1624720.1579"/>
    <n v="203090.0197"/>
    <n v="1541906.1735"/>
    <n v="82813.984400000001"/>
    <n v="5.0900000000000001E-2"/>
  </r>
  <r>
    <x v="3"/>
    <x v="8"/>
    <x v="14"/>
    <x v="3"/>
    <x v="39"/>
    <x v="0"/>
    <n v="208"/>
    <n v="704"/>
    <n v="10401.736000000001"/>
    <n v="742.98109999999997"/>
    <n v="10729.229600000001"/>
    <n v="-327.49360000000001"/>
    <n v="-3.1399999999999997E-2"/>
  </r>
  <r>
    <x v="3"/>
    <x v="5"/>
    <x v="21"/>
    <x v="3"/>
    <x v="23"/>
    <x v="0"/>
    <n v="66"/>
    <n v="216"/>
    <n v="3289.1880000000001"/>
    <n v="328.91879999999998"/>
    <n v="3393.9569999999999"/>
    <n v="-104.76900000000001"/>
    <n v="-3.1800000000000002E-2"/>
  </r>
  <r>
    <x v="3"/>
    <x v="7"/>
    <x v="19"/>
    <x v="3"/>
    <x v="21"/>
    <x v="2"/>
    <n v="168"/>
    <n v="217"/>
    <n v="95387.879300000001"/>
    <n v="9538.7878999999994"/>
    <n v="85181.960500000001"/>
    <n v="10205.918799999999"/>
    <n v="0.1069"/>
  </r>
  <r>
    <x v="3"/>
    <x v="0"/>
    <x v="18"/>
    <x v="3"/>
    <x v="29"/>
    <x v="3"/>
    <n v="45"/>
    <n v="165"/>
    <n v="2399.9286000000002"/>
    <n v="799.97619999999995"/>
    <n v="2024.6601000000001"/>
    <n v="375.26850000000002"/>
    <n v="0.15629999999999999"/>
  </r>
  <r>
    <x v="3"/>
    <x v="6"/>
    <x v="17"/>
    <x v="3"/>
    <x v="40"/>
    <x v="3"/>
    <n v="15"/>
    <n v="20"/>
    <n v="403.73"/>
    <n v="403.73"/>
    <n v="240.55600000000001"/>
    <n v="163.17400000000001"/>
    <n v="0.40410000000000001"/>
  </r>
  <r>
    <x v="3"/>
    <x v="5"/>
    <x v="21"/>
    <x v="3"/>
    <x v="18"/>
    <x v="0"/>
    <n v="171"/>
    <n v="693"/>
    <n v="11369.024100000001"/>
    <n v="1894.8372999999999"/>
    <n v="11885.201999999999"/>
    <n v="-516.17790000000002"/>
    <n v="-4.5400000000000003E-2"/>
  </r>
  <r>
    <x v="3"/>
    <x v="3"/>
    <x v="20"/>
    <x v="3"/>
    <x v="24"/>
    <x v="2"/>
    <n v="54"/>
    <n v="84"/>
    <n v="39486.571199999998"/>
    <n v="5640.9386999999997"/>
    <n v="35098.940699999999"/>
    <n v="4387.6305000000002"/>
    <n v="0.1111"/>
  </r>
  <r>
    <x v="3"/>
    <x v="4"/>
    <x v="13"/>
    <x v="3"/>
    <x v="31"/>
    <x v="3"/>
    <n v="112"/>
    <n v="406"/>
    <n v="8195.7189999999991"/>
    <n v="1170.817"/>
    <n v="4883.2867999999999"/>
    <n v="3312.4322000000002"/>
    <n v="0.40410000000000001"/>
  </r>
  <r>
    <x v="3"/>
    <x v="6"/>
    <x v="17"/>
    <x v="3"/>
    <x v="34"/>
    <x v="2"/>
    <n v="15"/>
    <n v="25"/>
    <n v="4571.6679999999997"/>
    <n v="4571.6679999999997"/>
    <n v="4510.7124999999996"/>
    <n v="60.955500000000001"/>
    <n v="1.3299999999999999E-2"/>
  </r>
  <r>
    <x v="3"/>
    <x v="7"/>
    <x v="19"/>
    <x v="3"/>
    <x v="35"/>
    <x v="3"/>
    <n v="259"/>
    <n v="546"/>
    <n v="11021.829"/>
    <n v="847.83299999999997"/>
    <n v="6567.1787999999997"/>
    <n v="4454.6502"/>
    <n v="0.40410000000000001"/>
  </r>
  <r>
    <x v="3"/>
    <x v="11"/>
    <x v="16"/>
    <x v="3"/>
    <x v="26"/>
    <x v="1"/>
    <n v="4788"/>
    <n v="11970"/>
    <n v="17259256.719599999"/>
    <n v="1232804.0514"/>
    <n v="16532416.597200001"/>
    <n v="726840.12239999999"/>
    <n v="4.2099999999999999E-2"/>
  </r>
  <r>
    <x v="3"/>
    <x v="4"/>
    <x v="13"/>
    <x v="3"/>
    <x v="21"/>
    <x v="0"/>
    <n v="238"/>
    <n v="847"/>
    <n v="13102.027400000001"/>
    <n v="935.85910000000001"/>
    <n v="13640.6389"/>
    <n v="-538.61149999999998"/>
    <n v="-4.1099999999999998E-2"/>
  </r>
  <r>
    <x v="3"/>
    <x v="8"/>
    <x v="14"/>
    <x v="3"/>
    <x v="41"/>
    <x v="1"/>
    <n v="6118"/>
    <n v="15617"/>
    <n v="19701374.161899999"/>
    <n v="579452.18119999999"/>
    <n v="18952955.739700001"/>
    <n v="748418.42220000003"/>
    <n v="3.7900000000000003E-2"/>
  </r>
  <r>
    <x v="3"/>
    <x v="4"/>
    <x v="13"/>
    <x v="3"/>
    <x v="35"/>
    <x v="2"/>
    <n v="728"/>
    <n v="1561"/>
    <n v="562403.47589999996"/>
    <n v="23433.4781"/>
    <n v="518480.14399999997"/>
    <n v="43923.331899999997"/>
    <n v="7.8E-2"/>
  </r>
  <r>
    <x v="3"/>
    <x v="8"/>
    <x v="14"/>
    <x v="3"/>
    <x v="41"/>
    <x v="0"/>
    <n v="1449"/>
    <n v="4577"/>
    <n v="72471.990300000005"/>
    <n v="3150.9560999999999"/>
    <n v="76081.511400000003"/>
    <n v="-3609.5210999999999"/>
    <n v="-4.9799999999999997E-2"/>
  </r>
  <r>
    <x v="3"/>
    <x v="8"/>
    <x v="14"/>
    <x v="3"/>
    <x v="27"/>
    <x v="2"/>
    <n v="78"/>
    <n v="102"/>
    <n v="75961.815900000001"/>
    <n v="10851.687900000001"/>
    <n v="65580.371100000004"/>
    <n v="10381.444799999999"/>
    <n v="0.1366"/>
  </r>
  <r>
    <x v="3"/>
    <x v="5"/>
    <x v="21"/>
    <x v="3"/>
    <x v="48"/>
    <x v="0"/>
    <n v="32"/>
    <n v="64"/>
    <n v="1372.7076"/>
    <n v="274.54149999999998"/>
    <n v="1509.9775999999999"/>
    <n v="-137.27000000000001"/>
    <n v="-9.9900000000000003E-2"/>
  </r>
  <r>
    <x v="3"/>
    <x v="6"/>
    <x v="17"/>
    <x v="3"/>
    <x v="41"/>
    <x v="0"/>
    <n v="161"/>
    <n v="506"/>
    <n v="10240.924800000001"/>
    <n v="3413.6415999999999"/>
    <n v="11265.0136"/>
    <n v="-1024.0888"/>
    <n v="-9.9900000000000003E-2"/>
  </r>
  <r>
    <x v="3"/>
    <x v="11"/>
    <x v="16"/>
    <x v="3"/>
    <x v="28"/>
    <x v="2"/>
    <n v="215"/>
    <n v="450"/>
    <n v="215635.655"/>
    <n v="26954.4568"/>
    <n v="194574.87599999999"/>
    <n v="21060.778999999999"/>
    <n v="9.7600000000000006E-2"/>
  </r>
  <r>
    <x v="3"/>
    <x v="3"/>
    <x v="20"/>
    <x v="3"/>
    <x v="40"/>
    <x v="3"/>
    <n v="45"/>
    <n v="105"/>
    <n v="2119.5825"/>
    <n v="706.52750000000003"/>
    <n v="1262.9190000000001"/>
    <n v="856.6635"/>
    <n v="0.40410000000000001"/>
  </r>
  <r>
    <x v="3"/>
    <x v="8"/>
    <x v="14"/>
    <x v="3"/>
    <x v="43"/>
    <x v="1"/>
    <n v="25004"/>
    <n v="63826"/>
    <n v="80518659.618200004"/>
    <n v="2368195.8711000001"/>
    <n v="77459906.066599995"/>
    <n v="3058753.5515999999"/>
    <n v="3.7900000000000003E-2"/>
  </r>
  <r>
    <x v="3"/>
    <x v="4"/>
    <x v="13"/>
    <x v="3"/>
    <x v="19"/>
    <x v="1"/>
    <n v="1072"/>
    <n v="2696"/>
    <n v="2083875.5815999999"/>
    <n v="130242.22380000001"/>
    <n v="2078373.8144"/>
    <n v="5501.7672000000002"/>
    <n v="2.5999999999999999E-3"/>
  </r>
  <r>
    <x v="3"/>
    <x v="11"/>
    <x v="16"/>
    <x v="3"/>
    <x v="37"/>
    <x v="0"/>
    <n v="170"/>
    <n v="710"/>
    <n v="13990.228999999999"/>
    <n v="2331.7048"/>
    <n v="15580.833000000001"/>
    <n v="-1590.604"/>
    <n v="-0.11360000000000001"/>
  </r>
  <r>
    <x v="3"/>
    <x v="3"/>
    <x v="20"/>
    <x v="3"/>
    <x v="38"/>
    <x v="3"/>
    <n v="12"/>
    <n v="28"/>
    <n v="565.22199999999998"/>
    <n v="565.22199999999998"/>
    <n v="336.77839999999998"/>
    <n v="228.4436"/>
    <n v="0.40410000000000001"/>
  </r>
  <r>
    <x v="3"/>
    <x v="0"/>
    <x v="18"/>
    <x v="3"/>
    <x v="51"/>
    <x v="2"/>
    <n v="138"/>
    <n v="408"/>
    <n v="114096.4544"/>
    <n v="16299.493399999999"/>
    <n v="102726.337"/>
    <n v="11370.117399999999"/>
    <n v="9.9599999999999994E-2"/>
  </r>
  <r>
    <x v="3"/>
    <x v="6"/>
    <x v="17"/>
    <x v="3"/>
    <x v="52"/>
    <x v="2"/>
    <n v="84"/>
    <n v="120"/>
    <n v="66201.7932"/>
    <n v="33100.8966"/>
    <n v="58499.112000000001"/>
    <n v="7702.6812"/>
    <n v="0.1163"/>
  </r>
  <r>
    <x v="3"/>
    <x v="6"/>
    <x v="17"/>
    <x v="3"/>
    <x v="32"/>
    <x v="1"/>
    <n v="456"/>
    <n v="1311"/>
    <n v="2489792.4994999999"/>
    <n v="355684.64270000003"/>
    <n v="2336892.9730000002"/>
    <n v="152899.52650000001"/>
    <n v="6.1400000000000003E-2"/>
  </r>
  <r>
    <x v="3"/>
    <x v="7"/>
    <x v="19"/>
    <x v="3"/>
    <x v="22"/>
    <x v="3"/>
    <n v="33"/>
    <n v="81"/>
    <n v="1635.1065000000001"/>
    <n v="408.77659999999997"/>
    <n v="974.2518"/>
    <n v="660.85469999999998"/>
    <n v="0.40410000000000001"/>
  </r>
  <r>
    <x v="3"/>
    <x v="7"/>
    <x v="19"/>
    <x v="3"/>
    <x v="42"/>
    <x v="2"/>
    <n v="102"/>
    <n v="192"/>
    <n v="38300.833200000001"/>
    <n v="9575.2083000000002"/>
    <n v="37790.156999999999"/>
    <n v="510.67619999999999"/>
    <n v="1.3299999999999999E-2"/>
  </r>
  <r>
    <x v="3"/>
    <x v="3"/>
    <x v="20"/>
    <x v="3"/>
    <x v="40"/>
    <x v="0"/>
    <n v="90"/>
    <n v="310"/>
    <n v="4060.5"/>
    <n v="676.75"/>
    <n v="3978.0189999999998"/>
    <n v="82.480999999999995"/>
    <n v="2.0299999999999999E-2"/>
  </r>
  <r>
    <x v="3"/>
    <x v="10"/>
    <x v="15"/>
    <x v="3"/>
    <x v="35"/>
    <x v="3"/>
    <n v="168"/>
    <n v="574"/>
    <n v="11587.050999999999"/>
    <n v="1158.7050999999999"/>
    <n v="6903.9571999999998"/>
    <n v="4683.0937999999996"/>
    <n v="0.40410000000000001"/>
  </r>
  <r>
    <x v="3"/>
    <x v="3"/>
    <x v="20"/>
    <x v="3"/>
    <x v="24"/>
    <x v="0"/>
    <n v="54"/>
    <n v="186"/>
    <n v="2436.3000000000002"/>
    <n v="406.05"/>
    <n v="2386.8114"/>
    <n v="49.488599999999998"/>
    <n v="2.0299999999999999E-2"/>
  </r>
  <r>
    <x v="3"/>
    <x v="5"/>
    <x v="21"/>
    <x v="3"/>
    <x v="40"/>
    <x v="2"/>
    <n v="165"/>
    <n v="285"/>
    <n v="149231.70800000001"/>
    <n v="21318.815399999999"/>
    <n v="132075.77350000001"/>
    <n v="17155.934499999999"/>
    <n v="0.1149"/>
  </r>
  <r>
    <x v="3"/>
    <x v="7"/>
    <x v="19"/>
    <x v="3"/>
    <x v="30"/>
    <x v="0"/>
    <n v="270"/>
    <n v="720"/>
    <n v="11956.495500000001"/>
    <n v="1195.6495"/>
    <n v="12807.3"/>
    <n v="-850.80449999999996"/>
    <n v="-7.1099999999999997E-2"/>
  </r>
  <r>
    <x v="3"/>
    <x v="4"/>
    <x v="13"/>
    <x v="3"/>
    <x v="29"/>
    <x v="2"/>
    <n v="159"/>
    <n v="270"/>
    <n v="70722.543900000004"/>
    <n v="6429.3221000000003"/>
    <n v="69476.659499999994"/>
    <n v="1245.8843999999999"/>
    <n v="1.7600000000000001E-2"/>
  </r>
  <r>
    <x v="3"/>
    <x v="10"/>
    <x v="15"/>
    <x v="3"/>
    <x v="42"/>
    <x v="1"/>
    <n v="498"/>
    <n v="1158"/>
    <n v="984052.46219999995"/>
    <n v="123006.5577"/>
    <n v="1175148.2682"/>
    <n v="-191095.80600000001"/>
    <n v="-0.19409999999999999"/>
  </r>
  <r>
    <x v="3"/>
    <x v="8"/>
    <x v="14"/>
    <x v="3"/>
    <x v="43"/>
    <x v="2"/>
    <n v="3572"/>
    <n v="6016"/>
    <n v="3086740.8202"/>
    <n v="237441.60149999999"/>
    <n v="2724157.3273999998"/>
    <n v="362583.49280000001"/>
    <n v="0.1174"/>
  </r>
  <r>
    <x v="3"/>
    <x v="8"/>
    <x v="14"/>
    <x v="3"/>
    <x v="46"/>
    <x v="0"/>
    <n v="121"/>
    <n v="440"/>
    <n v="9075.3179"/>
    <n v="1815.0635"/>
    <n v="9824.7896999999994"/>
    <n v="-749.47180000000003"/>
    <n v="-8.2500000000000004E-2"/>
  </r>
  <r>
    <x v="3"/>
    <x v="7"/>
    <x v="19"/>
    <x v="3"/>
    <x v="19"/>
    <x v="0"/>
    <n v="128"/>
    <n v="400"/>
    <n v="7401.8296"/>
    <n v="925.2287"/>
    <n v="7981.0824000000002"/>
    <n v="-579.25279999999998"/>
    <n v="-7.8200000000000006E-2"/>
  </r>
  <r>
    <x v="3"/>
    <x v="10"/>
    <x v="15"/>
    <x v="3"/>
    <x v="18"/>
    <x v="1"/>
    <n v="558"/>
    <n v="1359"/>
    <n v="854783.1531"/>
    <n v="77707.559299999994"/>
    <n v="1623192.5412000001"/>
    <n v="-768409.38809999998"/>
    <n v="-0.89890000000000003"/>
  </r>
  <r>
    <x v="3"/>
    <x v="8"/>
    <x v="14"/>
    <x v="3"/>
    <x v="27"/>
    <x v="1"/>
    <n v="519"/>
    <n v="1392"/>
    <n v="2093107.9716"/>
    <n v="99671.808099999995"/>
    <n v="2004583.4232000001"/>
    <n v="88524.5484"/>
    <n v="4.2200000000000001E-2"/>
  </r>
  <r>
    <x v="3"/>
    <x v="5"/>
    <x v="21"/>
    <x v="3"/>
    <x v="18"/>
    <x v="1"/>
    <n v="585"/>
    <n v="1737"/>
    <n v="2433184.3971000002"/>
    <n v="270353.82189999998"/>
    <n v="2334294.4500000002"/>
    <n v="98889.947100000005"/>
    <n v="4.0599999999999997E-2"/>
  </r>
  <r>
    <x v="3"/>
    <x v="4"/>
    <x v="13"/>
    <x v="3"/>
    <x v="43"/>
    <x v="1"/>
    <n v="24816"/>
    <n v="67492"/>
    <n v="80919157.569199994"/>
    <n v="2311975.9304999998"/>
    <n v="78083845.025600001"/>
    <n v="2835312.5436"/>
    <n v="3.5000000000000003E-2"/>
  </r>
  <r>
    <x v="3"/>
    <x v="8"/>
    <x v="14"/>
    <x v="3"/>
    <x v="37"/>
    <x v="0"/>
    <n v="190"/>
    <n v="860"/>
    <n v="14065.73"/>
    <n v="1758.2162000000001"/>
    <n v="14667.66"/>
    <n v="-601.92999999999995"/>
    <n v="-4.2700000000000002E-2"/>
  </r>
  <r>
    <x v="3"/>
    <x v="0"/>
    <x v="18"/>
    <x v="3"/>
    <x v="27"/>
    <x v="1"/>
    <n v="159"/>
    <n v="876"/>
    <n v="714955.88789999997"/>
    <n v="102136.5554"/>
    <n v="709173.25049999997"/>
    <n v="5782.6373999999996"/>
    <n v="8.0000000000000002E-3"/>
  </r>
  <r>
    <x v="3"/>
    <x v="5"/>
    <x v="21"/>
    <x v="3"/>
    <x v="35"/>
    <x v="1"/>
    <n v="679"/>
    <n v="1694"/>
    <n v="1962502.8563000001"/>
    <n v="140178.77540000001"/>
    <n v="1885359.1554"/>
    <n v="77143.700899999996"/>
    <n v="3.9300000000000002E-2"/>
  </r>
  <r>
    <x v="3"/>
    <x v="11"/>
    <x v="16"/>
    <x v="3"/>
    <x v="50"/>
    <x v="1"/>
    <n v="79"/>
    <n v="163"/>
    <n v="130661.50930000001"/>
    <n v="16332.688599999999"/>
    <n v="130018.8337"/>
    <n v="642.67560000000003"/>
    <n v="4.8999999999999998E-3"/>
  </r>
  <r>
    <x v="3"/>
    <x v="5"/>
    <x v="21"/>
    <x v="3"/>
    <x v="36"/>
    <x v="1"/>
    <n v="365"/>
    <n v="885"/>
    <n v="1357200.71"/>
    <n v="104400.0546"/>
    <n v="1287707.5774999999"/>
    <n v="69493.132500000007"/>
    <n v="5.1200000000000002E-2"/>
  </r>
  <r>
    <x v="3"/>
    <x v="7"/>
    <x v="19"/>
    <x v="3"/>
    <x v="33"/>
    <x v="1"/>
    <n v="518"/>
    <n v="1043"/>
    <n v="874450.2193"/>
    <n v="67265.401400000002"/>
    <n v="857295.84849999996"/>
    <n v="17154.370800000001"/>
    <n v="1.9599999999999999E-2"/>
  </r>
  <r>
    <x v="3"/>
    <x v="11"/>
    <x v="16"/>
    <x v="3"/>
    <x v="51"/>
    <x v="1"/>
    <n v="118"/>
    <n v="366"/>
    <n v="602274.97459999996"/>
    <n v="75284.371799999994"/>
    <n v="571565.37159999995"/>
    <n v="30709.602999999999"/>
    <n v="5.0900000000000001E-2"/>
  </r>
  <r>
    <x v="3"/>
    <x v="0"/>
    <x v="18"/>
    <x v="3"/>
    <x v="33"/>
    <x v="3"/>
    <n v="126"/>
    <n v="546"/>
    <n v="8073.5648000000001"/>
    <n v="1345.5941"/>
    <n v="6837.7700999999997"/>
    <n v="1235.7946999999999"/>
    <n v="0.153"/>
  </r>
  <r>
    <x v="3"/>
    <x v="3"/>
    <x v="20"/>
    <x v="3"/>
    <x v="33"/>
    <x v="1"/>
    <n v="280"/>
    <n v="546"/>
    <n v="667449.22160000005"/>
    <n v="133489.8443"/>
    <n v="646202.30429999996"/>
    <n v="21246.917300000001"/>
    <n v="3.1800000000000002E-2"/>
  </r>
  <r>
    <x v="3"/>
    <x v="11"/>
    <x v="16"/>
    <x v="3"/>
    <x v="34"/>
    <x v="1"/>
    <n v="395"/>
    <n v="815"/>
    <n v="653307.54650000005"/>
    <n v="81663.443299999999"/>
    <n v="650094.16850000003"/>
    <n v="3213.3780000000002"/>
    <n v="4.8999999999999998E-3"/>
  </r>
  <r>
    <x v="3"/>
    <x v="4"/>
    <x v="13"/>
    <x v="3"/>
    <x v="42"/>
    <x v="3"/>
    <n v="96"/>
    <n v="348"/>
    <n v="7024.902"/>
    <n v="1003.5574"/>
    <n v="4185.6743999999999"/>
    <n v="2839.2276000000002"/>
    <n v="0.40410000000000001"/>
  </r>
  <r>
    <x v="3"/>
    <x v="0"/>
    <x v="18"/>
    <x v="3"/>
    <x v="47"/>
    <x v="0"/>
    <n v="1080"/>
    <n v="6060"/>
    <n v="176821.75949999999"/>
    <n v="25260.2513"/>
    <n v="139034.16450000001"/>
    <n v="37787.595000000001"/>
    <n v="0.2137"/>
  </r>
  <r>
    <x v="3"/>
    <x v="3"/>
    <x v="20"/>
    <x v="3"/>
    <x v="50"/>
    <x v="3"/>
    <n v="2"/>
    <n v="5"/>
    <n v="100.9325"/>
    <n v="100.9325"/>
    <n v="60.139000000000003"/>
    <n v="40.793500000000002"/>
    <n v="0.40410000000000001"/>
  </r>
  <r>
    <x v="3"/>
    <x v="7"/>
    <x v="19"/>
    <x v="3"/>
    <x v="20"/>
    <x v="1"/>
    <n v="276"/>
    <n v="630"/>
    <n v="880132.71569999994"/>
    <n v="48896.261899999998"/>
    <n v="841307.02650000004"/>
    <n v="38825.689200000001"/>
    <n v="4.41E-2"/>
  </r>
  <r>
    <x v="3"/>
    <x v="3"/>
    <x v="20"/>
    <x v="3"/>
    <x v="49"/>
    <x v="3"/>
    <n v="27"/>
    <n v="84"/>
    <n v="1695.6659999999999"/>
    <n v="565.22199999999998"/>
    <n v="1010.3352"/>
    <n v="685.33079999999995"/>
    <n v="0.40410000000000001"/>
  </r>
  <r>
    <x v="3"/>
    <x v="8"/>
    <x v="14"/>
    <x v="3"/>
    <x v="34"/>
    <x v="1"/>
    <n v="680"/>
    <n v="1365"/>
    <n v="1082138.2235000001"/>
    <n v="67633.638900000005"/>
    <n v="1074854.9524999999"/>
    <n v="7283.2709999999997"/>
    <n v="6.7000000000000002E-3"/>
  </r>
  <r>
    <x v="3"/>
    <x v="11"/>
    <x v="16"/>
    <x v="3"/>
    <x v="19"/>
    <x v="1"/>
    <n v="632"/>
    <n v="1304"/>
    <n v="1045292.0744"/>
    <n v="130661.50930000001"/>
    <n v="1040150.6696"/>
    <n v="5141.4048000000003"/>
    <n v="4.8999999999999998E-3"/>
  </r>
  <r>
    <x v="3"/>
    <x v="0"/>
    <x v="18"/>
    <x v="3"/>
    <x v="35"/>
    <x v="1"/>
    <n v="861"/>
    <n v="3549"/>
    <n v="2563581.2278999998"/>
    <n v="233052.8389"/>
    <n v="2658736.7527000001"/>
    <n v="-95155.524799999999"/>
    <n v="-3.7100000000000001E-2"/>
  </r>
  <r>
    <x v="3"/>
    <x v="7"/>
    <x v="19"/>
    <x v="3"/>
    <x v="50"/>
    <x v="2"/>
    <n v="27"/>
    <n v="53"/>
    <n v="11966.741900000001"/>
    <n v="1994.4568999999999"/>
    <n v="11807.185600000001"/>
    <n v="159.55629999999999"/>
    <n v="1.3299999999999999E-2"/>
  </r>
  <r>
    <x v="3"/>
    <x v="10"/>
    <x v="15"/>
    <x v="3"/>
    <x v="32"/>
    <x v="2"/>
    <n v="494"/>
    <n v="874"/>
    <n v="488209.25030000001"/>
    <n v="81368.208299999998"/>
    <n v="428713.76939999999"/>
    <n v="59495.480900000002"/>
    <n v="0.12180000000000001"/>
  </r>
  <r>
    <x v="3"/>
    <x v="8"/>
    <x v="14"/>
    <x v="3"/>
    <x v="32"/>
    <x v="2"/>
    <n v="494"/>
    <n v="646"/>
    <n v="481091.50069999998"/>
    <n v="68727.357199999999"/>
    <n v="415342.35029999999"/>
    <n v="65749.150399999999"/>
    <n v="0.1366"/>
  </r>
  <r>
    <x v="3"/>
    <x v="11"/>
    <x v="16"/>
    <x v="3"/>
    <x v="32"/>
    <x v="0"/>
    <n v="646"/>
    <n v="2432"/>
    <n v="34050.580199999997"/>
    <n v="2432.1842999999999"/>
    <n v="34565.784200000002"/>
    <n v="-515.20399999999995"/>
    <n v="-1.5100000000000001E-2"/>
  </r>
  <r>
    <x v="3"/>
    <x v="3"/>
    <x v="20"/>
    <x v="3"/>
    <x v="52"/>
    <x v="1"/>
    <n v="672"/>
    <n v="1764"/>
    <n v="2783580.45"/>
    <n v="347947.55619999999"/>
    <n v="2646271.3212000001"/>
    <n v="137309.12880000001"/>
    <n v="4.9299999999999997E-2"/>
  </r>
  <r>
    <x v="3"/>
    <x v="5"/>
    <x v="21"/>
    <x v="3"/>
    <x v="41"/>
    <x v="3"/>
    <n v="437"/>
    <n v="1104"/>
    <n v="22285.896000000001"/>
    <n v="2785.7370000000001"/>
    <n v="13278.691199999999"/>
    <n v="9007.2047999999995"/>
    <n v="0.40410000000000001"/>
  </r>
  <r>
    <x v="3"/>
    <x v="7"/>
    <x v="19"/>
    <x v="3"/>
    <x v="43"/>
    <x v="0"/>
    <n v="4606"/>
    <n v="14194"/>
    <n v="274453.21000000002"/>
    <n v="16144.306399999999"/>
    <n v="297846.49180000002"/>
    <n v="-23393.281800000001"/>
    <n v="-8.5199999999999998E-2"/>
  </r>
  <r>
    <x v="3"/>
    <x v="7"/>
    <x v="19"/>
    <x v="3"/>
    <x v="19"/>
    <x v="2"/>
    <n v="216"/>
    <n v="424"/>
    <n v="95733.935200000007"/>
    <n v="15955.6558"/>
    <n v="94457.484800000006"/>
    <n v="1276.4503999999999"/>
    <n v="1.3299999999999999E-2"/>
  </r>
  <r>
    <x v="3"/>
    <x v="6"/>
    <x v="17"/>
    <x v="3"/>
    <x v="39"/>
    <x v="0"/>
    <n v="56"/>
    <n v="160"/>
    <n v="1829.4"/>
    <n v="609.79999999999995"/>
    <n v="1713.4744000000001"/>
    <n v="115.9256"/>
    <n v="6.3299999999999995E-2"/>
  </r>
  <r>
    <x v="3"/>
    <x v="10"/>
    <x v="15"/>
    <x v="3"/>
    <x v="51"/>
    <x v="2"/>
    <n v="38"/>
    <n v="84"/>
    <n v="17429.893199999999"/>
    <n v="4357.4732999999997"/>
    <n v="17197.495200000001"/>
    <n v="232.398"/>
    <n v="1.3299999999999999E-2"/>
  </r>
  <r>
    <x v="3"/>
    <x v="7"/>
    <x v="19"/>
    <x v="3"/>
    <x v="18"/>
    <x v="0"/>
    <n v="216"/>
    <n v="936"/>
    <n v="10241.4411"/>
    <n v="1024.1441"/>
    <n v="9968.3613000000005"/>
    <n v="273.07979999999998"/>
    <n v="2.6599999999999999E-2"/>
  </r>
  <r>
    <x v="3"/>
    <x v="11"/>
    <x v="16"/>
    <x v="3"/>
    <x v="30"/>
    <x v="1"/>
    <n v="885"/>
    <n v="2745"/>
    <n v="4517062.3095000004"/>
    <n v="564632.78859999997"/>
    <n v="4286740.2869999995"/>
    <n v="230322.02249999999"/>
    <n v="5.0900000000000001E-2"/>
  </r>
  <r>
    <x v="3"/>
    <x v="4"/>
    <x v="13"/>
    <x v="3"/>
    <x v="25"/>
    <x v="1"/>
    <n v="1474"/>
    <n v="3707"/>
    <n v="2865328.9246999999"/>
    <n v="179083.0577"/>
    <n v="2857763.9948"/>
    <n v="7564.9299000000001"/>
    <n v="2.5999999999999999E-3"/>
  </r>
  <r>
    <x v="3"/>
    <x v="3"/>
    <x v="20"/>
    <x v="3"/>
    <x v="21"/>
    <x v="2"/>
    <n v="126"/>
    <n v="196"/>
    <n v="92135.332800000004"/>
    <n v="13162.190399999999"/>
    <n v="81897.528300000005"/>
    <n v="10237.8045"/>
    <n v="0.1111"/>
  </r>
  <r>
    <x v="3"/>
    <x v="6"/>
    <x v="17"/>
    <x v="3"/>
    <x v="46"/>
    <x v="2"/>
    <n v="33"/>
    <n v="55"/>
    <n v="10057.669599999999"/>
    <n v="10057.669599999999"/>
    <n v="9923.5674999999992"/>
    <n v="134.10210000000001"/>
    <n v="1.3299999999999999E-2"/>
  </r>
  <r>
    <x v="3"/>
    <x v="3"/>
    <x v="20"/>
    <x v="3"/>
    <x v="17"/>
    <x v="2"/>
    <n v="90"/>
    <n v="140"/>
    <n v="65810.952000000005"/>
    <n v="9401.5645000000004"/>
    <n v="58498.234499999999"/>
    <n v="7312.7174999999997"/>
    <n v="0.1111"/>
  </r>
  <r>
    <x v="3"/>
    <x v="6"/>
    <x v="17"/>
    <x v="3"/>
    <x v="35"/>
    <x v="2"/>
    <n v="70"/>
    <n v="161"/>
    <n v="34119.4084"/>
    <n v="11373.1361"/>
    <n v="33664.4833"/>
    <n v="454.92509999999999"/>
    <n v="1.3299999999999999E-2"/>
  </r>
  <r>
    <x v="3"/>
    <x v="0"/>
    <x v="18"/>
    <x v="3"/>
    <x v="44"/>
    <x v="3"/>
    <n v="105"/>
    <n v="385"/>
    <n v="5599.8334000000004"/>
    <n v="1866.6111000000001"/>
    <n v="4724.2069000000001"/>
    <n v="875.62649999999996"/>
    <n v="0.15629999999999999"/>
  </r>
  <r>
    <x v="3"/>
    <x v="8"/>
    <x v="14"/>
    <x v="3"/>
    <x v="38"/>
    <x v="1"/>
    <n v="552"/>
    <n v="1284"/>
    <n v="1573815.4908"/>
    <n v="104921.0327"/>
    <n v="1523030.7884"/>
    <n v="50784.702400000002"/>
    <n v="3.2199999999999999E-2"/>
  </r>
  <r>
    <x v="3"/>
    <x v="10"/>
    <x v="15"/>
    <x v="3"/>
    <x v="24"/>
    <x v="2"/>
    <n v="57"/>
    <n v="117"/>
    <n v="62120.248200000002"/>
    <n v="8874.3210999999992"/>
    <n v="55112.016900000002"/>
    <n v="7008.2313000000004"/>
    <n v="0.1128"/>
  </r>
  <r>
    <x v="3"/>
    <x v="3"/>
    <x v="20"/>
    <x v="3"/>
    <x v="47"/>
    <x v="0"/>
    <n v="270"/>
    <n v="930"/>
    <n v="12181.5"/>
    <n v="2030.25"/>
    <n v="11934.057000000001"/>
    <n v="247.44300000000001"/>
    <n v="2.0299999999999999E-2"/>
  </r>
  <r>
    <x v="3"/>
    <x v="0"/>
    <x v="18"/>
    <x v="3"/>
    <x v="52"/>
    <x v="1"/>
    <n v="576"/>
    <n v="2136"/>
    <n v="1566987.7091999999"/>
    <n v="174109.74540000001"/>
    <n v="1561500.2231999999"/>
    <n v="5487.4859999999999"/>
    <n v="3.5000000000000001E-3"/>
  </r>
  <r>
    <x v="3"/>
    <x v="8"/>
    <x v="14"/>
    <x v="3"/>
    <x v="19"/>
    <x v="1"/>
    <n v="1088"/>
    <n v="2184"/>
    <n v="1731421.1576"/>
    <n v="108213.8223"/>
    <n v="1719767.9240000001"/>
    <n v="11653.2336"/>
    <n v="6.7000000000000002E-3"/>
  </r>
  <r>
    <x v="3"/>
    <x v="6"/>
    <x v="17"/>
    <x v="3"/>
    <x v="45"/>
    <x v="0"/>
    <n v="3"/>
    <n v="5"/>
    <n v="49.586399999999998"/>
    <n v="24.793199999999999"/>
    <n v="54.545200000000001"/>
    <n v="-4.9588000000000001"/>
    <n v="-0.1"/>
  </r>
  <r>
    <x v="3"/>
    <x v="11"/>
    <x v="16"/>
    <x v="3"/>
    <x v="27"/>
    <x v="2"/>
    <n v="111"/>
    <n v="168"/>
    <n v="86203.134000000005"/>
    <n v="8620.3133999999991"/>
    <n v="76497.530700000003"/>
    <n v="9705.6033000000007"/>
    <n v="0.1125"/>
  </r>
  <r>
    <x v="3"/>
    <x v="6"/>
    <x v="17"/>
    <x v="3"/>
    <x v="23"/>
    <x v="1"/>
    <n v="72"/>
    <n v="207"/>
    <n v="393125.13150000002"/>
    <n v="56160.733"/>
    <n v="368983.10100000002"/>
    <n v="24142.030500000001"/>
    <n v="6.1400000000000003E-2"/>
  </r>
  <r>
    <x v="3"/>
    <x v="5"/>
    <x v="21"/>
    <x v="3"/>
    <x v="33"/>
    <x v="3"/>
    <n v="63"/>
    <n v="203"/>
    <n v="4097.8594999999996"/>
    <n v="1365.9530999999999"/>
    <n v="2441.6433999999999"/>
    <n v="1656.2161000000001"/>
    <n v="0.40410000000000001"/>
  </r>
  <r>
    <x v="3"/>
    <x v="5"/>
    <x v="21"/>
    <x v="3"/>
    <x v="28"/>
    <x v="1"/>
    <n v="325"/>
    <n v="965"/>
    <n v="1351769.1095"/>
    <n v="150196.56770000001"/>
    <n v="1296830.25"/>
    <n v="54938.859499999999"/>
    <n v="4.0599999999999997E-2"/>
  </r>
  <r>
    <x v="3"/>
    <x v="0"/>
    <x v="18"/>
    <x v="3"/>
    <x v="51"/>
    <x v="1"/>
    <n v="146"/>
    <n v="602"/>
    <n v="410389.79940000002"/>
    <n v="58627.114200000004"/>
    <n v="431838.64079999999"/>
    <n v="-21448.841400000001"/>
    <n v="-5.2200000000000003E-2"/>
  </r>
  <r>
    <x v="3"/>
    <x v="11"/>
    <x v="16"/>
    <x v="3"/>
    <x v="43"/>
    <x v="1"/>
    <n v="15604"/>
    <n v="44556"/>
    <n v="52593473.299400002"/>
    <n v="3093733.7234"/>
    <n v="50968085.459399998"/>
    <n v="1625387.84"/>
    <n v="3.09E-2"/>
  </r>
  <r>
    <x v="3"/>
    <x v="0"/>
    <x v="18"/>
    <x v="3"/>
    <x v="21"/>
    <x v="1"/>
    <n v="336"/>
    <n v="1246"/>
    <n v="914076.16370000003"/>
    <n v="101564.0181"/>
    <n v="910875.13020000001"/>
    <n v="3201.0335"/>
    <n v="3.5000000000000001E-3"/>
  </r>
  <r>
    <x v="3"/>
    <x v="3"/>
    <x v="20"/>
    <x v="3"/>
    <x v="31"/>
    <x v="1"/>
    <n v="280"/>
    <n v="546"/>
    <n v="667449.22160000005"/>
    <n v="133489.8443"/>
    <n v="646202.30429999996"/>
    <n v="21246.917300000001"/>
    <n v="3.1800000000000002E-2"/>
  </r>
  <r>
    <x v="3"/>
    <x v="0"/>
    <x v="18"/>
    <x v="3"/>
    <x v="39"/>
    <x v="2"/>
    <n v="536"/>
    <n v="2080"/>
    <n v="473740.30560000002"/>
    <n v="52637.811699999998"/>
    <n v="419239.04800000001"/>
    <n v="54501.257599999997"/>
    <n v="0.115"/>
  </r>
  <r>
    <x v="3"/>
    <x v="8"/>
    <x v="14"/>
    <x v="3"/>
    <x v="39"/>
    <x v="2"/>
    <n v="208"/>
    <n v="272"/>
    <n v="202564.84239999999"/>
    <n v="28937.834599999998"/>
    <n v="174880.9896"/>
    <n v="27683.852800000001"/>
    <n v="0.1366"/>
  </r>
  <r>
    <x v="3"/>
    <x v="0"/>
    <x v="18"/>
    <x v="3"/>
    <x v="20"/>
    <x v="2"/>
    <n v="195"/>
    <n v="471"/>
    <n v="121371.5499"/>
    <n v="11033.7772"/>
    <n v="106209.5466"/>
    <n v="15162.0033"/>
    <n v="0.1249"/>
  </r>
  <r>
    <x v="3"/>
    <x v="5"/>
    <x v="21"/>
    <x v="3"/>
    <x v="19"/>
    <x v="3"/>
    <n v="48"/>
    <n v="72"/>
    <n v="1453.4280000000001"/>
    <n v="726.71400000000006"/>
    <n v="866.00160000000005"/>
    <n v="587.42639999999994"/>
    <n v="0.40410000000000001"/>
  </r>
  <r>
    <x v="3"/>
    <x v="8"/>
    <x v="14"/>
    <x v="3"/>
    <x v="20"/>
    <x v="0"/>
    <n v="72"/>
    <n v="225"/>
    <n v="3474.7089000000001"/>
    <n v="347.4708"/>
    <n v="3615.2723999999998"/>
    <n v="-140.5635"/>
    <n v="-4.0399999999999998E-2"/>
  </r>
  <r>
    <x v="3"/>
    <x v="11"/>
    <x v="16"/>
    <x v="3"/>
    <x v="49"/>
    <x v="3"/>
    <n v="63"/>
    <n v="216"/>
    <n v="4360.2839999999997"/>
    <n v="545.03549999999996"/>
    <n v="2598.0048000000002"/>
    <n v="1762.2791999999999"/>
    <n v="0.40410000000000001"/>
  </r>
  <r>
    <x v="3"/>
    <x v="4"/>
    <x v="13"/>
    <x v="3"/>
    <x v="30"/>
    <x v="2"/>
    <n v="795"/>
    <n v="1560"/>
    <n v="598052.31149999995"/>
    <n v="46004.0239"/>
    <n v="542529.82649999997"/>
    <n v="55522.485000000001"/>
    <n v="9.2799999999999994E-2"/>
  </r>
  <r>
    <x v="3"/>
    <x v="10"/>
    <x v="15"/>
    <x v="3"/>
    <x v="30"/>
    <x v="3"/>
    <n v="120"/>
    <n v="495"/>
    <n v="9992.3174999999992"/>
    <n v="3330.7725"/>
    <n v="5953.7610000000004"/>
    <n v="4038.5565000000001"/>
    <n v="0.40410000000000001"/>
  </r>
  <r>
    <x v="3"/>
    <x v="0"/>
    <x v="18"/>
    <x v="3"/>
    <x v="45"/>
    <x v="2"/>
    <n v="83"/>
    <n v="241"/>
    <n v="54174.793599999997"/>
    <n v="7739.2561999999998"/>
    <n v="46961.143799999998"/>
    <n v="7213.6498000000001"/>
    <n v="0.1331"/>
  </r>
  <r>
    <x v="3"/>
    <x v="8"/>
    <x v="14"/>
    <x v="3"/>
    <x v="48"/>
    <x v="3"/>
    <n v="24"/>
    <n v="56"/>
    <n v="1130.444"/>
    <n v="376.81459999999998"/>
    <n v="673.55679999999995"/>
    <n v="456.88720000000001"/>
    <n v="0.40410000000000001"/>
  </r>
  <r>
    <x v="3"/>
    <x v="5"/>
    <x v="21"/>
    <x v="3"/>
    <x v="37"/>
    <x v="2"/>
    <n v="160"/>
    <n v="290"/>
    <n v="188506.69399999999"/>
    <n v="37701.338799999998"/>
    <n v="164305.36300000001"/>
    <n v="24201.330999999998"/>
    <n v="0.1283"/>
  </r>
  <r>
    <x v="3"/>
    <x v="8"/>
    <x v="14"/>
    <x v="3"/>
    <x v="23"/>
    <x v="2"/>
    <n v="78"/>
    <n v="102"/>
    <n v="75961.815900000001"/>
    <n v="10851.687900000001"/>
    <n v="65580.371100000004"/>
    <n v="10381.444799999999"/>
    <n v="0.1366"/>
  </r>
  <r>
    <x v="3"/>
    <x v="4"/>
    <x v="13"/>
    <x v="3"/>
    <x v="41"/>
    <x v="2"/>
    <n v="2392"/>
    <n v="5129"/>
    <n v="1847897.1351000001"/>
    <n v="76995.713900000002"/>
    <n v="1703577.6159999999"/>
    <n v="144319.5191"/>
    <n v="7.8E-2"/>
  </r>
  <r>
    <x v="3"/>
    <x v="0"/>
    <x v="18"/>
    <x v="3"/>
    <x v="49"/>
    <x v="0"/>
    <n v="234"/>
    <n v="1293"/>
    <n v="39759.963000000003"/>
    <n v="3975.9962999999998"/>
    <n v="30982.401300000001"/>
    <n v="8777.5617000000002"/>
    <n v="0.22070000000000001"/>
  </r>
  <r>
    <x v="3"/>
    <x v="4"/>
    <x v="13"/>
    <x v="3"/>
    <x v="33"/>
    <x v="0"/>
    <n v="231"/>
    <n v="917"/>
    <n v="16070.029500000001"/>
    <n v="1339.1691000000001"/>
    <n v="17164.263200000001"/>
    <n v="-1094.2337"/>
    <n v="-6.8000000000000005E-2"/>
  </r>
  <r>
    <x v="3"/>
    <x v="4"/>
    <x v="13"/>
    <x v="3"/>
    <x v="51"/>
    <x v="3"/>
    <n v="32"/>
    <n v="116"/>
    <n v="2341.634"/>
    <n v="334.51909999999998"/>
    <n v="1395.2248"/>
    <n v="946.40920000000006"/>
    <n v="0.40410000000000001"/>
  </r>
  <r>
    <x v="3"/>
    <x v="10"/>
    <x v="15"/>
    <x v="3"/>
    <x v="17"/>
    <x v="2"/>
    <n v="95"/>
    <n v="195"/>
    <n v="103533.747"/>
    <n v="14790.5352"/>
    <n v="91853.361499999999"/>
    <n v="11680.3855"/>
    <n v="0.1128"/>
  </r>
  <r>
    <x v="3"/>
    <x v="7"/>
    <x v="19"/>
    <x v="3"/>
    <x v="36"/>
    <x v="3"/>
    <n v="55"/>
    <n v="135"/>
    <n v="2725.1774999999998"/>
    <n v="681.29430000000002"/>
    <n v="1623.7529999999999"/>
    <n v="1101.4245000000001"/>
    <n v="0.40410000000000001"/>
  </r>
  <r>
    <x v="3"/>
    <x v="3"/>
    <x v="20"/>
    <x v="3"/>
    <x v="36"/>
    <x v="2"/>
    <n v="45"/>
    <n v="75"/>
    <n v="45616.351999999999"/>
    <n v="11404.088"/>
    <n v="39835.832999999999"/>
    <n v="5780.5190000000002"/>
    <n v="0.12670000000000001"/>
  </r>
  <r>
    <x v="3"/>
    <x v="7"/>
    <x v="19"/>
    <x v="3"/>
    <x v="44"/>
    <x v="2"/>
    <n v="189"/>
    <n v="371"/>
    <n v="83767.193299999999"/>
    <n v="13961.1988"/>
    <n v="82650.299199999994"/>
    <n v="1116.8941"/>
    <n v="1.3299999999999999E-2"/>
  </r>
  <r>
    <x v="3"/>
    <x v="0"/>
    <x v="18"/>
    <x v="3"/>
    <x v="26"/>
    <x v="3"/>
    <n v="672"/>
    <n v="2646"/>
    <n v="39058.891199999998"/>
    <n v="7811.7781999999997"/>
    <n v="33118.948799999998"/>
    <n v="5939.9423999999999"/>
    <n v="0.152"/>
  </r>
  <r>
    <x v="3"/>
    <x v="5"/>
    <x v="21"/>
    <x v="3"/>
    <x v="47"/>
    <x v="2"/>
    <n v="495"/>
    <n v="855"/>
    <n v="447695.12400000001"/>
    <n v="63956.446199999998"/>
    <n v="396227.32049999997"/>
    <n v="51467.803500000002"/>
    <n v="0.1149"/>
  </r>
  <r>
    <x v="3"/>
    <x v="4"/>
    <x v="13"/>
    <x v="3"/>
    <x v="25"/>
    <x v="2"/>
    <n v="583"/>
    <n v="990"/>
    <n v="259315.99429999999"/>
    <n v="23574.1813"/>
    <n v="254747.75150000001"/>
    <n v="4568.2428"/>
    <n v="1.7600000000000001E-2"/>
  </r>
  <r>
    <x v="3"/>
    <x v="3"/>
    <x v="20"/>
    <x v="3"/>
    <x v="33"/>
    <x v="3"/>
    <n v="21"/>
    <n v="49"/>
    <n v="989.13850000000002"/>
    <n v="989.13850000000002"/>
    <n v="589.36220000000003"/>
    <n v="399.77629999999999"/>
    <n v="0.40410000000000001"/>
  </r>
  <r>
    <x v="3"/>
    <x v="4"/>
    <x v="13"/>
    <x v="3"/>
    <x v="26"/>
    <x v="1"/>
    <n v="7434"/>
    <n v="22890"/>
    <n v="35490107.998800002"/>
    <n v="1478754.4998999999"/>
    <n v="33844309.6404"/>
    <n v="1645798.3584"/>
    <n v="4.6300000000000001E-2"/>
  </r>
  <r>
    <x v="3"/>
    <x v="11"/>
    <x v="16"/>
    <x v="3"/>
    <x v="26"/>
    <x v="0"/>
    <n v="1428"/>
    <n v="5376"/>
    <n v="75269.703599999993"/>
    <n v="5376.4074000000001"/>
    <n v="76408.575599999996"/>
    <n v="-1138.8720000000001"/>
    <n v="-1.5100000000000001E-2"/>
  </r>
  <r>
    <x v="3"/>
    <x v="0"/>
    <x v="18"/>
    <x v="3"/>
    <x v="29"/>
    <x v="0"/>
    <n v="135"/>
    <n v="846"/>
    <n v="23228.970600000001"/>
    <n v="3871.4951000000001"/>
    <n v="18401.643"/>
    <n v="4827.3275999999996"/>
    <n v="0.20780000000000001"/>
  </r>
  <r>
    <x v="3"/>
    <x v="0"/>
    <x v="18"/>
    <x v="3"/>
    <x v="19"/>
    <x v="2"/>
    <n v="664"/>
    <n v="1928"/>
    <n v="433398.34879999998"/>
    <n v="61914.049800000001"/>
    <n v="375689.15039999998"/>
    <n v="57709.198400000001"/>
    <n v="0.1331"/>
  </r>
  <r>
    <x v="3"/>
    <x v="10"/>
    <x v="15"/>
    <x v="3"/>
    <x v="49"/>
    <x v="3"/>
    <n v="72"/>
    <n v="246"/>
    <n v="4965.8789999999999"/>
    <n v="496.58789999999999"/>
    <n v="2958.8388"/>
    <n v="2007.0401999999999"/>
    <n v="0.40410000000000001"/>
  </r>
  <r>
    <x v="3"/>
    <x v="8"/>
    <x v="14"/>
    <x v="3"/>
    <x v="19"/>
    <x v="2"/>
    <n v="200"/>
    <n v="432"/>
    <n v="92826.635200000004"/>
    <n v="13260.9478"/>
    <n v="91588.950400000002"/>
    <n v="1237.6848"/>
    <n v="1.3299999999999999E-2"/>
  </r>
  <r>
    <x v="3"/>
    <x v="5"/>
    <x v="21"/>
    <x v="3"/>
    <x v="31"/>
    <x v="3"/>
    <n v="63"/>
    <n v="203"/>
    <n v="4097.8594999999996"/>
    <n v="1365.9530999999999"/>
    <n v="2441.6433999999999"/>
    <n v="1656.2161000000001"/>
    <n v="0.40410000000000001"/>
  </r>
  <r>
    <x v="3"/>
    <x v="3"/>
    <x v="20"/>
    <x v="3"/>
    <x v="29"/>
    <x v="1"/>
    <n v="117"/>
    <n v="228"/>
    <n v="173134.31099999999"/>
    <n v="57711.436999999998"/>
    <n v="173436.52710000001"/>
    <n v="-302.21609999999998"/>
    <n v="-1.6999999999999999E-3"/>
  </r>
  <r>
    <x v="3"/>
    <x v="10"/>
    <x v="15"/>
    <x v="3"/>
    <x v="34"/>
    <x v="3"/>
    <n v="15"/>
    <n v="75"/>
    <n v="1513.9875"/>
    <n v="1513.9875"/>
    <n v="902.08500000000004"/>
    <n v="611.90250000000003"/>
    <n v="0.40410000000000001"/>
  </r>
  <r>
    <x v="3"/>
    <x v="4"/>
    <x v="13"/>
    <x v="3"/>
    <x v="33"/>
    <x v="2"/>
    <n v="371"/>
    <n v="728"/>
    <n v="279091.07870000001"/>
    <n v="21468.5445"/>
    <n v="253180.5857"/>
    <n v="25910.492999999999"/>
    <n v="9.2799999999999994E-2"/>
  </r>
  <r>
    <x v="3"/>
    <x v="3"/>
    <x v="20"/>
    <x v="3"/>
    <x v="26"/>
    <x v="1"/>
    <n v="1050"/>
    <n v="2478"/>
    <n v="4535706.1427999996"/>
    <n v="907141.22849999997"/>
    <n v="4268612.4012000002"/>
    <n v="267093.74160000001"/>
    <n v="5.8799999999999998E-2"/>
  </r>
  <r>
    <x v="3"/>
    <x v="0"/>
    <x v="18"/>
    <x v="3"/>
    <x v="21"/>
    <x v="0"/>
    <n v="504"/>
    <n v="2828"/>
    <n v="82516.821100000001"/>
    <n v="11788.1173"/>
    <n v="64882.610099999998"/>
    <n v="17634.210999999999"/>
    <n v="0.2137"/>
  </r>
  <r>
    <x v="3"/>
    <x v="3"/>
    <x v="20"/>
    <x v="3"/>
    <x v="36"/>
    <x v="3"/>
    <n v="25"/>
    <n v="45"/>
    <n v="908.39250000000004"/>
    <n v="454.19619999999998"/>
    <n v="541.25099999999998"/>
    <n v="367.14150000000001"/>
    <n v="0.40410000000000001"/>
  </r>
  <r>
    <x v="3"/>
    <x v="11"/>
    <x v="16"/>
    <x v="3"/>
    <x v="44"/>
    <x v="1"/>
    <n v="553"/>
    <n v="1141"/>
    <n v="914630.56510000001"/>
    <n v="114328.82060000001"/>
    <n v="910131.83589999995"/>
    <n v="4498.7291999999998"/>
    <n v="4.8999999999999998E-3"/>
  </r>
  <r>
    <x v="3"/>
    <x v="8"/>
    <x v="14"/>
    <x v="3"/>
    <x v="26"/>
    <x v="0"/>
    <n v="1092"/>
    <n v="3696"/>
    <n v="54609.114000000001"/>
    <n v="3900.6509999999998"/>
    <n v="56328.455399999999"/>
    <n v="-1719.3414"/>
    <n v="-3.1399999999999997E-2"/>
  </r>
  <r>
    <x v="3"/>
    <x v="3"/>
    <x v="20"/>
    <x v="3"/>
    <x v="43"/>
    <x v="1"/>
    <n v="5922"/>
    <n v="14570"/>
    <n v="10968037.5658"/>
    <n v="1566862.5094000001"/>
    <n v="10985196.2882"/>
    <n v="-17158.722399999999"/>
    <n v="-1.5E-3"/>
  </r>
  <r>
    <x v="3"/>
    <x v="4"/>
    <x v="13"/>
    <x v="3"/>
    <x v="39"/>
    <x v="1"/>
    <n v="1416"/>
    <n v="4360"/>
    <n v="6760020.5712000001"/>
    <n v="281667.52380000002"/>
    <n v="6446535.1695999997"/>
    <n v="313485.40159999998"/>
    <n v="4.6300000000000001E-2"/>
  </r>
  <r>
    <x v="3"/>
    <x v="4"/>
    <x v="13"/>
    <x v="3"/>
    <x v="39"/>
    <x v="3"/>
    <n v="192"/>
    <n v="728"/>
    <n v="14602.212799999999"/>
    <n v="1622.4680000000001"/>
    <n v="8756.2384000000002"/>
    <n v="5845.9744000000001"/>
    <n v="0.40029999999999999"/>
  </r>
  <r>
    <x v="3"/>
    <x v="0"/>
    <x v="18"/>
    <x v="3"/>
    <x v="32"/>
    <x v="2"/>
    <n v="1273"/>
    <n v="4940"/>
    <n v="1125133.2257999999"/>
    <n v="125014.8028"/>
    <n v="995692.73899999994"/>
    <n v="129440.4868"/>
    <n v="0.115"/>
  </r>
  <r>
    <x v="3"/>
    <x v="3"/>
    <x v="20"/>
    <x v="3"/>
    <x v="50"/>
    <x v="2"/>
    <n v="10"/>
    <n v="21"/>
    <n v="6061.1355000000003"/>
    <n v="2020.3785"/>
    <n v="5980.3203000000003"/>
    <n v="80.815200000000004"/>
    <n v="1.3299999999999999E-2"/>
  </r>
  <r>
    <x v="3"/>
    <x v="7"/>
    <x v="19"/>
    <x v="3"/>
    <x v="43"/>
    <x v="3"/>
    <n v="3478"/>
    <n v="7332"/>
    <n v="148007.41800000001"/>
    <n v="11385.186"/>
    <n v="88187.829599999997"/>
    <n v="59819.588400000001"/>
    <n v="0.40410000000000001"/>
  </r>
  <r>
    <x v="3"/>
    <x v="0"/>
    <x v="18"/>
    <x v="3"/>
    <x v="46"/>
    <x v="2"/>
    <n v="913"/>
    <n v="2651"/>
    <n v="595922.72959999996"/>
    <n v="85131.818499999994"/>
    <n v="516572.58179999999"/>
    <n v="79350.147800000006"/>
    <n v="0.1331"/>
  </r>
  <r>
    <x v="3"/>
    <x v="7"/>
    <x v="19"/>
    <x v="3"/>
    <x v="30"/>
    <x v="1"/>
    <n v="1110"/>
    <n v="2235"/>
    <n v="1873821.8984999999"/>
    <n v="144140.14600000001"/>
    <n v="1837062.5325"/>
    <n v="36759.366000000002"/>
    <n v="1.9599999999999999E-2"/>
  </r>
  <r>
    <x v="3"/>
    <x v="10"/>
    <x v="15"/>
    <x v="3"/>
    <x v="36"/>
    <x v="2"/>
    <n v="130"/>
    <n v="230"/>
    <n v="128476.1185"/>
    <n v="21412.686399999999"/>
    <n v="112819.413"/>
    <n v="15656.7055"/>
    <n v="0.12180000000000001"/>
  </r>
  <r>
    <x v="3"/>
    <x v="5"/>
    <x v="21"/>
    <x v="3"/>
    <x v="42"/>
    <x v="3"/>
    <n v="54"/>
    <n v="174"/>
    <n v="3512.451"/>
    <n v="1170.817"/>
    <n v="2092.8371999999999"/>
    <n v="1419.6138000000001"/>
    <n v="0.40410000000000001"/>
  </r>
  <r>
    <x v="3"/>
    <x v="0"/>
    <x v="18"/>
    <x v="3"/>
    <x v="38"/>
    <x v="3"/>
    <n v="72"/>
    <n v="312"/>
    <n v="4613.4656000000004"/>
    <n v="768.91089999999997"/>
    <n v="3907.2972"/>
    <n v="706.16840000000002"/>
    <n v="0.153"/>
  </r>
  <r>
    <x v="3"/>
    <x v="8"/>
    <x v="14"/>
    <x v="3"/>
    <x v="22"/>
    <x v="3"/>
    <n v="36"/>
    <n v="90"/>
    <n v="1816.7850000000001"/>
    <n v="363.35700000000003"/>
    <n v="1082.502"/>
    <n v="734.28300000000002"/>
    <n v="0.40410000000000001"/>
  </r>
  <r>
    <x v="3"/>
    <x v="11"/>
    <x v="16"/>
    <x v="3"/>
    <x v="31"/>
    <x v="1"/>
    <n v="413"/>
    <n v="1281"/>
    <n v="2107962.4111000001"/>
    <n v="263495.30129999999"/>
    <n v="2000478.8006"/>
    <n v="107483.6105"/>
    <n v="5.0900000000000001E-2"/>
  </r>
  <r>
    <x v="3"/>
    <x v="8"/>
    <x v="14"/>
    <x v="3"/>
    <x v="24"/>
    <x v="3"/>
    <n v="33"/>
    <n v="75"/>
    <n v="1513.9875"/>
    <n v="252.3312"/>
    <n v="902.08500000000004"/>
    <n v="611.90250000000003"/>
    <n v="0.40410000000000001"/>
  </r>
  <r>
    <x v="3"/>
    <x v="4"/>
    <x v="13"/>
    <x v="3"/>
    <x v="36"/>
    <x v="1"/>
    <n v="885"/>
    <n v="2725"/>
    <n v="4225012.8569999998"/>
    <n v="176042.2023"/>
    <n v="4029084.4810000001"/>
    <n v="195928.37599999999"/>
    <n v="4.6300000000000001E-2"/>
  </r>
  <r>
    <x v="3"/>
    <x v="7"/>
    <x v="19"/>
    <x v="3"/>
    <x v="46"/>
    <x v="3"/>
    <n v="77"/>
    <n v="220"/>
    <n v="4441.03"/>
    <n v="1480.3433"/>
    <n v="2646.116"/>
    <n v="1794.914"/>
    <n v="0.40410000000000001"/>
  </r>
  <r>
    <x v="3"/>
    <x v="10"/>
    <x v="15"/>
    <x v="3"/>
    <x v="19"/>
    <x v="3"/>
    <n v="24"/>
    <n v="120"/>
    <n v="2422.38"/>
    <n v="2422.38"/>
    <n v="1443.336"/>
    <n v="979.04399999999998"/>
    <n v="0.40410000000000001"/>
  </r>
  <r>
    <x v="3"/>
    <x v="3"/>
    <x v="20"/>
    <x v="3"/>
    <x v="25"/>
    <x v="0"/>
    <n v="66"/>
    <n v="165"/>
    <n v="3457.7015000000001"/>
    <n v="1728.8507"/>
    <n v="3803.47"/>
    <n v="-345.76850000000002"/>
    <n v="-9.9900000000000003E-2"/>
  </r>
  <r>
    <x v="3"/>
    <x v="3"/>
    <x v="20"/>
    <x v="3"/>
    <x v="38"/>
    <x v="1"/>
    <n v="160"/>
    <n v="312"/>
    <n v="381399.5552"/>
    <n v="76279.910999999993"/>
    <n v="369258.4596"/>
    <n v="12141.095600000001"/>
    <n v="3.1800000000000002E-2"/>
  </r>
  <r>
    <x v="3"/>
    <x v="11"/>
    <x v="16"/>
    <x v="3"/>
    <x v="25"/>
    <x v="3"/>
    <n v="66"/>
    <n v="209"/>
    <n v="4218.9785000000002"/>
    <n v="1406.3261"/>
    <n v="2513.8101999999999"/>
    <n v="1705.1683"/>
    <n v="0.40410000000000001"/>
  </r>
  <r>
    <x v="3"/>
    <x v="10"/>
    <x v="15"/>
    <x v="3"/>
    <x v="20"/>
    <x v="0"/>
    <n v="27"/>
    <n v="147"/>
    <n v="1111.4652000000001"/>
    <n v="222.29300000000001"/>
    <n v="1036.8687"/>
    <n v="74.596500000000006"/>
    <n v="6.7100000000000007E-2"/>
  </r>
  <r>
    <x v="3"/>
    <x v="7"/>
    <x v="19"/>
    <x v="3"/>
    <x v="36"/>
    <x v="2"/>
    <n v="115"/>
    <n v="255"/>
    <n v="173555.8155"/>
    <n v="28925.9692"/>
    <n v="150617.31099999999"/>
    <n v="22938.504499999999"/>
    <n v="0.1321"/>
  </r>
  <r>
    <x v="3"/>
    <x v="8"/>
    <x v="14"/>
    <x v="3"/>
    <x v="42"/>
    <x v="2"/>
    <n v="114"/>
    <n v="222"/>
    <n v="127567.317"/>
    <n v="25513.463400000001"/>
    <n v="112002.651"/>
    <n v="15564.665999999999"/>
    <n v="0.122"/>
  </r>
  <r>
    <x v="3"/>
    <x v="5"/>
    <x v="21"/>
    <x v="3"/>
    <x v="35"/>
    <x v="0"/>
    <n v="210"/>
    <n v="917"/>
    <n v="12984.0165"/>
    <n v="998.77049999999997"/>
    <n v="13400.975"/>
    <n v="-416.95850000000002"/>
    <n v="-3.2099999999999997E-2"/>
  </r>
  <r>
    <x v="3"/>
    <x v="3"/>
    <x v="20"/>
    <x v="3"/>
    <x v="52"/>
    <x v="2"/>
    <n v="216"/>
    <n v="336"/>
    <n v="157946.28479999999"/>
    <n v="22563.7549"/>
    <n v="140395.7628"/>
    <n v="17550.522000000001"/>
    <n v="0.1111"/>
  </r>
  <r>
    <x v="3"/>
    <x v="11"/>
    <x v="16"/>
    <x v="3"/>
    <x v="33"/>
    <x v="0"/>
    <n v="119"/>
    <n v="497"/>
    <n v="9793.1602999999996"/>
    <n v="1632.1932999999999"/>
    <n v="10906.5831"/>
    <n v="-1113.4228000000001"/>
    <n v="-0.11360000000000001"/>
  </r>
  <r>
    <x v="3"/>
    <x v="11"/>
    <x v="16"/>
    <x v="3"/>
    <x v="49"/>
    <x v="2"/>
    <n v="135"/>
    <n v="288"/>
    <n v="78677.490900000004"/>
    <n v="7867.7489999999998"/>
    <n v="74628.059699999998"/>
    <n v="4049.4312"/>
    <n v="5.1400000000000001E-2"/>
  </r>
  <r>
    <x v="3"/>
    <x v="8"/>
    <x v="14"/>
    <x v="3"/>
    <x v="42"/>
    <x v="3"/>
    <n v="66"/>
    <n v="186"/>
    <n v="3754.6889999999999"/>
    <n v="750.93780000000004"/>
    <n v="2237.1707999999999"/>
    <n v="1517.5182"/>
    <n v="0.40410000000000001"/>
  </r>
  <r>
    <x v="3"/>
    <x v="4"/>
    <x v="13"/>
    <x v="3"/>
    <x v="28"/>
    <x v="2"/>
    <n v="315"/>
    <n v="570"/>
    <n v="272452.01899999997"/>
    <n v="19460.858499999998"/>
    <n v="244645.3455"/>
    <n v="27806.673500000001"/>
    <n v="0.10199999999999999"/>
  </r>
  <r>
    <x v="3"/>
    <x v="10"/>
    <x v="15"/>
    <x v="3"/>
    <x v="23"/>
    <x v="2"/>
    <n v="78"/>
    <n v="138"/>
    <n v="77085.671100000007"/>
    <n v="12847.611800000001"/>
    <n v="67691.647800000006"/>
    <n v="9394.0233000000007"/>
    <n v="0.12180000000000001"/>
  </r>
  <r>
    <x v="3"/>
    <x v="3"/>
    <x v="20"/>
    <x v="3"/>
    <x v="48"/>
    <x v="2"/>
    <n v="40"/>
    <n v="84"/>
    <n v="24244.542000000001"/>
    <n v="8081.5140000000001"/>
    <n v="23921.281200000001"/>
    <n v="323.26080000000002"/>
    <n v="1.3299999999999999E-2"/>
  </r>
  <r>
    <x v="3"/>
    <x v="10"/>
    <x v="15"/>
    <x v="3"/>
    <x v="22"/>
    <x v="0"/>
    <n v="48"/>
    <n v="156"/>
    <n v="2325.4782"/>
    <n v="387.5797"/>
    <n v="2411.4668999999999"/>
    <n v="-85.988699999999994"/>
    <n v="-3.6900000000000002E-2"/>
  </r>
  <r>
    <x v="3"/>
    <x v="10"/>
    <x v="15"/>
    <x v="3"/>
    <x v="18"/>
    <x v="3"/>
    <n v="27"/>
    <n v="72"/>
    <n v="1453.4280000000001"/>
    <n v="1453.4280000000001"/>
    <n v="866.00160000000005"/>
    <n v="587.42639999999994"/>
    <n v="0.40410000000000001"/>
  </r>
  <r>
    <x v="3"/>
    <x v="0"/>
    <x v="18"/>
    <x v="3"/>
    <x v="25"/>
    <x v="3"/>
    <n v="165"/>
    <n v="605"/>
    <n v="8799.7381999999998"/>
    <n v="2933.2460000000001"/>
    <n v="7423.7537000000002"/>
    <n v="1375.9845"/>
    <n v="0.15629999999999999"/>
  </r>
  <r>
    <x v="3"/>
    <x v="7"/>
    <x v="19"/>
    <x v="3"/>
    <x v="48"/>
    <x v="3"/>
    <n v="28"/>
    <n v="80"/>
    <n v="1614.92"/>
    <n v="538.3066"/>
    <n v="962.22400000000005"/>
    <n v="652.69600000000003"/>
    <n v="0.40410000000000001"/>
  </r>
  <r>
    <x v="3"/>
    <x v="7"/>
    <x v="19"/>
    <x v="3"/>
    <x v="42"/>
    <x v="3"/>
    <n v="60"/>
    <n v="186"/>
    <n v="3754.6889999999999"/>
    <n v="938.67219999999998"/>
    <n v="2237.1707999999999"/>
    <n v="1517.5182"/>
    <n v="0.40410000000000001"/>
  </r>
  <r>
    <x v="3"/>
    <x v="7"/>
    <x v="19"/>
    <x v="3"/>
    <x v="46"/>
    <x v="2"/>
    <n v="297"/>
    <n v="583"/>
    <n v="131634.16089999999"/>
    <n v="21939.0268"/>
    <n v="129879.0416"/>
    <n v="1755.1193000000001"/>
    <n v="1.3299999999999999E-2"/>
  </r>
  <r>
    <x v="3"/>
    <x v="5"/>
    <x v="21"/>
    <x v="3"/>
    <x v="44"/>
    <x v="0"/>
    <n v="56"/>
    <n v="112"/>
    <n v="2402.2383"/>
    <n v="480.44760000000002"/>
    <n v="2642.4607999999998"/>
    <n v="-240.2225"/>
    <n v="-9.9900000000000003E-2"/>
  </r>
  <r>
    <x v="3"/>
    <x v="7"/>
    <x v="19"/>
    <x v="3"/>
    <x v="25"/>
    <x v="0"/>
    <n v="176"/>
    <n v="550"/>
    <n v="10177.5157"/>
    <n v="1272.1894"/>
    <n v="10973.988300000001"/>
    <n v="-796.47260000000006"/>
    <n v="-7.8200000000000006E-2"/>
  </r>
  <r>
    <x v="3"/>
    <x v="11"/>
    <x v="16"/>
    <x v="3"/>
    <x v="17"/>
    <x v="0"/>
    <n v="120"/>
    <n v="360"/>
    <n v="5700.5465000000004"/>
    <n v="712.56830000000002"/>
    <n v="5997.5985000000001"/>
    <n v="-297.05200000000002"/>
    <n v="-5.21E-2"/>
  </r>
  <r>
    <x v="3"/>
    <x v="8"/>
    <x v="14"/>
    <x v="3"/>
    <x v="28"/>
    <x v="2"/>
    <n v="175"/>
    <n v="280"/>
    <n v="133391.5675"/>
    <n v="13339.1567"/>
    <n v="118297.58349999999"/>
    <n v="15093.984"/>
    <n v="0.11310000000000001"/>
  </r>
  <r>
    <x v="3"/>
    <x v="11"/>
    <x v="16"/>
    <x v="3"/>
    <x v="46"/>
    <x v="3"/>
    <n v="66"/>
    <n v="209"/>
    <n v="4218.9785000000002"/>
    <n v="1406.3261"/>
    <n v="2513.8101999999999"/>
    <n v="1705.1683"/>
    <n v="0.40410000000000001"/>
  </r>
  <r>
    <x v="3"/>
    <x v="8"/>
    <x v="14"/>
    <x v="3"/>
    <x v="17"/>
    <x v="3"/>
    <n v="55"/>
    <n v="125"/>
    <n v="2523.3125"/>
    <n v="420.55200000000002"/>
    <n v="1503.4749999999999"/>
    <n v="1019.8375"/>
    <n v="0.40410000000000001"/>
  </r>
  <r>
    <x v="3"/>
    <x v="0"/>
    <x v="18"/>
    <x v="3"/>
    <x v="27"/>
    <x v="2"/>
    <n v="201"/>
    <n v="780"/>
    <n v="177652.6146"/>
    <n v="19739.179400000001"/>
    <n v="157214.64300000001"/>
    <n v="20437.971600000001"/>
    <n v="0.115"/>
  </r>
  <r>
    <x v="3"/>
    <x v="7"/>
    <x v="19"/>
    <x v="3"/>
    <x v="28"/>
    <x v="0"/>
    <n v="120"/>
    <n v="520"/>
    <n v="5689.6895000000004"/>
    <n v="568.96889999999996"/>
    <n v="5537.9785000000002"/>
    <n v="151.71100000000001"/>
    <n v="2.6599999999999999E-2"/>
  </r>
  <r>
    <x v="3"/>
    <x v="8"/>
    <x v="14"/>
    <x v="3"/>
    <x v="30"/>
    <x v="1"/>
    <n v="2070"/>
    <n v="4815"/>
    <n v="5901808.0904999999"/>
    <n v="393453.87270000001"/>
    <n v="5711365.4565000003"/>
    <n v="190442.63399999999"/>
    <n v="3.2199999999999999E-2"/>
  </r>
  <r>
    <x v="3"/>
    <x v="8"/>
    <x v="14"/>
    <x v="3"/>
    <x v="48"/>
    <x v="2"/>
    <n v="100"/>
    <n v="216"/>
    <n v="46413.317600000002"/>
    <n v="6630.4739"/>
    <n v="45794.475200000001"/>
    <n v="618.8424"/>
    <n v="1.3299999999999999E-2"/>
  </r>
  <r>
    <x v="3"/>
    <x v="7"/>
    <x v="19"/>
    <x v="3"/>
    <x v="23"/>
    <x v="2"/>
    <n v="69"/>
    <n v="153"/>
    <n v="104133.4893"/>
    <n v="17355.5815"/>
    <n v="90370.386599999998"/>
    <n v="13763.102699999999"/>
    <n v="0.1321"/>
  </r>
  <r>
    <x v="3"/>
    <x v="5"/>
    <x v="21"/>
    <x v="3"/>
    <x v="26"/>
    <x v="1"/>
    <n v="3066"/>
    <n v="7434"/>
    <n v="11400485.964"/>
    <n v="876960.45869999996"/>
    <n v="10816743.651000001"/>
    <n v="583742.31299999997"/>
    <n v="5.1200000000000002E-2"/>
  </r>
  <r>
    <x v="3"/>
    <x v="8"/>
    <x v="14"/>
    <x v="3"/>
    <x v="33"/>
    <x v="0"/>
    <n v="133"/>
    <n v="602"/>
    <n v="9846.0110000000004"/>
    <n v="1230.7512999999999"/>
    <n v="10267.361999999999"/>
    <n v="-421.351"/>
    <n v="-4.2700000000000002E-2"/>
  </r>
  <r>
    <x v="3"/>
    <x v="5"/>
    <x v="21"/>
    <x v="3"/>
    <x v="44"/>
    <x v="3"/>
    <n v="42"/>
    <n v="63"/>
    <n v="1271.7494999999999"/>
    <n v="635.87469999999996"/>
    <n v="757.75139999999999"/>
    <n v="513.99810000000002"/>
    <n v="0.40410000000000001"/>
  </r>
  <r>
    <x v="3"/>
    <x v="6"/>
    <x v="17"/>
    <x v="3"/>
    <x v="42"/>
    <x v="0"/>
    <n v="24"/>
    <n v="60"/>
    <n v="755.44619999999998"/>
    <n v="251.81540000000001"/>
    <n v="727.53719999999998"/>
    <n v="27.908999999999999"/>
    <n v="3.6900000000000002E-2"/>
  </r>
  <r>
    <x v="3"/>
    <x v="5"/>
    <x v="21"/>
    <x v="3"/>
    <x v="51"/>
    <x v="0"/>
    <n v="30"/>
    <n v="144"/>
    <n v="2352.1278000000002"/>
    <n v="392.0213"/>
    <n v="2466.1738"/>
    <n v="-114.04600000000001"/>
    <n v="-4.8399999999999999E-2"/>
  </r>
  <r>
    <x v="3"/>
    <x v="10"/>
    <x v="15"/>
    <x v="3"/>
    <x v="19"/>
    <x v="0"/>
    <n v="72"/>
    <n v="240"/>
    <n v="4107.8760000000002"/>
    <n v="1026.9690000000001"/>
    <n v="4380.7248"/>
    <n v="-272.84879999999998"/>
    <n v="-6.6400000000000001E-2"/>
  </r>
  <r>
    <x v="3"/>
    <x v="4"/>
    <x v="13"/>
    <x v="3"/>
    <x v="26"/>
    <x v="3"/>
    <n v="1008"/>
    <n v="3822"/>
    <n v="76661.617199999993"/>
    <n v="8517.9573999999993"/>
    <n v="45970.251600000003"/>
    <n v="30691.365600000001"/>
    <n v="0.40029999999999999"/>
  </r>
  <r>
    <x v="3"/>
    <x v="7"/>
    <x v="19"/>
    <x v="3"/>
    <x v="40"/>
    <x v="3"/>
    <n v="70"/>
    <n v="150"/>
    <n v="3027.9749999999999"/>
    <n v="432.56779999999998"/>
    <n v="1804.17"/>
    <n v="1223.8050000000001"/>
    <n v="0.40410000000000001"/>
  </r>
  <r>
    <x v="3"/>
    <x v="0"/>
    <x v="18"/>
    <x v="3"/>
    <x v="49"/>
    <x v="1"/>
    <n v="369"/>
    <n v="1521"/>
    <n v="1098677.6691000001"/>
    <n v="99879.788100000005"/>
    <n v="1139458.6083"/>
    <n v="-40780.939200000001"/>
    <n v="-3.7100000000000001E-2"/>
  </r>
  <r>
    <x v="3"/>
    <x v="4"/>
    <x v="13"/>
    <x v="3"/>
    <x v="21"/>
    <x v="2"/>
    <n v="441"/>
    <n v="798"/>
    <n v="381432.82659999997"/>
    <n v="27245.2019"/>
    <n v="342503.48369999998"/>
    <n v="38929.342900000003"/>
    <n v="0.10199999999999999"/>
  </r>
  <r>
    <x v="3"/>
    <x v="7"/>
    <x v="19"/>
    <x v="3"/>
    <x v="40"/>
    <x v="0"/>
    <n v="120"/>
    <n v="520"/>
    <n v="5689.6895000000004"/>
    <n v="568.96889999999996"/>
    <n v="5537.9785000000002"/>
    <n v="151.71100000000001"/>
    <n v="2.6599999999999999E-2"/>
  </r>
  <r>
    <x v="3"/>
    <x v="10"/>
    <x v="15"/>
    <x v="3"/>
    <x v="26"/>
    <x v="1"/>
    <n v="2436"/>
    <n v="7098"/>
    <n v="4999346.0495999996"/>
    <n v="714192.29280000005"/>
    <n v="10130627.5644"/>
    <n v="-5131281.5148"/>
    <n v="-1.0263"/>
  </r>
  <r>
    <x v="3"/>
    <x v="8"/>
    <x v="14"/>
    <x v="3"/>
    <x v="25"/>
    <x v="3"/>
    <n v="66"/>
    <n v="154"/>
    <n v="3108.721"/>
    <n v="1036.2402999999999"/>
    <n v="1852.2811999999999"/>
    <n v="1256.4398000000001"/>
    <n v="0.40410000000000001"/>
  </r>
  <r>
    <x v="3"/>
    <x v="0"/>
    <x v="18"/>
    <x v="3"/>
    <x v="52"/>
    <x v="0"/>
    <n v="864"/>
    <n v="4848"/>
    <n v="141457.40760000001"/>
    <n v="20208.201000000001"/>
    <n v="111227.3316"/>
    <n v="30230.076000000001"/>
    <n v="0.2137"/>
  </r>
  <r>
    <x v="3"/>
    <x v="10"/>
    <x v="15"/>
    <x v="3"/>
    <x v="47"/>
    <x v="0"/>
    <n v="135"/>
    <n v="735"/>
    <n v="5557.326"/>
    <n v="1111.4652000000001"/>
    <n v="5184.3434999999999"/>
    <n v="372.98250000000002"/>
    <n v="6.7100000000000007E-2"/>
  </r>
  <r>
    <x v="3"/>
    <x v="10"/>
    <x v="15"/>
    <x v="3"/>
    <x v="35"/>
    <x v="0"/>
    <n v="301"/>
    <n v="1050"/>
    <n v="18911.503799999999"/>
    <n v="1350.8217"/>
    <n v="20500.911899999999"/>
    <n v="-1589.4081000000001"/>
    <n v="-8.4000000000000005E-2"/>
  </r>
  <r>
    <x v="3"/>
    <x v="8"/>
    <x v="14"/>
    <x v="3"/>
    <x v="40"/>
    <x v="2"/>
    <n v="175"/>
    <n v="280"/>
    <n v="133391.5675"/>
    <n v="13339.1567"/>
    <n v="118297.58349999999"/>
    <n v="15093.984"/>
    <n v="0.11310000000000001"/>
  </r>
  <r>
    <x v="3"/>
    <x v="10"/>
    <x v="15"/>
    <x v="3"/>
    <x v="42"/>
    <x v="2"/>
    <n v="114"/>
    <n v="252"/>
    <n v="52289.679600000003"/>
    <n v="13072.419900000001"/>
    <n v="51592.4856"/>
    <n v="697.19399999999996"/>
    <n v="1.3299999999999999E-2"/>
  </r>
  <r>
    <x v="3"/>
    <x v="11"/>
    <x v="16"/>
    <x v="3"/>
    <x v="51"/>
    <x v="0"/>
    <n v="34"/>
    <n v="142"/>
    <n v="2798.0457999999999"/>
    <n v="466.34089999999998"/>
    <n v="3116.1666"/>
    <n v="-318.12079999999997"/>
    <n v="-0.11360000000000001"/>
  </r>
  <r>
    <x v="3"/>
    <x v="3"/>
    <x v="20"/>
    <x v="3"/>
    <x v="44"/>
    <x v="3"/>
    <n v="14"/>
    <n v="35"/>
    <n v="706.52750000000003"/>
    <n v="706.52750000000003"/>
    <n v="420.97300000000001"/>
    <n v="285.55450000000002"/>
    <n v="0.40410000000000001"/>
  </r>
  <r>
    <x v="3"/>
    <x v="8"/>
    <x v="14"/>
    <x v="3"/>
    <x v="52"/>
    <x v="2"/>
    <n v="420"/>
    <n v="672"/>
    <n v="320139.76199999999"/>
    <n v="32013.976200000001"/>
    <n v="283914.20039999997"/>
    <n v="36225.561600000001"/>
    <n v="0.11310000000000001"/>
  </r>
  <r>
    <x v="3"/>
    <x v="5"/>
    <x v="21"/>
    <x v="3"/>
    <x v="42"/>
    <x v="0"/>
    <n v="90"/>
    <n v="432"/>
    <n v="7056.3833999999997"/>
    <n v="1176.0639000000001"/>
    <n v="7398.5213999999996"/>
    <n v="-342.13799999999998"/>
    <n v="-4.8399999999999999E-2"/>
  </r>
  <r>
    <x v="3"/>
    <x v="3"/>
    <x v="20"/>
    <x v="3"/>
    <x v="35"/>
    <x v="2"/>
    <n v="154"/>
    <n v="315"/>
    <n v="83801.723599999998"/>
    <n v="16760.344700000001"/>
    <n v="82684.370999999999"/>
    <n v="1117.3525999999999"/>
    <n v="1.3299999999999999E-2"/>
  </r>
  <r>
    <x v="3"/>
    <x v="10"/>
    <x v="15"/>
    <x v="3"/>
    <x v="20"/>
    <x v="2"/>
    <n v="57"/>
    <n v="117"/>
    <n v="62120.248200000002"/>
    <n v="8874.3210999999992"/>
    <n v="55112.016900000002"/>
    <n v="7008.2313000000004"/>
    <n v="0.1128"/>
  </r>
  <r>
    <x v="3"/>
    <x v="3"/>
    <x v="20"/>
    <x v="3"/>
    <x v="49"/>
    <x v="0"/>
    <n v="36"/>
    <n v="123"/>
    <n v="2837.7521999999999"/>
    <n v="709.43799999999999"/>
    <n v="3121.5252"/>
    <n v="-283.77300000000002"/>
    <n v="-9.9900000000000003E-2"/>
  </r>
  <r>
    <x v="3"/>
    <x v="7"/>
    <x v="19"/>
    <x v="3"/>
    <x v="29"/>
    <x v="2"/>
    <n v="81"/>
    <n v="159"/>
    <n v="35900.225700000003"/>
    <n v="5983.3708999999999"/>
    <n v="35421.556799999998"/>
    <n v="478.66890000000001"/>
    <n v="1.3299999999999999E-2"/>
  </r>
  <r>
    <x v="3"/>
    <x v="8"/>
    <x v="14"/>
    <x v="3"/>
    <x v="33"/>
    <x v="1"/>
    <n v="966"/>
    <n v="2247"/>
    <n v="2754177.1088999999"/>
    <n v="183611.80720000001"/>
    <n v="2665303.8796999999"/>
    <n v="88873.229200000002"/>
    <n v="3.2199999999999999E-2"/>
  </r>
  <r>
    <x v="3"/>
    <x v="5"/>
    <x v="21"/>
    <x v="3"/>
    <x v="49"/>
    <x v="2"/>
    <n v="81"/>
    <n v="171"/>
    <n v="48002.350200000001"/>
    <n v="6857.4786000000004"/>
    <n v="45925.071300000003"/>
    <n v="2077.2788999999998"/>
    <n v="4.3200000000000002E-2"/>
  </r>
  <r>
    <x v="3"/>
    <x v="11"/>
    <x v="16"/>
    <x v="3"/>
    <x v="20"/>
    <x v="2"/>
    <n v="129"/>
    <n v="270"/>
    <n v="129381.393"/>
    <n v="16172.6741"/>
    <n v="116744.9256"/>
    <n v="12636.4674"/>
    <n v="9.7600000000000006E-2"/>
  </r>
  <r>
    <x v="3"/>
    <x v="5"/>
    <x v="21"/>
    <x v="3"/>
    <x v="46"/>
    <x v="2"/>
    <n v="209"/>
    <n v="319"/>
    <n v="61715.2932"/>
    <n v="10285.8822"/>
    <n v="60892.421699999999"/>
    <n v="822.87149999999997"/>
    <n v="1.3299999999999999E-2"/>
  </r>
  <r>
    <x v="3"/>
    <x v="10"/>
    <x v="15"/>
    <x v="3"/>
    <x v="25"/>
    <x v="2"/>
    <n v="308"/>
    <n v="660"/>
    <n v="199309.44330000001"/>
    <n v="39861.888599999998"/>
    <n v="192600.3266"/>
    <n v="6709.1166999999996"/>
    <n v="3.3599999999999998E-2"/>
  </r>
  <r>
    <x v="3"/>
    <x v="8"/>
    <x v="14"/>
    <x v="3"/>
    <x v="39"/>
    <x v="3"/>
    <n v="96"/>
    <n v="240"/>
    <n v="4844.76"/>
    <n v="968.952"/>
    <n v="2886.672"/>
    <n v="1958.088"/>
    <n v="0.40410000000000001"/>
  </r>
  <r>
    <x v="3"/>
    <x v="11"/>
    <x v="16"/>
    <x v="3"/>
    <x v="17"/>
    <x v="1"/>
    <n v="440"/>
    <n v="1270"/>
    <n v="1646933.9955"/>
    <n v="164693.3995"/>
    <n v="1582449.2180000001"/>
    <n v="64484.777499999997"/>
    <n v="3.9100000000000003E-2"/>
  </r>
  <r>
    <x v="3"/>
    <x v="3"/>
    <x v="20"/>
    <x v="3"/>
    <x v="45"/>
    <x v="3"/>
    <n v="2"/>
    <n v="5"/>
    <n v="100.9325"/>
    <n v="100.9325"/>
    <n v="60.139000000000003"/>
    <n v="40.793500000000002"/>
    <n v="0.40410000000000001"/>
  </r>
  <r>
    <x v="3"/>
    <x v="10"/>
    <x v="15"/>
    <x v="3"/>
    <x v="18"/>
    <x v="2"/>
    <n v="171"/>
    <n v="351"/>
    <n v="186360.74460000001"/>
    <n v="26622.963500000002"/>
    <n v="165336.05069999999"/>
    <n v="21024.693899999998"/>
    <n v="0.1128"/>
  </r>
  <r>
    <x v="3"/>
    <x v="11"/>
    <x v="16"/>
    <x v="3"/>
    <x v="17"/>
    <x v="2"/>
    <n v="215"/>
    <n v="450"/>
    <n v="215635.655"/>
    <n v="26954.4568"/>
    <n v="194574.87599999999"/>
    <n v="21060.778999999999"/>
    <n v="9.7600000000000006E-2"/>
  </r>
  <r>
    <x v="3"/>
    <x v="5"/>
    <x v="21"/>
    <x v="3"/>
    <x v="41"/>
    <x v="1"/>
    <n v="2231"/>
    <n v="5566"/>
    <n v="6448223.6706999997"/>
    <n v="460587.40500000003"/>
    <n v="6194751.5105999997"/>
    <n v="253472.16010000001"/>
    <n v="3.9300000000000002E-2"/>
  </r>
  <r>
    <x v="3"/>
    <x v="7"/>
    <x v="19"/>
    <x v="3"/>
    <x v="33"/>
    <x v="0"/>
    <n v="126"/>
    <n v="336"/>
    <n v="5579.6979000000001"/>
    <n v="557.96969999999999"/>
    <n v="5976.74"/>
    <n v="-397.0421"/>
    <n v="-7.1099999999999997E-2"/>
  </r>
  <r>
    <x v="3"/>
    <x v="8"/>
    <x v="14"/>
    <x v="3"/>
    <x v="26"/>
    <x v="1"/>
    <n v="7266"/>
    <n v="19488"/>
    <n v="29303511.602400001"/>
    <n v="1395405.3144"/>
    <n v="28064167.924800001"/>
    <n v="1239343.6776000001"/>
    <n v="4.2200000000000001E-2"/>
  </r>
  <r>
    <x v="3"/>
    <x v="11"/>
    <x v="16"/>
    <x v="3"/>
    <x v="34"/>
    <x v="0"/>
    <n v="50"/>
    <n v="115"/>
    <n v="2488.7595000000001"/>
    <n v="497.75189999999998"/>
    <n v="2737.634"/>
    <n v="-248.87450000000001"/>
    <n v="-9.9900000000000003E-2"/>
  </r>
  <r>
    <x v="3"/>
    <x v="7"/>
    <x v="19"/>
    <x v="3"/>
    <x v="32"/>
    <x v="1"/>
    <n v="1178"/>
    <n v="3629"/>
    <n v="6778635.3561000004"/>
    <n v="677863.53559999994"/>
    <n v="6391762.9440000001"/>
    <n v="386872.41210000002"/>
    <n v="5.7000000000000002E-2"/>
  </r>
  <r>
    <x v="3"/>
    <x v="8"/>
    <x v="14"/>
    <x v="3"/>
    <x v="28"/>
    <x v="3"/>
    <n v="55"/>
    <n v="125"/>
    <n v="2523.3125"/>
    <n v="420.55200000000002"/>
    <n v="1503.4749999999999"/>
    <n v="1019.8375"/>
    <n v="0.40410000000000001"/>
  </r>
  <r>
    <x v="3"/>
    <x v="10"/>
    <x v="15"/>
    <x v="3"/>
    <x v="52"/>
    <x v="2"/>
    <n v="228"/>
    <n v="468"/>
    <n v="248480.99280000001"/>
    <n v="35497.284599999999"/>
    <n v="220448.06760000001"/>
    <n v="28032.925200000001"/>
    <n v="0.1128"/>
  </r>
  <r>
    <x v="3"/>
    <x v="8"/>
    <x v="14"/>
    <x v="3"/>
    <x v="34"/>
    <x v="0"/>
    <n v="55"/>
    <n v="200"/>
    <n v="4125.1445000000003"/>
    <n v="825.02890000000002"/>
    <n v="4465.8135000000002"/>
    <n v="-340.66899999999998"/>
    <n v="-8.2500000000000004E-2"/>
  </r>
  <r>
    <x v="3"/>
    <x v="5"/>
    <x v="21"/>
    <x v="3"/>
    <x v="52"/>
    <x v="1"/>
    <n v="780"/>
    <n v="2316"/>
    <n v="3244245.8627999998"/>
    <n v="360471.76250000001"/>
    <n v="3112392.6"/>
    <n v="131853.2628"/>
    <n v="4.0599999999999997E-2"/>
  </r>
  <r>
    <x v="3"/>
    <x v="4"/>
    <x v="13"/>
    <x v="3"/>
    <x v="28"/>
    <x v="0"/>
    <n v="170"/>
    <n v="605"/>
    <n v="9358.5910000000003"/>
    <n v="668.47069999999997"/>
    <n v="9743.3135000000002"/>
    <n v="-384.72250000000003"/>
    <n v="-4.1099999999999998E-2"/>
  </r>
  <r>
    <x v="3"/>
    <x v="4"/>
    <x v="13"/>
    <x v="3"/>
    <x v="47"/>
    <x v="2"/>
    <n v="945"/>
    <n v="1710"/>
    <n v="817356.05700000003"/>
    <n v="58382.575499999999"/>
    <n v="733936.03650000005"/>
    <n v="83420.020499999999"/>
    <n v="0.10199999999999999"/>
  </r>
  <r>
    <x v="3"/>
    <x v="11"/>
    <x v="16"/>
    <x v="3"/>
    <x v="36"/>
    <x v="1"/>
    <n v="570"/>
    <n v="1425"/>
    <n v="2054673.419"/>
    <n v="146762.38699999999"/>
    <n v="1968144.8330000001"/>
    <n v="86528.585999999996"/>
    <n v="4.2099999999999999E-2"/>
  </r>
  <r>
    <x v="3"/>
    <x v="8"/>
    <x v="14"/>
    <x v="3"/>
    <x v="29"/>
    <x v="1"/>
    <n v="408"/>
    <n v="819"/>
    <n v="649282.93409999995"/>
    <n v="40580.183299999997"/>
    <n v="644912.97149999999"/>
    <n v="4369.9625999999998"/>
    <n v="6.7000000000000002E-3"/>
  </r>
  <r>
    <x v="3"/>
    <x v="0"/>
    <x v="18"/>
    <x v="3"/>
    <x v="19"/>
    <x v="3"/>
    <n v="120"/>
    <n v="440"/>
    <n v="6399.8095999999996"/>
    <n v="2133.2698"/>
    <n v="5399.0936000000002"/>
    <n v="1000.716"/>
    <n v="0.15629999999999999"/>
  </r>
  <r>
    <x v="3"/>
    <x v="5"/>
    <x v="21"/>
    <x v="3"/>
    <x v="50"/>
    <x v="0"/>
    <n v="8"/>
    <n v="16"/>
    <n v="343.17689999999999"/>
    <n v="68.635300000000001"/>
    <n v="377.49439999999998"/>
    <n v="-34.317500000000003"/>
    <n v="-9.9900000000000003E-2"/>
  </r>
  <r>
    <x v="3"/>
    <x v="5"/>
    <x v="21"/>
    <x v="3"/>
    <x v="23"/>
    <x v="2"/>
    <n v="75"/>
    <n v="135"/>
    <n v="68903.790900000007"/>
    <n v="9843.3986999999997"/>
    <n v="60830.147100000002"/>
    <n v="8073.6437999999998"/>
    <n v="0.1171"/>
  </r>
  <r>
    <x v="3"/>
    <x v="5"/>
    <x v="21"/>
    <x v="3"/>
    <x v="42"/>
    <x v="1"/>
    <n v="258"/>
    <n v="804"/>
    <n v="1392617.2782000001"/>
    <n v="174077.15969999999"/>
    <n v="1321633.8629999999"/>
    <n v="70983.415200000003"/>
    <n v="5.0900000000000001E-2"/>
  </r>
  <r>
    <x v="3"/>
    <x v="4"/>
    <x v="13"/>
    <x v="3"/>
    <x v="37"/>
    <x v="2"/>
    <n v="530"/>
    <n v="1040"/>
    <n v="398701.54100000003"/>
    <n v="30669.349300000002"/>
    <n v="361686.55099999998"/>
    <n v="37014.99"/>
    <n v="9.2799999999999994E-2"/>
  </r>
  <r>
    <x v="3"/>
    <x v="3"/>
    <x v="20"/>
    <x v="3"/>
    <x v="23"/>
    <x v="3"/>
    <n v="15"/>
    <n v="27"/>
    <n v="545.03549999999996"/>
    <n v="272.51769999999999"/>
    <n v="324.75060000000002"/>
    <n v="220.28489999999999"/>
    <n v="0.40410000000000001"/>
  </r>
  <r>
    <x v="3"/>
    <x v="10"/>
    <x v="15"/>
    <x v="3"/>
    <x v="33"/>
    <x v="3"/>
    <n v="56"/>
    <n v="231"/>
    <n v="4663.0815000000002"/>
    <n v="1554.3605"/>
    <n v="2778.4218000000001"/>
    <n v="1884.6596999999999"/>
    <n v="0.40410000000000001"/>
  </r>
  <r>
    <x v="3"/>
    <x v="11"/>
    <x v="16"/>
    <x v="3"/>
    <x v="28"/>
    <x v="1"/>
    <n v="440"/>
    <n v="1270"/>
    <n v="1646933.9955"/>
    <n v="164693.3995"/>
    <n v="1582449.2180000001"/>
    <n v="64484.777499999997"/>
    <n v="3.9100000000000003E-2"/>
  </r>
  <r>
    <x v="3"/>
    <x v="10"/>
    <x v="15"/>
    <x v="3"/>
    <x v="40"/>
    <x v="3"/>
    <n v="15"/>
    <n v="40"/>
    <n v="807.46"/>
    <n v="807.46"/>
    <n v="481.11200000000002"/>
    <n v="326.34800000000001"/>
    <n v="0.40410000000000001"/>
  </r>
  <r>
    <x v="3"/>
    <x v="3"/>
    <x v="20"/>
    <x v="3"/>
    <x v="47"/>
    <x v="2"/>
    <n v="270"/>
    <n v="420"/>
    <n v="197432.856"/>
    <n v="28204.6937"/>
    <n v="175494.7035"/>
    <n v="21938.1525"/>
    <n v="0.1111"/>
  </r>
  <r>
    <x v="3"/>
    <x v="3"/>
    <x v="20"/>
    <x v="3"/>
    <x v="42"/>
    <x v="3"/>
    <n v="18"/>
    <n v="42"/>
    <n v="847.83299999999997"/>
    <n v="847.83299999999997"/>
    <n v="505.16759999999999"/>
    <n v="342.66539999999998"/>
    <n v="0.40410000000000001"/>
  </r>
  <r>
    <x v="3"/>
    <x v="4"/>
    <x v="13"/>
    <x v="3"/>
    <x v="38"/>
    <x v="1"/>
    <n v="572"/>
    <n v="1556"/>
    <n v="2012872.26"/>
    <n v="125804.5162"/>
    <n v="1940613.7143999999"/>
    <n v="72258.545599999998"/>
    <n v="3.5799999999999998E-2"/>
  </r>
  <r>
    <x v="3"/>
    <x v="3"/>
    <x v="20"/>
    <x v="3"/>
    <x v="39"/>
    <x v="2"/>
    <n v="72"/>
    <n v="120"/>
    <n v="72986.163199999995"/>
    <n v="18246.540799999999"/>
    <n v="63737.332799999996"/>
    <n v="9248.8304000000007"/>
    <n v="0.12670000000000001"/>
  </r>
  <r>
    <x v="3"/>
    <x v="10"/>
    <x v="15"/>
    <x v="3"/>
    <x v="17"/>
    <x v="0"/>
    <n v="45"/>
    <n v="245"/>
    <n v="1852.442"/>
    <n v="370.48840000000001"/>
    <n v="1728.1144999999999"/>
    <n v="124.3275"/>
    <n v="6.7100000000000007E-2"/>
  </r>
  <r>
    <x v="3"/>
    <x v="7"/>
    <x v="19"/>
    <x v="3"/>
    <x v="24"/>
    <x v="2"/>
    <n v="72"/>
    <n v="93"/>
    <n v="40880.519699999997"/>
    <n v="4088.0518999999999"/>
    <n v="36506.554499999998"/>
    <n v="4373.9651999999996"/>
    <n v="0.1069"/>
  </r>
  <r>
    <x v="3"/>
    <x v="0"/>
    <x v="18"/>
    <x v="3"/>
    <x v="44"/>
    <x v="1"/>
    <n v="574"/>
    <n v="2100"/>
    <n v="1801289.6292999999"/>
    <n v="257327.08989999999"/>
    <n v="1743296.9631000001"/>
    <n v="57992.6662"/>
    <n v="3.2099999999999997E-2"/>
  </r>
  <r>
    <x v="3"/>
    <x v="5"/>
    <x v="21"/>
    <x v="3"/>
    <x v="30"/>
    <x v="0"/>
    <n v="225"/>
    <n v="1080"/>
    <n v="17640.958500000001"/>
    <n v="2940.1597000000002"/>
    <n v="18496.303500000002"/>
    <n v="-855.34500000000003"/>
    <n v="-4.8399999999999999E-2"/>
  </r>
  <r>
    <x v="3"/>
    <x v="0"/>
    <x v="18"/>
    <x v="3"/>
    <x v="30"/>
    <x v="1"/>
    <n v="1095"/>
    <n v="4515"/>
    <n v="3077923.4955000002"/>
    <n v="439703.35649999999"/>
    <n v="3238789.8059999999"/>
    <n v="-160866.31049999999"/>
    <n v="-5.2200000000000003E-2"/>
  </r>
  <r>
    <x v="3"/>
    <x v="7"/>
    <x v="19"/>
    <x v="3"/>
    <x v="17"/>
    <x v="0"/>
    <n v="120"/>
    <n v="520"/>
    <n v="5689.6895000000004"/>
    <n v="568.96889999999996"/>
    <n v="5537.9785000000002"/>
    <n v="151.71100000000001"/>
    <n v="2.6599999999999999E-2"/>
  </r>
  <r>
    <x v="3"/>
    <x v="7"/>
    <x v="19"/>
    <x v="3"/>
    <x v="17"/>
    <x v="2"/>
    <n v="120"/>
    <n v="155"/>
    <n v="68134.199500000002"/>
    <n v="6813.4198999999999"/>
    <n v="60844.2575"/>
    <n v="7289.942"/>
    <n v="0.1069"/>
  </r>
  <r>
    <x v="3"/>
    <x v="6"/>
    <x v="17"/>
    <x v="3"/>
    <x v="25"/>
    <x v="1"/>
    <n v="418"/>
    <n v="803"/>
    <n v="628056.77"/>
    <n v="157014.1925"/>
    <n v="630305.48899999994"/>
    <n v="-2248.7190000000001"/>
    <n v="-3.5000000000000001E-3"/>
  </r>
  <r>
    <x v="3"/>
    <x v="6"/>
    <x v="17"/>
    <x v="3"/>
    <x v="21"/>
    <x v="3"/>
    <n v="21"/>
    <n v="28"/>
    <n v="565.22199999999998"/>
    <n v="565.22199999999998"/>
    <n v="336.77839999999998"/>
    <n v="228.4436"/>
    <n v="0.40410000000000001"/>
  </r>
  <r>
    <x v="3"/>
    <x v="6"/>
    <x v="17"/>
    <x v="3"/>
    <x v="29"/>
    <x v="1"/>
    <n v="114"/>
    <n v="219"/>
    <n v="171288.21"/>
    <n v="42822.052499999998"/>
    <n v="171901.497"/>
    <n v="-613.28700000000003"/>
    <n v="-3.5000000000000001E-3"/>
  </r>
  <r>
    <x v="3"/>
    <x v="7"/>
    <x v="19"/>
    <x v="3"/>
    <x v="20"/>
    <x v="0"/>
    <n v="72"/>
    <n v="312"/>
    <n v="3413.8137000000002"/>
    <n v="341.38130000000001"/>
    <n v="3322.7871"/>
    <n v="91.026600000000002"/>
    <n v="2.6599999999999999E-2"/>
  </r>
  <r>
    <x v="3"/>
    <x v="10"/>
    <x v="15"/>
    <x v="3"/>
    <x v="38"/>
    <x v="0"/>
    <n v="72"/>
    <n v="172"/>
    <n v="3370.5695999999998"/>
    <n v="561.76160000000004"/>
    <n v="3604.1707999999999"/>
    <n v="-233.60120000000001"/>
    <n v="-6.93E-2"/>
  </r>
  <r>
    <x v="3"/>
    <x v="10"/>
    <x v="15"/>
    <x v="3"/>
    <x v="21"/>
    <x v="0"/>
    <n v="63"/>
    <n v="343"/>
    <n v="2593.4187999999999"/>
    <n v="518.68370000000004"/>
    <n v="2419.3602999999998"/>
    <n v="174.05850000000001"/>
    <n v="6.7100000000000007E-2"/>
  </r>
  <r>
    <x v="3"/>
    <x v="8"/>
    <x v="14"/>
    <x v="3"/>
    <x v="34"/>
    <x v="2"/>
    <n v="125"/>
    <n v="270"/>
    <n v="58016.646999999997"/>
    <n v="8288.0923999999995"/>
    <n v="57243.093999999997"/>
    <n v="773.553"/>
    <n v="1.3299999999999999E-2"/>
  </r>
  <r>
    <x v="3"/>
    <x v="10"/>
    <x v="15"/>
    <x v="3"/>
    <x v="28"/>
    <x v="1"/>
    <n v="310"/>
    <n v="755"/>
    <n v="474879.5295"/>
    <n v="43170.866300000002"/>
    <n v="901773.63399999996"/>
    <n v="-426894.10450000002"/>
    <n v="-0.89890000000000003"/>
  </r>
  <r>
    <x v="3"/>
    <x v="7"/>
    <x v="19"/>
    <x v="3"/>
    <x v="40"/>
    <x v="1"/>
    <n v="460"/>
    <n v="1050"/>
    <n v="1466887.8595"/>
    <n v="81493.769899999999"/>
    <n v="1402178.3774999999"/>
    <n v="64709.482000000004"/>
    <n v="4.41E-2"/>
  </r>
  <r>
    <x v="3"/>
    <x v="7"/>
    <x v="19"/>
    <x v="3"/>
    <x v="38"/>
    <x v="2"/>
    <n v="68"/>
    <n v="128"/>
    <n v="25533.888800000001"/>
    <n v="6383.4722000000002"/>
    <n v="25193.437999999998"/>
    <n v="340.45080000000002"/>
    <n v="1.3299999999999999E-2"/>
  </r>
  <r>
    <x v="3"/>
    <x v="4"/>
    <x v="13"/>
    <x v="3"/>
    <x v="17"/>
    <x v="0"/>
    <n v="170"/>
    <n v="605"/>
    <n v="9358.5910000000003"/>
    <n v="668.47069999999997"/>
    <n v="9743.3135000000002"/>
    <n v="-384.72250000000003"/>
    <n v="-4.1099999999999998E-2"/>
  </r>
  <r>
    <x v="3"/>
    <x v="0"/>
    <x v="18"/>
    <x v="3"/>
    <x v="23"/>
    <x v="2"/>
    <n v="201"/>
    <n v="780"/>
    <n v="177652.6146"/>
    <n v="19739.179400000001"/>
    <n v="157214.64300000001"/>
    <n v="20437.971600000001"/>
    <n v="0.115"/>
  </r>
  <r>
    <x v="3"/>
    <x v="10"/>
    <x v="15"/>
    <x v="3"/>
    <x v="36"/>
    <x v="1"/>
    <n v="290"/>
    <n v="845"/>
    <n v="595160.24399999995"/>
    <n v="85022.892000000007"/>
    <n v="1206027.091"/>
    <n v="-610866.84699999995"/>
    <n v="-1.0263"/>
  </r>
  <r>
    <x v="3"/>
    <x v="4"/>
    <x v="13"/>
    <x v="3"/>
    <x v="19"/>
    <x v="0"/>
    <n v="136"/>
    <n v="456"/>
    <n v="9422.3312000000005"/>
    <n v="1177.7914000000001"/>
    <n v="10455.9944"/>
    <n v="-1033.6632"/>
    <n v="-0.10970000000000001"/>
  </r>
  <r>
    <x v="3"/>
    <x v="10"/>
    <x v="15"/>
    <x v="3"/>
    <x v="30"/>
    <x v="0"/>
    <n v="270"/>
    <n v="645"/>
    <n v="12639.636"/>
    <n v="2106.6060000000002"/>
    <n v="13515.6405"/>
    <n v="-876.00450000000001"/>
    <n v="-6.93E-2"/>
  </r>
  <r>
    <x v="3"/>
    <x v="5"/>
    <x v="21"/>
    <x v="3"/>
    <x v="52"/>
    <x v="3"/>
    <n v="96"/>
    <n v="264"/>
    <n v="5329.2359999999999"/>
    <n v="1332.309"/>
    <n v="3175.3391999999999"/>
    <n v="2153.8968"/>
    <n v="0.40410000000000001"/>
  </r>
  <r>
    <x v="3"/>
    <x v="11"/>
    <x v="16"/>
    <x v="3"/>
    <x v="44"/>
    <x v="3"/>
    <n v="42"/>
    <n v="133"/>
    <n v="2684.8045000000002"/>
    <n v="894.9348"/>
    <n v="1599.6974"/>
    <n v="1085.1070999999999"/>
    <n v="0.40410000000000001"/>
  </r>
  <r>
    <x v="3"/>
    <x v="3"/>
    <x v="20"/>
    <x v="3"/>
    <x v="18"/>
    <x v="0"/>
    <n v="162"/>
    <n v="558"/>
    <n v="7308.9"/>
    <n v="1218.1500000000001"/>
    <n v="7160.4341999999997"/>
    <n v="148.4658"/>
    <n v="2.0299999999999999E-2"/>
  </r>
  <r>
    <x v="3"/>
    <x v="8"/>
    <x v="14"/>
    <x v="3"/>
    <x v="36"/>
    <x v="0"/>
    <n v="130"/>
    <n v="440"/>
    <n v="6501.085"/>
    <n v="464.36320000000001"/>
    <n v="6705.7685000000001"/>
    <n v="-204.68350000000001"/>
    <n v="-3.1399999999999997E-2"/>
  </r>
  <r>
    <x v="3"/>
    <x v="10"/>
    <x v="15"/>
    <x v="3"/>
    <x v="44"/>
    <x v="2"/>
    <n v="196"/>
    <n v="420"/>
    <n v="126833.2821"/>
    <n v="25366.6564"/>
    <n v="122563.84420000001"/>
    <n v="4269.4378999999999"/>
    <n v="3.3599999999999998E-2"/>
  </r>
  <r>
    <x v="3"/>
    <x v="3"/>
    <x v="20"/>
    <x v="3"/>
    <x v="39"/>
    <x v="0"/>
    <n v="80"/>
    <n v="336"/>
    <n v="3623.3768"/>
    <n v="1207.7922000000001"/>
    <n v="3444.3472000000002"/>
    <n v="179.02959999999999"/>
    <n v="4.9399999999999999E-2"/>
  </r>
  <r>
    <x v="3"/>
    <x v="10"/>
    <x v="15"/>
    <x v="3"/>
    <x v="51"/>
    <x v="3"/>
    <n v="16"/>
    <n v="66"/>
    <n v="1332.309"/>
    <n v="444.10300000000001"/>
    <n v="793.83479999999997"/>
    <n v="538.4742"/>
    <n v="0.40410000000000001"/>
  </r>
  <r>
    <x v="3"/>
    <x v="11"/>
    <x v="16"/>
    <x v="3"/>
    <x v="50"/>
    <x v="3"/>
    <n v="6"/>
    <n v="19"/>
    <n v="383.54349999999999"/>
    <n v="127.84780000000001"/>
    <n v="228.5282"/>
    <n v="155.0153"/>
    <n v="0.40410000000000001"/>
  </r>
  <r>
    <x v="3"/>
    <x v="4"/>
    <x v="13"/>
    <x v="3"/>
    <x v="30"/>
    <x v="1"/>
    <n v="2145"/>
    <n v="5835"/>
    <n v="7548270.9749999996"/>
    <n v="471766.93589999998"/>
    <n v="7277301.4289999995"/>
    <n v="270969.54599999997"/>
    <n v="3.5799999999999998E-2"/>
  </r>
  <r>
    <x v="3"/>
    <x v="6"/>
    <x v="17"/>
    <x v="3"/>
    <x v="50"/>
    <x v="3"/>
    <n v="1"/>
    <n v="1"/>
    <n v="20.186499999999999"/>
    <n v="20.186499999999999"/>
    <n v="12.027799999999999"/>
    <n v="8.1586999999999996"/>
    <n v="0.40410000000000001"/>
  </r>
  <r>
    <x v="3"/>
    <x v="8"/>
    <x v="14"/>
    <x v="3"/>
    <x v="20"/>
    <x v="3"/>
    <n v="33"/>
    <n v="75"/>
    <n v="1513.9875"/>
    <n v="252.3312"/>
    <n v="902.08500000000004"/>
    <n v="611.90250000000003"/>
    <n v="0.40410000000000001"/>
  </r>
  <r>
    <x v="3"/>
    <x v="5"/>
    <x v="21"/>
    <x v="3"/>
    <x v="24"/>
    <x v="0"/>
    <n v="57"/>
    <n v="231"/>
    <n v="3789.6747"/>
    <n v="631.61239999999998"/>
    <n v="3961.7339999999999"/>
    <n v="-172.05930000000001"/>
    <n v="-4.5400000000000003E-2"/>
  </r>
  <r>
    <x v="3"/>
    <x v="7"/>
    <x v="19"/>
    <x v="3"/>
    <x v="18"/>
    <x v="1"/>
    <n v="828"/>
    <n v="1890"/>
    <n v="2640398.1471000002"/>
    <n v="146688.78589999999"/>
    <n v="2523921.0795"/>
    <n v="116477.06759999999"/>
    <n v="4.41E-2"/>
  </r>
  <r>
    <x v="3"/>
    <x v="6"/>
    <x v="17"/>
    <x v="3"/>
    <x v="37"/>
    <x v="0"/>
    <n v="40"/>
    <n v="100"/>
    <n v="1259.077"/>
    <n v="419.69229999999999"/>
    <n v="1212.5619999999999"/>
    <n v="46.515000000000001"/>
    <n v="3.6900000000000002E-2"/>
  </r>
  <r>
    <x v="3"/>
    <x v="11"/>
    <x v="16"/>
    <x v="3"/>
    <x v="46"/>
    <x v="2"/>
    <n v="264"/>
    <n v="418"/>
    <n v="107325.5172"/>
    <n v="17887.586200000002"/>
    <n v="105894.5107"/>
    <n v="1431.0065"/>
    <n v="1.3299999999999999E-2"/>
  </r>
  <r>
    <x v="3"/>
    <x v="4"/>
    <x v="13"/>
    <x v="3"/>
    <x v="52"/>
    <x v="3"/>
    <n v="180"/>
    <n v="444"/>
    <n v="8962.8060000000005"/>
    <n v="1792.5612000000001"/>
    <n v="5340.3432000000003"/>
    <n v="3622.4627999999998"/>
    <n v="0.40410000000000001"/>
  </r>
  <r>
    <x v="3"/>
    <x v="7"/>
    <x v="19"/>
    <x v="3"/>
    <x v="34"/>
    <x v="2"/>
    <n v="135"/>
    <n v="265"/>
    <n v="59833.709499999997"/>
    <n v="9972.2849000000006"/>
    <n v="59035.928"/>
    <n v="797.78150000000005"/>
    <n v="1.3299999999999999E-2"/>
  </r>
  <r>
    <x v="3"/>
    <x v="8"/>
    <x v="14"/>
    <x v="3"/>
    <x v="50"/>
    <x v="0"/>
    <n v="11"/>
    <n v="40"/>
    <n v="825.02890000000002"/>
    <n v="165.00569999999999"/>
    <n v="893.16269999999997"/>
    <n v="-68.133799999999994"/>
    <n v="-8.2500000000000004E-2"/>
  </r>
  <r>
    <x v="3"/>
    <x v="10"/>
    <x v="15"/>
    <x v="3"/>
    <x v="22"/>
    <x v="1"/>
    <n v="174"/>
    <n v="507"/>
    <n v="357096.14640000003"/>
    <n v="51013.735200000003"/>
    <n v="723616.25459999999"/>
    <n v="-366520.10820000002"/>
    <n v="-1.0263"/>
  </r>
  <r>
    <x v="3"/>
    <x v="3"/>
    <x v="20"/>
    <x v="3"/>
    <x v="34"/>
    <x v="0"/>
    <n v="30"/>
    <n v="75"/>
    <n v="1571.6824999999999"/>
    <n v="785.84119999999996"/>
    <n v="1728.85"/>
    <n v="-157.16749999999999"/>
    <n v="-9.9900000000000003E-2"/>
  </r>
  <r>
    <x v="3"/>
    <x v="6"/>
    <x v="17"/>
    <x v="3"/>
    <x v="36"/>
    <x v="3"/>
    <n v="10"/>
    <n v="10"/>
    <n v="201.86500000000001"/>
    <n v="201.86500000000001"/>
    <n v="120.27800000000001"/>
    <n v="81.587000000000003"/>
    <n v="0.40410000000000001"/>
  </r>
  <r>
    <x v="3"/>
    <x v="4"/>
    <x v="13"/>
    <x v="3"/>
    <x v="39"/>
    <x v="0"/>
    <n v="400"/>
    <n v="1424"/>
    <n v="16868.074400000001"/>
    <n v="992.2396"/>
    <n v="16642.851999999999"/>
    <n v="225.22239999999999"/>
    <n v="1.3299999999999999E-2"/>
  </r>
  <r>
    <x v="3"/>
    <x v="7"/>
    <x v="19"/>
    <x v="3"/>
    <x v="47"/>
    <x v="0"/>
    <n v="360"/>
    <n v="1560"/>
    <n v="17069.068500000001"/>
    <n v="1706.9068"/>
    <n v="16613.9355"/>
    <n v="455.13299999999998"/>
    <n v="2.6599999999999999E-2"/>
  </r>
  <r>
    <x v="3"/>
    <x v="11"/>
    <x v="16"/>
    <x v="3"/>
    <x v="42"/>
    <x v="0"/>
    <n v="102"/>
    <n v="426"/>
    <n v="8394.1373999999996"/>
    <n v="1399.0228999999999"/>
    <n v="9348.4997999999996"/>
    <n v="-954.36239999999998"/>
    <n v="-0.11360000000000001"/>
  </r>
  <r>
    <x v="3"/>
    <x v="4"/>
    <x v="13"/>
    <x v="3"/>
    <x v="18"/>
    <x v="3"/>
    <n v="135"/>
    <n v="333"/>
    <n v="6722.1045000000004"/>
    <n v="1344.4209000000001"/>
    <n v="4005.2574"/>
    <n v="2716.8471"/>
    <n v="0.40410000000000001"/>
  </r>
  <r>
    <x v="3"/>
    <x v="5"/>
    <x v="21"/>
    <x v="3"/>
    <x v="30"/>
    <x v="2"/>
    <n v="240"/>
    <n v="435"/>
    <n v="282760.04100000003"/>
    <n v="56552.008199999997"/>
    <n v="246458.04449999999"/>
    <n v="36301.996500000001"/>
    <n v="0.1283"/>
  </r>
  <r>
    <x v="3"/>
    <x v="6"/>
    <x v="17"/>
    <x v="3"/>
    <x v="35"/>
    <x v="0"/>
    <n v="49"/>
    <n v="154"/>
    <n v="3116.8031999999998"/>
    <n v="1038.9344000000001"/>
    <n v="3428.4823999999999"/>
    <n v="-311.67919999999998"/>
    <n v="-9.9900000000000003E-2"/>
  </r>
  <r>
    <x v="3"/>
    <x v="4"/>
    <x v="13"/>
    <x v="3"/>
    <x v="31"/>
    <x v="1"/>
    <n v="1001"/>
    <n v="2723"/>
    <n v="3522526.4550000001"/>
    <n v="220157.90340000001"/>
    <n v="3396074.0002000001"/>
    <n v="126452.45480000001"/>
    <n v="3.5799999999999998E-2"/>
  </r>
  <r>
    <x v="3"/>
    <x v="8"/>
    <x v="14"/>
    <x v="3"/>
    <x v="33"/>
    <x v="3"/>
    <n v="77"/>
    <n v="217"/>
    <n v="4380.4705000000004"/>
    <n v="876.09410000000003"/>
    <n v="2610.0326"/>
    <n v="1770.4378999999999"/>
    <n v="0.40410000000000001"/>
  </r>
  <r>
    <x v="3"/>
    <x v="4"/>
    <x v="13"/>
    <x v="3"/>
    <x v="20"/>
    <x v="0"/>
    <n v="102"/>
    <n v="363"/>
    <n v="5615.1545999999998"/>
    <n v="401.08240000000001"/>
    <n v="5845.9880999999996"/>
    <n v="-230.83349999999999"/>
    <n v="-4.1099999999999998E-2"/>
  </r>
  <r>
    <x v="3"/>
    <x v="0"/>
    <x v="18"/>
    <x v="3"/>
    <x v="39"/>
    <x v="1"/>
    <n v="424"/>
    <n v="2336"/>
    <n v="1906549.0344"/>
    <n v="272364.14769999997"/>
    <n v="1891128.6680000001"/>
    <n v="15420.366400000001"/>
    <n v="8.0000000000000002E-3"/>
  </r>
  <r>
    <x v="3"/>
    <x v="4"/>
    <x v="13"/>
    <x v="3"/>
    <x v="21"/>
    <x v="1"/>
    <n v="1099"/>
    <n v="3185"/>
    <n v="4493950.0164999999"/>
    <n v="224697.50080000001"/>
    <n v="4307322.7714999998"/>
    <n v="186627.245"/>
    <n v="4.1500000000000002E-2"/>
  </r>
  <r>
    <x v="3"/>
    <x v="5"/>
    <x v="21"/>
    <x v="3"/>
    <x v="40"/>
    <x v="3"/>
    <n v="40"/>
    <n v="110"/>
    <n v="2220.5149999999999"/>
    <n v="555.12869999999998"/>
    <n v="1323.058"/>
    <n v="897.45699999999999"/>
    <n v="0.40410000000000001"/>
  </r>
  <r>
    <x v="3"/>
    <x v="3"/>
    <x v="20"/>
    <x v="3"/>
    <x v="41"/>
    <x v="3"/>
    <n v="207"/>
    <n v="644"/>
    <n v="13000.106"/>
    <n v="4333.3685999999998"/>
    <n v="7745.9031999999997"/>
    <n v="5254.2028"/>
    <n v="0.40410000000000001"/>
  </r>
  <r>
    <x v="3"/>
    <x v="7"/>
    <x v="19"/>
    <x v="3"/>
    <x v="28"/>
    <x v="3"/>
    <n v="70"/>
    <n v="150"/>
    <n v="3027.9749999999999"/>
    <n v="432.56779999999998"/>
    <n v="1804.17"/>
    <n v="1223.8050000000001"/>
    <n v="0.40410000000000001"/>
  </r>
  <r>
    <x v="3"/>
    <x v="11"/>
    <x v="16"/>
    <x v="3"/>
    <x v="40"/>
    <x v="1"/>
    <n v="440"/>
    <n v="1270"/>
    <n v="1646933.9955"/>
    <n v="164693.3995"/>
    <n v="1582449.2180000001"/>
    <n v="64484.777499999997"/>
    <n v="3.9100000000000003E-2"/>
  </r>
  <r>
    <x v="3"/>
    <x v="3"/>
    <x v="20"/>
    <x v="3"/>
    <x v="47"/>
    <x v="1"/>
    <n v="840"/>
    <n v="2205"/>
    <n v="3479475.5625"/>
    <n v="434934.44530000002"/>
    <n v="3307839.1515000002"/>
    <n v="171636.41099999999"/>
    <n v="4.9299999999999997E-2"/>
  </r>
  <r>
    <x v="3"/>
    <x v="3"/>
    <x v="20"/>
    <x v="3"/>
    <x v="25"/>
    <x v="1"/>
    <n v="429"/>
    <n v="836"/>
    <n v="634825.80700000003"/>
    <n v="211608.6023"/>
    <n v="635933.9327"/>
    <n v="-1108.1257000000001"/>
    <n v="-1.6999999999999999E-3"/>
  </r>
  <r>
    <x v="3"/>
    <x v="8"/>
    <x v="14"/>
    <x v="3"/>
    <x v="24"/>
    <x v="2"/>
    <n v="105"/>
    <n v="168"/>
    <n v="80034.940499999997"/>
    <n v="8003.4939999999997"/>
    <n v="70978.550099999993"/>
    <n v="9056.3904000000002"/>
    <n v="0.11310000000000001"/>
  </r>
  <r>
    <x v="3"/>
    <x v="11"/>
    <x v="16"/>
    <x v="3"/>
    <x v="27"/>
    <x v="3"/>
    <n v="45"/>
    <n v="135"/>
    <n v="2725.1774999999998"/>
    <n v="454.19619999999998"/>
    <n v="1623.7529999999999"/>
    <n v="1101.4245000000001"/>
    <n v="0.40410000000000001"/>
  </r>
  <r>
    <x v="3"/>
    <x v="6"/>
    <x v="17"/>
    <x v="3"/>
    <x v="49"/>
    <x v="1"/>
    <n v="213"/>
    <n v="423"/>
    <n v="331863.45449999999"/>
    <n v="36873.717100000002"/>
    <n v="332470.62569999998"/>
    <n v="-607.1712"/>
    <n v="-1.8E-3"/>
  </r>
  <r>
    <x v="3"/>
    <x v="0"/>
    <x v="18"/>
    <x v="3"/>
    <x v="43"/>
    <x v="1"/>
    <n v="11562"/>
    <n v="47658"/>
    <n v="34425233.631800003"/>
    <n v="3129566.6938"/>
    <n v="35703036.393399999"/>
    <n v="-1277802.7616000001"/>
    <n v="-3.7100000000000001E-2"/>
  </r>
  <r>
    <x v="3"/>
    <x v="6"/>
    <x v="17"/>
    <x v="3"/>
    <x v="52"/>
    <x v="1"/>
    <n v="600"/>
    <n v="1440"/>
    <n v="2224753.7207999998"/>
    <n v="278094.21509999997"/>
    <n v="2116565.3339999998"/>
    <n v="108188.38679999999"/>
    <n v="4.8599999999999997E-2"/>
  </r>
  <r>
    <x v="3"/>
    <x v="5"/>
    <x v="21"/>
    <x v="3"/>
    <x v="27"/>
    <x v="0"/>
    <n v="66"/>
    <n v="216"/>
    <n v="3289.1880000000001"/>
    <n v="328.91879999999998"/>
    <n v="3393.9569999999999"/>
    <n v="-104.76900000000001"/>
    <n v="-3.1800000000000002E-2"/>
  </r>
  <r>
    <x v="3"/>
    <x v="4"/>
    <x v="13"/>
    <x v="3"/>
    <x v="28"/>
    <x v="3"/>
    <n v="75"/>
    <n v="185"/>
    <n v="3734.5025000000001"/>
    <n v="746.90049999999997"/>
    <n v="2225.143"/>
    <n v="1509.3595"/>
    <n v="0.40410000000000001"/>
  </r>
  <r>
    <x v="3"/>
    <x v="7"/>
    <x v="19"/>
    <x v="3"/>
    <x v="38"/>
    <x v="1"/>
    <n v="296"/>
    <n v="596"/>
    <n v="499685.83960000001"/>
    <n v="38437.372199999998"/>
    <n v="489883.342"/>
    <n v="9802.4976000000006"/>
    <n v="1.9599999999999999E-2"/>
  </r>
  <r>
    <x v="3"/>
    <x v="8"/>
    <x v="14"/>
    <x v="3"/>
    <x v="32"/>
    <x v="0"/>
    <n v="494"/>
    <n v="1672"/>
    <n v="24704.123"/>
    <n v="1764.5802000000001"/>
    <n v="25481.920300000002"/>
    <n v="-777.79729999999995"/>
    <n v="-3.1399999999999997E-2"/>
  </r>
  <r>
    <x v="3"/>
    <x v="7"/>
    <x v="19"/>
    <x v="3"/>
    <x v="20"/>
    <x v="2"/>
    <n v="72"/>
    <n v="93"/>
    <n v="40880.519699999997"/>
    <n v="4088.0518999999999"/>
    <n v="36506.554499999998"/>
    <n v="4373.9651999999996"/>
    <n v="0.1069"/>
  </r>
  <r>
    <x v="3"/>
    <x v="5"/>
    <x v="21"/>
    <x v="3"/>
    <x v="19"/>
    <x v="0"/>
    <n v="64"/>
    <n v="128"/>
    <n v="2745.4151999999999"/>
    <n v="549.08299999999997"/>
    <n v="3019.9551999999999"/>
    <n v="-274.54000000000002"/>
    <n v="-9.9900000000000003E-2"/>
  </r>
  <r>
    <x v="3"/>
    <x v="3"/>
    <x v="20"/>
    <x v="3"/>
    <x v="19"/>
    <x v="3"/>
    <n v="16"/>
    <n v="40"/>
    <n v="807.46"/>
    <n v="807.46"/>
    <n v="481.11200000000002"/>
    <n v="326.34800000000001"/>
    <n v="0.40410000000000001"/>
  </r>
  <r>
    <x v="3"/>
    <x v="8"/>
    <x v="14"/>
    <x v="3"/>
    <x v="42"/>
    <x v="0"/>
    <n v="114"/>
    <n v="516"/>
    <n v="8439.4380000000001"/>
    <n v="1054.9296999999999"/>
    <n v="8800.5959999999995"/>
    <n v="-361.15800000000002"/>
    <n v="-4.2700000000000002E-2"/>
  </r>
  <r>
    <x v="3"/>
    <x v="11"/>
    <x v="16"/>
    <x v="3"/>
    <x v="34"/>
    <x v="2"/>
    <n v="120"/>
    <n v="190"/>
    <n v="48784.326000000001"/>
    <n v="8130.7209999999995"/>
    <n v="48133.868499999997"/>
    <n v="650.45749999999998"/>
    <n v="1.3299999999999999E-2"/>
  </r>
  <r>
    <x v="3"/>
    <x v="6"/>
    <x v="17"/>
    <x v="3"/>
    <x v="30"/>
    <x v="0"/>
    <n v="60"/>
    <n v="150"/>
    <n v="1888.6155000000001"/>
    <n v="629.5385"/>
    <n v="1818.8430000000001"/>
    <n v="69.772499999999994"/>
    <n v="3.6900000000000002E-2"/>
  </r>
  <r>
    <x v="3"/>
    <x v="6"/>
    <x v="17"/>
    <x v="3"/>
    <x v="34"/>
    <x v="1"/>
    <n v="190"/>
    <n v="365"/>
    <n v="285480.34999999998"/>
    <n v="71370.087499999994"/>
    <n v="286502.495"/>
    <n v="-1022.145"/>
    <n v="-3.5000000000000001E-3"/>
  </r>
  <r>
    <x v="3"/>
    <x v="5"/>
    <x v="21"/>
    <x v="3"/>
    <x v="24"/>
    <x v="3"/>
    <n v="24"/>
    <n v="66"/>
    <n v="1332.309"/>
    <n v="333.0772"/>
    <n v="793.83479999999997"/>
    <n v="538.4742"/>
    <n v="0.40410000000000001"/>
  </r>
  <r>
    <x v="3"/>
    <x v="10"/>
    <x v="15"/>
    <x v="3"/>
    <x v="23"/>
    <x v="3"/>
    <n v="18"/>
    <n v="63"/>
    <n v="1271.7494999999999"/>
    <n v="635.87469999999996"/>
    <n v="757.75139999999999"/>
    <n v="513.99810000000002"/>
    <n v="0.40410000000000001"/>
  </r>
  <r>
    <x v="3"/>
    <x v="4"/>
    <x v="13"/>
    <x v="3"/>
    <x v="45"/>
    <x v="2"/>
    <n v="53"/>
    <n v="90"/>
    <n v="23574.1813"/>
    <n v="2143.1073000000001"/>
    <n v="23158.886500000001"/>
    <n v="415.29480000000001"/>
    <n v="1.7600000000000001E-2"/>
  </r>
  <r>
    <x v="3"/>
    <x v="11"/>
    <x v="16"/>
    <x v="3"/>
    <x v="23"/>
    <x v="1"/>
    <n v="342"/>
    <n v="855"/>
    <n v="1232804.0514"/>
    <n v="88057.432199999996"/>
    <n v="1180886.8998"/>
    <n v="51917.151599999997"/>
    <n v="4.2099999999999999E-2"/>
  </r>
  <r>
    <x v="3"/>
    <x v="7"/>
    <x v="19"/>
    <x v="3"/>
    <x v="36"/>
    <x v="0"/>
    <n v="110"/>
    <n v="480"/>
    <n v="5160.7910000000002"/>
    <n v="645.09879999999998"/>
    <n v="4827.1265000000003"/>
    <n v="333.66449999999998"/>
    <n v="6.4600000000000005E-2"/>
  </r>
  <r>
    <x v="3"/>
    <x v="8"/>
    <x v="14"/>
    <x v="3"/>
    <x v="51"/>
    <x v="3"/>
    <n v="22"/>
    <n v="62"/>
    <n v="1251.5630000000001"/>
    <n v="250.3126"/>
    <n v="745.72360000000003"/>
    <n v="505.83940000000001"/>
    <n v="0.40410000000000001"/>
  </r>
  <r>
    <x v="3"/>
    <x v="0"/>
    <x v="18"/>
    <x v="3"/>
    <x v="22"/>
    <x v="2"/>
    <n v="201"/>
    <n v="780"/>
    <n v="177652.6146"/>
    <n v="19739.179400000001"/>
    <n v="157214.64300000001"/>
    <n v="20437.971600000001"/>
    <n v="0.115"/>
  </r>
  <r>
    <x v="3"/>
    <x v="6"/>
    <x v="17"/>
    <x v="3"/>
    <x v="28"/>
    <x v="2"/>
    <n v="35"/>
    <n v="50"/>
    <n v="27584.0805"/>
    <n v="13792.040199999999"/>
    <n v="24374.63"/>
    <n v="3209.4504999999999"/>
    <n v="0.1163"/>
  </r>
  <r>
    <x v="3"/>
    <x v="10"/>
    <x v="15"/>
    <x v="3"/>
    <x v="37"/>
    <x v="1"/>
    <n v="830"/>
    <n v="1930"/>
    <n v="1640087.4369999999"/>
    <n v="205010.9296"/>
    <n v="1958580.4469999999"/>
    <n v="-318493.01"/>
    <n v="-0.19409999999999999"/>
  </r>
  <r>
    <x v="3"/>
    <x v="6"/>
    <x v="17"/>
    <x v="3"/>
    <x v="18"/>
    <x v="2"/>
    <n v="63"/>
    <n v="90"/>
    <n v="49651.344899999996"/>
    <n v="24825.672399999999"/>
    <n v="43874.334000000003"/>
    <n v="5777.0109000000002"/>
    <n v="0.1163"/>
  </r>
  <r>
    <x v="3"/>
    <x v="8"/>
    <x v="14"/>
    <x v="3"/>
    <x v="18"/>
    <x v="3"/>
    <n v="99"/>
    <n v="225"/>
    <n v="4541.9624999999996"/>
    <n v="756.99369999999999"/>
    <n v="2706.2550000000001"/>
    <n v="1835.7075"/>
    <n v="0.40410000000000001"/>
  </r>
  <r>
    <x v="3"/>
    <x v="7"/>
    <x v="19"/>
    <x v="3"/>
    <x v="21"/>
    <x v="3"/>
    <n v="98"/>
    <n v="210"/>
    <n v="4239.165"/>
    <n v="605.59500000000003"/>
    <n v="2525.8380000000002"/>
    <n v="1713.327"/>
    <n v="0.40410000000000001"/>
  </r>
  <r>
    <x v="3"/>
    <x v="11"/>
    <x v="16"/>
    <x v="3"/>
    <x v="41"/>
    <x v="2"/>
    <n v="1035"/>
    <n v="2208"/>
    <n v="603194.0969"/>
    <n v="60319.409599999999"/>
    <n v="572148.45770000003"/>
    <n v="31045.639200000001"/>
    <n v="5.1400000000000001E-2"/>
  </r>
  <r>
    <x v="3"/>
    <x v="8"/>
    <x v="14"/>
    <x v="3"/>
    <x v="20"/>
    <x v="2"/>
    <n v="105"/>
    <n v="168"/>
    <n v="80034.940499999997"/>
    <n v="8003.4939999999997"/>
    <n v="70978.550099999993"/>
    <n v="9056.3904000000002"/>
    <n v="0.11310000000000001"/>
  </r>
  <r>
    <x v="3"/>
    <x v="3"/>
    <x v="20"/>
    <x v="3"/>
    <x v="43"/>
    <x v="2"/>
    <n v="2068"/>
    <n v="4230"/>
    <n v="1125337.4312"/>
    <n v="225067.48620000001"/>
    <n v="1110332.9820000001"/>
    <n v="15004.449199999999"/>
    <n v="1.3299999999999999E-2"/>
  </r>
  <r>
    <x v="3"/>
    <x v="11"/>
    <x v="16"/>
    <x v="3"/>
    <x v="42"/>
    <x v="1"/>
    <n v="354"/>
    <n v="1098"/>
    <n v="1806824.9238"/>
    <n v="225853.11540000001"/>
    <n v="1714696.1148000001"/>
    <n v="92128.808999999994"/>
    <n v="5.0900000000000001E-2"/>
  </r>
  <r>
    <x v="3"/>
    <x v="3"/>
    <x v="20"/>
    <x v="3"/>
    <x v="39"/>
    <x v="3"/>
    <n v="40"/>
    <n v="72"/>
    <n v="1453.4280000000001"/>
    <n v="726.71400000000006"/>
    <n v="866.00160000000005"/>
    <n v="587.42639999999994"/>
    <n v="0.40410000000000001"/>
  </r>
  <r>
    <x v="3"/>
    <x v="4"/>
    <x v="13"/>
    <x v="3"/>
    <x v="45"/>
    <x v="0"/>
    <n v="17"/>
    <n v="57"/>
    <n v="1177.7914000000001"/>
    <n v="147.22389999999999"/>
    <n v="1306.9992999999999"/>
    <n v="-129.2079"/>
    <n v="-0.10970000000000001"/>
  </r>
  <r>
    <x v="3"/>
    <x v="4"/>
    <x v="13"/>
    <x v="3"/>
    <x v="40"/>
    <x v="2"/>
    <n v="315"/>
    <n v="570"/>
    <n v="272452.01899999997"/>
    <n v="19460.858499999998"/>
    <n v="244645.3455"/>
    <n v="27806.673500000001"/>
    <n v="0.10199999999999999"/>
  </r>
  <r>
    <x v="3"/>
    <x v="11"/>
    <x v="16"/>
    <x v="3"/>
    <x v="46"/>
    <x v="1"/>
    <n v="869"/>
    <n v="1793"/>
    <n v="1437276.6022999999"/>
    <n v="179659.57519999999"/>
    <n v="1430207.1706999999"/>
    <n v="7069.4315999999999"/>
    <n v="4.8999999999999998E-3"/>
  </r>
  <r>
    <x v="3"/>
    <x v="0"/>
    <x v="18"/>
    <x v="3"/>
    <x v="50"/>
    <x v="2"/>
    <n v="83"/>
    <n v="241"/>
    <n v="54174.793599999997"/>
    <n v="7739.2561999999998"/>
    <n v="46961.143799999998"/>
    <n v="7213.6498000000001"/>
    <n v="0.1331"/>
  </r>
  <r>
    <x v="3"/>
    <x v="3"/>
    <x v="20"/>
    <x v="3"/>
    <x v="31"/>
    <x v="0"/>
    <n v="84"/>
    <n v="203"/>
    <n v="2262.2235999999998"/>
    <n v="565.55589999999995"/>
    <n v="2206.8242"/>
    <n v="55.3994"/>
    <n v="2.4400000000000002E-2"/>
  </r>
  <r>
    <x v="3"/>
    <x v="0"/>
    <x v="18"/>
    <x v="3"/>
    <x v="24"/>
    <x v="3"/>
    <n v="75"/>
    <n v="309"/>
    <n v="4551.3407999999999"/>
    <n v="758.55679999999995"/>
    <n v="3961.7330999999999"/>
    <n v="589.60770000000002"/>
    <n v="0.1295"/>
  </r>
  <r>
    <x v="3"/>
    <x v="0"/>
    <x v="18"/>
    <x v="3"/>
    <x v="37"/>
    <x v="2"/>
    <n v="690"/>
    <n v="2040"/>
    <n v="570482.272"/>
    <n v="81497.467399999994"/>
    <n v="513631.685"/>
    <n v="56850.587"/>
    <n v="9.9599999999999994E-2"/>
  </r>
  <r>
    <x v="3"/>
    <x v="0"/>
    <x v="18"/>
    <x v="3"/>
    <x v="30"/>
    <x v="2"/>
    <n v="1035"/>
    <n v="3060"/>
    <n v="855723.40800000005"/>
    <n v="122246.20110000001"/>
    <n v="770447.52749999997"/>
    <n v="85275.880499999999"/>
    <n v="9.9599999999999994E-2"/>
  </r>
  <r>
    <x v="3"/>
    <x v="0"/>
    <x v="18"/>
    <x v="3"/>
    <x v="22"/>
    <x v="0"/>
    <n v="153"/>
    <n v="753"/>
    <n v="19472.1522"/>
    <n v="1947.2152000000001"/>
    <n v="15541.3758"/>
    <n v="3930.7764000000002"/>
    <n v="0.20180000000000001"/>
  </r>
  <r>
    <x v="3"/>
    <x v="10"/>
    <x v="15"/>
    <x v="3"/>
    <x v="49"/>
    <x v="2"/>
    <n v="159"/>
    <n v="291"/>
    <n v="140718.69930000001"/>
    <n v="9381.2466000000004"/>
    <n v="125236.11870000001"/>
    <n v="15482.580599999999"/>
    <n v="0.11"/>
  </r>
  <r>
    <x v="3"/>
    <x v="10"/>
    <x v="15"/>
    <x v="3"/>
    <x v="38"/>
    <x v="3"/>
    <n v="32"/>
    <n v="132"/>
    <n v="2664.6179999999999"/>
    <n v="888.20600000000002"/>
    <n v="1587.6695999999999"/>
    <n v="1076.9484"/>
    <n v="0.40410000000000001"/>
  </r>
  <r>
    <x v="3"/>
    <x v="5"/>
    <x v="21"/>
    <x v="3"/>
    <x v="27"/>
    <x v="3"/>
    <n v="42"/>
    <n v="84"/>
    <n v="1695.6659999999999"/>
    <n v="282.61099999999999"/>
    <n v="1010.3352"/>
    <n v="685.33079999999995"/>
    <n v="0.40410000000000001"/>
  </r>
  <r>
    <x v="3"/>
    <x v="7"/>
    <x v="19"/>
    <x v="3"/>
    <x v="42"/>
    <x v="1"/>
    <n v="444"/>
    <n v="894"/>
    <n v="749528.75939999998"/>
    <n v="57656.058400000002"/>
    <n v="734825.01300000004"/>
    <n v="14703.7464"/>
    <n v="1.9599999999999999E-2"/>
  </r>
  <r>
    <x v="3"/>
    <x v="5"/>
    <x v="21"/>
    <x v="3"/>
    <x v="25"/>
    <x v="1"/>
    <n v="539"/>
    <n v="1089"/>
    <n v="719593.07860000001"/>
    <n v="89949.1348"/>
    <n v="715419.24410000001"/>
    <n v="4173.8344999999999"/>
    <n v="5.7999999999999996E-3"/>
  </r>
  <r>
    <x v="3"/>
    <x v="10"/>
    <x v="15"/>
    <x v="3"/>
    <x v="35"/>
    <x v="2"/>
    <n v="371"/>
    <n v="679"/>
    <n v="328343.63170000003"/>
    <n v="21889.575400000002"/>
    <n v="292217.6103"/>
    <n v="36126.021399999998"/>
    <n v="0.11"/>
  </r>
  <r>
    <x v="3"/>
    <x v="10"/>
    <x v="15"/>
    <x v="3"/>
    <x v="40"/>
    <x v="2"/>
    <n v="95"/>
    <n v="195"/>
    <n v="103533.747"/>
    <n v="14790.5352"/>
    <n v="91853.361499999999"/>
    <n v="11680.3855"/>
    <n v="0.1128"/>
  </r>
  <r>
    <x v="3"/>
    <x v="11"/>
    <x v="16"/>
    <x v="3"/>
    <x v="52"/>
    <x v="2"/>
    <n v="516"/>
    <n v="1080"/>
    <n v="517525.57199999999"/>
    <n v="64690.696499999998"/>
    <n v="466979.70240000001"/>
    <n v="50545.869599999998"/>
    <n v="9.7600000000000006E-2"/>
  </r>
  <r>
    <x v="3"/>
    <x v="8"/>
    <x v="14"/>
    <x v="3"/>
    <x v="23"/>
    <x v="1"/>
    <n v="519"/>
    <n v="1392"/>
    <n v="2093107.9716"/>
    <n v="99671.808099999995"/>
    <n v="2004583.4232000001"/>
    <n v="88524.5484"/>
    <n v="4.2200000000000001E-2"/>
  </r>
  <r>
    <x v="3"/>
    <x v="10"/>
    <x v="15"/>
    <x v="3"/>
    <x v="24"/>
    <x v="1"/>
    <n v="186"/>
    <n v="453"/>
    <n v="284927.71769999998"/>
    <n v="25902.519700000001"/>
    <n v="541064.18039999995"/>
    <n v="-256136.4627"/>
    <n v="-0.89890000000000003"/>
  </r>
  <r>
    <x v="3"/>
    <x v="10"/>
    <x v="15"/>
    <x v="3"/>
    <x v="21"/>
    <x v="3"/>
    <n v="21"/>
    <n v="56"/>
    <n v="1130.444"/>
    <n v="1130.444"/>
    <n v="673.55679999999995"/>
    <n v="456.88720000000001"/>
    <n v="0.40410000000000001"/>
  </r>
  <r>
    <x v="3"/>
    <x v="6"/>
    <x v="17"/>
    <x v="3"/>
    <x v="39"/>
    <x v="2"/>
    <n v="32"/>
    <n v="64"/>
    <n v="25397.126400000001"/>
    <n v="12698.563200000001"/>
    <n v="22833.6152"/>
    <n v="2563.5111999999999"/>
    <n v="0.1009"/>
  </r>
  <r>
    <x v="3"/>
    <x v="11"/>
    <x v="16"/>
    <x v="3"/>
    <x v="21"/>
    <x v="1"/>
    <n v="616"/>
    <n v="1778"/>
    <n v="2305707.5937000001"/>
    <n v="230570.75930000001"/>
    <n v="2215428.9051999999"/>
    <n v="90278.688500000004"/>
    <n v="3.9100000000000003E-2"/>
  </r>
  <r>
    <x v="3"/>
    <x v="7"/>
    <x v="19"/>
    <x v="3"/>
    <x v="52"/>
    <x v="0"/>
    <n v="288"/>
    <n v="1248"/>
    <n v="13655.254800000001"/>
    <n v="1365.5254"/>
    <n v="13291.1484"/>
    <n v="364.10640000000001"/>
    <n v="2.6599999999999999E-2"/>
  </r>
  <r>
    <x v="3"/>
    <x v="6"/>
    <x v="17"/>
    <x v="3"/>
    <x v="43"/>
    <x v="1"/>
    <n v="6674"/>
    <n v="13254"/>
    <n v="10398388.241"/>
    <n v="1155376.4712"/>
    <n v="10417412.9386"/>
    <n v="-19024.6976"/>
    <n v="-1.8E-3"/>
  </r>
  <r>
    <x v="3"/>
    <x v="4"/>
    <x v="13"/>
    <x v="3"/>
    <x v="52"/>
    <x v="0"/>
    <n v="408"/>
    <n v="1452"/>
    <n v="22460.618399999999"/>
    <n v="1604.3298"/>
    <n v="23383.952399999998"/>
    <n v="-923.33399999999995"/>
    <n v="-4.1099999999999998E-2"/>
  </r>
  <r>
    <x v="3"/>
    <x v="8"/>
    <x v="14"/>
    <x v="3"/>
    <x v="32"/>
    <x v="3"/>
    <n v="228"/>
    <n v="570"/>
    <n v="11506.305"/>
    <n v="2301.261"/>
    <n v="6855.8459999999995"/>
    <n v="4650.4589999999998"/>
    <n v="0.40410000000000001"/>
  </r>
  <r>
    <x v="3"/>
    <x v="6"/>
    <x v="17"/>
    <x v="3"/>
    <x v="34"/>
    <x v="3"/>
    <n v="5"/>
    <n v="5"/>
    <n v="100.9325"/>
    <n v="100.9325"/>
    <n v="60.139000000000003"/>
    <n v="40.793500000000002"/>
    <n v="0.40410000000000001"/>
  </r>
  <r>
    <x v="3"/>
    <x v="7"/>
    <x v="19"/>
    <x v="3"/>
    <x v="29"/>
    <x v="3"/>
    <n v="21"/>
    <n v="60"/>
    <n v="1211.19"/>
    <n v="403.73"/>
    <n v="721.66800000000001"/>
    <n v="489.52199999999999"/>
    <n v="0.40410000000000001"/>
  </r>
  <r>
    <x v="3"/>
    <x v="3"/>
    <x v="20"/>
    <x v="3"/>
    <x v="19"/>
    <x v="2"/>
    <n v="80"/>
    <n v="168"/>
    <n v="48489.084000000003"/>
    <n v="16163.028"/>
    <n v="47842.562400000003"/>
    <n v="646.52160000000003"/>
    <n v="1.3299999999999999E-2"/>
  </r>
  <r>
    <x v="3"/>
    <x v="0"/>
    <x v="18"/>
    <x v="3"/>
    <x v="42"/>
    <x v="2"/>
    <n v="414"/>
    <n v="1224"/>
    <n v="342289.36320000002"/>
    <n v="48898.4804"/>
    <n v="308179.011"/>
    <n v="34110.352200000001"/>
    <n v="9.9599999999999994E-2"/>
  </r>
  <r>
    <x v="3"/>
    <x v="11"/>
    <x v="16"/>
    <x v="3"/>
    <x v="33"/>
    <x v="1"/>
    <n v="413"/>
    <n v="1281"/>
    <n v="2107962.4111000001"/>
    <n v="263495.30129999999"/>
    <n v="2000478.8006"/>
    <n v="107483.6105"/>
    <n v="5.0900000000000001E-2"/>
  </r>
  <r>
    <x v="3"/>
    <x v="7"/>
    <x v="19"/>
    <x v="3"/>
    <x v="45"/>
    <x v="3"/>
    <n v="7"/>
    <n v="20"/>
    <n v="403.73"/>
    <n v="134.57660000000001"/>
    <n v="240.55600000000001"/>
    <n v="163.17400000000001"/>
    <n v="0.40410000000000001"/>
  </r>
  <r>
    <x v="3"/>
    <x v="11"/>
    <x v="16"/>
    <x v="3"/>
    <x v="44"/>
    <x v="2"/>
    <n v="168"/>
    <n v="266"/>
    <n v="68298.056400000001"/>
    <n v="11383.009400000001"/>
    <n v="67387.415900000007"/>
    <n v="910.64049999999997"/>
    <n v="1.3299999999999999E-2"/>
  </r>
  <r>
    <x v="3"/>
    <x v="0"/>
    <x v="18"/>
    <x v="3"/>
    <x v="33"/>
    <x v="0"/>
    <n v="315"/>
    <n v="1778"/>
    <n v="59016.171900000001"/>
    <n v="11803.2343"/>
    <n v="46383.471400000002"/>
    <n v="12632.700500000001"/>
    <n v="0.214"/>
  </r>
  <r>
    <x v="3"/>
    <x v="5"/>
    <x v="21"/>
    <x v="3"/>
    <x v="47"/>
    <x v="0"/>
    <n v="285"/>
    <n v="1155"/>
    <n v="18948.373500000002"/>
    <n v="3158.0621999999998"/>
    <n v="19808.669999999998"/>
    <n v="-860.29650000000004"/>
    <n v="-4.5400000000000003E-2"/>
  </r>
  <r>
    <x v="3"/>
    <x v="10"/>
    <x v="15"/>
    <x v="3"/>
    <x v="46"/>
    <x v="3"/>
    <n v="33"/>
    <n v="165"/>
    <n v="3330.7725"/>
    <n v="3330.7725"/>
    <n v="1984.587"/>
    <n v="1346.1855"/>
    <n v="0.40410000000000001"/>
  </r>
  <r>
    <x v="3"/>
    <x v="7"/>
    <x v="19"/>
    <x v="3"/>
    <x v="19"/>
    <x v="3"/>
    <n v="56"/>
    <n v="160"/>
    <n v="3229.84"/>
    <n v="1076.6133"/>
    <n v="1924.4480000000001"/>
    <n v="1305.3920000000001"/>
    <n v="0.40410000000000001"/>
  </r>
  <r>
    <x v="3"/>
    <x v="3"/>
    <x v="20"/>
    <x v="3"/>
    <x v="17"/>
    <x v="1"/>
    <n v="280"/>
    <n v="735"/>
    <n v="1159825.1875"/>
    <n v="144978.14840000001"/>
    <n v="1102613.0504999999"/>
    <n v="57212.137000000002"/>
    <n v="4.9299999999999997E-2"/>
  </r>
  <r>
    <x v="3"/>
    <x v="7"/>
    <x v="19"/>
    <x v="3"/>
    <x v="50"/>
    <x v="0"/>
    <n v="16"/>
    <n v="50"/>
    <n v="925.2287"/>
    <n v="115.65349999999999"/>
    <n v="997.63530000000003"/>
    <n v="-72.406599999999997"/>
    <n v="-7.8200000000000006E-2"/>
  </r>
  <r>
    <x v="3"/>
    <x v="11"/>
    <x v="16"/>
    <x v="3"/>
    <x v="24"/>
    <x v="3"/>
    <n v="39"/>
    <n v="150"/>
    <n v="3027.9749999999999"/>
    <n v="605.59500000000003"/>
    <n v="1804.17"/>
    <n v="1223.8050000000001"/>
    <n v="0.40410000000000001"/>
  </r>
  <r>
    <x v="3"/>
    <x v="11"/>
    <x v="16"/>
    <x v="3"/>
    <x v="43"/>
    <x v="0"/>
    <n v="4136"/>
    <n v="12690"/>
    <n v="233879.943"/>
    <n v="17990.764800000001"/>
    <n v="249974.35980000001"/>
    <n v="-16094.416800000001"/>
    <n v="-6.88E-2"/>
  </r>
  <r>
    <x v="3"/>
    <x v="4"/>
    <x v="13"/>
    <x v="3"/>
    <x v="44"/>
    <x v="1"/>
    <n v="938"/>
    <n v="2359"/>
    <n v="1823391.1339"/>
    <n v="113961.9458"/>
    <n v="1818577.0876"/>
    <n v="4814.0463"/>
    <n v="2.5999999999999999E-3"/>
  </r>
  <r>
    <x v="3"/>
    <x v="11"/>
    <x v="16"/>
    <x v="3"/>
    <x v="19"/>
    <x v="0"/>
    <n v="80"/>
    <n v="184"/>
    <n v="3982.0151999999998"/>
    <n v="796.40300000000002"/>
    <n v="4380.2143999999998"/>
    <n v="-398.19920000000002"/>
    <n v="-9.9900000000000003E-2"/>
  </r>
  <r>
    <x v="3"/>
    <x v="4"/>
    <x v="13"/>
    <x v="3"/>
    <x v="32"/>
    <x v="3"/>
    <n v="456"/>
    <n v="1729"/>
    <n v="34680.255400000002"/>
    <n v="3853.3616999999999"/>
    <n v="20796.066200000001"/>
    <n v="13884.189200000001"/>
    <n v="0.40029999999999999"/>
  </r>
  <r>
    <x v="3"/>
    <x v="3"/>
    <x v="20"/>
    <x v="3"/>
    <x v="27"/>
    <x v="0"/>
    <n v="30"/>
    <n v="126"/>
    <n v="1358.7663"/>
    <n v="452.9221"/>
    <n v="1291.6302000000001"/>
    <n v="67.136099999999999"/>
    <n v="4.9399999999999999E-2"/>
  </r>
  <r>
    <x v="3"/>
    <x v="0"/>
    <x v="18"/>
    <x v="3"/>
    <x v="31"/>
    <x v="2"/>
    <n v="483"/>
    <n v="1428"/>
    <n v="399337.59039999999"/>
    <n v="57048.227200000001"/>
    <n v="359542.17950000003"/>
    <n v="39795.410900000003"/>
    <n v="9.9599999999999994E-2"/>
  </r>
  <r>
    <x v="3"/>
    <x v="5"/>
    <x v="21"/>
    <x v="3"/>
    <x v="48"/>
    <x v="2"/>
    <n v="76"/>
    <n v="116"/>
    <n v="22441.924800000001"/>
    <n v="3740.3208"/>
    <n v="22142.698799999998"/>
    <n v="299.226"/>
    <n v="1.3299999999999999E-2"/>
  </r>
  <r>
    <x v="3"/>
    <x v="8"/>
    <x v="14"/>
    <x v="3"/>
    <x v="52"/>
    <x v="3"/>
    <n v="132"/>
    <n v="300"/>
    <n v="6055.95"/>
    <n v="1009.325"/>
    <n v="3608.34"/>
    <n v="2447.61"/>
    <n v="0.40410000000000001"/>
  </r>
  <r>
    <x v="3"/>
    <x v="6"/>
    <x v="17"/>
    <x v="3"/>
    <x v="23"/>
    <x v="0"/>
    <n v="21"/>
    <n v="60"/>
    <n v="686.02499999999998"/>
    <n v="228.67500000000001"/>
    <n v="642.55290000000002"/>
    <n v="43.472099999999998"/>
    <n v="6.3299999999999995E-2"/>
  </r>
  <r>
    <x v="3"/>
    <x v="5"/>
    <x v="21"/>
    <x v="3"/>
    <x v="17"/>
    <x v="2"/>
    <n v="165"/>
    <n v="285"/>
    <n v="149231.70800000001"/>
    <n v="21318.815399999999"/>
    <n v="132075.77350000001"/>
    <n v="17155.934499999999"/>
    <n v="0.1149"/>
  </r>
  <r>
    <x v="3"/>
    <x v="6"/>
    <x v="17"/>
    <x v="3"/>
    <x v="17"/>
    <x v="3"/>
    <n v="15"/>
    <n v="20"/>
    <n v="403.73"/>
    <n v="403.73"/>
    <n v="240.55600000000001"/>
    <n v="163.17400000000001"/>
    <n v="0.40410000000000001"/>
  </r>
  <r>
    <x v="3"/>
    <x v="0"/>
    <x v="18"/>
    <x v="3"/>
    <x v="34"/>
    <x v="1"/>
    <n v="410"/>
    <n v="1500"/>
    <n v="1286635.4495000001"/>
    <n v="183805.06419999999"/>
    <n v="1245212.1165"/>
    <n v="41423.332999999999"/>
    <n v="3.2099999999999997E-2"/>
  </r>
  <r>
    <x v="3"/>
    <x v="3"/>
    <x v="20"/>
    <x v="3"/>
    <x v="52"/>
    <x v="0"/>
    <n v="216"/>
    <n v="744"/>
    <n v="9745.2000000000007"/>
    <n v="1624.2"/>
    <n v="9547.2456000000002"/>
    <n v="197.95439999999999"/>
    <n v="2.0299999999999999E-2"/>
  </r>
  <r>
    <x v="3"/>
    <x v="6"/>
    <x v="17"/>
    <x v="3"/>
    <x v="20"/>
    <x v="0"/>
    <n v="36"/>
    <n v="117"/>
    <n v="1424.3712"/>
    <n v="237.39519999999999"/>
    <n v="1359.9012"/>
    <n v="64.47"/>
    <n v="4.5199999999999997E-2"/>
  </r>
  <r>
    <x v="3"/>
    <x v="8"/>
    <x v="14"/>
    <x v="3"/>
    <x v="49"/>
    <x v="0"/>
    <n v="189"/>
    <n v="597"/>
    <n v="9452.8683000000001"/>
    <n v="410.99419999999998"/>
    <n v="9923.6754000000001"/>
    <n v="-470.80709999999999"/>
    <n v="-4.9799999999999997E-2"/>
  </r>
  <r>
    <x v="3"/>
    <x v="6"/>
    <x v="17"/>
    <x v="3"/>
    <x v="26"/>
    <x v="3"/>
    <n v="84"/>
    <n v="84"/>
    <n v="1695.6659999999999"/>
    <n v="1695.6659999999999"/>
    <n v="1010.3352"/>
    <n v="685.33079999999995"/>
    <n v="0.40410000000000001"/>
  </r>
  <r>
    <x v="3"/>
    <x v="3"/>
    <x v="20"/>
    <x v="3"/>
    <x v="51"/>
    <x v="3"/>
    <n v="6"/>
    <n v="14"/>
    <n v="282.61099999999999"/>
    <n v="282.61099999999999"/>
    <n v="168.38919999999999"/>
    <n v="114.2218"/>
    <n v="0.40410000000000001"/>
  </r>
  <r>
    <x v="3"/>
    <x v="10"/>
    <x v="15"/>
    <x v="3"/>
    <x v="24"/>
    <x v="3"/>
    <n v="9"/>
    <n v="24"/>
    <n v="484.476"/>
    <n v="484.476"/>
    <n v="288.66719999999998"/>
    <n v="195.80879999999999"/>
    <n v="0.40410000000000001"/>
  </r>
  <r>
    <x v="3"/>
    <x v="0"/>
    <x v="18"/>
    <x v="3"/>
    <x v="33"/>
    <x v="2"/>
    <n v="483"/>
    <n v="1428"/>
    <n v="399337.59039999999"/>
    <n v="57048.227200000001"/>
    <n v="359542.17950000003"/>
    <n v="39795.410900000003"/>
    <n v="9.9599999999999994E-2"/>
  </r>
  <r>
    <x v="3"/>
    <x v="0"/>
    <x v="18"/>
    <x v="3"/>
    <x v="32"/>
    <x v="1"/>
    <n v="1007"/>
    <n v="5548"/>
    <n v="4528053.9567"/>
    <n v="646864.85089999996"/>
    <n v="4491430.5865000002"/>
    <n v="36623.370199999998"/>
    <n v="8.0000000000000002E-3"/>
  </r>
  <r>
    <x v="3"/>
    <x v="4"/>
    <x v="13"/>
    <x v="3"/>
    <x v="42"/>
    <x v="0"/>
    <n v="198"/>
    <n v="786"/>
    <n v="13774.311"/>
    <n v="1147.8592000000001"/>
    <n v="14712.2256"/>
    <n v="-937.91459999999995"/>
    <n v="-6.8000000000000005E-2"/>
  </r>
  <r>
    <x v="3"/>
    <x v="4"/>
    <x v="13"/>
    <x v="3"/>
    <x v="22"/>
    <x v="0"/>
    <n v="150"/>
    <n v="534"/>
    <n v="6325.5279"/>
    <n v="372.08980000000003"/>
    <n v="6241.0694999999996"/>
    <n v="84.458399999999997"/>
    <n v="1.3299999999999999E-2"/>
  </r>
  <r>
    <x v="3"/>
    <x v="4"/>
    <x v="13"/>
    <x v="3"/>
    <x v="20"/>
    <x v="3"/>
    <n v="45"/>
    <n v="111"/>
    <n v="2240.7015000000001"/>
    <n v="448.14030000000002"/>
    <n v="1335.0858000000001"/>
    <n v="905.61569999999995"/>
    <n v="0.40410000000000001"/>
  </r>
  <r>
    <x v="3"/>
    <x v="0"/>
    <x v="18"/>
    <x v="3"/>
    <x v="27"/>
    <x v="0"/>
    <n v="153"/>
    <n v="753"/>
    <n v="19472.1522"/>
    <n v="1947.2152000000001"/>
    <n v="15541.3758"/>
    <n v="3930.7764000000002"/>
    <n v="0.20180000000000001"/>
  </r>
  <r>
    <x v="3"/>
    <x v="3"/>
    <x v="20"/>
    <x v="3"/>
    <x v="37"/>
    <x v="2"/>
    <n v="20"/>
    <n v="30"/>
    <n v="5518.1459999999997"/>
    <n v="5518.1459999999997"/>
    <n v="5444.5709999999999"/>
    <n v="73.575000000000003"/>
    <n v="1.3299999999999999E-2"/>
  </r>
  <r>
    <x v="3"/>
    <x v="3"/>
    <x v="20"/>
    <x v="3"/>
    <x v="38"/>
    <x v="2"/>
    <n v="8"/>
    <n v="12"/>
    <n v="2207.2584000000002"/>
    <n v="2207.2584000000002"/>
    <n v="2177.8283999999999"/>
    <n v="29.43"/>
    <n v="1.3299999999999999E-2"/>
  </r>
  <r>
    <x v="3"/>
    <x v="7"/>
    <x v="19"/>
    <x v="3"/>
    <x v="51"/>
    <x v="0"/>
    <n v="36"/>
    <n v="96"/>
    <n v="1594.1994"/>
    <n v="159.41990000000001"/>
    <n v="1707.64"/>
    <n v="-113.4406"/>
    <n v="-7.1099999999999997E-2"/>
  </r>
  <r>
    <x v="3"/>
    <x v="3"/>
    <x v="20"/>
    <x v="3"/>
    <x v="21"/>
    <x v="0"/>
    <n v="126"/>
    <n v="434"/>
    <n v="5684.7"/>
    <n v="947.45"/>
    <n v="5569.2266"/>
    <n v="115.4734"/>
    <n v="2.0299999999999999E-2"/>
  </r>
  <r>
    <x v="3"/>
    <x v="6"/>
    <x v="17"/>
    <x v="3"/>
    <x v="42"/>
    <x v="1"/>
    <n v="186"/>
    <n v="294"/>
    <n v="293964.20039999997"/>
    <n v="58792.84"/>
    <n v="286531.83120000002"/>
    <n v="7432.3692000000001"/>
    <n v="2.52E-2"/>
  </r>
  <r>
    <x v="3"/>
    <x v="11"/>
    <x v="16"/>
    <x v="3"/>
    <x v="42"/>
    <x v="2"/>
    <n v="174"/>
    <n v="330"/>
    <n v="198992.96040000001"/>
    <n v="24874.12"/>
    <n v="173935.25039999999"/>
    <n v="25057.71"/>
    <n v="0.12590000000000001"/>
  </r>
  <r>
    <x v="3"/>
    <x v="10"/>
    <x v="15"/>
    <x v="3"/>
    <x v="45"/>
    <x v="3"/>
    <n v="3"/>
    <n v="15"/>
    <n v="302.79750000000001"/>
    <n v="302.79750000000001"/>
    <n v="180.417"/>
    <n v="122.3805"/>
    <n v="0.40410000000000001"/>
  </r>
  <r>
    <x v="3"/>
    <x v="11"/>
    <x v="16"/>
    <x v="3"/>
    <x v="30"/>
    <x v="3"/>
    <n v="135"/>
    <n v="570"/>
    <n v="11506.305"/>
    <n v="3835.4349999999999"/>
    <n v="6855.8459999999995"/>
    <n v="4650.4589999999998"/>
    <n v="0.40410000000000001"/>
  </r>
  <r>
    <x v="3"/>
    <x v="7"/>
    <x v="19"/>
    <x v="3"/>
    <x v="23"/>
    <x v="0"/>
    <n v="66"/>
    <n v="288"/>
    <n v="3096.4746"/>
    <n v="387.05930000000001"/>
    <n v="2896.2759000000001"/>
    <n v="200.1987"/>
    <n v="6.4600000000000005E-2"/>
  </r>
  <r>
    <x v="3"/>
    <x v="3"/>
    <x v="20"/>
    <x v="3"/>
    <x v="22"/>
    <x v="2"/>
    <n v="27"/>
    <n v="45"/>
    <n v="27369.8112"/>
    <n v="6842.4528"/>
    <n v="23901.499800000001"/>
    <n v="3468.3114"/>
    <n v="0.12670000000000001"/>
  </r>
  <r>
    <x v="3"/>
    <x v="4"/>
    <x v="13"/>
    <x v="3"/>
    <x v="38"/>
    <x v="0"/>
    <n v="132"/>
    <n v="524"/>
    <n v="9182.8739999999998"/>
    <n v="765.23950000000002"/>
    <n v="9808.1504000000004"/>
    <n v="-625.27639999999997"/>
    <n v="-6.8000000000000005E-2"/>
  </r>
  <r>
    <x v="3"/>
    <x v="0"/>
    <x v="18"/>
    <x v="3"/>
    <x v="33"/>
    <x v="1"/>
    <n v="511"/>
    <n v="2107"/>
    <n v="1436364.2978999999"/>
    <n v="205194.89970000001"/>
    <n v="1511435.2427999999"/>
    <n v="-75070.944900000002"/>
    <n v="-5.2200000000000003E-2"/>
  </r>
  <r>
    <x v="3"/>
    <x v="3"/>
    <x v="20"/>
    <x v="3"/>
    <x v="35"/>
    <x v="3"/>
    <n v="63"/>
    <n v="196"/>
    <n v="3956.5540000000001"/>
    <n v="1318.8513"/>
    <n v="2357.4488000000001"/>
    <n v="1599.1052"/>
    <n v="0.40410000000000001"/>
  </r>
  <r>
    <x v="3"/>
    <x v="0"/>
    <x v="18"/>
    <x v="3"/>
    <x v="19"/>
    <x v="1"/>
    <n v="656"/>
    <n v="2400"/>
    <n v="2058616.7191999999"/>
    <n v="294088.10269999999"/>
    <n v="1992339.3864"/>
    <n v="66277.332800000004"/>
    <n v="3.2099999999999997E-2"/>
  </r>
  <r>
    <x v="3"/>
    <x v="0"/>
    <x v="18"/>
    <x v="3"/>
    <x v="19"/>
    <x v="0"/>
    <n v="360"/>
    <n v="2256"/>
    <n v="61943.921600000001"/>
    <n v="10323.9869"/>
    <n v="49071.048000000003"/>
    <n v="12872.873600000001"/>
    <n v="0.20780000000000001"/>
  </r>
  <r>
    <x v="3"/>
    <x v="4"/>
    <x v="13"/>
    <x v="3"/>
    <x v="47"/>
    <x v="1"/>
    <n v="2355"/>
    <n v="6825"/>
    <n v="9629892.8925000001"/>
    <n v="481494.6446"/>
    <n v="9229977.3674999997"/>
    <n v="399915.52500000002"/>
    <n v="4.1500000000000002E-2"/>
  </r>
  <r>
    <x v="3"/>
    <x v="7"/>
    <x v="19"/>
    <x v="3"/>
    <x v="50"/>
    <x v="1"/>
    <n v="97"/>
    <n v="224"/>
    <n v="176216.15169999999"/>
    <n v="17621.615099999999"/>
    <n v="175238.48989999999"/>
    <n v="977.66179999999997"/>
    <n v="5.4999999999999997E-3"/>
  </r>
  <r>
    <x v="3"/>
    <x v="0"/>
    <x v="18"/>
    <x v="3"/>
    <x v="48"/>
    <x v="3"/>
    <n v="60"/>
    <n v="220"/>
    <n v="3199.9047999999998"/>
    <n v="1066.6349"/>
    <n v="2699.5468000000001"/>
    <n v="500.358"/>
    <n v="0.15629999999999999"/>
  </r>
  <r>
    <x v="3"/>
    <x v="4"/>
    <x v="13"/>
    <x v="3"/>
    <x v="51"/>
    <x v="1"/>
    <n v="286"/>
    <n v="778"/>
    <n v="1006436.13"/>
    <n v="62902.258099999999"/>
    <n v="970306.85719999997"/>
    <n v="36129.272799999999"/>
    <n v="3.5799999999999998E-2"/>
  </r>
  <r>
    <x v="3"/>
    <x v="3"/>
    <x v="20"/>
    <x v="3"/>
    <x v="31"/>
    <x v="3"/>
    <n v="21"/>
    <n v="49"/>
    <n v="989.13850000000002"/>
    <n v="989.13850000000002"/>
    <n v="589.36220000000003"/>
    <n v="399.77629999999999"/>
    <n v="0.40410000000000001"/>
  </r>
  <r>
    <x v="3"/>
    <x v="3"/>
    <x v="20"/>
    <x v="3"/>
    <x v="46"/>
    <x v="3"/>
    <n v="22"/>
    <n v="55"/>
    <n v="1110.2574999999999"/>
    <n v="1110.2574999999999"/>
    <n v="661.529"/>
    <n v="448.7285"/>
    <n v="0.40410000000000001"/>
  </r>
  <r>
    <x v="3"/>
    <x v="10"/>
    <x v="15"/>
    <x v="3"/>
    <x v="30"/>
    <x v="1"/>
    <n v="1245"/>
    <n v="2895"/>
    <n v="2460131.1554999999"/>
    <n v="307516.39439999999"/>
    <n v="2937870.6705"/>
    <n v="-477739.51500000001"/>
    <n v="-0.19409999999999999"/>
  </r>
  <r>
    <x v="3"/>
    <x v="7"/>
    <x v="19"/>
    <x v="3"/>
    <x v="31"/>
    <x v="3"/>
    <n v="70"/>
    <n v="217"/>
    <n v="4380.4705000000004"/>
    <n v="1095.1176"/>
    <n v="2610.0326"/>
    <n v="1770.4378999999999"/>
    <n v="0.40410000000000001"/>
  </r>
  <r>
    <x v="3"/>
    <x v="0"/>
    <x v="18"/>
    <x v="3"/>
    <x v="28"/>
    <x v="0"/>
    <n v="360"/>
    <n v="2020"/>
    <n v="58940.586499999998"/>
    <n v="8420.0836999999992"/>
    <n v="46344.7215"/>
    <n v="12595.865"/>
    <n v="0.2137"/>
  </r>
  <r>
    <x v="3"/>
    <x v="4"/>
    <x v="13"/>
    <x v="3"/>
    <x v="26"/>
    <x v="2"/>
    <n v="2268"/>
    <n v="4494"/>
    <n v="2428433.8259999999"/>
    <n v="173459.55900000001"/>
    <n v="2141579.0255999998"/>
    <n v="286854.80040000001"/>
    <n v="0.1181"/>
  </r>
  <r>
    <x v="3"/>
    <x v="7"/>
    <x v="19"/>
    <x v="3"/>
    <x v="39"/>
    <x v="1"/>
    <n v="496"/>
    <n v="1528"/>
    <n v="2854162.2552"/>
    <n v="285416.2255"/>
    <n v="2691268.608"/>
    <n v="162893.64720000001"/>
    <n v="5.7000000000000002E-2"/>
  </r>
  <r>
    <x v="3"/>
    <x v="4"/>
    <x v="13"/>
    <x v="3"/>
    <x v="49"/>
    <x v="2"/>
    <n v="312"/>
    <n v="669"/>
    <n v="241030.06109999999"/>
    <n v="10042.9192"/>
    <n v="222205.77600000001"/>
    <n v="18824.285100000001"/>
    <n v="7.8E-2"/>
  </r>
  <r>
    <x v="3"/>
    <x v="4"/>
    <x v="13"/>
    <x v="3"/>
    <x v="46"/>
    <x v="0"/>
    <n v="187"/>
    <n v="627"/>
    <n v="12955.705400000001"/>
    <n v="1619.4630999999999"/>
    <n v="14376.9923"/>
    <n v="-1421.2869000000001"/>
    <n v="-0.10970000000000001"/>
  </r>
  <r>
    <x v="3"/>
    <x v="4"/>
    <x v="13"/>
    <x v="3"/>
    <x v="36"/>
    <x v="0"/>
    <n v="250"/>
    <n v="890"/>
    <n v="10542.5465"/>
    <n v="620.14970000000005"/>
    <n v="10401.782499999999"/>
    <n v="140.76400000000001"/>
    <n v="1.3299999999999999E-2"/>
  </r>
  <r>
    <x v="3"/>
    <x v="5"/>
    <x v="21"/>
    <x v="3"/>
    <x v="29"/>
    <x v="0"/>
    <n v="24"/>
    <n v="48"/>
    <n v="1029.5307"/>
    <n v="205.90610000000001"/>
    <n v="1132.4831999999999"/>
    <n v="-102.9525"/>
    <n v="-9.9900000000000003E-2"/>
  </r>
  <r>
    <x v="3"/>
    <x v="7"/>
    <x v="19"/>
    <x v="3"/>
    <x v="20"/>
    <x v="3"/>
    <n v="42"/>
    <n v="90"/>
    <n v="1816.7850000000001"/>
    <n v="259.54070000000002"/>
    <n v="1082.502"/>
    <n v="734.28300000000002"/>
    <n v="0.40410000000000001"/>
  </r>
  <r>
    <x v="3"/>
    <x v="7"/>
    <x v="19"/>
    <x v="3"/>
    <x v="18"/>
    <x v="2"/>
    <n v="216"/>
    <n v="279"/>
    <n v="122641.5591"/>
    <n v="12264.1559"/>
    <n v="109519.6635"/>
    <n v="13121.8956"/>
    <n v="0.1069"/>
  </r>
  <r>
    <x v="3"/>
    <x v="4"/>
    <x v="13"/>
    <x v="3"/>
    <x v="19"/>
    <x v="2"/>
    <n v="424"/>
    <n v="720"/>
    <n v="188593.4504"/>
    <n v="17144.859100000001"/>
    <n v="185271.092"/>
    <n v="3322.3584000000001"/>
    <n v="1.7600000000000001E-2"/>
  </r>
  <r>
    <x v="3"/>
    <x v="10"/>
    <x v="15"/>
    <x v="3"/>
    <x v="52"/>
    <x v="1"/>
    <n v="744"/>
    <n v="1812"/>
    <n v="1139710.8707999999"/>
    <n v="103610.0791"/>
    <n v="2164256.7215999998"/>
    <n v="-1024545.8508"/>
    <n v="-0.89890000000000003"/>
  </r>
  <r>
    <x v="3"/>
    <x v="10"/>
    <x v="15"/>
    <x v="3"/>
    <x v="48"/>
    <x v="2"/>
    <n v="112"/>
    <n v="240"/>
    <n v="72476.161200000002"/>
    <n v="14495.2322"/>
    <n v="70036.482399999994"/>
    <n v="2439.6788000000001"/>
    <n v="3.3599999999999998E-2"/>
  </r>
  <r>
    <x v="3"/>
    <x v="5"/>
    <x v="21"/>
    <x v="3"/>
    <x v="44"/>
    <x v="1"/>
    <n v="343"/>
    <n v="693"/>
    <n v="457922.86820000003"/>
    <n v="57240.358500000002"/>
    <n v="455266.7917"/>
    <n v="2656.0765000000001"/>
    <n v="5.7999999999999996E-3"/>
  </r>
  <r>
    <x v="3"/>
    <x v="10"/>
    <x v="15"/>
    <x v="3"/>
    <x v="25"/>
    <x v="1"/>
    <n v="616"/>
    <n v="1782"/>
    <n v="1130066.6366000001"/>
    <n v="161438.09090000001"/>
    <n v="1302945.8507999999"/>
    <n v="-172879.21419999999"/>
    <n v="-0.15290000000000001"/>
  </r>
  <r>
    <x v="3"/>
    <x v="11"/>
    <x v="16"/>
    <x v="3"/>
    <x v="35"/>
    <x v="1"/>
    <n v="1162"/>
    <n v="3318"/>
    <n v="3916535.2456999999"/>
    <n v="230384.42619999999"/>
    <n v="3795495.7256999998"/>
    <n v="121039.52"/>
    <n v="3.09E-2"/>
  </r>
  <r>
    <x v="3"/>
    <x v="6"/>
    <x v="17"/>
    <x v="3"/>
    <x v="28"/>
    <x v="1"/>
    <n v="250"/>
    <n v="600"/>
    <n v="926980.71699999995"/>
    <n v="115872.58960000001"/>
    <n v="881902.22250000003"/>
    <n v="45078.494500000001"/>
    <n v="4.8599999999999997E-2"/>
  </r>
  <r>
    <x v="3"/>
    <x v="11"/>
    <x v="16"/>
    <x v="3"/>
    <x v="29"/>
    <x v="3"/>
    <n v="18"/>
    <n v="57"/>
    <n v="1150.6305"/>
    <n v="383.54349999999999"/>
    <n v="685.58460000000002"/>
    <n v="465.04590000000002"/>
    <n v="0.40410000000000001"/>
  </r>
  <r>
    <x v="3"/>
    <x v="11"/>
    <x v="16"/>
    <x v="3"/>
    <x v="22"/>
    <x v="1"/>
    <n v="342"/>
    <n v="855"/>
    <n v="1232804.0514"/>
    <n v="88057.432199999996"/>
    <n v="1180886.8998"/>
    <n v="51917.151599999997"/>
    <n v="4.2099999999999999E-2"/>
  </r>
  <r>
    <x v="3"/>
    <x v="4"/>
    <x v="13"/>
    <x v="3"/>
    <x v="33"/>
    <x v="1"/>
    <n v="1001"/>
    <n v="2723"/>
    <n v="3522526.4550000001"/>
    <n v="220157.90340000001"/>
    <n v="3396074.0002000001"/>
    <n v="126452.45480000001"/>
    <n v="3.5799999999999998E-2"/>
  </r>
  <r>
    <x v="3"/>
    <x v="5"/>
    <x v="21"/>
    <x v="3"/>
    <x v="31"/>
    <x v="0"/>
    <n v="105"/>
    <n v="504"/>
    <n v="8232.4472999999998"/>
    <n v="1372.0744999999999"/>
    <n v="8631.6082999999999"/>
    <n v="-399.161"/>
    <n v="-4.8399999999999999E-2"/>
  </r>
  <r>
    <x v="3"/>
    <x v="6"/>
    <x v="17"/>
    <x v="3"/>
    <x v="24"/>
    <x v="1"/>
    <n v="150"/>
    <n v="360"/>
    <n v="556188.43019999994"/>
    <n v="69523.553700000004"/>
    <n v="529141.33349999995"/>
    <n v="27047.096699999998"/>
    <n v="4.8599999999999997E-2"/>
  </r>
  <r>
    <x v="3"/>
    <x v="8"/>
    <x v="14"/>
    <x v="3"/>
    <x v="18"/>
    <x v="1"/>
    <n v="1260"/>
    <n v="3276"/>
    <n v="4059677.7503999998"/>
    <n v="193317.98809999999"/>
    <n v="3908638.7226"/>
    <n v="151039.02780000001"/>
    <n v="3.7199999999999997E-2"/>
  </r>
  <r>
    <x v="3"/>
    <x v="3"/>
    <x v="20"/>
    <x v="3"/>
    <x v="51"/>
    <x v="1"/>
    <n v="80"/>
    <n v="156"/>
    <n v="190699.7776"/>
    <n v="38139.955499999996"/>
    <n v="184629.2298"/>
    <n v="6070.5478000000003"/>
    <n v="3.1800000000000002E-2"/>
  </r>
  <r>
    <x v="3"/>
    <x v="6"/>
    <x v="17"/>
    <x v="3"/>
    <x v="19"/>
    <x v="1"/>
    <n v="304"/>
    <n v="584"/>
    <n v="456768.56"/>
    <n v="114192.14"/>
    <n v="458403.99200000003"/>
    <n v="-1635.432"/>
    <n v="-3.5000000000000001E-3"/>
  </r>
  <r>
    <x v="3"/>
    <x v="5"/>
    <x v="21"/>
    <x v="3"/>
    <x v="38"/>
    <x v="0"/>
    <n v="60"/>
    <n v="288"/>
    <n v="4704.2556000000004"/>
    <n v="784.04259999999999"/>
    <n v="4932.3476000000001"/>
    <n v="-228.09200000000001"/>
    <n v="-4.8399999999999999E-2"/>
  </r>
  <r>
    <x v="3"/>
    <x v="3"/>
    <x v="20"/>
    <x v="3"/>
    <x v="20"/>
    <x v="3"/>
    <n v="27"/>
    <n v="63"/>
    <n v="1271.7494999999999"/>
    <n v="423.91649999999998"/>
    <n v="757.75139999999999"/>
    <n v="513.99810000000002"/>
    <n v="0.40410000000000001"/>
  </r>
  <r>
    <x v="3"/>
    <x v="6"/>
    <x v="17"/>
    <x v="3"/>
    <x v="27"/>
    <x v="3"/>
    <n v="6"/>
    <n v="6"/>
    <n v="121.119"/>
    <n v="121.119"/>
    <n v="72.166799999999995"/>
    <n v="48.952199999999998"/>
    <n v="0.40410000000000001"/>
  </r>
  <r>
    <x v="3"/>
    <x v="7"/>
    <x v="19"/>
    <x v="3"/>
    <x v="38"/>
    <x v="3"/>
    <n v="40"/>
    <n v="124"/>
    <n v="2503.1260000000002"/>
    <n v="625.78150000000005"/>
    <n v="1491.4472000000001"/>
    <n v="1011.6788"/>
    <n v="0.40410000000000001"/>
  </r>
  <r>
    <x v="3"/>
    <x v="7"/>
    <x v="19"/>
    <x v="3"/>
    <x v="27"/>
    <x v="0"/>
    <n v="66"/>
    <n v="288"/>
    <n v="3096.4746"/>
    <n v="387.05930000000001"/>
    <n v="2896.2759000000001"/>
    <n v="200.1987"/>
    <n v="6.4600000000000005E-2"/>
  </r>
  <r>
    <x v="3"/>
    <x v="3"/>
    <x v="20"/>
    <x v="3"/>
    <x v="29"/>
    <x v="2"/>
    <n v="30"/>
    <n v="63"/>
    <n v="18183.406500000001"/>
    <n v="6061.1355000000003"/>
    <n v="17940.960899999998"/>
    <n v="242.44560000000001"/>
    <n v="1.3299999999999999E-2"/>
  </r>
  <r>
    <x v="3"/>
    <x v="6"/>
    <x v="17"/>
    <x v="3"/>
    <x v="46"/>
    <x v="1"/>
    <n v="418"/>
    <n v="803"/>
    <n v="628056.77"/>
    <n v="157014.1925"/>
    <n v="630305.48899999994"/>
    <n v="-2248.7190000000001"/>
    <n v="-3.5000000000000001E-3"/>
  </r>
  <r>
    <x v="3"/>
    <x v="4"/>
    <x v="13"/>
    <x v="3"/>
    <x v="48"/>
    <x v="2"/>
    <n v="212"/>
    <n v="360"/>
    <n v="94296.725200000001"/>
    <n v="8572.4295000000002"/>
    <n v="92635.546000000002"/>
    <n v="1661.1792"/>
    <n v="1.7600000000000001E-2"/>
  </r>
  <r>
    <x v="3"/>
    <x v="4"/>
    <x v="13"/>
    <x v="3"/>
    <x v="52"/>
    <x v="1"/>
    <n v="1884"/>
    <n v="5460"/>
    <n v="7703914.3140000002"/>
    <n v="385195.7157"/>
    <n v="7383981.8940000003"/>
    <n v="319932.42"/>
    <n v="4.1500000000000002E-2"/>
  </r>
  <r>
    <x v="3"/>
    <x v="8"/>
    <x v="14"/>
    <x v="3"/>
    <x v="34"/>
    <x v="3"/>
    <n v="30"/>
    <n v="70"/>
    <n v="1413.0550000000001"/>
    <n v="471.01830000000001"/>
    <n v="841.94600000000003"/>
    <n v="571.10900000000004"/>
    <n v="0.40410000000000001"/>
  </r>
  <r>
    <x v="3"/>
    <x v="6"/>
    <x v="17"/>
    <x v="3"/>
    <x v="50"/>
    <x v="1"/>
    <n v="38"/>
    <n v="73"/>
    <n v="57096.07"/>
    <n v="14274.0175"/>
    <n v="57300.499000000003"/>
    <n v="-204.429"/>
    <n v="-3.5000000000000001E-3"/>
  </r>
  <r>
    <x v="3"/>
    <x v="11"/>
    <x v="16"/>
    <x v="3"/>
    <x v="31"/>
    <x v="3"/>
    <n v="63"/>
    <n v="266"/>
    <n v="5369.6090000000004"/>
    <n v="1789.8696"/>
    <n v="3199.3948"/>
    <n v="2170.2141999999999"/>
    <n v="0.40410000000000001"/>
  </r>
  <r>
    <x v="3"/>
    <x v="6"/>
    <x v="17"/>
    <x v="3"/>
    <x v="21"/>
    <x v="2"/>
    <n v="49"/>
    <n v="70"/>
    <n v="38617.712699999996"/>
    <n v="19308.856299999999"/>
    <n v="34124.482000000004"/>
    <n v="4493.2307000000001"/>
    <n v="0.1163"/>
  </r>
  <r>
    <x v="3"/>
    <x v="7"/>
    <x v="19"/>
    <x v="3"/>
    <x v="17"/>
    <x v="1"/>
    <n v="460"/>
    <n v="1050"/>
    <n v="1466887.8595"/>
    <n v="81493.769899999999"/>
    <n v="1402178.3774999999"/>
    <n v="64709.482000000004"/>
    <n v="4.41E-2"/>
  </r>
  <r>
    <x v="3"/>
    <x v="7"/>
    <x v="19"/>
    <x v="3"/>
    <x v="21"/>
    <x v="0"/>
    <n v="168"/>
    <n v="728"/>
    <n v="7965.5653000000002"/>
    <n v="796.55650000000003"/>
    <n v="7753.1698999999999"/>
    <n v="212.3954"/>
    <n v="2.6599999999999999E-2"/>
  </r>
  <r>
    <x v="3"/>
    <x v="8"/>
    <x v="14"/>
    <x v="3"/>
    <x v="44"/>
    <x v="2"/>
    <n v="175"/>
    <n v="378"/>
    <n v="81223.305800000002"/>
    <n v="11603.329400000001"/>
    <n v="80140.331600000005"/>
    <n v="1082.9742000000001"/>
    <n v="1.3299999999999999E-2"/>
  </r>
  <r>
    <x v="3"/>
    <x v="10"/>
    <x v="15"/>
    <x v="3"/>
    <x v="34"/>
    <x v="0"/>
    <n v="45"/>
    <n v="150"/>
    <n v="2567.4225000000001"/>
    <n v="641.85559999999998"/>
    <n v="2737.953"/>
    <n v="-170.53049999999999"/>
    <n v="-6.6400000000000001E-2"/>
  </r>
  <r>
    <x v="3"/>
    <x v="3"/>
    <x v="20"/>
    <x v="3"/>
    <x v="36"/>
    <x v="1"/>
    <n v="125"/>
    <n v="295"/>
    <n v="539965.01699999999"/>
    <n v="107993.0034"/>
    <n v="508168.14299999998"/>
    <n v="31796.874"/>
    <n v="5.8799999999999998E-2"/>
  </r>
  <r>
    <x v="3"/>
    <x v="0"/>
    <x v="18"/>
    <x v="3"/>
    <x v="37"/>
    <x v="0"/>
    <n v="450"/>
    <n v="2540"/>
    <n v="84308.816999999995"/>
    <n v="16861.7634"/>
    <n v="66262.101999999999"/>
    <n v="18046.715"/>
    <n v="0.214"/>
  </r>
  <r>
    <x v="3"/>
    <x v="11"/>
    <x v="16"/>
    <x v="3"/>
    <x v="17"/>
    <x v="3"/>
    <n v="65"/>
    <n v="250"/>
    <n v="5046.625"/>
    <n v="1009.325"/>
    <n v="3006.95"/>
    <n v="2039.675"/>
    <n v="0.40410000000000001"/>
  </r>
  <r>
    <x v="3"/>
    <x v="0"/>
    <x v="18"/>
    <x v="3"/>
    <x v="48"/>
    <x v="2"/>
    <n v="332"/>
    <n v="964"/>
    <n v="216699.17439999999"/>
    <n v="30957.0249"/>
    <n v="187844.57519999999"/>
    <n v="28854.599200000001"/>
    <n v="0.1331"/>
  </r>
  <r>
    <x v="3"/>
    <x v="5"/>
    <x v="21"/>
    <x v="3"/>
    <x v="20"/>
    <x v="0"/>
    <n v="57"/>
    <n v="231"/>
    <n v="3789.6747"/>
    <n v="631.61239999999998"/>
    <n v="3961.7339999999999"/>
    <n v="-172.05930000000001"/>
    <n v="-4.5400000000000003E-2"/>
  </r>
  <r>
    <x v="3"/>
    <x v="7"/>
    <x v="19"/>
    <x v="3"/>
    <x v="21"/>
    <x v="1"/>
    <n v="644"/>
    <n v="1470"/>
    <n v="2053643.0033"/>
    <n v="114091.2779"/>
    <n v="1963049.7285"/>
    <n v="90593.274799999999"/>
    <n v="4.41E-2"/>
  </r>
  <r>
    <x v="3"/>
    <x v="4"/>
    <x v="13"/>
    <x v="3"/>
    <x v="44"/>
    <x v="2"/>
    <n v="371"/>
    <n v="630"/>
    <n v="165019.2691"/>
    <n v="15001.751700000001"/>
    <n v="162112.20550000001"/>
    <n v="2907.0636"/>
    <n v="1.7600000000000001E-2"/>
  </r>
  <r>
    <x v="3"/>
    <x v="0"/>
    <x v="18"/>
    <x v="3"/>
    <x v="47"/>
    <x v="2"/>
    <n v="975"/>
    <n v="2355"/>
    <n v="606857.74950000003"/>
    <n v="55168.886299999998"/>
    <n v="531047.73300000001"/>
    <n v="75810.016499999998"/>
    <n v="0.1249"/>
  </r>
  <r>
    <x v="3"/>
    <x v="7"/>
    <x v="19"/>
    <x v="3"/>
    <x v="23"/>
    <x v="3"/>
    <n v="33"/>
    <n v="81"/>
    <n v="1635.1065000000001"/>
    <n v="408.77659999999997"/>
    <n v="974.2518"/>
    <n v="660.85469999999998"/>
    <n v="0.40410000000000001"/>
  </r>
  <r>
    <x v="3"/>
    <x v="10"/>
    <x v="15"/>
    <x v="3"/>
    <x v="39"/>
    <x v="2"/>
    <n v="208"/>
    <n v="368"/>
    <n v="205561.78959999999"/>
    <n v="34260.298199999997"/>
    <n v="180511.06080000001"/>
    <n v="25050.728800000001"/>
    <n v="0.12180000000000001"/>
  </r>
  <r>
    <x v="3"/>
    <x v="11"/>
    <x v="16"/>
    <x v="3"/>
    <x v="47"/>
    <x v="3"/>
    <n v="195"/>
    <n v="750"/>
    <n v="15139.875"/>
    <n v="3027.9749999999999"/>
    <n v="9020.85"/>
    <n v="6119.0249999999996"/>
    <n v="0.40410000000000001"/>
  </r>
  <r>
    <x v="3"/>
    <x v="10"/>
    <x v="15"/>
    <x v="3"/>
    <x v="22"/>
    <x v="2"/>
    <n v="78"/>
    <n v="138"/>
    <n v="77085.671100000007"/>
    <n v="12847.611800000001"/>
    <n v="67691.647800000006"/>
    <n v="9394.0233000000007"/>
    <n v="0.12180000000000001"/>
  </r>
  <r>
    <x v="3"/>
    <x v="11"/>
    <x v="16"/>
    <x v="3"/>
    <x v="36"/>
    <x v="0"/>
    <n v="170"/>
    <n v="640"/>
    <n v="8960.6790000000001"/>
    <n v="640.04849999999999"/>
    <n v="9096.259"/>
    <n v="-135.58000000000001"/>
    <n v="-1.5100000000000001E-2"/>
  </r>
  <r>
    <x v="3"/>
    <x v="6"/>
    <x v="17"/>
    <x v="3"/>
    <x v="29"/>
    <x v="2"/>
    <n v="9"/>
    <n v="15"/>
    <n v="2743.0007999999998"/>
    <n v="2743.0007999999998"/>
    <n v="2706.4274999999998"/>
    <n v="36.573300000000003"/>
    <n v="1.3299999999999999E-2"/>
  </r>
  <r>
    <x v="3"/>
    <x v="4"/>
    <x v="13"/>
    <x v="3"/>
    <x v="52"/>
    <x v="2"/>
    <n v="756"/>
    <n v="1368"/>
    <n v="653884.8456"/>
    <n v="46706.060400000002"/>
    <n v="587148.82920000004"/>
    <n v="66736.016399999993"/>
    <n v="0.10199999999999999"/>
  </r>
  <r>
    <x v="3"/>
    <x v="11"/>
    <x v="16"/>
    <x v="3"/>
    <x v="19"/>
    <x v="3"/>
    <n v="48"/>
    <n v="152"/>
    <n v="3068.348"/>
    <n v="1022.7826"/>
    <n v="1828.2256"/>
    <n v="1240.1224"/>
    <n v="0.40410000000000001"/>
  </r>
  <r>
    <x v="3"/>
    <x v="4"/>
    <x v="13"/>
    <x v="3"/>
    <x v="37"/>
    <x v="1"/>
    <n v="1430"/>
    <n v="3890"/>
    <n v="5032180.6500000004"/>
    <n v="314511.29060000001"/>
    <n v="4851534.2860000003"/>
    <n v="180646.364"/>
    <n v="3.5799999999999998E-2"/>
  </r>
  <r>
    <x v="3"/>
    <x v="5"/>
    <x v="21"/>
    <x v="3"/>
    <x v="45"/>
    <x v="0"/>
    <n v="8"/>
    <n v="16"/>
    <n v="343.17689999999999"/>
    <n v="68.635300000000001"/>
    <n v="377.49439999999998"/>
    <n v="-34.317500000000003"/>
    <n v="-9.9900000000000003E-2"/>
  </r>
  <r>
    <x v="3"/>
    <x v="10"/>
    <x v="15"/>
    <x v="3"/>
    <x v="46"/>
    <x v="2"/>
    <n v="308"/>
    <n v="660"/>
    <n v="199309.44330000001"/>
    <n v="39861.888599999998"/>
    <n v="192600.3266"/>
    <n v="6709.1166999999996"/>
    <n v="3.3599999999999998E-2"/>
  </r>
  <r>
    <x v="3"/>
    <x v="4"/>
    <x v="13"/>
    <x v="3"/>
    <x v="34"/>
    <x v="1"/>
    <n v="670"/>
    <n v="1685"/>
    <n v="1302422.2385"/>
    <n v="81401.389899999995"/>
    <n v="1298983.6340000001"/>
    <n v="3438.6044999999999"/>
    <n v="2.5999999999999999E-3"/>
  </r>
  <r>
    <x v="3"/>
    <x v="10"/>
    <x v="15"/>
    <x v="3"/>
    <x v="49"/>
    <x v="0"/>
    <n v="129"/>
    <n v="450"/>
    <n v="8104.9301999999998"/>
    <n v="578.92349999999999"/>
    <n v="8786.1051000000007"/>
    <n v="-681.17489999999998"/>
    <n v="-8.4000000000000005E-2"/>
  </r>
  <r>
    <x v="3"/>
    <x v="10"/>
    <x v="15"/>
    <x v="3"/>
    <x v="43"/>
    <x v="1"/>
    <n v="10716"/>
    <n v="32148"/>
    <n v="20164593.130800001"/>
    <n v="1120255.1739000001"/>
    <n v="42068914.742799997"/>
    <n v="-21904321.612"/>
    <n v="-1.0862000000000001"/>
  </r>
  <r>
    <x v="3"/>
    <x v="7"/>
    <x v="19"/>
    <x v="3"/>
    <x v="51"/>
    <x v="2"/>
    <n v="34"/>
    <n v="64"/>
    <n v="12766.9444"/>
    <n v="3191.7361000000001"/>
    <n v="12596.718999999999"/>
    <n v="170.22540000000001"/>
    <n v="1.3299999999999999E-2"/>
  </r>
  <r>
    <x v="3"/>
    <x v="11"/>
    <x v="16"/>
    <x v="3"/>
    <x v="29"/>
    <x v="1"/>
    <n v="237"/>
    <n v="489"/>
    <n v="391984.52789999999"/>
    <n v="48998.065900000001"/>
    <n v="390056.50109999999"/>
    <n v="1928.0268000000001"/>
    <n v="4.8999999999999998E-3"/>
  </r>
  <r>
    <x v="3"/>
    <x v="4"/>
    <x v="13"/>
    <x v="3"/>
    <x v="43"/>
    <x v="3"/>
    <n v="4606"/>
    <n v="13066"/>
    <n v="263756.80900000001"/>
    <n v="14653.156000000001"/>
    <n v="157155.23480000001"/>
    <n v="106601.5742"/>
    <n v="0.40410000000000001"/>
  </r>
  <r>
    <x v="3"/>
    <x v="3"/>
    <x v="20"/>
    <x v="3"/>
    <x v="40"/>
    <x v="2"/>
    <n v="90"/>
    <n v="140"/>
    <n v="65810.952000000005"/>
    <n v="9401.5645000000004"/>
    <n v="58498.234499999999"/>
    <n v="7312.7174999999997"/>
    <n v="0.1111"/>
  </r>
  <r>
    <x v="3"/>
    <x v="8"/>
    <x v="14"/>
    <x v="3"/>
    <x v="52"/>
    <x v="0"/>
    <n v="288"/>
    <n v="900"/>
    <n v="13898.8356"/>
    <n v="1389.8834999999999"/>
    <n v="14461.089599999999"/>
    <n v="-562.25400000000002"/>
    <n v="-4.0399999999999998E-2"/>
  </r>
  <r>
    <x v="3"/>
    <x v="11"/>
    <x v="16"/>
    <x v="3"/>
    <x v="22"/>
    <x v="2"/>
    <n v="111"/>
    <n v="168"/>
    <n v="86203.134000000005"/>
    <n v="8620.3133999999991"/>
    <n v="76497.530700000003"/>
    <n v="9705.6033000000007"/>
    <n v="0.1125"/>
  </r>
  <r>
    <x v="3"/>
    <x v="10"/>
    <x v="15"/>
    <x v="3"/>
    <x v="39"/>
    <x v="0"/>
    <n v="128"/>
    <n v="416"/>
    <n v="6201.2752"/>
    <n v="1033.5458000000001"/>
    <n v="6430.5784000000003"/>
    <n v="-229.3032"/>
    <n v="-3.6900000000000002E-2"/>
  </r>
  <r>
    <x v="3"/>
    <x v="7"/>
    <x v="19"/>
    <x v="3"/>
    <x v="37"/>
    <x v="3"/>
    <n v="100"/>
    <n v="310"/>
    <n v="6257.8149999999996"/>
    <n v="1564.4537"/>
    <n v="3728.6179999999999"/>
    <n v="2529.1970000000001"/>
    <n v="0.40410000000000001"/>
  </r>
  <r>
    <x v="3"/>
    <x v="6"/>
    <x v="17"/>
    <x v="3"/>
    <x v="25"/>
    <x v="3"/>
    <n v="11"/>
    <n v="11"/>
    <n v="222.0515"/>
    <n v="222.0515"/>
    <n v="132.3058"/>
    <n v="89.745699999999999"/>
    <n v="0.40410000000000001"/>
  </r>
  <r>
    <x v="3"/>
    <x v="5"/>
    <x v="21"/>
    <x v="3"/>
    <x v="52"/>
    <x v="0"/>
    <n v="228"/>
    <n v="924"/>
    <n v="15158.6988"/>
    <n v="2526.4497999999999"/>
    <n v="15846.936"/>
    <n v="-688.23720000000003"/>
    <n v="-4.5400000000000003E-2"/>
  </r>
  <r>
    <x v="3"/>
    <x v="0"/>
    <x v="18"/>
    <x v="3"/>
    <x v="20"/>
    <x v="0"/>
    <n v="216"/>
    <n v="1212"/>
    <n v="35364.351900000001"/>
    <n v="5052.0501999999997"/>
    <n v="27806.832900000001"/>
    <n v="7557.5190000000002"/>
    <n v="0.2137"/>
  </r>
  <r>
    <x v="3"/>
    <x v="5"/>
    <x v="21"/>
    <x v="3"/>
    <x v="37"/>
    <x v="3"/>
    <n v="90"/>
    <n v="290"/>
    <n v="5854.085"/>
    <n v="1951.3616"/>
    <n v="3488.0619999999999"/>
    <n v="2366.0230000000001"/>
    <n v="0.40410000000000001"/>
  </r>
  <r>
    <x v="3"/>
    <x v="0"/>
    <x v="18"/>
    <x v="3"/>
    <x v="52"/>
    <x v="2"/>
    <n v="780"/>
    <n v="1884"/>
    <n v="485486.19959999999"/>
    <n v="44135.108999999997"/>
    <n v="424838.18640000001"/>
    <n v="60648.013200000001"/>
    <n v="0.1249"/>
  </r>
  <r>
    <x v="3"/>
    <x v="11"/>
    <x v="16"/>
    <x v="3"/>
    <x v="25"/>
    <x v="2"/>
    <n v="264"/>
    <n v="418"/>
    <n v="107325.5172"/>
    <n v="17887.586200000002"/>
    <n v="105894.5107"/>
    <n v="1431.0065"/>
    <n v="1.3299999999999999E-2"/>
  </r>
  <r>
    <x v="3"/>
    <x v="8"/>
    <x v="14"/>
    <x v="3"/>
    <x v="45"/>
    <x v="2"/>
    <n v="25"/>
    <n v="54"/>
    <n v="11603.329400000001"/>
    <n v="1657.6184000000001"/>
    <n v="11448.6188"/>
    <n v="154.7106"/>
    <n v="1.3299999999999999E-2"/>
  </r>
  <r>
    <x v="3"/>
    <x v="3"/>
    <x v="20"/>
    <x v="3"/>
    <x v="21"/>
    <x v="1"/>
    <n v="392"/>
    <n v="1029"/>
    <n v="1623755.2625"/>
    <n v="202969.40779999999"/>
    <n v="1543658.2707"/>
    <n v="80096.991800000003"/>
    <n v="4.9299999999999997E-2"/>
  </r>
  <r>
    <x v="3"/>
    <x v="0"/>
    <x v="18"/>
    <x v="3"/>
    <x v="46"/>
    <x v="0"/>
    <n v="495"/>
    <n v="3102"/>
    <n v="85172.892200000002"/>
    <n v="14195.482"/>
    <n v="67472.691000000006"/>
    <n v="17700.2012"/>
    <n v="0.20780000000000001"/>
  </r>
  <r>
    <x v="3"/>
    <x v="7"/>
    <x v="19"/>
    <x v="3"/>
    <x v="45"/>
    <x v="0"/>
    <n v="16"/>
    <n v="50"/>
    <n v="925.2287"/>
    <n v="115.65349999999999"/>
    <n v="997.63530000000003"/>
    <n v="-72.406599999999997"/>
    <n v="-7.8200000000000006E-2"/>
  </r>
  <r>
    <x v="3"/>
    <x v="0"/>
    <x v="18"/>
    <x v="3"/>
    <x v="28"/>
    <x v="2"/>
    <n v="325"/>
    <n v="785"/>
    <n v="202285.91649999999"/>
    <n v="18389.628700000001"/>
    <n v="177015.91099999999"/>
    <n v="25270.005499999999"/>
    <n v="0.1249"/>
  </r>
  <r>
    <x v="3"/>
    <x v="4"/>
    <x v="13"/>
    <x v="3"/>
    <x v="21"/>
    <x v="3"/>
    <n v="105"/>
    <n v="259"/>
    <n v="5228.3035"/>
    <n v="1045.6606999999999"/>
    <n v="3115.2002000000002"/>
    <n v="2113.1033000000002"/>
    <n v="0.40410000000000001"/>
  </r>
  <r>
    <x v="3"/>
    <x v="10"/>
    <x v="15"/>
    <x v="3"/>
    <x v="40"/>
    <x v="0"/>
    <n v="45"/>
    <n v="245"/>
    <n v="1852.442"/>
    <n v="370.48840000000001"/>
    <n v="1728.1144999999999"/>
    <n v="124.3275"/>
    <n v="6.7100000000000007E-2"/>
  </r>
  <r>
    <x v="3"/>
    <x v="4"/>
    <x v="13"/>
    <x v="3"/>
    <x v="17"/>
    <x v="1"/>
    <n v="785"/>
    <n v="2275"/>
    <n v="3209964.2974999999"/>
    <n v="160498.21479999999"/>
    <n v="3076659.1225000001"/>
    <n v="133305.17499999999"/>
    <n v="4.1500000000000002E-2"/>
  </r>
  <r>
    <x v="3"/>
    <x v="7"/>
    <x v="19"/>
    <x v="3"/>
    <x v="41"/>
    <x v="2"/>
    <n v="1587"/>
    <n v="2967"/>
    <n v="1227978.0178"/>
    <n v="76748.626099999994"/>
    <n v="1118853.9313000001"/>
    <n v="109124.0865"/>
    <n v="8.8800000000000004E-2"/>
  </r>
  <r>
    <x v="3"/>
    <x v="4"/>
    <x v="13"/>
    <x v="3"/>
    <x v="35"/>
    <x v="1"/>
    <n v="1848"/>
    <n v="5026"/>
    <n v="6025894.7126000002"/>
    <n v="172168.4203"/>
    <n v="5814754.4167999998"/>
    <n v="211140.29579999999"/>
    <n v="3.5000000000000003E-2"/>
  </r>
  <r>
    <x v="3"/>
    <x v="8"/>
    <x v="14"/>
    <x v="3"/>
    <x v="47"/>
    <x v="0"/>
    <n v="360"/>
    <n v="1125"/>
    <n v="17373.5445"/>
    <n v="1737.3543999999999"/>
    <n v="18076.362000000001"/>
    <n v="-702.8175"/>
    <n v="-4.0399999999999998E-2"/>
  </r>
  <r>
    <x v="3"/>
    <x v="0"/>
    <x v="18"/>
    <x v="3"/>
    <x v="17"/>
    <x v="3"/>
    <n v="125"/>
    <n v="515"/>
    <n v="7585.5680000000002"/>
    <n v="1264.2612999999999"/>
    <n v="6602.8885"/>
    <n v="982.67949999999996"/>
    <n v="0.1295"/>
  </r>
  <r>
    <x v="3"/>
    <x v="3"/>
    <x v="20"/>
    <x v="3"/>
    <x v="41"/>
    <x v="1"/>
    <n v="1449"/>
    <n v="3565"/>
    <n v="2683668.7661000001"/>
    <n v="383381.25229999999"/>
    <n v="2687867.1768999998"/>
    <n v="-4198.4107999999997"/>
    <n v="-1.5E-3"/>
  </r>
  <r>
    <x v="3"/>
    <x v="6"/>
    <x v="17"/>
    <x v="3"/>
    <x v="20"/>
    <x v="3"/>
    <n v="9"/>
    <n v="12"/>
    <n v="242.238"/>
    <n v="242.238"/>
    <n v="144.33359999999999"/>
    <n v="97.904399999999995"/>
    <n v="0.40410000000000001"/>
  </r>
  <r>
    <x v="3"/>
    <x v="11"/>
    <x v="16"/>
    <x v="3"/>
    <x v="21"/>
    <x v="3"/>
    <n v="91"/>
    <n v="350"/>
    <n v="7065.2749999999996"/>
    <n v="1413.0550000000001"/>
    <n v="4209.7299999999996"/>
    <n v="2855.5450000000001"/>
    <n v="0.40410000000000001"/>
  </r>
  <r>
    <x v="3"/>
    <x v="5"/>
    <x v="21"/>
    <x v="3"/>
    <x v="51"/>
    <x v="1"/>
    <n v="86"/>
    <n v="268"/>
    <n v="464205.75939999998"/>
    <n v="58025.719899999996"/>
    <n v="440544.62099999998"/>
    <n v="23661.1384"/>
    <n v="5.0900000000000001E-2"/>
  </r>
  <r>
    <x v="3"/>
    <x v="10"/>
    <x v="15"/>
    <x v="3"/>
    <x v="21"/>
    <x v="1"/>
    <n v="434"/>
    <n v="1057"/>
    <n v="664831.34129999997"/>
    <n v="60439.212800000001"/>
    <n v="1262483.0876"/>
    <n v="-597651.7463"/>
    <n v="-0.89890000000000003"/>
  </r>
  <r>
    <x v="3"/>
    <x v="11"/>
    <x v="16"/>
    <x v="3"/>
    <x v="48"/>
    <x v="1"/>
    <n v="316"/>
    <n v="652"/>
    <n v="522646.03720000002"/>
    <n v="65330.7546"/>
    <n v="520075.33480000001"/>
    <n v="2570.7024000000001"/>
    <n v="4.8999999999999998E-3"/>
  </r>
  <r>
    <x v="3"/>
    <x v="0"/>
    <x v="18"/>
    <x v="3"/>
    <x v="25"/>
    <x v="0"/>
    <n v="495"/>
    <n v="3102"/>
    <n v="85172.892200000002"/>
    <n v="14195.482"/>
    <n v="67472.691000000006"/>
    <n v="17700.2012"/>
    <n v="0.20780000000000001"/>
  </r>
  <r>
    <x v="3"/>
    <x v="10"/>
    <x v="15"/>
    <x v="3"/>
    <x v="19"/>
    <x v="1"/>
    <n v="448"/>
    <n v="1296"/>
    <n v="821866.64480000001"/>
    <n v="117409.5206"/>
    <n v="947596.98239999998"/>
    <n v="-125730.3376"/>
    <n v="-0.15290000000000001"/>
  </r>
  <r>
    <x v="3"/>
    <x v="3"/>
    <x v="20"/>
    <x v="3"/>
    <x v="32"/>
    <x v="1"/>
    <n v="475"/>
    <n v="1121"/>
    <n v="2051867.0645999999"/>
    <n v="410373.4129"/>
    <n v="1931038.9434"/>
    <n v="120828.12119999999"/>
    <n v="5.8799999999999998E-2"/>
  </r>
  <r>
    <x v="3"/>
    <x v="4"/>
    <x v="13"/>
    <x v="3"/>
    <x v="49"/>
    <x v="0"/>
    <n v="240"/>
    <n v="702"/>
    <n v="12973.097100000001"/>
    <n v="463.32479999999998"/>
    <n v="13918.8945"/>
    <n v="-945.79740000000004"/>
    <n v="-7.2900000000000006E-2"/>
  </r>
  <r>
    <x v="3"/>
    <x v="4"/>
    <x v="13"/>
    <x v="3"/>
    <x v="36"/>
    <x v="3"/>
    <n v="120"/>
    <n v="455"/>
    <n v="9126.3829999999998"/>
    <n v="1014.0425"/>
    <n v="5472.6490000000003"/>
    <n v="3653.7339999999999"/>
    <n v="0.40029999999999999"/>
  </r>
  <r>
    <x v="3"/>
    <x v="0"/>
    <x v="18"/>
    <x v="3"/>
    <x v="36"/>
    <x v="0"/>
    <n v="255"/>
    <n v="1255"/>
    <n v="32453.587"/>
    <n v="3245.3587000000002"/>
    <n v="25902.293000000001"/>
    <n v="6551.2939999999999"/>
    <n v="0.20180000000000001"/>
  </r>
  <r>
    <x v="3"/>
    <x v="4"/>
    <x v="13"/>
    <x v="3"/>
    <x v="50"/>
    <x v="3"/>
    <n v="8"/>
    <n v="32"/>
    <n v="645.96799999999996"/>
    <n v="215.32259999999999"/>
    <n v="384.88959999999997"/>
    <n v="261.07839999999999"/>
    <n v="0.40410000000000001"/>
  </r>
  <r>
    <x v="3"/>
    <x v="5"/>
    <x v="21"/>
    <x v="3"/>
    <x v="23"/>
    <x v="3"/>
    <n v="42"/>
    <n v="84"/>
    <n v="1695.6659999999999"/>
    <n v="282.61099999999999"/>
    <n v="1010.3352"/>
    <n v="685.33079999999995"/>
    <n v="0.40410000000000001"/>
  </r>
  <r>
    <x v="3"/>
    <x v="5"/>
    <x v="21"/>
    <x v="3"/>
    <x v="46"/>
    <x v="3"/>
    <n v="66"/>
    <n v="99"/>
    <n v="1998.4635000000001"/>
    <n v="999.23170000000005"/>
    <n v="1190.7521999999999"/>
    <n v="807.71130000000005"/>
    <n v="0.40410000000000001"/>
  </r>
  <r>
    <x v="3"/>
    <x v="0"/>
    <x v="18"/>
    <x v="3"/>
    <x v="30"/>
    <x v="3"/>
    <n v="270"/>
    <n v="1170"/>
    <n v="17300.495999999999"/>
    <n v="2883.4160000000002"/>
    <n v="14652.3645"/>
    <n v="2648.1315"/>
    <n v="0.153"/>
  </r>
  <r>
    <x v="3"/>
    <x v="8"/>
    <x v="14"/>
    <x v="3"/>
    <x v="29"/>
    <x v="0"/>
    <n v="33"/>
    <n v="120"/>
    <n v="2475.0866999999998"/>
    <n v="495.01729999999998"/>
    <n v="2679.4881"/>
    <n v="-204.4014"/>
    <n v="-8.2500000000000004E-2"/>
  </r>
  <r>
    <x v="3"/>
    <x v="5"/>
    <x v="21"/>
    <x v="3"/>
    <x v="35"/>
    <x v="3"/>
    <n v="133"/>
    <n v="336"/>
    <n v="6782.6639999999998"/>
    <n v="847.83299999999997"/>
    <n v="4041.3407999999999"/>
    <n v="2741.3231999999998"/>
    <n v="0.40410000000000001"/>
  </r>
  <r>
    <x v="3"/>
    <x v="0"/>
    <x v="18"/>
    <x v="3"/>
    <x v="38"/>
    <x v="0"/>
    <n v="180"/>
    <n v="1016"/>
    <n v="33723.5268"/>
    <n v="6744.7052999999996"/>
    <n v="26504.840800000002"/>
    <n v="7218.6859999999997"/>
    <n v="0.214"/>
  </r>
  <r>
    <x v="3"/>
    <x v="10"/>
    <x v="15"/>
    <x v="3"/>
    <x v="17"/>
    <x v="3"/>
    <n v="15"/>
    <n v="40"/>
    <n v="807.46"/>
    <n v="807.46"/>
    <n v="481.11200000000002"/>
    <n v="326.34800000000001"/>
    <n v="0.40410000000000001"/>
  </r>
  <r>
    <x v="3"/>
    <x v="3"/>
    <x v="20"/>
    <x v="3"/>
    <x v="28"/>
    <x v="1"/>
    <n v="280"/>
    <n v="735"/>
    <n v="1159825.1875"/>
    <n v="144978.14840000001"/>
    <n v="1102613.0504999999"/>
    <n v="57212.137000000002"/>
    <n v="4.9299999999999997E-2"/>
  </r>
  <r>
    <x v="3"/>
    <x v="6"/>
    <x v="17"/>
    <x v="3"/>
    <x v="52"/>
    <x v="3"/>
    <n v="36"/>
    <n v="48"/>
    <n v="968.952"/>
    <n v="968.952"/>
    <n v="577.33439999999996"/>
    <n v="391.61759999999998"/>
    <n v="0.40410000000000001"/>
  </r>
  <r>
    <x v="3"/>
    <x v="5"/>
    <x v="21"/>
    <x v="3"/>
    <x v="28"/>
    <x v="3"/>
    <n v="40"/>
    <n v="110"/>
    <n v="2220.5149999999999"/>
    <n v="555.12869999999998"/>
    <n v="1323.058"/>
    <n v="897.45699999999999"/>
    <n v="0.40410000000000001"/>
  </r>
  <r>
    <x v="3"/>
    <x v="5"/>
    <x v="21"/>
    <x v="3"/>
    <x v="29"/>
    <x v="1"/>
    <n v="147"/>
    <n v="297"/>
    <n v="196252.65779999999"/>
    <n v="24531.582200000001"/>
    <n v="195114.33929999999"/>
    <n v="1138.3185000000001"/>
    <n v="5.7999999999999996E-3"/>
  </r>
  <r>
    <x v="3"/>
    <x v="4"/>
    <x v="13"/>
    <x v="3"/>
    <x v="48"/>
    <x v="1"/>
    <n v="536"/>
    <n v="1348"/>
    <n v="1041937.7908"/>
    <n v="65121.111900000004"/>
    <n v="1039186.9072"/>
    <n v="2750.8836000000001"/>
    <n v="2.5999999999999999E-3"/>
  </r>
  <r>
    <x v="3"/>
    <x v="7"/>
    <x v="19"/>
    <x v="3"/>
    <x v="29"/>
    <x v="1"/>
    <n v="291"/>
    <n v="672"/>
    <n v="528648.45510000002"/>
    <n v="52864.845500000003"/>
    <n v="525715.46970000002"/>
    <n v="2932.9854"/>
    <n v="5.4999999999999997E-3"/>
  </r>
  <r>
    <x v="3"/>
    <x v="4"/>
    <x v="13"/>
    <x v="3"/>
    <x v="47"/>
    <x v="0"/>
    <n v="510"/>
    <n v="1815"/>
    <n v="28075.773000000001"/>
    <n v="2005.4123"/>
    <n v="29229.940500000001"/>
    <n v="-1154.1675"/>
    <n v="-4.1099999999999998E-2"/>
  </r>
  <r>
    <x v="3"/>
    <x v="4"/>
    <x v="13"/>
    <x v="3"/>
    <x v="31"/>
    <x v="0"/>
    <n v="231"/>
    <n v="917"/>
    <n v="16070.029500000001"/>
    <n v="1339.1691000000001"/>
    <n v="17164.263200000001"/>
    <n v="-1094.2337"/>
    <n v="-6.8000000000000005E-2"/>
  </r>
  <r>
    <x v="3"/>
    <x v="7"/>
    <x v="19"/>
    <x v="3"/>
    <x v="47"/>
    <x v="2"/>
    <n v="360"/>
    <n v="465"/>
    <n v="204402.59849999999"/>
    <n v="20440.2598"/>
    <n v="182532.77249999999"/>
    <n v="21869.826000000001"/>
    <n v="0.1069"/>
  </r>
  <r>
    <x v="3"/>
    <x v="7"/>
    <x v="19"/>
    <x v="3"/>
    <x v="38"/>
    <x v="0"/>
    <n v="72"/>
    <n v="192"/>
    <n v="3188.3987999999999"/>
    <n v="318.83980000000003"/>
    <n v="3415.28"/>
    <n v="-226.88120000000001"/>
    <n v="-7.1099999999999997E-2"/>
  </r>
  <r>
    <x v="3"/>
    <x v="7"/>
    <x v="19"/>
    <x v="3"/>
    <x v="30"/>
    <x v="2"/>
    <n v="255"/>
    <n v="480"/>
    <n v="95752.082999999999"/>
    <n v="23938.020700000001"/>
    <n v="94475.392500000002"/>
    <n v="1276.6904999999999"/>
    <n v="1.3299999999999999E-2"/>
  </r>
  <r>
    <x v="3"/>
    <x v="6"/>
    <x v="17"/>
    <x v="3"/>
    <x v="19"/>
    <x v="2"/>
    <n v="24"/>
    <n v="40"/>
    <n v="7314.6688000000004"/>
    <n v="7314.6688000000004"/>
    <n v="7217.14"/>
    <n v="97.528800000000004"/>
    <n v="1.3299999999999999E-2"/>
  </r>
  <r>
    <x v="3"/>
    <x v="8"/>
    <x v="14"/>
    <x v="3"/>
    <x v="43"/>
    <x v="3"/>
    <n v="2632"/>
    <n v="6016"/>
    <n v="121441.984"/>
    <n v="8674.4274000000005"/>
    <n v="72359.2448"/>
    <n v="49082.739200000004"/>
    <n v="0.40410000000000001"/>
  </r>
  <r>
    <x v="3"/>
    <x v="6"/>
    <x v="17"/>
    <x v="3"/>
    <x v="21"/>
    <x v="0"/>
    <n v="84"/>
    <n v="273"/>
    <n v="3323.5328"/>
    <n v="553.9221"/>
    <n v="3173.1028000000001"/>
    <n v="150.43"/>
    <n v="4.5199999999999997E-2"/>
  </r>
  <r>
    <x v="3"/>
    <x v="7"/>
    <x v="19"/>
    <x v="3"/>
    <x v="35"/>
    <x v="0"/>
    <n v="343"/>
    <n v="1057"/>
    <n v="20438.005000000001"/>
    <n v="1202.2355"/>
    <n v="22180.0579"/>
    <n v="-1742.0528999999999"/>
    <n v="-8.5199999999999998E-2"/>
  </r>
  <r>
    <x v="3"/>
    <x v="5"/>
    <x v="21"/>
    <x v="3"/>
    <x v="34"/>
    <x v="3"/>
    <n v="30"/>
    <n v="45"/>
    <n v="908.39250000000004"/>
    <n v="454.19619999999998"/>
    <n v="541.25099999999998"/>
    <n v="367.14150000000001"/>
    <n v="0.40410000000000001"/>
  </r>
  <r>
    <x v="3"/>
    <x v="5"/>
    <x v="21"/>
    <x v="3"/>
    <x v="25"/>
    <x v="0"/>
    <n v="88"/>
    <n v="176"/>
    <n v="3774.9459000000002"/>
    <n v="754.98910000000001"/>
    <n v="4152.4384"/>
    <n v="-377.49250000000001"/>
    <n v="-9.9900000000000003E-2"/>
  </r>
  <r>
    <x v="3"/>
    <x v="5"/>
    <x v="21"/>
    <x v="3"/>
    <x v="22"/>
    <x v="2"/>
    <n v="75"/>
    <n v="135"/>
    <n v="68903.790900000007"/>
    <n v="9843.3986999999997"/>
    <n v="60830.147100000002"/>
    <n v="8073.6437999999998"/>
    <n v="0.1171"/>
  </r>
  <r>
    <x v="3"/>
    <x v="0"/>
    <x v="18"/>
    <x v="3"/>
    <x v="36"/>
    <x v="1"/>
    <n v="265"/>
    <n v="1460"/>
    <n v="1191593.1465"/>
    <n v="170227.59229999999"/>
    <n v="1181955.4175"/>
    <n v="9637.7289999999994"/>
    <n v="8.0000000000000002E-3"/>
  </r>
  <r>
    <x v="3"/>
    <x v="3"/>
    <x v="20"/>
    <x v="3"/>
    <x v="31"/>
    <x v="2"/>
    <n v="14"/>
    <n v="21"/>
    <n v="3862.7022000000002"/>
    <n v="3862.7022000000002"/>
    <n v="3811.1997000000001"/>
    <n v="51.502499999999998"/>
    <n v="1.3299999999999999E-2"/>
  </r>
  <r>
    <x v="3"/>
    <x v="5"/>
    <x v="21"/>
    <x v="3"/>
    <x v="39"/>
    <x v="3"/>
    <n v="112"/>
    <n v="224"/>
    <n v="4521.7759999999998"/>
    <n v="753.62929999999994"/>
    <n v="2694.2271999999998"/>
    <n v="1827.5488"/>
    <n v="0.40410000000000001"/>
  </r>
  <r>
    <x v="3"/>
    <x v="8"/>
    <x v="14"/>
    <x v="3"/>
    <x v="46"/>
    <x v="1"/>
    <n v="1496"/>
    <n v="3003"/>
    <n v="2380704.0917000002"/>
    <n v="148794.00570000001"/>
    <n v="2364680.8955000001"/>
    <n v="16023.1962"/>
    <n v="6.7000000000000002E-3"/>
  </r>
  <r>
    <x v="3"/>
    <x v="0"/>
    <x v="18"/>
    <x v="3"/>
    <x v="29"/>
    <x v="2"/>
    <n v="249"/>
    <n v="723"/>
    <n v="162524.38080000001"/>
    <n v="23217.768599999999"/>
    <n v="140883.4314"/>
    <n v="21640.949400000001"/>
    <n v="0.1331"/>
  </r>
  <r>
    <x v="3"/>
    <x v="0"/>
    <x v="18"/>
    <x v="3"/>
    <x v="47"/>
    <x v="3"/>
    <n v="375"/>
    <n v="1545"/>
    <n v="22756.704000000002"/>
    <n v="3792.7840000000001"/>
    <n v="19808.665499999999"/>
    <n v="2948.0385000000001"/>
    <n v="0.1295"/>
  </r>
  <r>
    <x v="3"/>
    <x v="6"/>
    <x v="17"/>
    <x v="3"/>
    <x v="51"/>
    <x v="1"/>
    <n v="62"/>
    <n v="98"/>
    <n v="97988.066800000001"/>
    <n v="19597.613300000001"/>
    <n v="95510.610400000005"/>
    <n v="2477.4564"/>
    <n v="2.52E-2"/>
  </r>
  <r>
    <x v="3"/>
    <x v="3"/>
    <x v="20"/>
    <x v="3"/>
    <x v="21"/>
    <x v="3"/>
    <n v="63"/>
    <n v="147"/>
    <n v="2967.4155000000001"/>
    <n v="989.13850000000002"/>
    <n v="1768.0866000000001"/>
    <n v="1199.3289"/>
    <n v="0.40410000000000001"/>
  </r>
  <r>
    <x v="3"/>
    <x v="5"/>
    <x v="21"/>
    <x v="3"/>
    <x v="42"/>
    <x v="2"/>
    <n v="96"/>
    <n v="174"/>
    <n v="113104.01639999999"/>
    <n v="22620.803199999998"/>
    <n v="98583.217799999999"/>
    <n v="14520.7986"/>
    <n v="0.1283"/>
  </r>
  <r>
    <x v="3"/>
    <x v="6"/>
    <x v="17"/>
    <x v="3"/>
    <x v="27"/>
    <x v="1"/>
    <n v="72"/>
    <n v="207"/>
    <n v="393125.13150000002"/>
    <n v="56160.733"/>
    <n v="368983.10100000002"/>
    <n v="24142.030500000001"/>
    <n v="6.1400000000000003E-2"/>
  </r>
  <r>
    <x v="3"/>
    <x v="3"/>
    <x v="20"/>
    <x v="3"/>
    <x v="39"/>
    <x v="1"/>
    <n v="200"/>
    <n v="472"/>
    <n v="863944.02720000001"/>
    <n v="172788.80540000001"/>
    <n v="813069.02879999997"/>
    <n v="50874.998399999997"/>
    <n v="5.8799999999999998E-2"/>
  </r>
  <r>
    <x v="3"/>
    <x v="6"/>
    <x v="17"/>
    <x v="3"/>
    <x v="43"/>
    <x v="3"/>
    <n v="282"/>
    <n v="1128"/>
    <n v="22770.371999999999"/>
    <n v="22770.371999999999"/>
    <n v="13567.358399999999"/>
    <n v="9203.0136000000002"/>
    <n v="0.40410000000000001"/>
  </r>
  <r>
    <x v="3"/>
    <x v="7"/>
    <x v="19"/>
    <x v="3"/>
    <x v="50"/>
    <x v="3"/>
    <n v="7"/>
    <n v="20"/>
    <n v="403.73"/>
    <n v="134.57660000000001"/>
    <n v="240.55600000000001"/>
    <n v="163.17400000000001"/>
    <n v="0.40410000000000001"/>
  </r>
  <r>
    <x v="3"/>
    <x v="4"/>
    <x v="13"/>
    <x v="3"/>
    <x v="23"/>
    <x v="1"/>
    <n v="531"/>
    <n v="1635"/>
    <n v="2535007.7141999998"/>
    <n v="105625.3214"/>
    <n v="2417450.6886"/>
    <n v="117557.02559999999"/>
    <n v="4.6300000000000001E-2"/>
  </r>
  <r>
    <x v="3"/>
    <x v="4"/>
    <x v="13"/>
    <x v="3"/>
    <x v="34"/>
    <x v="0"/>
    <n v="85"/>
    <n v="285"/>
    <n v="5888.9570000000003"/>
    <n v="736.11959999999999"/>
    <n v="6534.9965000000002"/>
    <n v="-646.03949999999998"/>
    <n v="-0.10970000000000001"/>
  </r>
  <r>
    <x v="3"/>
    <x v="0"/>
    <x v="18"/>
    <x v="3"/>
    <x v="25"/>
    <x v="1"/>
    <n v="902"/>
    <n v="3300"/>
    <n v="2830597.9889000002"/>
    <n v="404371.14120000001"/>
    <n v="2739466.6562999999"/>
    <n v="91131.332599999994"/>
    <n v="3.2099999999999997E-2"/>
  </r>
  <r>
    <x v="3"/>
    <x v="0"/>
    <x v="18"/>
    <x v="3"/>
    <x v="42"/>
    <x v="1"/>
    <n v="438"/>
    <n v="1806"/>
    <n v="1231169.3981999999"/>
    <n v="175881.3426"/>
    <n v="1295515.9224"/>
    <n v="-64346.5242"/>
    <n v="-5.2200000000000003E-2"/>
  </r>
  <r>
    <x v="3"/>
    <x v="6"/>
    <x v="17"/>
    <x v="3"/>
    <x v="40"/>
    <x v="2"/>
    <n v="35"/>
    <n v="50"/>
    <n v="27584.0805"/>
    <n v="13792.040199999999"/>
    <n v="24374.63"/>
    <n v="3209.4504999999999"/>
    <n v="0.1163"/>
  </r>
  <r>
    <x v="3"/>
    <x v="11"/>
    <x v="16"/>
    <x v="3"/>
    <x v="19"/>
    <x v="2"/>
    <n v="192"/>
    <n v="304"/>
    <n v="78054.921600000001"/>
    <n v="13009.1536"/>
    <n v="77014.189599999998"/>
    <n v="1040.732"/>
    <n v="1.3299999999999999E-2"/>
  </r>
  <r>
    <x v="3"/>
    <x v="6"/>
    <x v="17"/>
    <x v="3"/>
    <x v="23"/>
    <x v="3"/>
    <n v="6"/>
    <n v="6"/>
    <n v="121.119"/>
    <n v="121.119"/>
    <n v="72.166799999999995"/>
    <n v="48.952199999999998"/>
    <n v="0.40410000000000001"/>
  </r>
  <r>
    <x v="3"/>
    <x v="11"/>
    <x v="16"/>
    <x v="3"/>
    <x v="43"/>
    <x v="2"/>
    <n v="4230"/>
    <n v="9024"/>
    <n v="2465228.0482000001"/>
    <n v="246522.80480000001"/>
    <n v="2338345.8706"/>
    <n v="126882.1776"/>
    <n v="5.1400000000000001E-2"/>
  </r>
  <r>
    <x v="3"/>
    <x v="8"/>
    <x v="14"/>
    <x v="3"/>
    <x v="22"/>
    <x v="1"/>
    <n v="519"/>
    <n v="1392"/>
    <n v="2093107.9716"/>
    <n v="99671.808099999995"/>
    <n v="2004583.4232000001"/>
    <n v="88524.5484"/>
    <n v="4.2200000000000001E-2"/>
  </r>
  <r>
    <x v="3"/>
    <x v="10"/>
    <x v="15"/>
    <x v="3"/>
    <x v="31"/>
    <x v="2"/>
    <n v="133"/>
    <n v="294"/>
    <n v="61004.626199999999"/>
    <n v="15251.156499999999"/>
    <n v="60191.233200000002"/>
    <n v="813.39300000000003"/>
    <n v="1.3299999999999999E-2"/>
  </r>
  <r>
    <x v="3"/>
    <x v="4"/>
    <x v="13"/>
    <x v="3"/>
    <x v="50"/>
    <x v="1"/>
    <n v="134"/>
    <n v="337"/>
    <n v="260484.44769999999"/>
    <n v="16280.277899999999"/>
    <n v="259796.7268"/>
    <n v="687.72090000000003"/>
    <n v="2.5999999999999999E-3"/>
  </r>
  <r>
    <x v="3"/>
    <x v="10"/>
    <x v="15"/>
    <x v="3"/>
    <x v="29"/>
    <x v="3"/>
    <n v="9"/>
    <n v="45"/>
    <n v="908.39250000000004"/>
    <n v="908.39250000000004"/>
    <n v="541.25099999999998"/>
    <n v="367.14150000000001"/>
    <n v="0.40410000000000001"/>
  </r>
  <r>
    <x v="3"/>
    <x v="6"/>
    <x v="17"/>
    <x v="3"/>
    <x v="22"/>
    <x v="0"/>
    <n v="21"/>
    <n v="60"/>
    <n v="686.02499999999998"/>
    <n v="228.67500000000001"/>
    <n v="642.55290000000002"/>
    <n v="43.472099999999998"/>
    <n v="6.3299999999999995E-2"/>
  </r>
  <r>
    <x v="3"/>
    <x v="8"/>
    <x v="14"/>
    <x v="3"/>
    <x v="17"/>
    <x v="1"/>
    <n v="700"/>
    <n v="1820"/>
    <n v="2255376.5279999999"/>
    <n v="107398.88219999999"/>
    <n v="2171465.9569999999"/>
    <n v="83910.570999999996"/>
    <n v="3.7199999999999997E-2"/>
  </r>
  <r>
    <x v="3"/>
    <x v="7"/>
    <x v="19"/>
    <x v="3"/>
    <x v="33"/>
    <x v="2"/>
    <n v="119"/>
    <n v="224"/>
    <n v="44684.305399999997"/>
    <n v="11171.076300000001"/>
    <n v="44088.516499999998"/>
    <n v="595.78890000000001"/>
    <n v="1.3299999999999999E-2"/>
  </r>
  <r>
    <x v="3"/>
    <x v="7"/>
    <x v="19"/>
    <x v="3"/>
    <x v="48"/>
    <x v="0"/>
    <n v="64"/>
    <n v="200"/>
    <n v="3700.9148"/>
    <n v="462.61430000000001"/>
    <n v="3990.5412000000001"/>
    <n v="-289.62639999999999"/>
    <n v="-7.8200000000000006E-2"/>
  </r>
  <r>
    <x v="3"/>
    <x v="8"/>
    <x v="14"/>
    <x v="3"/>
    <x v="35"/>
    <x v="3"/>
    <n v="196"/>
    <n v="448"/>
    <n v="9043.5519999999997"/>
    <n v="645.96799999999996"/>
    <n v="5388.4543999999996"/>
    <n v="3655.0976000000001"/>
    <n v="0.40410000000000001"/>
  </r>
  <r>
    <x v="3"/>
    <x v="5"/>
    <x v="21"/>
    <x v="3"/>
    <x v="20"/>
    <x v="1"/>
    <n v="195"/>
    <n v="579"/>
    <n v="811061.46569999994"/>
    <n v="90117.940600000002"/>
    <n v="778098.15"/>
    <n v="32963.315699999999"/>
    <n v="4.0599999999999997E-2"/>
  </r>
  <r>
    <x v="3"/>
    <x v="10"/>
    <x v="15"/>
    <x v="3"/>
    <x v="39"/>
    <x v="1"/>
    <n v="464"/>
    <n v="1352"/>
    <n v="952256.39040000003"/>
    <n v="136036.62719999999"/>
    <n v="1929643.3455999999"/>
    <n v="-977386.95519999997"/>
    <n v="-1.0263"/>
  </r>
  <r>
    <x v="3"/>
    <x v="7"/>
    <x v="19"/>
    <x v="3"/>
    <x v="44"/>
    <x v="3"/>
    <n v="49"/>
    <n v="140"/>
    <n v="2826.11"/>
    <n v="942.03660000000002"/>
    <n v="1683.8920000000001"/>
    <n v="1142.2180000000001"/>
    <n v="0.40410000000000001"/>
  </r>
  <r>
    <x v="3"/>
    <x v="4"/>
    <x v="13"/>
    <x v="3"/>
    <x v="42"/>
    <x v="1"/>
    <n v="858"/>
    <n v="2334"/>
    <n v="3019308.39"/>
    <n v="188706.77429999999"/>
    <n v="2910920.5715999999"/>
    <n v="108387.8184"/>
    <n v="3.5799999999999998E-2"/>
  </r>
  <r>
    <x v="3"/>
    <x v="4"/>
    <x v="13"/>
    <x v="3"/>
    <x v="40"/>
    <x v="3"/>
    <n v="75"/>
    <n v="185"/>
    <n v="3734.5025000000001"/>
    <n v="746.90049999999997"/>
    <n v="2225.143"/>
    <n v="1509.3595"/>
    <n v="0.40410000000000001"/>
  </r>
  <r>
    <x v="3"/>
    <x v="8"/>
    <x v="14"/>
    <x v="3"/>
    <x v="40"/>
    <x v="3"/>
    <n v="55"/>
    <n v="125"/>
    <n v="2523.3125"/>
    <n v="420.55200000000002"/>
    <n v="1503.4749999999999"/>
    <n v="1019.8375"/>
    <n v="0.40410000000000001"/>
  </r>
  <r>
    <x v="3"/>
    <x v="3"/>
    <x v="20"/>
    <x v="3"/>
    <x v="29"/>
    <x v="0"/>
    <n v="18"/>
    <n v="45"/>
    <n v="943.0095"/>
    <n v="471.50470000000001"/>
    <n v="1037.31"/>
    <n v="-94.3005"/>
    <n v="-9.9900000000000003E-2"/>
  </r>
  <r>
    <x v="3"/>
    <x v="3"/>
    <x v="20"/>
    <x v="3"/>
    <x v="49"/>
    <x v="2"/>
    <n v="66"/>
    <n v="135"/>
    <n v="35915.024400000002"/>
    <n v="7183.0047999999997"/>
    <n v="35436.159"/>
    <n v="478.86540000000002"/>
    <n v="1.3299999999999999E-2"/>
  </r>
  <r>
    <x v="3"/>
    <x v="0"/>
    <x v="18"/>
    <x v="3"/>
    <x v="23"/>
    <x v="0"/>
    <n v="153"/>
    <n v="753"/>
    <n v="19472.1522"/>
    <n v="1947.2152000000001"/>
    <n v="15541.3758"/>
    <n v="3930.7764000000002"/>
    <n v="0.20180000000000001"/>
  </r>
  <r>
    <x v="3"/>
    <x v="8"/>
    <x v="14"/>
    <x v="3"/>
    <x v="45"/>
    <x v="3"/>
    <n v="6"/>
    <n v="14"/>
    <n v="282.61099999999999"/>
    <n v="94.203599999999994"/>
    <n v="168.38919999999999"/>
    <n v="114.2218"/>
    <n v="0.40410000000000001"/>
  </r>
  <r>
    <x v="3"/>
    <x v="7"/>
    <x v="19"/>
    <x v="3"/>
    <x v="39"/>
    <x v="0"/>
    <n v="176"/>
    <n v="768"/>
    <n v="8257.2656000000006"/>
    <n v="1032.1582000000001"/>
    <n v="7723.4023999999999"/>
    <n v="533.86320000000001"/>
    <n v="6.4600000000000005E-2"/>
  </r>
  <r>
    <x v="3"/>
    <x v="5"/>
    <x v="21"/>
    <x v="3"/>
    <x v="23"/>
    <x v="1"/>
    <n v="219"/>
    <n v="531"/>
    <n v="814320.42599999998"/>
    <n v="62640.032700000003"/>
    <n v="772624.54650000005"/>
    <n v="41695.879500000003"/>
    <n v="5.1200000000000002E-2"/>
  </r>
  <r>
    <x v="3"/>
    <x v="11"/>
    <x v="16"/>
    <x v="3"/>
    <x v="29"/>
    <x v="2"/>
    <n v="72"/>
    <n v="114"/>
    <n v="29270.595600000001"/>
    <n v="4878.4326000000001"/>
    <n v="28880.321100000001"/>
    <n v="390.27449999999999"/>
    <n v="1.3299999999999999E-2"/>
  </r>
  <r>
    <x v="3"/>
    <x v="8"/>
    <x v="14"/>
    <x v="3"/>
    <x v="30"/>
    <x v="3"/>
    <n v="165"/>
    <n v="465"/>
    <n v="9386.7224999999999"/>
    <n v="1877.3444999999999"/>
    <n v="5592.9269999999997"/>
    <n v="3793.7955000000002"/>
    <n v="0.40410000000000001"/>
  </r>
  <r>
    <x v="3"/>
    <x v="0"/>
    <x v="18"/>
    <x v="3"/>
    <x v="26"/>
    <x v="1"/>
    <n v="2226"/>
    <n v="12264"/>
    <n v="10009382.430600001"/>
    <n v="1429911.7757999999"/>
    <n v="9928425.5069999993"/>
    <n v="80956.923599999995"/>
    <n v="8.0000000000000002E-3"/>
  </r>
  <r>
    <x v="3"/>
    <x v="7"/>
    <x v="19"/>
    <x v="3"/>
    <x v="44"/>
    <x v="0"/>
    <n v="112"/>
    <n v="350"/>
    <n v="6476.6009000000004"/>
    <n v="809.57510000000002"/>
    <n v="6983.4471000000003"/>
    <n v="-506.84620000000001"/>
    <n v="-7.8200000000000006E-2"/>
  </r>
  <r>
    <x v="3"/>
    <x v="0"/>
    <x v="18"/>
    <x v="3"/>
    <x v="48"/>
    <x v="1"/>
    <n v="328"/>
    <n v="1200"/>
    <n v="1029308.3596"/>
    <n v="147044.05129999999"/>
    <n v="996169.69319999998"/>
    <n v="33138.666400000002"/>
    <n v="3.2099999999999997E-2"/>
  </r>
  <r>
    <x v="3"/>
    <x v="3"/>
    <x v="20"/>
    <x v="3"/>
    <x v="44"/>
    <x v="0"/>
    <n v="42"/>
    <n v="105"/>
    <n v="2200.3555000000001"/>
    <n v="1100.1777"/>
    <n v="2420.39"/>
    <n v="-220.03450000000001"/>
    <n v="-9.9900000000000003E-2"/>
  </r>
  <r>
    <x v="3"/>
    <x v="6"/>
    <x v="17"/>
    <x v="3"/>
    <x v="25"/>
    <x v="2"/>
    <n v="33"/>
    <n v="55"/>
    <n v="10057.669599999999"/>
    <n v="10057.669599999999"/>
    <n v="9923.5674999999992"/>
    <n v="134.10210000000001"/>
    <n v="1.3299999999999999E-2"/>
  </r>
  <r>
    <x v="3"/>
    <x v="4"/>
    <x v="13"/>
    <x v="3"/>
    <x v="41"/>
    <x v="3"/>
    <n v="1127"/>
    <n v="3197"/>
    <n v="64536.2405"/>
    <n v="3585.3465999999999"/>
    <n v="38452.876600000003"/>
    <n v="26083.3639"/>
    <n v="0.40410000000000001"/>
  </r>
  <r>
    <x v="3"/>
    <x v="3"/>
    <x v="20"/>
    <x v="3"/>
    <x v="35"/>
    <x v="1"/>
    <n v="441"/>
    <n v="1085"/>
    <n v="816768.75490000006"/>
    <n v="116681.2507"/>
    <n v="818046.53209999995"/>
    <n v="-1277.7772"/>
    <n v="-1.5E-3"/>
  </r>
  <r>
    <x v="3"/>
    <x v="5"/>
    <x v="21"/>
    <x v="3"/>
    <x v="25"/>
    <x v="3"/>
    <n v="66"/>
    <n v="99"/>
    <n v="1998.4635000000001"/>
    <n v="999.23170000000005"/>
    <n v="1190.7521999999999"/>
    <n v="807.71130000000005"/>
    <n v="0.40410000000000001"/>
  </r>
  <r>
    <x v="3"/>
    <x v="0"/>
    <x v="18"/>
    <x v="3"/>
    <x v="52"/>
    <x v="3"/>
    <n v="300"/>
    <n v="1236"/>
    <n v="18205.3632"/>
    <n v="3034.2271999999998"/>
    <n v="15846.9324"/>
    <n v="2358.4308000000001"/>
    <n v="0.1295"/>
  </r>
  <r>
    <x v="3"/>
    <x v="11"/>
    <x v="16"/>
    <x v="3"/>
    <x v="24"/>
    <x v="0"/>
    <n v="72"/>
    <n v="216"/>
    <n v="3420.3279000000002"/>
    <n v="427.54090000000002"/>
    <n v="3598.5590999999999"/>
    <n v="-178.2312"/>
    <n v="-5.21E-2"/>
  </r>
  <r>
    <x v="3"/>
    <x v="11"/>
    <x v="16"/>
    <x v="3"/>
    <x v="32"/>
    <x v="3"/>
    <n v="285"/>
    <n v="855"/>
    <n v="17259.4575"/>
    <n v="2876.5762"/>
    <n v="10283.769"/>
    <n v="6975.6885000000002"/>
    <n v="0.40410000000000001"/>
  </r>
  <r>
    <x v="3"/>
    <x v="4"/>
    <x v="13"/>
    <x v="3"/>
    <x v="17"/>
    <x v="2"/>
    <n v="315"/>
    <n v="570"/>
    <n v="272452.01899999997"/>
    <n v="19460.858499999998"/>
    <n v="244645.3455"/>
    <n v="27806.673500000001"/>
    <n v="0.10199999999999999"/>
  </r>
  <r>
    <x v="3"/>
    <x v="4"/>
    <x v="13"/>
    <x v="3"/>
    <x v="38"/>
    <x v="3"/>
    <n v="64"/>
    <n v="232"/>
    <n v="4683.268"/>
    <n v="669.03819999999996"/>
    <n v="2790.4495999999999"/>
    <n v="1892.8184000000001"/>
    <n v="0.40410000000000001"/>
  </r>
  <r>
    <x v="3"/>
    <x v="11"/>
    <x v="16"/>
    <x v="3"/>
    <x v="39"/>
    <x v="1"/>
    <n v="912"/>
    <n v="2280"/>
    <n v="3287477.4704"/>
    <n v="234819.8193"/>
    <n v="3149031.7327999999"/>
    <n v="138445.73759999999"/>
    <n v="4.2099999999999999E-2"/>
  </r>
  <r>
    <x v="3"/>
    <x v="7"/>
    <x v="19"/>
    <x v="3"/>
    <x v="39"/>
    <x v="3"/>
    <n v="88"/>
    <n v="216"/>
    <n v="4360.2839999999997"/>
    <n v="1090.0709999999999"/>
    <n v="2598.0048000000002"/>
    <n v="1762.2791999999999"/>
    <n v="0.40410000000000001"/>
  </r>
  <r>
    <x v="3"/>
    <x v="4"/>
    <x v="13"/>
    <x v="3"/>
    <x v="45"/>
    <x v="1"/>
    <n v="134"/>
    <n v="337"/>
    <n v="260484.44769999999"/>
    <n v="16280.277899999999"/>
    <n v="259796.7268"/>
    <n v="687.72090000000003"/>
    <n v="2.5999999999999999E-3"/>
  </r>
  <r>
    <x v="3"/>
    <x v="10"/>
    <x v="15"/>
    <x v="3"/>
    <x v="29"/>
    <x v="1"/>
    <n v="168"/>
    <n v="486"/>
    <n v="308199.99180000002"/>
    <n v="44028.570200000002"/>
    <n v="355348.86839999998"/>
    <n v="-47148.876600000003"/>
    <n v="-0.15290000000000001"/>
  </r>
  <r>
    <x v="3"/>
    <x v="6"/>
    <x v="17"/>
    <x v="3"/>
    <x v="49"/>
    <x v="2"/>
    <n v="30"/>
    <n v="69"/>
    <n v="14622.6036"/>
    <n v="4874.2012000000004"/>
    <n v="14427.635700000001"/>
    <n v="194.96789999999999"/>
    <n v="1.3299999999999999E-2"/>
  </r>
  <r>
    <x v="3"/>
    <x v="6"/>
    <x v="17"/>
    <x v="3"/>
    <x v="19"/>
    <x v="3"/>
    <n v="8"/>
    <n v="8"/>
    <n v="161.49199999999999"/>
    <n v="161.49199999999999"/>
    <n v="96.222399999999993"/>
    <n v="65.269599999999997"/>
    <n v="0.40410000000000001"/>
  </r>
  <r>
    <x v="3"/>
    <x v="3"/>
    <x v="20"/>
    <x v="3"/>
    <x v="30"/>
    <x v="2"/>
    <n v="30"/>
    <n v="45"/>
    <n v="8277.2189999999991"/>
    <n v="8277.2189999999991"/>
    <n v="8166.8564999999999"/>
    <n v="110.3625"/>
    <n v="1.3299999999999999E-2"/>
  </r>
  <r>
    <x v="3"/>
    <x v="4"/>
    <x v="13"/>
    <x v="3"/>
    <x v="32"/>
    <x v="0"/>
    <n v="950"/>
    <n v="3382"/>
    <n v="40061.676700000004"/>
    <n v="2356.5691999999999"/>
    <n v="39526.773500000003"/>
    <n v="534.90319999999997"/>
    <n v="1.3299999999999999E-2"/>
  </r>
  <r>
    <x v="3"/>
    <x v="6"/>
    <x v="17"/>
    <x v="3"/>
    <x v="48"/>
    <x v="3"/>
    <n v="4"/>
    <n v="4"/>
    <n v="80.745999999999995"/>
    <n v="80.745999999999995"/>
    <n v="48.111199999999997"/>
    <n v="32.634799999999998"/>
    <n v="0.40410000000000001"/>
  </r>
  <r>
    <x v="3"/>
    <x v="4"/>
    <x v="13"/>
    <x v="3"/>
    <x v="43"/>
    <x v="2"/>
    <n v="9776"/>
    <n v="20962"/>
    <n v="7552275.2478"/>
    <n v="314678.13530000002"/>
    <n v="6962447.648"/>
    <n v="589827.59979999997"/>
    <n v="7.8E-2"/>
  </r>
  <r>
    <x v="3"/>
    <x v="6"/>
    <x v="17"/>
    <x v="3"/>
    <x v="27"/>
    <x v="0"/>
    <n v="21"/>
    <n v="60"/>
    <n v="686.02499999999998"/>
    <n v="228.67500000000001"/>
    <n v="642.55290000000002"/>
    <n v="43.472099999999998"/>
    <n v="6.3299999999999995E-2"/>
  </r>
  <r>
    <x v="3"/>
    <x v="6"/>
    <x v="17"/>
    <x v="3"/>
    <x v="32"/>
    <x v="0"/>
    <n v="133"/>
    <n v="380"/>
    <n v="4344.8249999999998"/>
    <n v="1448.2750000000001"/>
    <n v="4069.5016999999998"/>
    <n v="275.32330000000002"/>
    <n v="6.3299999999999995E-2"/>
  </r>
  <r>
    <x v="3"/>
    <x v="11"/>
    <x v="16"/>
    <x v="3"/>
    <x v="49"/>
    <x v="1"/>
    <n v="498"/>
    <n v="1422"/>
    <n v="1678515.1052999999"/>
    <n v="98736.1826"/>
    <n v="1626641.0253000001"/>
    <n v="51874.080000000002"/>
    <n v="3.09E-2"/>
  </r>
  <r>
    <x v="3"/>
    <x v="0"/>
    <x v="18"/>
    <x v="3"/>
    <x v="21"/>
    <x v="2"/>
    <n v="455"/>
    <n v="1099"/>
    <n v="283200.2831"/>
    <n v="25745.480200000002"/>
    <n v="247822.27540000001"/>
    <n v="35378.007700000002"/>
    <n v="0.1249"/>
  </r>
  <r>
    <x v="3"/>
    <x v="8"/>
    <x v="14"/>
    <x v="3"/>
    <x v="45"/>
    <x v="0"/>
    <n v="11"/>
    <n v="40"/>
    <n v="825.02890000000002"/>
    <n v="165.00569999999999"/>
    <n v="893.16269999999997"/>
    <n v="-68.133799999999994"/>
    <n v="-8.2500000000000004E-2"/>
  </r>
  <r>
    <x v="3"/>
    <x v="5"/>
    <x v="21"/>
    <x v="3"/>
    <x v="43"/>
    <x v="2"/>
    <n v="2538"/>
    <n v="5358"/>
    <n v="1504073.6396000001"/>
    <n v="214867.66279999999"/>
    <n v="1438985.5674000001"/>
    <n v="65088.072200000002"/>
    <n v="4.3200000000000002E-2"/>
  </r>
  <r>
    <x v="3"/>
    <x v="5"/>
    <x v="21"/>
    <x v="3"/>
    <x v="26"/>
    <x v="2"/>
    <n v="1050"/>
    <n v="1890"/>
    <n v="964653.07259999996"/>
    <n v="137807.58180000001"/>
    <n v="851622.05940000003"/>
    <n v="113031.0132"/>
    <n v="0.1171"/>
  </r>
  <r>
    <x v="3"/>
    <x v="4"/>
    <x v="13"/>
    <x v="3"/>
    <x v="36"/>
    <x v="2"/>
    <n v="270"/>
    <n v="535"/>
    <n v="289099.26500000001"/>
    <n v="20649.947499999998"/>
    <n v="254949.88399999999"/>
    <n v="34149.381000000001"/>
    <n v="0.1181"/>
  </r>
  <r>
    <x v="3"/>
    <x v="10"/>
    <x v="15"/>
    <x v="3"/>
    <x v="29"/>
    <x v="0"/>
    <n v="27"/>
    <n v="90"/>
    <n v="1540.4535000000001"/>
    <n v="385.11329999999998"/>
    <n v="1642.7718"/>
    <n v="-102.31829999999999"/>
    <n v="-6.6400000000000001E-2"/>
  </r>
  <r>
    <x v="3"/>
    <x v="10"/>
    <x v="15"/>
    <x v="3"/>
    <x v="26"/>
    <x v="2"/>
    <n v="1092"/>
    <n v="1932"/>
    <n v="1079199.3954"/>
    <n v="179866.56589999999"/>
    <n v="947683.06920000003"/>
    <n v="131516.32620000001"/>
    <n v="0.12180000000000001"/>
  </r>
  <r>
    <x v="3"/>
    <x v="11"/>
    <x v="16"/>
    <x v="3"/>
    <x v="40"/>
    <x v="0"/>
    <n v="120"/>
    <n v="360"/>
    <n v="5700.5465000000004"/>
    <n v="712.56830000000002"/>
    <n v="5997.5985000000001"/>
    <n v="-297.05200000000002"/>
    <n v="-5.21E-2"/>
  </r>
  <r>
    <x v="3"/>
    <x v="4"/>
    <x v="13"/>
    <x v="3"/>
    <x v="29"/>
    <x v="3"/>
    <n v="24"/>
    <n v="96"/>
    <n v="1937.904"/>
    <n v="645.96799999999996"/>
    <n v="1154.6687999999999"/>
    <n v="783.23519999999996"/>
    <n v="0.40410000000000001"/>
  </r>
  <r>
    <x v="3"/>
    <x v="11"/>
    <x v="16"/>
    <x v="3"/>
    <x v="33"/>
    <x v="2"/>
    <n v="203"/>
    <n v="385"/>
    <n v="232158.45379999999"/>
    <n v="29019.806700000001"/>
    <n v="202924.45879999999"/>
    <n v="29233.994999999999"/>
    <n v="0.12590000000000001"/>
  </r>
  <r>
    <x v="3"/>
    <x v="0"/>
    <x v="18"/>
    <x v="3"/>
    <x v="43"/>
    <x v="3"/>
    <n v="2350"/>
    <n v="13912"/>
    <n v="200326.06959999999"/>
    <n v="33387.678200000002"/>
    <n v="171439.09880000001"/>
    <n v="28886.970799999999"/>
    <n v="0.14410000000000001"/>
  </r>
  <r>
    <x v="3"/>
    <x v="4"/>
    <x v="13"/>
    <x v="3"/>
    <x v="37"/>
    <x v="3"/>
    <n v="160"/>
    <n v="580"/>
    <n v="11708.17"/>
    <n v="1672.5957000000001"/>
    <n v="6976.1239999999998"/>
    <n v="4732.0460000000003"/>
    <n v="0.40410000000000001"/>
  </r>
  <r>
    <x v="3"/>
    <x v="3"/>
    <x v="20"/>
    <x v="3"/>
    <x v="27"/>
    <x v="3"/>
    <n v="15"/>
    <n v="27"/>
    <n v="545.03549999999996"/>
    <n v="272.51769999999999"/>
    <n v="324.75060000000002"/>
    <n v="220.28489999999999"/>
    <n v="0.40410000000000001"/>
  </r>
  <r>
    <x v="3"/>
    <x v="6"/>
    <x v="17"/>
    <x v="3"/>
    <x v="48"/>
    <x v="2"/>
    <n v="12"/>
    <n v="20"/>
    <n v="3657.3344000000002"/>
    <n v="3657.3344000000002"/>
    <n v="3608.57"/>
    <n v="48.764400000000002"/>
    <n v="1.3299999999999999E-2"/>
  </r>
  <r>
    <x v="3"/>
    <x v="3"/>
    <x v="20"/>
    <x v="3"/>
    <x v="50"/>
    <x v="1"/>
    <n v="39"/>
    <n v="76"/>
    <n v="57711.436999999998"/>
    <n v="19237.1456"/>
    <n v="57812.1757"/>
    <n v="-100.73869999999999"/>
    <n v="-1.6999999999999999E-3"/>
  </r>
  <r>
    <x v="3"/>
    <x v="0"/>
    <x v="18"/>
    <x v="3"/>
    <x v="34"/>
    <x v="3"/>
    <n v="75"/>
    <n v="275"/>
    <n v="3999.8809999999999"/>
    <n v="1333.2936"/>
    <n v="3374.4335000000001"/>
    <n v="625.44749999999999"/>
    <n v="0.15629999999999999"/>
  </r>
  <r>
    <x v="3"/>
    <x v="11"/>
    <x v="16"/>
    <x v="3"/>
    <x v="38"/>
    <x v="0"/>
    <n v="68"/>
    <n v="284"/>
    <n v="5596.0915999999997"/>
    <n v="932.68190000000004"/>
    <n v="6232.3332"/>
    <n v="-636.24159999999995"/>
    <n v="-0.11360000000000001"/>
  </r>
  <r>
    <x v="3"/>
    <x v="10"/>
    <x v="15"/>
    <x v="3"/>
    <x v="43"/>
    <x v="2"/>
    <n v="4982"/>
    <n v="9118"/>
    <n v="4409185.9113999996"/>
    <n v="293945.72739999997"/>
    <n v="3924065.0526000001"/>
    <n v="485120.85879999999"/>
    <n v="0.11"/>
  </r>
  <r>
    <x v="3"/>
    <x v="4"/>
    <x v="13"/>
    <x v="3"/>
    <x v="23"/>
    <x v="0"/>
    <n v="150"/>
    <n v="534"/>
    <n v="6325.5279"/>
    <n v="372.08980000000003"/>
    <n v="6241.0694999999996"/>
    <n v="84.458399999999997"/>
    <n v="1.3299999999999999E-2"/>
  </r>
  <r>
    <x v="3"/>
    <x v="8"/>
    <x v="14"/>
    <x v="3"/>
    <x v="46"/>
    <x v="3"/>
    <n v="66"/>
    <n v="154"/>
    <n v="3108.721"/>
    <n v="1036.2402999999999"/>
    <n v="1852.2811999999999"/>
    <n v="1256.4398000000001"/>
    <n v="0.40410000000000001"/>
  </r>
  <r>
    <x v="3"/>
    <x v="10"/>
    <x v="15"/>
    <x v="3"/>
    <x v="27"/>
    <x v="3"/>
    <n v="18"/>
    <n v="63"/>
    <n v="1271.7494999999999"/>
    <n v="635.87469999999996"/>
    <n v="757.75139999999999"/>
    <n v="513.99810000000002"/>
    <n v="0.40410000000000001"/>
  </r>
  <r>
    <x v="3"/>
    <x v="10"/>
    <x v="15"/>
    <x v="3"/>
    <x v="36"/>
    <x v="3"/>
    <n v="30"/>
    <n v="105"/>
    <n v="2119.5825"/>
    <n v="1059.7911999999999"/>
    <n v="1262.9190000000001"/>
    <n v="856.6635"/>
    <n v="0.40410000000000001"/>
  </r>
  <r>
    <x v="3"/>
    <x v="10"/>
    <x v="15"/>
    <x v="3"/>
    <x v="24"/>
    <x v="0"/>
    <n v="27"/>
    <n v="147"/>
    <n v="1111.4652000000001"/>
    <n v="222.29300000000001"/>
    <n v="1036.8687"/>
    <n v="74.596500000000006"/>
    <n v="6.7100000000000007E-2"/>
  </r>
  <r>
    <x v="3"/>
    <x v="7"/>
    <x v="19"/>
    <x v="3"/>
    <x v="37"/>
    <x v="0"/>
    <n v="180"/>
    <n v="480"/>
    <n v="7970.9970000000003"/>
    <n v="797.09969999999998"/>
    <n v="8538.2000000000007"/>
    <n v="-567.20299999999997"/>
    <n v="-7.1099999999999997E-2"/>
  </r>
  <r>
    <x v="3"/>
    <x v="5"/>
    <x v="21"/>
    <x v="3"/>
    <x v="39"/>
    <x v="0"/>
    <n v="176"/>
    <n v="576"/>
    <n v="8771.1679999999997"/>
    <n v="877.11680000000001"/>
    <n v="9050.5519999999997"/>
    <n v="-279.38400000000001"/>
    <n v="-3.1800000000000002E-2"/>
  </r>
  <r>
    <x v="3"/>
    <x v="4"/>
    <x v="13"/>
    <x v="3"/>
    <x v="24"/>
    <x v="1"/>
    <n v="471"/>
    <n v="1365"/>
    <n v="1925978.5785000001"/>
    <n v="96298.928899999999"/>
    <n v="1845995.4735000001"/>
    <n v="79983.104999999996"/>
    <n v="4.1500000000000002E-2"/>
  </r>
  <r>
    <x v="3"/>
    <x v="3"/>
    <x v="20"/>
    <x v="3"/>
    <x v="37"/>
    <x v="3"/>
    <n v="30"/>
    <n v="70"/>
    <n v="1413.0550000000001"/>
    <n v="1413.0550000000001"/>
    <n v="841.94600000000003"/>
    <n v="571.10900000000004"/>
    <n v="0.40410000000000001"/>
  </r>
  <r>
    <x v="3"/>
    <x v="10"/>
    <x v="15"/>
    <x v="3"/>
    <x v="28"/>
    <x v="0"/>
    <n v="45"/>
    <n v="245"/>
    <n v="1852.442"/>
    <n v="370.48840000000001"/>
    <n v="1728.1144999999999"/>
    <n v="124.3275"/>
    <n v="6.7100000000000007E-2"/>
  </r>
  <r>
    <x v="3"/>
    <x v="8"/>
    <x v="14"/>
    <x v="3"/>
    <x v="47"/>
    <x v="2"/>
    <n v="525"/>
    <n v="840"/>
    <n v="400174.70250000001"/>
    <n v="40017.470200000003"/>
    <n v="354892.75050000002"/>
    <n v="45281.951999999997"/>
    <n v="0.11310000000000001"/>
  </r>
  <r>
    <x v="3"/>
    <x v="10"/>
    <x v="15"/>
    <x v="3"/>
    <x v="48"/>
    <x v="0"/>
    <n v="36"/>
    <n v="120"/>
    <n v="2053.9380000000001"/>
    <n v="513.48450000000003"/>
    <n v="2190.3624"/>
    <n v="-136.42439999999999"/>
    <n v="-6.6400000000000001E-2"/>
  </r>
  <r>
    <x v="3"/>
    <x v="11"/>
    <x v="16"/>
    <x v="3"/>
    <x v="39"/>
    <x v="0"/>
    <n v="272"/>
    <n v="1024"/>
    <n v="14337.0864"/>
    <n v="1024.0776000000001"/>
    <n v="14554.0144"/>
    <n v="-216.928"/>
    <n v="-1.5100000000000001E-2"/>
  </r>
  <r>
    <x v="3"/>
    <x v="0"/>
    <x v="18"/>
    <x v="3"/>
    <x v="44"/>
    <x v="0"/>
    <n v="315"/>
    <n v="1974"/>
    <n v="54200.931400000001"/>
    <n v="9033.4884999999995"/>
    <n v="42937.167000000001"/>
    <n v="11263.7644"/>
    <n v="0.20780000000000001"/>
  </r>
  <r>
    <x v="3"/>
    <x v="8"/>
    <x v="14"/>
    <x v="3"/>
    <x v="22"/>
    <x v="0"/>
    <n v="78"/>
    <n v="264"/>
    <n v="3900.6509999999998"/>
    <n v="278.61790000000002"/>
    <n v="4023.4611"/>
    <n v="-122.81010000000001"/>
    <n v="-3.1399999999999997E-2"/>
  </r>
  <r>
    <x v="3"/>
    <x v="4"/>
    <x v="13"/>
    <x v="3"/>
    <x v="44"/>
    <x v="0"/>
    <n v="119"/>
    <n v="399"/>
    <n v="8244.5398000000005"/>
    <n v="1030.5673999999999"/>
    <n v="9148.9951000000001"/>
    <n v="-904.45529999999997"/>
    <n v="-0.10970000000000001"/>
  </r>
  <r>
    <x v="3"/>
    <x v="11"/>
    <x v="16"/>
    <x v="3"/>
    <x v="49"/>
    <x v="0"/>
    <n v="132"/>
    <n v="405"/>
    <n v="7464.2534999999998"/>
    <n v="574.17330000000004"/>
    <n v="7977.9050999999999"/>
    <n v="-513.65160000000003"/>
    <n v="-6.88E-2"/>
  </r>
  <r>
    <x v="3"/>
    <x v="11"/>
    <x v="16"/>
    <x v="3"/>
    <x v="21"/>
    <x v="2"/>
    <n v="301"/>
    <n v="630"/>
    <n v="301889.91700000002"/>
    <n v="37736.239600000001"/>
    <n v="272404.82640000002"/>
    <n v="29485.0906"/>
    <n v="9.7600000000000006E-2"/>
  </r>
  <r>
    <x v="3"/>
    <x v="5"/>
    <x v="21"/>
    <x v="3"/>
    <x v="41"/>
    <x v="0"/>
    <n v="690"/>
    <n v="3013"/>
    <n v="42661.768499999998"/>
    <n v="3281.6745000000001"/>
    <n v="44031.775000000001"/>
    <n v="-1370.0065"/>
    <n v="-3.2099999999999997E-2"/>
  </r>
  <r>
    <x v="3"/>
    <x v="0"/>
    <x v="18"/>
    <x v="3"/>
    <x v="32"/>
    <x v="0"/>
    <n v="969"/>
    <n v="4769"/>
    <n v="123323.6306"/>
    <n v="12332.362999999999"/>
    <n v="98428.713399999993"/>
    <n v="24894.9172"/>
    <n v="0.20180000000000001"/>
  </r>
  <r>
    <x v="3"/>
    <x v="3"/>
    <x v="20"/>
    <x v="3"/>
    <x v="32"/>
    <x v="2"/>
    <n v="171"/>
    <n v="285"/>
    <n v="173342.13759999999"/>
    <n v="43335.534399999997"/>
    <n v="151376.1654"/>
    <n v="21965.9722"/>
    <n v="0.12670000000000001"/>
  </r>
  <r>
    <x v="3"/>
    <x v="11"/>
    <x v="16"/>
    <x v="3"/>
    <x v="48"/>
    <x v="2"/>
    <n v="96"/>
    <n v="152"/>
    <n v="39027.460800000001"/>
    <n v="6504.5767999999998"/>
    <n v="38507.094799999999"/>
    <n v="520.36599999999999"/>
    <n v="1.3299999999999999E-2"/>
  </r>
  <r>
    <x v="3"/>
    <x v="7"/>
    <x v="19"/>
    <x v="3"/>
    <x v="27"/>
    <x v="3"/>
    <n v="33"/>
    <n v="81"/>
    <n v="1635.1065000000001"/>
    <n v="408.77659999999997"/>
    <n v="974.2518"/>
    <n v="660.85469999999998"/>
    <n v="0.40410000000000001"/>
  </r>
  <r>
    <x v="3"/>
    <x v="6"/>
    <x v="17"/>
    <x v="3"/>
    <x v="26"/>
    <x v="2"/>
    <n v="168"/>
    <n v="336"/>
    <n v="133334.9136"/>
    <n v="66667.4568"/>
    <n v="119876.4798"/>
    <n v="13458.433800000001"/>
    <n v="0.1009"/>
  </r>
  <r>
    <x v="3"/>
    <x v="6"/>
    <x v="17"/>
    <x v="3"/>
    <x v="44"/>
    <x v="1"/>
    <n v="266"/>
    <n v="511"/>
    <n v="399672.49"/>
    <n v="99918.122499999998"/>
    <n v="401103.49300000002"/>
    <n v="-1431.0029999999999"/>
    <n v="-3.5000000000000001E-3"/>
  </r>
  <r>
    <x v="3"/>
    <x v="0"/>
    <x v="18"/>
    <x v="3"/>
    <x v="40"/>
    <x v="2"/>
    <n v="325"/>
    <n v="785"/>
    <n v="202285.91649999999"/>
    <n v="18389.628700000001"/>
    <n v="177015.91099999999"/>
    <n v="25270.005499999999"/>
    <n v="0.1249"/>
  </r>
  <r>
    <x v="3"/>
    <x v="11"/>
    <x v="16"/>
    <x v="3"/>
    <x v="46"/>
    <x v="0"/>
    <n v="110"/>
    <n v="253"/>
    <n v="5475.2709000000004"/>
    <n v="1095.0541000000001"/>
    <n v="6022.7947999999997"/>
    <n v="-547.52390000000003"/>
    <n v="-9.9900000000000003E-2"/>
  </r>
  <r>
    <x v="3"/>
    <x v="3"/>
    <x v="20"/>
    <x v="3"/>
    <x v="34"/>
    <x v="3"/>
    <n v="10"/>
    <n v="25"/>
    <n v="504.66250000000002"/>
    <n v="504.66250000000002"/>
    <n v="300.69499999999999"/>
    <n v="203.9675"/>
    <n v="0.40410000000000001"/>
  </r>
  <r>
    <x v="3"/>
    <x v="0"/>
    <x v="18"/>
    <x v="3"/>
    <x v="48"/>
    <x v="0"/>
    <n v="180"/>
    <n v="1128"/>
    <n v="30971.960800000001"/>
    <n v="5161.9934000000003"/>
    <n v="24535.524000000001"/>
    <n v="6436.4368000000004"/>
    <n v="0.20780000000000001"/>
  </r>
  <r>
    <x v="3"/>
    <x v="0"/>
    <x v="18"/>
    <x v="3"/>
    <x v="41"/>
    <x v="1"/>
    <n v="2829"/>
    <n v="11661"/>
    <n v="8423195.4630999994"/>
    <n v="765745.04209999996"/>
    <n v="8735849.3302999996"/>
    <n v="-312653.86719999998"/>
    <n v="-3.7100000000000001E-2"/>
  </r>
  <r>
    <x v="3"/>
    <x v="4"/>
    <x v="13"/>
    <x v="3"/>
    <x v="40"/>
    <x v="1"/>
    <n v="785"/>
    <n v="2275"/>
    <n v="3209964.2974999999"/>
    <n v="160498.21479999999"/>
    <n v="3076659.1225000001"/>
    <n v="133305.17499999999"/>
    <n v="4.1500000000000002E-2"/>
  </r>
  <r>
    <x v="3"/>
    <x v="0"/>
    <x v="18"/>
    <x v="3"/>
    <x v="22"/>
    <x v="1"/>
    <n v="159"/>
    <n v="876"/>
    <n v="714955.88789999997"/>
    <n v="102136.5554"/>
    <n v="709173.25049999997"/>
    <n v="5782.6373999999996"/>
    <n v="8.0000000000000002E-3"/>
  </r>
  <r>
    <x v="3"/>
    <x v="0"/>
    <x v="18"/>
    <x v="3"/>
    <x v="17"/>
    <x v="1"/>
    <n v="240"/>
    <n v="890"/>
    <n v="652911.54550000001"/>
    <n v="72545.727199999994"/>
    <n v="650625.09299999999"/>
    <n v="2286.4524999999999"/>
    <n v="3.5000000000000001E-3"/>
  </r>
  <r>
    <x v="3"/>
    <x v="0"/>
    <x v="18"/>
    <x v="3"/>
    <x v="41"/>
    <x v="0"/>
    <n v="1794"/>
    <n v="9913"/>
    <n v="304826.38299999997"/>
    <n v="30482.638299999999"/>
    <n v="237531.7433"/>
    <n v="67294.6397"/>
    <n v="0.22070000000000001"/>
  </r>
  <r>
    <x v="3"/>
    <x v="4"/>
    <x v="13"/>
    <x v="3"/>
    <x v="35"/>
    <x v="0"/>
    <n v="560"/>
    <n v="1638"/>
    <n v="30270.5599"/>
    <n v="1081.0914"/>
    <n v="32477.4205"/>
    <n v="-2206.8606"/>
    <n v="-7.2900000000000006E-2"/>
  </r>
  <r>
    <x v="3"/>
    <x v="8"/>
    <x v="14"/>
    <x v="3"/>
    <x v="49"/>
    <x v="3"/>
    <n v="84"/>
    <n v="192"/>
    <n v="3875.808"/>
    <n v="276.84339999999997"/>
    <n v="2309.3375999999998"/>
    <n v="1566.4703999999999"/>
    <n v="0.40410000000000001"/>
  </r>
  <r>
    <x v="3"/>
    <x v="8"/>
    <x v="14"/>
    <x v="3"/>
    <x v="20"/>
    <x v="1"/>
    <n v="420"/>
    <n v="1092"/>
    <n v="1353225.9168"/>
    <n v="64439.329299999998"/>
    <n v="1302879.5741999999"/>
    <n v="50346.342600000004"/>
    <n v="3.7199999999999997E-2"/>
  </r>
  <r>
    <x v="3"/>
    <x v="3"/>
    <x v="20"/>
    <x v="3"/>
    <x v="44"/>
    <x v="1"/>
    <n v="273"/>
    <n v="532"/>
    <n v="403980.05900000001"/>
    <n v="134660.0196"/>
    <n v="404685.22989999998"/>
    <n v="-705.17089999999996"/>
    <n v="-1.6999999999999999E-3"/>
  </r>
  <r>
    <x v="3"/>
    <x v="3"/>
    <x v="20"/>
    <x v="3"/>
    <x v="20"/>
    <x v="2"/>
    <n v="54"/>
    <n v="84"/>
    <n v="39486.571199999998"/>
    <n v="5640.9386999999997"/>
    <n v="35098.940699999999"/>
    <n v="4387.6305000000002"/>
    <n v="0.1111"/>
  </r>
  <r>
    <x v="3"/>
    <x v="8"/>
    <x v="14"/>
    <x v="3"/>
    <x v="25"/>
    <x v="2"/>
    <n v="275"/>
    <n v="594"/>
    <n v="127636.6234"/>
    <n v="18233.8033"/>
    <n v="125934.80680000001"/>
    <n v="1701.8166000000001"/>
    <n v="1.3299999999999999E-2"/>
  </r>
  <r>
    <x v="3"/>
    <x v="8"/>
    <x v="14"/>
    <x v="3"/>
    <x v="30"/>
    <x v="0"/>
    <n v="285"/>
    <n v="1290"/>
    <n v="21098.595000000001"/>
    <n v="2637.3243000000002"/>
    <n v="22001.49"/>
    <n v="-902.89499999999998"/>
    <n v="-4.2700000000000002E-2"/>
  </r>
  <r>
    <x v="3"/>
    <x v="6"/>
    <x v="17"/>
    <x v="3"/>
    <x v="44"/>
    <x v="0"/>
    <n v="21"/>
    <n v="35"/>
    <n v="347.10480000000001"/>
    <n v="173.55240000000001"/>
    <n v="381.81639999999999"/>
    <n v="-34.711599999999997"/>
    <n v="-0.1"/>
  </r>
  <r>
    <x v="3"/>
    <x v="3"/>
    <x v="20"/>
    <x v="3"/>
    <x v="24"/>
    <x v="3"/>
    <n v="27"/>
    <n v="63"/>
    <n v="1271.7494999999999"/>
    <n v="423.91649999999998"/>
    <n v="757.75139999999999"/>
    <n v="513.99810000000002"/>
    <n v="0.40410000000000001"/>
  </r>
  <r>
    <x v="3"/>
    <x v="10"/>
    <x v="15"/>
    <x v="3"/>
    <x v="31"/>
    <x v="1"/>
    <n v="581"/>
    <n v="1351"/>
    <n v="1148061.2058999999"/>
    <n v="143507.6507"/>
    <n v="1371006.3129"/>
    <n v="-222945.10699999999"/>
    <n v="-0.19409999999999999"/>
  </r>
  <r>
    <x v="3"/>
    <x v="0"/>
    <x v="18"/>
    <x v="3"/>
    <x v="45"/>
    <x v="1"/>
    <n v="82"/>
    <n v="300"/>
    <n v="257327.08989999999"/>
    <n v="36761.012799999997"/>
    <n v="249042.42329999999"/>
    <n v="8284.6666000000005"/>
    <n v="3.2099999999999997E-2"/>
  </r>
  <r>
    <x v="3"/>
    <x v="10"/>
    <x v="15"/>
    <x v="3"/>
    <x v="28"/>
    <x v="3"/>
    <n v="15"/>
    <n v="40"/>
    <n v="807.46"/>
    <n v="807.46"/>
    <n v="481.11200000000002"/>
    <n v="326.34800000000001"/>
    <n v="0.40410000000000001"/>
  </r>
  <r>
    <x v="3"/>
    <x v="4"/>
    <x v="13"/>
    <x v="3"/>
    <x v="44"/>
    <x v="3"/>
    <n v="56"/>
    <n v="224"/>
    <n v="4521.7759999999998"/>
    <n v="1507.2585999999999"/>
    <n v="2694.2271999999998"/>
    <n v="1827.5488"/>
    <n v="0.40410000000000001"/>
  </r>
  <r>
    <x v="3"/>
    <x v="8"/>
    <x v="14"/>
    <x v="3"/>
    <x v="37"/>
    <x v="2"/>
    <n v="190"/>
    <n v="370"/>
    <n v="212612.19500000001"/>
    <n v="42522.438999999998"/>
    <n v="186671.08499999999"/>
    <n v="25941.11"/>
    <n v="0.122"/>
  </r>
  <r>
    <x v="3"/>
    <x v="4"/>
    <x v="13"/>
    <x v="3"/>
    <x v="22"/>
    <x v="1"/>
    <n v="531"/>
    <n v="1635"/>
    <n v="2535007.7141999998"/>
    <n v="105625.3214"/>
    <n v="2417450.6886"/>
    <n v="117557.02559999999"/>
    <n v="4.6300000000000001E-2"/>
  </r>
  <r>
    <x v="3"/>
    <x v="7"/>
    <x v="19"/>
    <x v="3"/>
    <x v="42"/>
    <x v="0"/>
    <n v="108"/>
    <n v="288"/>
    <n v="4782.5982000000004"/>
    <n v="478.25979999999998"/>
    <n v="5122.92"/>
    <n v="-340.3218"/>
    <n v="-7.1099999999999997E-2"/>
  </r>
  <r>
    <x v="3"/>
    <x v="3"/>
    <x v="20"/>
    <x v="3"/>
    <x v="42"/>
    <x v="1"/>
    <n v="240"/>
    <n v="468"/>
    <n v="572099.33279999997"/>
    <n v="114419.8665"/>
    <n v="553887.68940000003"/>
    <n v="18211.643400000001"/>
    <n v="3.1800000000000002E-2"/>
  </r>
  <r>
    <x v="3"/>
    <x v="3"/>
    <x v="20"/>
    <x v="3"/>
    <x v="25"/>
    <x v="3"/>
    <n v="22"/>
    <n v="55"/>
    <n v="1110.2574999999999"/>
    <n v="1110.2574999999999"/>
    <n v="661.529"/>
    <n v="448.7285"/>
    <n v="0.40410000000000001"/>
  </r>
  <r>
    <x v="3"/>
    <x v="6"/>
    <x v="17"/>
    <x v="3"/>
    <x v="51"/>
    <x v="0"/>
    <n v="8"/>
    <n v="20"/>
    <n v="251.81540000000001"/>
    <n v="83.938400000000001"/>
    <n v="242.51240000000001"/>
    <n v="9.3030000000000008"/>
    <n v="3.6900000000000002E-2"/>
  </r>
  <r>
    <x v="3"/>
    <x v="7"/>
    <x v="19"/>
    <x v="3"/>
    <x v="24"/>
    <x v="3"/>
    <n v="42"/>
    <n v="90"/>
    <n v="1816.7850000000001"/>
    <n v="259.54070000000002"/>
    <n v="1082.502"/>
    <n v="734.28300000000002"/>
    <n v="0.40410000000000001"/>
  </r>
  <r>
    <x v="3"/>
    <x v="8"/>
    <x v="14"/>
    <x v="3"/>
    <x v="36"/>
    <x v="3"/>
    <n v="60"/>
    <n v="150"/>
    <n v="3027.9749999999999"/>
    <n v="605.59500000000003"/>
    <n v="1804.17"/>
    <n v="1223.8050000000001"/>
    <n v="0.40410000000000001"/>
  </r>
  <r>
    <x v="3"/>
    <x v="6"/>
    <x v="17"/>
    <x v="3"/>
    <x v="46"/>
    <x v="3"/>
    <n v="11"/>
    <n v="11"/>
    <n v="222.0515"/>
    <n v="222.0515"/>
    <n v="132.3058"/>
    <n v="89.745699999999999"/>
    <n v="0.40410000000000001"/>
  </r>
  <r>
    <x v="3"/>
    <x v="8"/>
    <x v="14"/>
    <x v="3"/>
    <x v="17"/>
    <x v="2"/>
    <n v="175"/>
    <n v="280"/>
    <n v="133391.5675"/>
    <n v="13339.1567"/>
    <n v="118297.58349999999"/>
    <n v="15093.984"/>
    <n v="0.11310000000000001"/>
  </r>
  <r>
    <x v="3"/>
    <x v="8"/>
    <x v="14"/>
    <x v="3"/>
    <x v="18"/>
    <x v="0"/>
    <n v="216"/>
    <n v="675"/>
    <n v="10424.126700000001"/>
    <n v="1042.4126000000001"/>
    <n v="10845.8172"/>
    <n v="-421.69049999999999"/>
    <n v="-4.0399999999999998E-2"/>
  </r>
  <r>
    <x v="3"/>
    <x v="5"/>
    <x v="21"/>
    <x v="3"/>
    <x v="37"/>
    <x v="1"/>
    <n v="430"/>
    <n v="1340"/>
    <n v="2321028.7969999998"/>
    <n v="290128.59960000002"/>
    <n v="2202723.105"/>
    <n v="118305.692"/>
    <n v="5.0900000000000001E-2"/>
  </r>
  <r>
    <x v="3"/>
    <x v="10"/>
    <x v="15"/>
    <x v="3"/>
    <x v="48"/>
    <x v="1"/>
    <n v="224"/>
    <n v="648"/>
    <n v="410933.3224"/>
    <n v="58704.760300000002"/>
    <n v="473798.49119999999"/>
    <n v="-62865.168799999999"/>
    <n v="-0.15290000000000001"/>
  </r>
  <r>
    <x v="3"/>
    <x v="3"/>
    <x v="20"/>
    <x v="3"/>
    <x v="29"/>
    <x v="3"/>
    <n v="6"/>
    <n v="15"/>
    <n v="302.79750000000001"/>
    <n v="302.79750000000001"/>
    <n v="180.417"/>
    <n v="122.3805"/>
    <n v="0.40410000000000001"/>
  </r>
  <r>
    <x v="3"/>
    <x v="5"/>
    <x v="21"/>
    <x v="3"/>
    <x v="39"/>
    <x v="2"/>
    <n v="200"/>
    <n v="360"/>
    <n v="183743.4424"/>
    <n v="26249.063200000001"/>
    <n v="162213.72560000001"/>
    <n v="21529.716799999998"/>
    <n v="0.1171"/>
  </r>
  <r>
    <x v="3"/>
    <x v="6"/>
    <x v="17"/>
    <x v="3"/>
    <x v="23"/>
    <x v="2"/>
    <n v="12"/>
    <n v="24"/>
    <n v="9523.9223999999995"/>
    <n v="4761.9611999999997"/>
    <n v="8562.6057000000001"/>
    <n v="961.31669999999997"/>
    <n v="0.1009"/>
  </r>
  <r>
    <x v="3"/>
    <x v="10"/>
    <x v="15"/>
    <x v="3"/>
    <x v="50"/>
    <x v="2"/>
    <n v="28"/>
    <n v="60"/>
    <n v="18119.040300000001"/>
    <n v="3623.808"/>
    <n v="17509.120599999998"/>
    <n v="609.91970000000003"/>
    <n v="3.3599999999999998E-2"/>
  </r>
  <r>
    <x v="3"/>
    <x v="11"/>
    <x v="16"/>
    <x v="3"/>
    <x v="23"/>
    <x v="0"/>
    <n v="102"/>
    <n v="384"/>
    <n v="5376.4074000000001"/>
    <n v="384.02910000000003"/>
    <n v="5457.7554"/>
    <n v="-81.347999999999999"/>
    <n v="-1.5100000000000001E-2"/>
  </r>
  <r>
    <x v="3"/>
    <x v="8"/>
    <x v="14"/>
    <x v="3"/>
    <x v="48"/>
    <x v="0"/>
    <n v="44"/>
    <n v="160"/>
    <n v="3300.1156000000001"/>
    <n v="660.0231"/>
    <n v="3572.6507999999999"/>
    <n v="-272.53519999999997"/>
    <n v="-8.2500000000000004E-2"/>
  </r>
  <r>
    <x v="3"/>
    <x v="6"/>
    <x v="17"/>
    <x v="3"/>
    <x v="47"/>
    <x v="3"/>
    <n v="45"/>
    <n v="60"/>
    <n v="1211.19"/>
    <n v="1211.19"/>
    <n v="721.66800000000001"/>
    <n v="489.52199999999999"/>
    <n v="0.40410000000000001"/>
  </r>
  <r>
    <x v="3"/>
    <x v="11"/>
    <x v="16"/>
    <x v="3"/>
    <x v="45"/>
    <x v="2"/>
    <n v="24"/>
    <n v="38"/>
    <n v="9756.8652000000002"/>
    <n v="1626.1442"/>
    <n v="9626.7736999999997"/>
    <n v="130.0915"/>
    <n v="1.3299999999999999E-2"/>
  </r>
  <r>
    <x v="3"/>
    <x v="5"/>
    <x v="21"/>
    <x v="3"/>
    <x v="52"/>
    <x v="2"/>
    <n v="396"/>
    <n v="684"/>
    <n v="358156.0992"/>
    <n v="51165.156999999999"/>
    <n v="316981.85639999999"/>
    <n v="41174.2428"/>
    <n v="0.1149"/>
  </r>
  <r>
    <x v="3"/>
    <x v="10"/>
    <x v="15"/>
    <x v="3"/>
    <x v="38"/>
    <x v="2"/>
    <n v="76"/>
    <n v="168"/>
    <n v="34859.786399999997"/>
    <n v="8714.9465999999993"/>
    <n v="34394.990400000002"/>
    <n v="464.79599999999999"/>
    <n v="1.3299999999999999E-2"/>
  </r>
  <r>
    <x v="3"/>
    <x v="6"/>
    <x v="17"/>
    <x v="3"/>
    <x v="34"/>
    <x v="0"/>
    <n v="15"/>
    <n v="25"/>
    <n v="247.93199999999999"/>
    <n v="123.96599999999999"/>
    <n v="272.726"/>
    <n v="-24.794"/>
    <n v="-0.1"/>
  </r>
  <r>
    <x v="3"/>
    <x v="10"/>
    <x v="15"/>
    <x v="3"/>
    <x v="27"/>
    <x v="1"/>
    <n v="174"/>
    <n v="507"/>
    <n v="357096.14640000003"/>
    <n v="51013.735200000003"/>
    <n v="723616.25459999999"/>
    <n v="-366520.10820000002"/>
    <n v="-1.0263"/>
  </r>
  <r>
    <x v="3"/>
    <x v="0"/>
    <x v="18"/>
    <x v="3"/>
    <x v="20"/>
    <x v="3"/>
    <n v="75"/>
    <n v="309"/>
    <n v="4551.3407999999999"/>
    <n v="758.55679999999995"/>
    <n v="3961.7330999999999"/>
    <n v="589.60770000000002"/>
    <n v="0.1295"/>
  </r>
  <r>
    <x v="3"/>
    <x v="5"/>
    <x v="21"/>
    <x v="3"/>
    <x v="17"/>
    <x v="3"/>
    <n v="40"/>
    <n v="110"/>
    <n v="2220.5149999999999"/>
    <n v="555.12869999999998"/>
    <n v="1323.058"/>
    <n v="897.45699999999999"/>
    <n v="0.40410000000000001"/>
  </r>
  <r>
    <x v="3"/>
    <x v="8"/>
    <x v="14"/>
    <x v="3"/>
    <x v="35"/>
    <x v="0"/>
    <n v="441"/>
    <n v="1393"/>
    <n v="22056.6927"/>
    <n v="958.98659999999995"/>
    <n v="23155.242600000001"/>
    <n v="-1098.5499"/>
    <n v="-4.9799999999999997E-2"/>
  </r>
  <r>
    <x v="3"/>
    <x v="5"/>
    <x v="21"/>
    <x v="3"/>
    <x v="34"/>
    <x v="0"/>
    <n v="40"/>
    <n v="80"/>
    <n v="1715.8844999999999"/>
    <n v="343.17689999999999"/>
    <n v="1887.472"/>
    <n v="-171.58750000000001"/>
    <n v="-9.9900000000000003E-2"/>
  </r>
  <r>
    <x v="3"/>
    <x v="4"/>
    <x v="13"/>
    <x v="3"/>
    <x v="24"/>
    <x v="3"/>
    <n v="45"/>
    <n v="111"/>
    <n v="2240.7015000000001"/>
    <n v="448.14030000000002"/>
    <n v="1335.0858000000001"/>
    <n v="905.61569999999995"/>
    <n v="0.40410000000000001"/>
  </r>
  <r>
    <x v="3"/>
    <x v="0"/>
    <x v="18"/>
    <x v="3"/>
    <x v="31"/>
    <x v="3"/>
    <n v="126"/>
    <n v="546"/>
    <n v="8073.5648000000001"/>
    <n v="1345.5941"/>
    <n v="6837.7700999999997"/>
    <n v="1235.7946999999999"/>
    <n v="0.153"/>
  </r>
  <r>
    <x v="3"/>
    <x v="10"/>
    <x v="15"/>
    <x v="3"/>
    <x v="27"/>
    <x v="0"/>
    <n v="48"/>
    <n v="156"/>
    <n v="2325.4782"/>
    <n v="387.5797"/>
    <n v="2411.4668999999999"/>
    <n v="-85.988699999999994"/>
    <n v="-3.6900000000000002E-2"/>
  </r>
  <r>
    <x v="3"/>
    <x v="3"/>
    <x v="20"/>
    <x v="3"/>
    <x v="37"/>
    <x v="1"/>
    <n v="400"/>
    <n v="780"/>
    <n v="953498.88800000004"/>
    <n v="190699.7776"/>
    <n v="923146.14899999998"/>
    <n v="30352.739000000001"/>
    <n v="3.1800000000000002E-2"/>
  </r>
  <r>
    <x v="3"/>
    <x v="4"/>
    <x v="13"/>
    <x v="3"/>
    <x v="25"/>
    <x v="3"/>
    <n v="88"/>
    <n v="352"/>
    <n v="7105.6480000000001"/>
    <n v="2368.5493000000001"/>
    <n v="4233.7856000000002"/>
    <n v="2871.8624"/>
    <n v="0.40410000000000001"/>
  </r>
  <r>
    <x v="3"/>
    <x v="7"/>
    <x v="19"/>
    <x v="3"/>
    <x v="49"/>
    <x v="2"/>
    <n v="207"/>
    <n v="387"/>
    <n v="160171.04579999999"/>
    <n v="10010.6903"/>
    <n v="145937.4693"/>
    <n v="14233.576499999999"/>
    <n v="8.8800000000000004E-2"/>
  </r>
  <r>
    <x v="3"/>
    <x v="0"/>
    <x v="18"/>
    <x v="3"/>
    <x v="24"/>
    <x v="1"/>
    <n v="144"/>
    <n v="534"/>
    <n v="391746.92729999998"/>
    <n v="43527.436300000001"/>
    <n v="390375.05579999997"/>
    <n v="1371.8715"/>
    <n v="3.5000000000000001E-3"/>
  </r>
  <r>
    <x v="3"/>
    <x v="11"/>
    <x v="16"/>
    <x v="3"/>
    <x v="22"/>
    <x v="0"/>
    <n v="102"/>
    <n v="384"/>
    <n v="5376.4074000000001"/>
    <n v="384.02910000000003"/>
    <n v="5457.7554"/>
    <n v="-81.347999999999999"/>
    <n v="-1.5100000000000001E-2"/>
  </r>
  <r>
    <x v="3"/>
    <x v="7"/>
    <x v="19"/>
    <x v="3"/>
    <x v="43"/>
    <x v="2"/>
    <n v="6486"/>
    <n v="12126"/>
    <n v="5018692.7684000004"/>
    <n v="313668.29800000001"/>
    <n v="4572707.3713999996"/>
    <n v="445985.397"/>
    <n v="8.8800000000000004E-2"/>
  </r>
  <r>
    <x v="3"/>
    <x v="10"/>
    <x v="15"/>
    <x v="3"/>
    <x v="47"/>
    <x v="3"/>
    <n v="45"/>
    <n v="120"/>
    <n v="2422.38"/>
    <n v="2422.38"/>
    <n v="1443.336"/>
    <n v="979.04399999999998"/>
    <n v="0.40410000000000001"/>
  </r>
  <r>
    <x v="3"/>
    <x v="0"/>
    <x v="18"/>
    <x v="3"/>
    <x v="50"/>
    <x v="3"/>
    <n v="15"/>
    <n v="55"/>
    <n v="799.97619999999995"/>
    <n v="266.65870000000001"/>
    <n v="674.88670000000002"/>
    <n v="125.0895"/>
    <n v="0.15629999999999999"/>
  </r>
  <r>
    <x v="3"/>
    <x v="10"/>
    <x v="15"/>
    <x v="3"/>
    <x v="34"/>
    <x v="1"/>
    <n v="280"/>
    <n v="810"/>
    <n v="513666.65299999999"/>
    <n v="73380.950400000002"/>
    <n v="592248.11399999994"/>
    <n v="-78581.460999999996"/>
    <n v="-0.15290000000000001"/>
  </r>
  <r>
    <x v="3"/>
    <x v="4"/>
    <x v="13"/>
    <x v="3"/>
    <x v="27"/>
    <x v="2"/>
    <n v="162"/>
    <n v="321"/>
    <n v="173459.55900000001"/>
    <n v="12389.968500000001"/>
    <n v="152969.93040000001"/>
    <n v="20489.6286"/>
    <n v="0.1181"/>
  </r>
  <r>
    <x v="3"/>
    <x v="3"/>
    <x v="20"/>
    <x v="3"/>
    <x v="28"/>
    <x v="0"/>
    <n v="90"/>
    <n v="310"/>
    <n v="4060.5"/>
    <n v="676.75"/>
    <n v="3978.0189999999998"/>
    <n v="82.480999999999995"/>
    <n v="2.0299999999999999E-2"/>
  </r>
  <r>
    <x v="3"/>
    <x v="5"/>
    <x v="21"/>
    <x v="3"/>
    <x v="34"/>
    <x v="1"/>
    <n v="245"/>
    <n v="495"/>
    <n v="327087.76299999998"/>
    <n v="40885.970300000001"/>
    <n v="325190.56550000003"/>
    <n v="1897.1975"/>
    <n v="5.7999999999999996E-3"/>
  </r>
  <r>
    <x v="3"/>
    <x v="11"/>
    <x v="16"/>
    <x v="3"/>
    <x v="18"/>
    <x v="2"/>
    <n v="387"/>
    <n v="810"/>
    <n v="388144.179"/>
    <n v="48518.022299999997"/>
    <n v="350234.77679999999"/>
    <n v="37909.402199999997"/>
    <n v="9.7600000000000006E-2"/>
  </r>
  <r>
    <x v="3"/>
    <x v="0"/>
    <x v="18"/>
    <x v="3"/>
    <x v="23"/>
    <x v="1"/>
    <n v="159"/>
    <n v="876"/>
    <n v="714955.88789999997"/>
    <n v="102136.5554"/>
    <n v="709173.25049999997"/>
    <n v="5782.6373999999996"/>
    <n v="8.0000000000000002E-3"/>
  </r>
  <r>
    <x v="3"/>
    <x v="5"/>
    <x v="21"/>
    <x v="3"/>
    <x v="20"/>
    <x v="2"/>
    <n v="99"/>
    <n v="171"/>
    <n v="89539.024799999999"/>
    <n v="12791.289199999999"/>
    <n v="79245.464099999997"/>
    <n v="10293.5607"/>
    <n v="0.1149"/>
  </r>
  <r>
    <x v="3"/>
    <x v="4"/>
    <x v="13"/>
    <x v="3"/>
    <x v="19"/>
    <x v="3"/>
    <n v="64"/>
    <n v="256"/>
    <n v="5167.7439999999997"/>
    <n v="1722.5813000000001"/>
    <n v="3079.1167999999998"/>
    <n v="2088.6271999999999"/>
    <n v="0.40410000000000001"/>
  </r>
  <r>
    <x v="3"/>
    <x v="4"/>
    <x v="13"/>
    <x v="3"/>
    <x v="46"/>
    <x v="3"/>
    <n v="88"/>
    <n v="352"/>
    <n v="7105.6480000000001"/>
    <n v="2368.5493000000001"/>
    <n v="4233.7856000000002"/>
    <n v="2871.8624"/>
    <n v="0.40410000000000001"/>
  </r>
  <r>
    <x v="3"/>
    <x v="8"/>
    <x v="14"/>
    <x v="3"/>
    <x v="31"/>
    <x v="1"/>
    <n v="966"/>
    <n v="2247"/>
    <n v="2754177.1088999999"/>
    <n v="183611.80720000001"/>
    <n v="2665303.8796999999"/>
    <n v="88873.229200000002"/>
    <n v="3.2199999999999999E-2"/>
  </r>
  <r>
    <x v="3"/>
    <x v="5"/>
    <x v="21"/>
    <x v="3"/>
    <x v="27"/>
    <x v="1"/>
    <n v="219"/>
    <n v="531"/>
    <n v="814320.42599999998"/>
    <n v="62640.032700000003"/>
    <n v="772624.54650000005"/>
    <n v="41695.879500000003"/>
    <n v="5.1200000000000002E-2"/>
  </r>
  <r>
    <x v="3"/>
    <x v="11"/>
    <x v="16"/>
    <x v="3"/>
    <x v="30"/>
    <x v="2"/>
    <n v="435"/>
    <n v="825"/>
    <n v="497482.40100000001"/>
    <n v="62185.3001"/>
    <n v="434838.12599999999"/>
    <n v="62644.275000000001"/>
    <n v="0.12590000000000001"/>
  </r>
  <r>
    <x v="3"/>
    <x v="7"/>
    <x v="19"/>
    <x v="3"/>
    <x v="44"/>
    <x v="1"/>
    <n v="679"/>
    <n v="1568"/>
    <n v="1233513.0619000001"/>
    <n v="123351.3061"/>
    <n v="1226669.4293"/>
    <n v="6843.6325999999999"/>
    <n v="5.4999999999999997E-3"/>
  </r>
  <r>
    <x v="3"/>
    <x v="8"/>
    <x v="14"/>
    <x v="3"/>
    <x v="17"/>
    <x v="0"/>
    <n v="120"/>
    <n v="375"/>
    <n v="5791.1814999999997"/>
    <n v="579.11810000000003"/>
    <n v="6025.4539999999997"/>
    <n v="-234.27250000000001"/>
    <n v="-4.0399999999999998E-2"/>
  </r>
  <r>
    <x v="3"/>
    <x v="7"/>
    <x v="19"/>
    <x v="3"/>
    <x v="25"/>
    <x v="3"/>
    <n v="77"/>
    <n v="220"/>
    <n v="4441.03"/>
    <n v="1480.3433"/>
    <n v="2646.116"/>
    <n v="1794.914"/>
    <n v="0.40410000000000001"/>
  </r>
  <r>
    <x v="3"/>
    <x v="7"/>
    <x v="19"/>
    <x v="3"/>
    <x v="27"/>
    <x v="1"/>
    <n v="186"/>
    <n v="573"/>
    <n v="1070310.8456999999"/>
    <n v="107031.0845"/>
    <n v="1009225.728"/>
    <n v="61085.117700000003"/>
    <n v="5.7000000000000002E-2"/>
  </r>
  <r>
    <x v="3"/>
    <x v="5"/>
    <x v="21"/>
    <x v="3"/>
    <x v="50"/>
    <x v="2"/>
    <n v="19"/>
    <n v="29"/>
    <n v="5610.4812000000002"/>
    <n v="935.08019999999999"/>
    <n v="5535.6746999999996"/>
    <n v="74.8065"/>
    <n v="1.3299999999999999E-2"/>
  </r>
  <r>
    <x v="3"/>
    <x v="6"/>
    <x v="17"/>
    <x v="3"/>
    <x v="45"/>
    <x v="3"/>
    <n v="1"/>
    <n v="1"/>
    <n v="20.186499999999999"/>
    <n v="20.186499999999999"/>
    <n v="12.027799999999999"/>
    <n v="8.1586999999999996"/>
    <n v="0.40410000000000001"/>
  </r>
  <r>
    <x v="3"/>
    <x v="11"/>
    <x v="16"/>
    <x v="3"/>
    <x v="52"/>
    <x v="3"/>
    <n v="156"/>
    <n v="600"/>
    <n v="12111.9"/>
    <n v="2422.38"/>
    <n v="7216.68"/>
    <n v="4895.22"/>
    <n v="0.40410000000000001"/>
  </r>
  <r>
    <x v="3"/>
    <x v="7"/>
    <x v="19"/>
    <x v="3"/>
    <x v="41"/>
    <x v="0"/>
    <n v="1127"/>
    <n v="3473"/>
    <n v="67153.445000000007"/>
    <n v="3950.2026000000001"/>
    <n v="72877.333100000003"/>
    <n v="-5723.8881000000001"/>
    <n v="-8.5199999999999998E-2"/>
  </r>
  <r>
    <x v="3"/>
    <x v="6"/>
    <x v="17"/>
    <x v="3"/>
    <x v="39"/>
    <x v="3"/>
    <n v="16"/>
    <n v="16"/>
    <n v="322.98399999999998"/>
    <n v="322.98399999999998"/>
    <n v="192.44479999999999"/>
    <n v="130.53919999999999"/>
    <n v="0.40410000000000001"/>
  </r>
  <r>
    <x v="3"/>
    <x v="6"/>
    <x v="17"/>
    <x v="3"/>
    <x v="36"/>
    <x v="0"/>
    <n v="35"/>
    <n v="100"/>
    <n v="1143.375"/>
    <n v="381.125"/>
    <n v="1070.9214999999999"/>
    <n v="72.453500000000005"/>
    <n v="6.3299999999999995E-2"/>
  </r>
  <r>
    <x v="3"/>
    <x v="6"/>
    <x v="17"/>
    <x v="3"/>
    <x v="41"/>
    <x v="2"/>
    <n v="230"/>
    <n v="529"/>
    <n v="112106.62760000001"/>
    <n v="37368.875800000002"/>
    <n v="110611.8737"/>
    <n v="1494.7538999999999"/>
    <n v="1.3299999999999999E-2"/>
  </r>
  <r>
    <x v="3"/>
    <x v="11"/>
    <x v="16"/>
    <x v="3"/>
    <x v="28"/>
    <x v="3"/>
    <n v="65"/>
    <n v="250"/>
    <n v="5046.625"/>
    <n v="1009.325"/>
    <n v="3006.95"/>
    <n v="2039.675"/>
    <n v="0.40410000000000001"/>
  </r>
  <r>
    <x v="3"/>
    <x v="8"/>
    <x v="14"/>
    <x v="3"/>
    <x v="36"/>
    <x v="1"/>
    <n v="865"/>
    <n v="2320"/>
    <n v="3488513.2859999998"/>
    <n v="166119.6802"/>
    <n v="3340972.372"/>
    <n v="147540.91399999999"/>
    <n v="4.2200000000000001E-2"/>
  </r>
  <r>
    <x v="3"/>
    <x v="7"/>
    <x v="19"/>
    <x v="3"/>
    <x v="45"/>
    <x v="2"/>
    <n v="27"/>
    <n v="53"/>
    <n v="11966.741900000001"/>
    <n v="1994.4568999999999"/>
    <n v="11807.185600000001"/>
    <n v="159.55629999999999"/>
    <n v="1.3299999999999999E-2"/>
  </r>
  <r>
    <x v="3"/>
    <x v="5"/>
    <x v="21"/>
    <x v="3"/>
    <x v="29"/>
    <x v="3"/>
    <n v="18"/>
    <n v="27"/>
    <n v="545.03549999999996"/>
    <n v="272.51769999999999"/>
    <n v="324.75060000000002"/>
    <n v="220.28489999999999"/>
    <n v="0.40410000000000001"/>
  </r>
  <r>
    <x v="3"/>
    <x v="5"/>
    <x v="21"/>
    <x v="3"/>
    <x v="43"/>
    <x v="3"/>
    <n v="1786"/>
    <n v="4512"/>
    <n v="91081.487999999998"/>
    <n v="11385.186"/>
    <n v="54269.433599999997"/>
    <n v="36812.054400000001"/>
    <n v="0.40410000000000001"/>
  </r>
  <r>
    <x v="3"/>
    <x v="10"/>
    <x v="15"/>
    <x v="3"/>
    <x v="32"/>
    <x v="3"/>
    <n v="114"/>
    <n v="399"/>
    <n v="8054.4134999999997"/>
    <n v="4027.2067000000002"/>
    <n v="4799.0922"/>
    <n v="3255.3213000000001"/>
    <n v="0.40410000000000001"/>
  </r>
  <r>
    <x v="3"/>
    <x v="4"/>
    <x v="13"/>
    <x v="3"/>
    <x v="37"/>
    <x v="0"/>
    <n v="330"/>
    <n v="1310"/>
    <n v="22957.185000000001"/>
    <n v="1913.0987"/>
    <n v="24520.376"/>
    <n v="-1563.191"/>
    <n v="-6.8000000000000005E-2"/>
  </r>
  <r>
    <x v="3"/>
    <x v="0"/>
    <x v="18"/>
    <x v="3"/>
    <x v="43"/>
    <x v="0"/>
    <n v="7332"/>
    <n v="40514"/>
    <n v="1245812.1740000001"/>
    <n v="124581.21739999999"/>
    <n v="970781.90740000003"/>
    <n v="275030.26659999997"/>
    <n v="0.22070000000000001"/>
  </r>
  <r>
    <x v="3"/>
    <x v="11"/>
    <x v="16"/>
    <x v="3"/>
    <x v="35"/>
    <x v="0"/>
    <n v="308"/>
    <n v="945"/>
    <n v="17416.591499999999"/>
    <n v="1339.7378000000001"/>
    <n v="18615.1119"/>
    <n v="-1198.5204000000001"/>
    <n v="-6.88E-2"/>
  </r>
  <r>
    <x v="3"/>
    <x v="0"/>
    <x v="18"/>
    <x v="3"/>
    <x v="34"/>
    <x v="0"/>
    <n v="225"/>
    <n v="1410"/>
    <n v="38714.951000000001"/>
    <n v="6452.4917999999998"/>
    <n v="30669.404999999999"/>
    <n v="8045.5460000000003"/>
    <n v="0.20780000000000001"/>
  </r>
  <r>
    <x v="3"/>
    <x v="6"/>
    <x v="17"/>
    <x v="3"/>
    <x v="33"/>
    <x v="0"/>
    <n v="28"/>
    <n v="70"/>
    <n v="881.35389999999995"/>
    <n v="293.78460000000001"/>
    <n v="848.79340000000002"/>
    <n v="32.560499999999998"/>
    <n v="3.6900000000000002E-2"/>
  </r>
  <r>
    <x v="3"/>
    <x v="0"/>
    <x v="18"/>
    <x v="3"/>
    <x v="45"/>
    <x v="0"/>
    <n v="45"/>
    <n v="282"/>
    <n v="7742.9902000000002"/>
    <n v="1290.4983"/>
    <n v="6133.8810000000003"/>
    <n v="1609.1092000000001"/>
    <n v="0.20780000000000001"/>
  </r>
  <r>
    <x v="3"/>
    <x v="4"/>
    <x v="13"/>
    <x v="3"/>
    <x v="51"/>
    <x v="0"/>
    <n v="66"/>
    <n v="262"/>
    <n v="4591.4369999999999"/>
    <n v="382.61970000000002"/>
    <n v="4904.0752000000002"/>
    <n v="-312.63819999999998"/>
    <n v="-6.8000000000000005E-2"/>
  </r>
  <r>
    <x v="3"/>
    <x v="8"/>
    <x v="14"/>
    <x v="3"/>
    <x v="31"/>
    <x v="0"/>
    <n v="133"/>
    <n v="602"/>
    <n v="9846.0110000000004"/>
    <n v="1230.7512999999999"/>
    <n v="10267.361999999999"/>
    <n v="-421.351"/>
    <n v="-4.2700000000000002E-2"/>
  </r>
  <r>
    <x v="3"/>
    <x v="8"/>
    <x v="14"/>
    <x v="3"/>
    <x v="41"/>
    <x v="2"/>
    <n v="874"/>
    <n v="1472"/>
    <n v="755266.37089999998"/>
    <n v="58097.413099999998"/>
    <n v="666549.13329999999"/>
    <n v="88717.237599999993"/>
    <n v="0.1174"/>
  </r>
  <r>
    <x v="3"/>
    <x v="7"/>
    <x v="19"/>
    <x v="3"/>
    <x v="22"/>
    <x v="2"/>
    <n v="69"/>
    <n v="153"/>
    <n v="104133.4893"/>
    <n v="17355.5815"/>
    <n v="90370.386599999998"/>
    <n v="13763.102699999999"/>
    <n v="0.1321"/>
  </r>
  <r>
    <x v="3"/>
    <x v="11"/>
    <x v="16"/>
    <x v="3"/>
    <x v="44"/>
    <x v="0"/>
    <n v="70"/>
    <n v="161"/>
    <n v="3484.2633000000001"/>
    <n v="696.85260000000005"/>
    <n v="3832.6876000000002"/>
    <n v="-348.42430000000002"/>
    <n v="-9.9900000000000003E-2"/>
  </r>
  <r>
    <x v="3"/>
    <x v="11"/>
    <x v="16"/>
    <x v="3"/>
    <x v="35"/>
    <x v="3"/>
    <n v="147"/>
    <n v="504"/>
    <n v="10173.995999999999"/>
    <n v="1271.7494999999999"/>
    <n v="6062.0111999999999"/>
    <n v="4111.9848000000002"/>
    <n v="0.40410000000000001"/>
  </r>
  <r>
    <x v="3"/>
    <x v="11"/>
    <x v="16"/>
    <x v="3"/>
    <x v="38"/>
    <x v="1"/>
    <n v="236"/>
    <n v="732"/>
    <n v="1204549.9491999999"/>
    <n v="150568.74359999999"/>
    <n v="1143130.7431999999"/>
    <n v="61419.205999999998"/>
    <n v="5.0900000000000001E-2"/>
  </r>
  <r>
    <x v="3"/>
    <x v="8"/>
    <x v="14"/>
    <x v="3"/>
    <x v="35"/>
    <x v="1"/>
    <n v="1862"/>
    <n v="4753"/>
    <n v="5996070.3970999997"/>
    <n v="176355.0116"/>
    <n v="5768290.8772999998"/>
    <n v="227779.51980000001"/>
    <n v="3.7900000000000003E-2"/>
  </r>
  <r>
    <x v="3"/>
    <x v="7"/>
    <x v="19"/>
    <x v="3"/>
    <x v="32"/>
    <x v="2"/>
    <n v="437"/>
    <n v="969"/>
    <n v="659512.09889999998"/>
    <n v="109918.68309999999"/>
    <n v="572345.7818"/>
    <n v="87166.3171"/>
    <n v="0.1321"/>
  </r>
  <r>
    <x v="3"/>
    <x v="8"/>
    <x v="14"/>
    <x v="3"/>
    <x v="29"/>
    <x v="2"/>
    <n v="75"/>
    <n v="162"/>
    <n v="34809.9882"/>
    <n v="4972.8554000000004"/>
    <n v="34345.856399999997"/>
    <n v="464.1318"/>
    <n v="1.3299999999999999E-2"/>
  </r>
  <r>
    <x v="3"/>
    <x v="5"/>
    <x v="21"/>
    <x v="3"/>
    <x v="46"/>
    <x v="0"/>
    <n v="88"/>
    <n v="176"/>
    <n v="3774.9459000000002"/>
    <n v="754.98910000000001"/>
    <n v="4152.4384"/>
    <n v="-377.49250000000001"/>
    <n v="-9.9900000000000003E-2"/>
  </r>
  <r>
    <x v="3"/>
    <x v="0"/>
    <x v="18"/>
    <x v="3"/>
    <x v="32"/>
    <x v="3"/>
    <n v="304"/>
    <n v="1197"/>
    <n v="17669.4984"/>
    <n v="3533.8996000000002"/>
    <n v="14982.381600000001"/>
    <n v="2687.1167999999998"/>
    <n v="0.152"/>
  </r>
  <r>
    <x v="3"/>
    <x v="4"/>
    <x v="13"/>
    <x v="3"/>
    <x v="34"/>
    <x v="3"/>
    <n v="40"/>
    <n v="160"/>
    <n v="3229.84"/>
    <n v="1076.6133"/>
    <n v="1924.4480000000001"/>
    <n v="1305.3920000000001"/>
    <n v="0.40410000000000001"/>
  </r>
  <r>
    <x v="3"/>
    <x v="5"/>
    <x v="21"/>
    <x v="3"/>
    <x v="38"/>
    <x v="2"/>
    <n v="64"/>
    <n v="116"/>
    <n v="75402.677599999995"/>
    <n v="15080.5355"/>
    <n v="65722.145199999999"/>
    <n v="9680.5324000000001"/>
    <n v="0.1283"/>
  </r>
  <r>
    <x v="3"/>
    <x v="4"/>
    <x v="13"/>
    <x v="3"/>
    <x v="41"/>
    <x v="0"/>
    <n v="1840"/>
    <n v="5382"/>
    <n v="99460.411099999998"/>
    <n v="3552.1574999999998"/>
    <n v="106711.5245"/>
    <n v="-7251.1134000000002"/>
    <n v="-7.2900000000000006E-2"/>
  </r>
  <r>
    <x v="3"/>
    <x v="7"/>
    <x v="19"/>
    <x v="3"/>
    <x v="31"/>
    <x v="1"/>
    <n v="518"/>
    <n v="1043"/>
    <n v="874450.2193"/>
    <n v="67265.401400000002"/>
    <n v="857295.84849999996"/>
    <n v="17154.370800000001"/>
    <n v="1.9599999999999999E-2"/>
  </r>
  <r>
    <x v="3"/>
    <x v="6"/>
    <x v="17"/>
    <x v="3"/>
    <x v="22"/>
    <x v="3"/>
    <n v="6"/>
    <n v="6"/>
    <n v="121.119"/>
    <n v="121.119"/>
    <n v="72.166799999999995"/>
    <n v="48.952199999999998"/>
    <n v="0.40410000000000001"/>
  </r>
  <r>
    <x v="3"/>
    <x v="3"/>
    <x v="20"/>
    <x v="3"/>
    <x v="34"/>
    <x v="1"/>
    <n v="195"/>
    <n v="380"/>
    <n v="288557.185"/>
    <n v="96185.728300000002"/>
    <n v="289060.87849999999"/>
    <n v="-503.69349999999997"/>
    <n v="-1.6999999999999999E-3"/>
  </r>
  <r>
    <x v="3"/>
    <x v="5"/>
    <x v="21"/>
    <x v="3"/>
    <x v="40"/>
    <x v="1"/>
    <n v="325"/>
    <n v="965"/>
    <n v="1351769.1095"/>
    <n v="150196.56770000001"/>
    <n v="1296830.25"/>
    <n v="54938.859499999999"/>
    <n v="4.0599999999999997E-2"/>
  </r>
  <r>
    <x v="3"/>
    <x v="7"/>
    <x v="19"/>
    <x v="3"/>
    <x v="52"/>
    <x v="1"/>
    <n v="1104"/>
    <n v="2520"/>
    <n v="3520530.8627999998"/>
    <n v="195585.04790000001"/>
    <n v="3365228.1060000001"/>
    <n v="155302.7568"/>
    <n v="4.41E-2"/>
  </r>
  <r>
    <x v="3"/>
    <x v="6"/>
    <x v="17"/>
    <x v="3"/>
    <x v="24"/>
    <x v="3"/>
    <n v="9"/>
    <n v="12"/>
    <n v="242.238"/>
    <n v="242.238"/>
    <n v="144.33359999999999"/>
    <n v="97.904399999999995"/>
    <n v="0.40410000000000001"/>
  </r>
  <r>
    <x v="3"/>
    <x v="6"/>
    <x v="17"/>
    <x v="3"/>
    <x v="17"/>
    <x v="2"/>
    <n v="35"/>
    <n v="50"/>
    <n v="27584.0805"/>
    <n v="13792.040199999999"/>
    <n v="24374.63"/>
    <n v="3209.4504999999999"/>
    <n v="0.1163"/>
  </r>
  <r>
    <x v="3"/>
    <x v="3"/>
    <x v="20"/>
    <x v="3"/>
    <x v="28"/>
    <x v="2"/>
    <n v="90"/>
    <n v="140"/>
    <n v="65810.952000000005"/>
    <n v="9401.5645000000004"/>
    <n v="58498.234499999999"/>
    <n v="7312.7174999999997"/>
    <n v="0.1111"/>
  </r>
  <r>
    <x v="3"/>
    <x v="3"/>
    <x v="20"/>
    <x v="3"/>
    <x v="50"/>
    <x v="0"/>
    <n v="6"/>
    <n v="15"/>
    <n v="314.3365"/>
    <n v="157.16820000000001"/>
    <n v="345.77"/>
    <n v="-31.433499999999999"/>
    <n v="-9.9900000000000003E-2"/>
  </r>
  <r>
    <x v="3"/>
    <x v="8"/>
    <x v="14"/>
    <x v="3"/>
    <x v="21"/>
    <x v="3"/>
    <n v="77"/>
    <n v="175"/>
    <n v="3532.6374999999998"/>
    <n v="588.77290000000005"/>
    <n v="2104.8649999999998"/>
    <n v="1427.7725"/>
    <n v="0.40410000000000001"/>
  </r>
  <r>
    <x v="3"/>
    <x v="5"/>
    <x v="21"/>
    <x v="3"/>
    <x v="38"/>
    <x v="3"/>
    <n v="36"/>
    <n v="116"/>
    <n v="2341.634"/>
    <n v="780.54459999999995"/>
    <n v="1395.2248"/>
    <n v="946.40920000000006"/>
    <n v="0.40410000000000001"/>
  </r>
  <r>
    <x v="3"/>
    <x v="5"/>
    <x v="21"/>
    <x v="3"/>
    <x v="37"/>
    <x v="0"/>
    <n v="150"/>
    <n v="720"/>
    <n v="11760.638999999999"/>
    <n v="1960.1065000000001"/>
    <n v="12330.869000000001"/>
    <n v="-570.23"/>
    <n v="-4.8399999999999999E-2"/>
  </r>
  <r>
    <x v="3"/>
    <x v="5"/>
    <x v="21"/>
    <x v="3"/>
    <x v="45"/>
    <x v="3"/>
    <n v="6"/>
    <n v="9"/>
    <n v="181.67850000000001"/>
    <n v="90.839200000000005"/>
    <n v="108.25020000000001"/>
    <n v="73.428299999999993"/>
    <n v="0.40410000000000001"/>
  </r>
  <r>
    <x v="3"/>
    <x v="3"/>
    <x v="20"/>
    <x v="3"/>
    <x v="18"/>
    <x v="2"/>
    <n v="162"/>
    <n v="252"/>
    <n v="118459.7136"/>
    <n v="16922.816200000001"/>
    <n v="105296.8221"/>
    <n v="13162.8915"/>
    <n v="0.1111"/>
  </r>
  <r>
    <x v="3"/>
    <x v="6"/>
    <x v="17"/>
    <x v="3"/>
    <x v="37"/>
    <x v="1"/>
    <n v="310"/>
    <n v="490"/>
    <n v="489940.33399999997"/>
    <n v="97988.066800000001"/>
    <n v="477553.05200000003"/>
    <n v="12387.281999999999"/>
    <n v="2.52E-2"/>
  </r>
  <r>
    <x v="3"/>
    <x v="7"/>
    <x v="19"/>
    <x v="3"/>
    <x v="35"/>
    <x v="1"/>
    <n v="1127"/>
    <n v="2842"/>
    <n v="3416973.6195"/>
    <n v="136678.94469999999"/>
    <n v="3296515.642"/>
    <n v="120457.97749999999"/>
    <n v="3.5200000000000002E-2"/>
  </r>
  <r>
    <x v="3"/>
    <x v="7"/>
    <x v="19"/>
    <x v="3"/>
    <x v="52"/>
    <x v="3"/>
    <n v="168"/>
    <n v="360"/>
    <n v="7267.14"/>
    <n v="1038.1628000000001"/>
    <n v="4330.0079999999998"/>
    <n v="2937.1320000000001"/>
    <n v="0.40410000000000001"/>
  </r>
  <r>
    <x v="3"/>
    <x v="0"/>
    <x v="18"/>
    <x v="3"/>
    <x v="41"/>
    <x v="2"/>
    <n v="3105"/>
    <n v="9545"/>
    <n v="2635965.4643000001"/>
    <n v="219663.7886"/>
    <n v="2350525.2453999999"/>
    <n v="285440.21889999998"/>
    <n v="0.1082"/>
  </r>
  <r>
    <x v="3"/>
    <x v="4"/>
    <x v="13"/>
    <x v="3"/>
    <x v="20"/>
    <x v="1"/>
    <n v="471"/>
    <n v="1365"/>
    <n v="1925978.5785000001"/>
    <n v="96298.928899999999"/>
    <n v="1845995.4735000001"/>
    <n v="79983.104999999996"/>
    <n v="4.1500000000000002E-2"/>
  </r>
  <r>
    <x v="3"/>
    <x v="7"/>
    <x v="19"/>
    <x v="3"/>
    <x v="48"/>
    <x v="2"/>
    <n v="108"/>
    <n v="212"/>
    <n v="47866.967600000004"/>
    <n v="7977.8279000000002"/>
    <n v="47228.742400000003"/>
    <n v="638.22519999999997"/>
    <n v="1.3299999999999999E-2"/>
  </r>
  <r>
    <x v="3"/>
    <x v="3"/>
    <x v="20"/>
    <x v="3"/>
    <x v="32"/>
    <x v="0"/>
    <n v="190"/>
    <n v="798"/>
    <n v="8605.5198999999993"/>
    <n v="2868.5066000000002"/>
    <n v="8180.3245999999999"/>
    <n v="425.19529999999997"/>
    <n v="4.9399999999999999E-2"/>
  </r>
  <r>
    <x v="3"/>
    <x v="8"/>
    <x v="14"/>
    <x v="3"/>
    <x v="38"/>
    <x v="2"/>
    <n v="76"/>
    <n v="148"/>
    <n v="85044.877999999997"/>
    <n v="17008.975600000002"/>
    <n v="74668.433999999994"/>
    <n v="10376.444"/>
    <n v="0.122"/>
  </r>
  <r>
    <x v="3"/>
    <x v="7"/>
    <x v="19"/>
    <x v="3"/>
    <x v="34"/>
    <x v="3"/>
    <n v="35"/>
    <n v="100"/>
    <n v="2018.65"/>
    <n v="672.88329999999996"/>
    <n v="1202.78"/>
    <n v="815.87"/>
    <n v="0.40410000000000001"/>
  </r>
  <r>
    <x v="3"/>
    <x v="11"/>
    <x v="16"/>
    <x v="3"/>
    <x v="51"/>
    <x v="2"/>
    <n v="58"/>
    <n v="110"/>
    <n v="66330.986799999999"/>
    <n v="8291.3732999999993"/>
    <n v="57978.416799999999"/>
    <n v="8352.57"/>
    <n v="0.12590000000000001"/>
  </r>
  <r>
    <x v="3"/>
    <x v="3"/>
    <x v="20"/>
    <x v="3"/>
    <x v="24"/>
    <x v="1"/>
    <n v="168"/>
    <n v="441"/>
    <n v="695895.11250000005"/>
    <n v="86986.888999999996"/>
    <n v="661567.83030000003"/>
    <n v="34327.282200000001"/>
    <n v="4.9299999999999997E-2"/>
  </r>
  <r>
    <x v="3"/>
    <x v="3"/>
    <x v="20"/>
    <x v="3"/>
    <x v="26"/>
    <x v="2"/>
    <n v="378"/>
    <n v="630"/>
    <n v="383177.35680000001"/>
    <n v="95794.339200000002"/>
    <n v="334620.99719999998"/>
    <n v="48556.359600000003"/>
    <n v="0.12670000000000001"/>
  </r>
  <r>
    <x v="3"/>
    <x v="10"/>
    <x v="15"/>
    <x v="3"/>
    <x v="41"/>
    <x v="0"/>
    <n v="989"/>
    <n v="3450"/>
    <n v="62137.798199999997"/>
    <n v="4438.4141"/>
    <n v="67360.1391"/>
    <n v="-5222.3409000000001"/>
    <n v="-8.4000000000000005E-2"/>
  </r>
  <r>
    <x v="3"/>
    <x v="10"/>
    <x v="15"/>
    <x v="3"/>
    <x v="41"/>
    <x v="3"/>
    <n v="552"/>
    <n v="1886"/>
    <n v="38071.739000000001"/>
    <n v="3807.1738999999998"/>
    <n v="22684.430799999998"/>
    <n v="15387.308199999999"/>
    <n v="0.40410000000000001"/>
  </r>
  <r>
    <x v="3"/>
    <x v="5"/>
    <x v="21"/>
    <x v="3"/>
    <x v="39"/>
    <x v="1"/>
    <n v="584"/>
    <n v="1416"/>
    <n v="2171521.1359999999"/>
    <n v="167040.08730000001"/>
    <n v="2060332.1240000001"/>
    <n v="111189.012"/>
    <n v="5.1200000000000002E-2"/>
  </r>
  <r>
    <x v="3"/>
    <x v="5"/>
    <x v="21"/>
    <x v="3"/>
    <x v="46"/>
    <x v="1"/>
    <n v="539"/>
    <n v="1089"/>
    <n v="719593.07860000001"/>
    <n v="89949.1348"/>
    <n v="715419.24410000001"/>
    <n v="4173.8344999999999"/>
    <n v="5.7999999999999996E-3"/>
  </r>
  <r>
    <x v="3"/>
    <x v="6"/>
    <x v="17"/>
    <x v="3"/>
    <x v="20"/>
    <x v="1"/>
    <n v="150"/>
    <n v="360"/>
    <n v="556188.43019999994"/>
    <n v="69523.553700000004"/>
    <n v="529141.33349999995"/>
    <n v="27047.096699999998"/>
    <n v="4.8599999999999997E-2"/>
  </r>
  <r>
    <x v="3"/>
    <x v="8"/>
    <x v="14"/>
    <x v="3"/>
    <x v="37"/>
    <x v="1"/>
    <n v="1380"/>
    <n v="3210"/>
    <n v="3934538.727"/>
    <n v="262302.58179999999"/>
    <n v="3807576.9709999999"/>
    <n v="126961.75599999999"/>
    <n v="3.2199999999999999E-2"/>
  </r>
  <r>
    <x v="3"/>
    <x v="8"/>
    <x v="14"/>
    <x v="3"/>
    <x v="21"/>
    <x v="1"/>
    <n v="980"/>
    <n v="2548"/>
    <n v="3157527.1392000001"/>
    <n v="150358.43520000001"/>
    <n v="3040052.3398000002"/>
    <n v="117474.7994"/>
    <n v="3.7199999999999997E-2"/>
  </r>
  <r>
    <x v="3"/>
    <x v="10"/>
    <x v="15"/>
    <x v="3"/>
    <x v="35"/>
    <x v="1"/>
    <n v="798"/>
    <n v="2394"/>
    <n v="1501618.6373999999"/>
    <n v="83423.257599999997"/>
    <n v="3132791.5233999998"/>
    <n v="-1631172.8859999999"/>
    <n v="-1.0862000000000001"/>
  </r>
  <r>
    <x v="3"/>
    <x v="10"/>
    <x v="15"/>
    <x v="3"/>
    <x v="17"/>
    <x v="1"/>
    <n v="310"/>
    <n v="755"/>
    <n v="474879.5295"/>
    <n v="43170.866300000002"/>
    <n v="901773.63399999996"/>
    <n v="-426894.10450000002"/>
    <n v="-0.89890000000000003"/>
  </r>
  <r>
    <x v="3"/>
    <x v="10"/>
    <x v="15"/>
    <x v="3"/>
    <x v="33"/>
    <x v="2"/>
    <n v="133"/>
    <n v="294"/>
    <n v="61004.626199999999"/>
    <n v="15251.156499999999"/>
    <n v="60191.233200000002"/>
    <n v="813.39300000000003"/>
    <n v="1.3299999999999999E-2"/>
  </r>
  <r>
    <x v="3"/>
    <x v="8"/>
    <x v="14"/>
    <x v="3"/>
    <x v="52"/>
    <x v="1"/>
    <n v="1680"/>
    <n v="4368"/>
    <n v="5412903.6672"/>
    <n v="257757.3174"/>
    <n v="5211518.2967999997"/>
    <n v="201385.37040000001"/>
    <n v="3.7199999999999997E-2"/>
  </r>
  <r>
    <x v="3"/>
    <x v="6"/>
    <x v="17"/>
    <x v="3"/>
    <x v="41"/>
    <x v="1"/>
    <n v="1633"/>
    <n v="3243"/>
    <n v="2544286.4844999998"/>
    <n v="282698.49819999997"/>
    <n v="2548941.4637000002"/>
    <n v="-4654.9791999999998"/>
    <n v="-1.8E-3"/>
  </r>
  <r>
    <x v="3"/>
    <x v="3"/>
    <x v="20"/>
    <x v="3"/>
    <x v="35"/>
    <x v="0"/>
    <n v="84"/>
    <n v="287"/>
    <n v="6621.4218000000001"/>
    <n v="1655.3553999999999"/>
    <n v="7283.5587999999998"/>
    <n v="-662.13699999999994"/>
    <n v="-9.9900000000000003E-2"/>
  </r>
  <r>
    <x v="3"/>
    <x v="0"/>
    <x v="18"/>
    <x v="3"/>
    <x v="35"/>
    <x v="0"/>
    <n v="546"/>
    <n v="3017"/>
    <n v="92773.247000000003"/>
    <n v="9277.3246999999992"/>
    <n v="72292.269700000004"/>
    <n v="20480.977299999999"/>
    <n v="0.22070000000000001"/>
  </r>
  <r>
    <x v="3"/>
    <x v="5"/>
    <x v="21"/>
    <x v="3"/>
    <x v="32"/>
    <x v="2"/>
    <n v="475"/>
    <n v="855"/>
    <n v="436390.67570000002"/>
    <n v="62341.525099999999"/>
    <n v="385257.59830000001"/>
    <n v="51133.077400000002"/>
    <n v="0.1171"/>
  </r>
  <r>
    <x v="3"/>
    <x v="5"/>
    <x v="21"/>
    <x v="3"/>
    <x v="50"/>
    <x v="1"/>
    <n v="49"/>
    <n v="99"/>
    <n v="65417.552600000003"/>
    <n v="8177.1940000000004"/>
    <n v="65038.113100000002"/>
    <n v="379.43950000000001"/>
    <n v="5.7999999999999996E-3"/>
  </r>
  <r>
    <x v="3"/>
    <x v="7"/>
    <x v="19"/>
    <x v="3"/>
    <x v="51"/>
    <x v="1"/>
    <n v="148"/>
    <n v="298"/>
    <n v="249842.9198"/>
    <n v="19218.686099999999"/>
    <n v="244941.671"/>
    <n v="4901.2488000000003"/>
    <n v="1.9599999999999999E-2"/>
  </r>
  <r>
    <x v="3"/>
    <x v="10"/>
    <x v="15"/>
    <x v="3"/>
    <x v="18"/>
    <x v="0"/>
    <n v="81"/>
    <n v="441"/>
    <n v="3334.3955999999998"/>
    <n v="666.87909999999999"/>
    <n v="3110.6061"/>
    <n v="223.7895"/>
    <n v="6.7100000000000007E-2"/>
  </r>
  <r>
    <x v="3"/>
    <x v="7"/>
    <x v="19"/>
    <x v="3"/>
    <x v="28"/>
    <x v="2"/>
    <n v="120"/>
    <n v="155"/>
    <n v="68134.199500000002"/>
    <n v="6813.4198999999999"/>
    <n v="60844.2575"/>
    <n v="7289.942"/>
    <n v="0.1069"/>
  </r>
  <r>
    <x v="3"/>
    <x v="11"/>
    <x v="16"/>
    <x v="3"/>
    <x v="39"/>
    <x v="2"/>
    <n v="296"/>
    <n v="448"/>
    <n v="229875.024"/>
    <n v="22987.502400000001"/>
    <n v="203993.41519999999"/>
    <n v="25881.608800000002"/>
    <n v="0.1125"/>
  </r>
  <r>
    <x v="3"/>
    <x v="11"/>
    <x v="16"/>
    <x v="3"/>
    <x v="50"/>
    <x v="0"/>
    <n v="10"/>
    <n v="23"/>
    <n v="497.75189999999998"/>
    <n v="99.550299999999993"/>
    <n v="547.52679999999998"/>
    <n v="-49.774900000000002"/>
    <n v="-9.9900000000000003E-2"/>
  </r>
  <r>
    <x v="3"/>
    <x v="10"/>
    <x v="15"/>
    <x v="3"/>
    <x v="25"/>
    <x v="0"/>
    <n v="99"/>
    <n v="330"/>
    <n v="5648.3294999999998"/>
    <n v="1412.0823"/>
    <n v="6023.4966000000004"/>
    <n v="-375.1671"/>
    <n v="-6.6400000000000001E-2"/>
  </r>
  <r>
    <x v="3"/>
    <x v="7"/>
    <x v="19"/>
    <x v="3"/>
    <x v="26"/>
    <x v="2"/>
    <n v="966"/>
    <n v="2142"/>
    <n v="1457868.8502"/>
    <n v="242978.14170000001"/>
    <n v="1265185.4124"/>
    <n v="192683.43780000001"/>
    <n v="0.1321"/>
  </r>
  <r>
    <x v="3"/>
    <x v="7"/>
    <x v="19"/>
    <x v="3"/>
    <x v="51"/>
    <x v="3"/>
    <n v="20"/>
    <n v="62"/>
    <n v="1251.5630000000001"/>
    <n v="312.89069999999998"/>
    <n v="745.72360000000003"/>
    <n v="505.83940000000001"/>
    <n v="0.40410000000000001"/>
  </r>
  <r>
    <x v="3"/>
    <x v="4"/>
    <x v="13"/>
    <x v="3"/>
    <x v="23"/>
    <x v="2"/>
    <n v="162"/>
    <n v="321"/>
    <n v="173459.55900000001"/>
    <n v="12389.968500000001"/>
    <n v="152969.93040000001"/>
    <n v="20489.6286"/>
    <n v="0.1181"/>
  </r>
  <r>
    <x v="3"/>
    <x v="6"/>
    <x v="17"/>
    <x v="3"/>
    <x v="22"/>
    <x v="1"/>
    <n v="72"/>
    <n v="207"/>
    <n v="393125.13150000002"/>
    <n v="56160.733"/>
    <n v="368983.10100000002"/>
    <n v="24142.030500000001"/>
    <n v="6.1400000000000003E-2"/>
  </r>
  <r>
    <x v="3"/>
    <x v="0"/>
    <x v="18"/>
    <x v="3"/>
    <x v="24"/>
    <x v="0"/>
    <n v="216"/>
    <n v="1212"/>
    <n v="35364.351900000001"/>
    <n v="5052.0501999999997"/>
    <n v="27806.832900000001"/>
    <n v="7557.5190000000002"/>
    <n v="0.2137"/>
  </r>
  <r>
    <x v="3"/>
    <x v="6"/>
    <x v="17"/>
    <x v="3"/>
    <x v="49"/>
    <x v="3"/>
    <n v="9"/>
    <n v="36"/>
    <n v="726.71400000000006"/>
    <n v="726.71400000000006"/>
    <n v="433.00080000000003"/>
    <n v="293.71319999999997"/>
    <n v="0.40410000000000001"/>
  </r>
  <r>
    <x v="3"/>
    <x v="0"/>
    <x v="18"/>
    <x v="3"/>
    <x v="42"/>
    <x v="0"/>
    <n v="270"/>
    <n v="1524"/>
    <n v="50585.290200000003"/>
    <n v="10117.058000000001"/>
    <n v="39757.261200000001"/>
    <n v="10828.029"/>
    <n v="0.214"/>
  </r>
  <r>
    <x v="3"/>
    <x v="0"/>
    <x v="18"/>
    <x v="3"/>
    <x v="45"/>
    <x v="3"/>
    <n v="15"/>
    <n v="55"/>
    <n v="799.97619999999995"/>
    <n v="266.65870000000001"/>
    <n v="674.88670000000002"/>
    <n v="125.0895"/>
    <n v="0.15629999999999999"/>
  </r>
  <r>
    <x v="3"/>
    <x v="6"/>
    <x v="17"/>
    <x v="3"/>
    <x v="43"/>
    <x v="0"/>
    <n v="658"/>
    <n v="2068"/>
    <n v="41854.214399999997"/>
    <n v="13951.4048"/>
    <n v="46039.620799999997"/>
    <n v="-4185.4063999999998"/>
    <n v="-9.9900000000000003E-2"/>
  </r>
  <r>
    <x v="3"/>
    <x v="4"/>
    <x v="13"/>
    <x v="3"/>
    <x v="40"/>
    <x v="0"/>
    <n v="170"/>
    <n v="605"/>
    <n v="9358.5910000000003"/>
    <n v="668.47069999999997"/>
    <n v="9743.3135000000002"/>
    <n v="-384.72250000000003"/>
    <n v="-4.1099999999999998E-2"/>
  </r>
  <r>
    <x v="3"/>
    <x v="3"/>
    <x v="20"/>
    <x v="3"/>
    <x v="42"/>
    <x v="0"/>
    <n v="72"/>
    <n v="174"/>
    <n v="1939.0488"/>
    <n v="484.76220000000001"/>
    <n v="1891.5636"/>
    <n v="47.485199999999999"/>
    <n v="2.4400000000000002E-2"/>
  </r>
  <r>
    <x v="3"/>
    <x v="3"/>
    <x v="20"/>
    <x v="3"/>
    <x v="47"/>
    <x v="3"/>
    <n v="135"/>
    <n v="315"/>
    <n v="6358.7475000000004"/>
    <n v="2119.5825"/>
    <n v="3788.7570000000001"/>
    <n v="2569.9904999999999"/>
    <n v="0.40410000000000001"/>
  </r>
  <r>
    <x v="3"/>
    <x v="6"/>
    <x v="17"/>
    <x v="3"/>
    <x v="52"/>
    <x v="0"/>
    <n v="144"/>
    <n v="468"/>
    <n v="5697.4848000000002"/>
    <n v="949.58079999999995"/>
    <n v="5439.6048000000001"/>
    <n v="257.88"/>
    <n v="4.5199999999999997E-2"/>
  </r>
  <r>
    <x v="3"/>
    <x v="11"/>
    <x v="16"/>
    <x v="3"/>
    <x v="20"/>
    <x v="3"/>
    <n v="39"/>
    <n v="150"/>
    <n v="3027.9749999999999"/>
    <n v="605.59500000000003"/>
    <n v="1804.17"/>
    <n v="1223.8050000000001"/>
    <n v="0.40410000000000001"/>
  </r>
  <r>
    <x v="3"/>
    <x v="0"/>
    <x v="18"/>
    <x v="3"/>
    <x v="39"/>
    <x v="3"/>
    <n v="128"/>
    <n v="504"/>
    <n v="7439.7888000000003"/>
    <n v="1487.9576999999999"/>
    <n v="6308.3711999999996"/>
    <n v="1131.4176"/>
    <n v="0.152"/>
  </r>
  <r>
    <x v="3"/>
    <x v="5"/>
    <x v="21"/>
    <x v="3"/>
    <x v="35"/>
    <x v="2"/>
    <n v="189"/>
    <n v="399"/>
    <n v="112005.4838"/>
    <n v="16000.7834"/>
    <n v="107158.4997"/>
    <n v="4846.9840999999997"/>
    <n v="4.3200000000000002E-2"/>
  </r>
  <r>
    <x v="3"/>
    <x v="3"/>
    <x v="20"/>
    <x v="3"/>
    <x v="45"/>
    <x v="0"/>
    <n v="6"/>
    <n v="15"/>
    <n v="314.3365"/>
    <n v="157.16820000000001"/>
    <n v="345.77"/>
    <n v="-31.433499999999999"/>
    <n v="-9.9900000000000003E-2"/>
  </r>
  <r>
    <x v="3"/>
    <x v="0"/>
    <x v="18"/>
    <x v="3"/>
    <x v="26"/>
    <x v="0"/>
    <n v="2142"/>
    <n v="10542"/>
    <n v="272610.13079999998"/>
    <n v="27261.012999999999"/>
    <n v="217579.26120000001"/>
    <n v="55030.869599999998"/>
    <n v="0.20180000000000001"/>
  </r>
  <r>
    <x v="3"/>
    <x v="6"/>
    <x v="17"/>
    <x v="3"/>
    <x v="44"/>
    <x v="2"/>
    <n v="21"/>
    <n v="35"/>
    <n v="6400.3352000000004"/>
    <n v="6400.3352000000004"/>
    <n v="6314.9975000000004"/>
    <n v="85.337699999999998"/>
    <n v="1.3299999999999999E-2"/>
  </r>
  <r>
    <x v="3"/>
    <x v="3"/>
    <x v="20"/>
    <x v="3"/>
    <x v="18"/>
    <x v="3"/>
    <n v="81"/>
    <n v="189"/>
    <n v="3815.2485000000001"/>
    <n v="1271.7494999999999"/>
    <n v="2273.2541999999999"/>
    <n v="1541.9943000000001"/>
    <n v="0.40410000000000001"/>
  </r>
  <r>
    <x v="3"/>
    <x v="5"/>
    <x v="21"/>
    <x v="3"/>
    <x v="24"/>
    <x v="1"/>
    <n v="195"/>
    <n v="579"/>
    <n v="811061.46569999994"/>
    <n v="90117.940600000002"/>
    <n v="778098.15"/>
    <n v="32963.315699999999"/>
    <n v="4.0599999999999997E-2"/>
  </r>
  <r>
    <x v="3"/>
    <x v="6"/>
    <x v="17"/>
    <x v="3"/>
    <x v="30"/>
    <x v="1"/>
    <n v="465"/>
    <n v="735"/>
    <n v="734910.50100000005"/>
    <n v="146982.10019999999"/>
    <n v="716329.57799999998"/>
    <n v="18580.922999999999"/>
    <n v="2.52E-2"/>
  </r>
  <r>
    <x v="3"/>
    <x v="0"/>
    <x v="18"/>
    <x v="3"/>
    <x v="17"/>
    <x v="0"/>
    <n v="360"/>
    <n v="2020"/>
    <n v="58940.586499999998"/>
    <n v="8420.0836999999992"/>
    <n v="46344.7215"/>
    <n v="12595.865"/>
    <n v="0.2137"/>
  </r>
  <r>
    <x v="3"/>
    <x v="10"/>
    <x v="15"/>
    <x v="3"/>
    <x v="44"/>
    <x v="3"/>
    <n v="21"/>
    <n v="105"/>
    <n v="2119.5825"/>
    <n v="2119.5825"/>
    <n v="1262.9190000000001"/>
    <n v="856.6635"/>
    <n v="0.40410000000000001"/>
  </r>
  <r>
    <x v="3"/>
    <x v="5"/>
    <x v="21"/>
    <x v="3"/>
    <x v="19"/>
    <x v="1"/>
    <n v="392"/>
    <n v="792"/>
    <n v="523340.42080000002"/>
    <n v="65417.552600000003"/>
    <n v="520304.90480000002"/>
    <n v="3035.5160000000001"/>
    <n v="5.7999999999999996E-3"/>
  </r>
  <r>
    <x v="3"/>
    <x v="6"/>
    <x v="17"/>
    <x v="3"/>
    <x v="35"/>
    <x v="3"/>
    <n v="21"/>
    <n v="84"/>
    <n v="1695.6659999999999"/>
    <n v="1695.6659999999999"/>
    <n v="1010.3352"/>
    <n v="685.33079999999995"/>
    <n v="0.40410000000000001"/>
  </r>
  <r>
    <x v="3"/>
    <x v="11"/>
    <x v="16"/>
    <x v="3"/>
    <x v="26"/>
    <x v="2"/>
    <n v="1554"/>
    <n v="2352"/>
    <n v="1206843.8759999999"/>
    <n v="120684.3876"/>
    <n v="1070965.4298"/>
    <n v="135878.44620000001"/>
    <n v="0.1125"/>
  </r>
  <r>
    <x v="3"/>
    <x v="11"/>
    <x v="16"/>
    <x v="3"/>
    <x v="48"/>
    <x v="0"/>
    <n v="40"/>
    <n v="92"/>
    <n v="1991.0075999999999"/>
    <n v="398.20150000000001"/>
    <n v="2190.1071999999999"/>
    <n v="-199.09960000000001"/>
    <n v="-9.9900000000000003E-2"/>
  </r>
  <r>
    <x v="3"/>
    <x v="11"/>
    <x v="16"/>
    <x v="3"/>
    <x v="31"/>
    <x v="2"/>
    <n v="203"/>
    <n v="385"/>
    <n v="232158.45379999999"/>
    <n v="29019.806700000001"/>
    <n v="202924.45879999999"/>
    <n v="29233.994999999999"/>
    <n v="0.12590000000000001"/>
  </r>
  <r>
    <x v="3"/>
    <x v="10"/>
    <x v="15"/>
    <x v="3"/>
    <x v="29"/>
    <x v="2"/>
    <n v="84"/>
    <n v="180"/>
    <n v="54357.120900000002"/>
    <n v="10871.4241"/>
    <n v="52527.361799999999"/>
    <n v="1829.7591"/>
    <n v="3.3599999999999998E-2"/>
  </r>
  <r>
    <x v="3"/>
    <x v="11"/>
    <x v="16"/>
    <x v="3"/>
    <x v="36"/>
    <x v="2"/>
    <n v="185"/>
    <n v="280"/>
    <n v="143671.89000000001"/>
    <n v="14367.189"/>
    <n v="127495.8845"/>
    <n v="16176.005499999999"/>
    <n v="0.1125"/>
  </r>
  <r>
    <x v="3"/>
    <x v="8"/>
    <x v="14"/>
    <x v="3"/>
    <x v="51"/>
    <x v="1"/>
    <n v="276"/>
    <n v="642"/>
    <n v="786907.74540000001"/>
    <n v="52460.516300000003"/>
    <n v="761515.39419999998"/>
    <n v="25392.351200000001"/>
    <n v="3.2199999999999999E-2"/>
  </r>
  <r>
    <x v="3"/>
    <x v="5"/>
    <x v="21"/>
    <x v="3"/>
    <x v="28"/>
    <x v="0"/>
    <n v="95"/>
    <n v="385"/>
    <n v="6316.1244999999999"/>
    <n v="1052.6874"/>
    <n v="6602.89"/>
    <n v="-286.76549999999997"/>
    <n v="-4.5400000000000003E-2"/>
  </r>
  <r>
    <x v="3"/>
    <x v="8"/>
    <x v="14"/>
    <x v="3"/>
    <x v="26"/>
    <x v="3"/>
    <n v="504"/>
    <n v="1260"/>
    <n v="25434.99"/>
    <n v="5086.9979999999996"/>
    <n v="15155.028"/>
    <n v="10279.962"/>
    <n v="0.40410000000000001"/>
  </r>
  <r>
    <x v="3"/>
    <x v="5"/>
    <x v="21"/>
    <x v="3"/>
    <x v="30"/>
    <x v="3"/>
    <n v="135"/>
    <n v="435"/>
    <n v="8781.1275000000005"/>
    <n v="2927.0425"/>
    <n v="5232.0929999999998"/>
    <n v="3549.0345000000002"/>
    <n v="0.40410000000000001"/>
  </r>
  <r>
    <x v="3"/>
    <x v="6"/>
    <x v="17"/>
    <x v="3"/>
    <x v="33"/>
    <x v="1"/>
    <n v="217"/>
    <n v="343"/>
    <n v="342958.23379999999"/>
    <n v="68591.646699999998"/>
    <n v="334287.13640000002"/>
    <n v="8671.0974000000006"/>
    <n v="2.52E-2"/>
  </r>
  <r>
    <x v="3"/>
    <x v="8"/>
    <x v="14"/>
    <x v="3"/>
    <x v="21"/>
    <x v="0"/>
    <n v="168"/>
    <n v="525"/>
    <n v="8107.6540999999997"/>
    <n v="810.7654"/>
    <n v="8435.6355999999996"/>
    <n v="-327.98149999999998"/>
    <n v="-4.0399999999999998E-2"/>
  </r>
  <r>
    <x v="3"/>
    <x v="8"/>
    <x v="14"/>
    <x v="3"/>
    <x v="50"/>
    <x v="1"/>
    <n v="136"/>
    <n v="273"/>
    <n v="216427.6447"/>
    <n v="13526.727699999999"/>
    <n v="214970.99050000001"/>
    <n v="1456.6541999999999"/>
    <n v="6.7000000000000002E-3"/>
  </r>
  <r>
    <x v="3"/>
    <x v="11"/>
    <x v="16"/>
    <x v="3"/>
    <x v="28"/>
    <x v="0"/>
    <n v="120"/>
    <n v="360"/>
    <n v="5700.5465000000004"/>
    <n v="712.56830000000002"/>
    <n v="5997.5985000000001"/>
    <n v="-297.05200000000002"/>
    <n v="-5.21E-2"/>
  </r>
  <r>
    <x v="3"/>
    <x v="10"/>
    <x v="15"/>
    <x v="3"/>
    <x v="21"/>
    <x v="2"/>
    <n v="133"/>
    <n v="273"/>
    <n v="144947.2458"/>
    <n v="20706.749400000001"/>
    <n v="128594.7061"/>
    <n v="16352.539699999999"/>
    <n v="0.1128"/>
  </r>
  <r>
    <x v="3"/>
    <x v="3"/>
    <x v="20"/>
    <x v="3"/>
    <x v="41"/>
    <x v="2"/>
    <n v="506"/>
    <n v="1035"/>
    <n v="275348.52039999998"/>
    <n v="55069.703999999998"/>
    <n v="271677.21899999998"/>
    <n v="3671.3013999999998"/>
    <n v="1.3299999999999999E-2"/>
  </r>
  <r>
    <x v="3"/>
    <x v="4"/>
    <x v="13"/>
    <x v="3"/>
    <x v="24"/>
    <x v="0"/>
    <n v="102"/>
    <n v="363"/>
    <n v="5615.1545999999998"/>
    <n v="401.08240000000001"/>
    <n v="5845.9880999999996"/>
    <n v="-230.83349999999999"/>
    <n v="-4.1099999999999998E-2"/>
  </r>
  <r>
    <x v="3"/>
    <x v="0"/>
    <x v="18"/>
    <x v="3"/>
    <x v="18"/>
    <x v="3"/>
    <n v="225"/>
    <n v="927"/>
    <n v="13654.0224"/>
    <n v="2275.6704"/>
    <n v="11885.1993"/>
    <n v="1768.8231000000001"/>
    <n v="0.1295"/>
  </r>
  <r>
    <x v="3"/>
    <x v="11"/>
    <x v="16"/>
    <x v="3"/>
    <x v="34"/>
    <x v="3"/>
    <n v="30"/>
    <n v="95"/>
    <n v="1917.7175"/>
    <n v="639.23910000000001"/>
    <n v="1142.6410000000001"/>
    <n v="775.07650000000001"/>
    <n v="0.40410000000000001"/>
  </r>
  <r>
    <x v="3"/>
    <x v="7"/>
    <x v="19"/>
    <x v="3"/>
    <x v="22"/>
    <x v="1"/>
    <n v="186"/>
    <n v="573"/>
    <n v="1070310.8456999999"/>
    <n v="107031.0845"/>
    <n v="1009225.728"/>
    <n v="61085.117700000003"/>
    <n v="5.7000000000000002E-2"/>
  </r>
  <r>
    <x v="3"/>
    <x v="3"/>
    <x v="20"/>
    <x v="3"/>
    <x v="46"/>
    <x v="0"/>
    <n v="66"/>
    <n v="165"/>
    <n v="3457.7015000000001"/>
    <n v="1728.8507"/>
    <n v="3803.47"/>
    <n v="-345.76850000000002"/>
    <n v="-9.9900000000000003E-2"/>
  </r>
  <r>
    <x v="3"/>
    <x v="5"/>
    <x v="21"/>
    <x v="3"/>
    <x v="51"/>
    <x v="2"/>
    <n v="32"/>
    <n v="58"/>
    <n v="37701.338799999998"/>
    <n v="7540.2677000000003"/>
    <n v="32861.0726"/>
    <n v="4840.2662"/>
    <n v="0.1283"/>
  </r>
  <r>
    <x v="3"/>
    <x v="4"/>
    <x v="13"/>
    <x v="3"/>
    <x v="49"/>
    <x v="3"/>
    <n v="147"/>
    <n v="417"/>
    <n v="8417.7705000000005"/>
    <n v="467.65390000000002"/>
    <n v="5015.5925999999999"/>
    <n v="3402.1779000000001"/>
    <n v="0.40410000000000001"/>
  </r>
  <r>
    <x v="3"/>
    <x v="6"/>
    <x v="17"/>
    <x v="3"/>
    <x v="45"/>
    <x v="1"/>
    <n v="38"/>
    <n v="73"/>
    <n v="57096.07"/>
    <n v="14274.0175"/>
    <n v="57300.499000000003"/>
    <n v="-204.429"/>
    <n v="-3.5000000000000001E-3"/>
  </r>
  <r>
    <x v="3"/>
    <x v="5"/>
    <x v="21"/>
    <x v="3"/>
    <x v="18"/>
    <x v="2"/>
    <n v="297"/>
    <n v="513"/>
    <n v="268617.07439999998"/>
    <n v="38373.867700000003"/>
    <n v="237736.39230000001"/>
    <n v="30880.682100000002"/>
    <n v="0.1149"/>
  </r>
  <r>
    <x v="3"/>
    <x v="3"/>
    <x v="20"/>
    <x v="3"/>
    <x v="36"/>
    <x v="0"/>
    <n v="50"/>
    <n v="210"/>
    <n v="2264.6104999999998"/>
    <n v="754.87009999999998"/>
    <n v="2152.7170000000001"/>
    <n v="111.8935"/>
    <n v="4.9399999999999999E-2"/>
  </r>
  <r>
    <x v="3"/>
    <x v="4"/>
    <x v="13"/>
    <x v="3"/>
    <x v="46"/>
    <x v="1"/>
    <n v="1474"/>
    <n v="3707"/>
    <n v="2865328.9246999999"/>
    <n v="179083.0577"/>
    <n v="2857763.9948"/>
    <n v="7564.9299000000001"/>
    <n v="2.5999999999999999E-3"/>
  </r>
  <r>
    <x v="3"/>
    <x v="4"/>
    <x v="13"/>
    <x v="3"/>
    <x v="22"/>
    <x v="2"/>
    <n v="162"/>
    <n v="321"/>
    <n v="173459.55900000001"/>
    <n v="12389.968500000001"/>
    <n v="152969.93040000001"/>
    <n v="20489.6286"/>
    <n v="0.1181"/>
  </r>
  <r>
    <x v="3"/>
    <x v="3"/>
    <x v="20"/>
    <x v="3"/>
    <x v="46"/>
    <x v="1"/>
    <n v="429"/>
    <n v="836"/>
    <n v="634825.80700000003"/>
    <n v="211608.6023"/>
    <n v="635933.9327"/>
    <n v="-1108.1257000000001"/>
    <n v="-1.6999999999999999E-3"/>
  </r>
  <r>
    <x v="3"/>
    <x v="6"/>
    <x v="17"/>
    <x v="3"/>
    <x v="18"/>
    <x v="3"/>
    <n v="27"/>
    <n v="36"/>
    <n v="726.71400000000006"/>
    <n v="726.71400000000006"/>
    <n v="433.00080000000003"/>
    <n v="293.71319999999997"/>
    <n v="0.40410000000000001"/>
  </r>
  <r>
    <x v="3"/>
    <x v="11"/>
    <x v="16"/>
    <x v="3"/>
    <x v="38"/>
    <x v="2"/>
    <n v="116"/>
    <n v="220"/>
    <n v="132661.9736"/>
    <n v="16582.7467"/>
    <n v="115956.8336"/>
    <n v="16705.14"/>
    <n v="0.12590000000000001"/>
  </r>
  <r>
    <x v="3"/>
    <x v="3"/>
    <x v="20"/>
    <x v="3"/>
    <x v="51"/>
    <x v="2"/>
    <n v="4"/>
    <n v="6"/>
    <n v="1103.6292000000001"/>
    <n v="1103.6292000000001"/>
    <n v="1088.9141999999999"/>
    <n v="14.715"/>
    <n v="1.3299999999999999E-2"/>
  </r>
  <r>
    <x v="3"/>
    <x v="3"/>
    <x v="20"/>
    <x v="3"/>
    <x v="27"/>
    <x v="1"/>
    <n v="75"/>
    <n v="177"/>
    <n v="323979.01020000002"/>
    <n v="64795.802000000003"/>
    <n v="304900.88579999999"/>
    <n v="19078.124400000001"/>
    <n v="5.8799999999999998E-2"/>
  </r>
  <r>
    <x v="3"/>
    <x v="8"/>
    <x v="14"/>
    <x v="3"/>
    <x v="31"/>
    <x v="3"/>
    <n v="77"/>
    <n v="217"/>
    <n v="4380.4705000000004"/>
    <n v="876.09410000000003"/>
    <n v="2610.0326"/>
    <n v="1770.4378999999999"/>
    <n v="0.40410000000000001"/>
  </r>
  <r>
    <x v="3"/>
    <x v="4"/>
    <x v="13"/>
    <x v="3"/>
    <x v="39"/>
    <x v="2"/>
    <n v="432"/>
    <n v="856"/>
    <n v="462558.82400000002"/>
    <n v="33039.915999999997"/>
    <n v="407919.81439999997"/>
    <n v="54639.009599999998"/>
    <n v="0.1181"/>
  </r>
  <r>
    <x v="3"/>
    <x v="3"/>
    <x v="20"/>
    <x v="3"/>
    <x v="45"/>
    <x v="2"/>
    <n v="10"/>
    <n v="21"/>
    <n v="6061.1355000000003"/>
    <n v="2020.3785"/>
    <n v="5980.3203000000003"/>
    <n v="80.815200000000004"/>
    <n v="1.3299999999999999E-2"/>
  </r>
  <r>
    <x v="3"/>
    <x v="4"/>
    <x v="13"/>
    <x v="3"/>
    <x v="18"/>
    <x v="1"/>
    <n v="1413"/>
    <n v="4095"/>
    <n v="5777935.7355000004"/>
    <n v="288896.7867"/>
    <n v="5537986.4205"/>
    <n v="239949.315"/>
    <n v="4.1500000000000002E-2"/>
  </r>
  <r>
    <x v="3"/>
    <x v="6"/>
    <x v="17"/>
    <x v="3"/>
    <x v="31"/>
    <x v="1"/>
    <n v="217"/>
    <n v="343"/>
    <n v="342958.23379999999"/>
    <n v="68591.646699999998"/>
    <n v="334287.13640000002"/>
    <n v="8671.0974000000006"/>
    <n v="2.52E-2"/>
  </r>
  <r>
    <x v="3"/>
    <x v="11"/>
    <x v="16"/>
    <x v="3"/>
    <x v="25"/>
    <x v="0"/>
    <n v="110"/>
    <n v="253"/>
    <n v="5475.2709000000004"/>
    <n v="1095.0541000000001"/>
    <n v="6022.7947999999997"/>
    <n v="-547.52390000000003"/>
    <n v="-9.9900000000000003E-2"/>
  </r>
  <r>
    <x v="3"/>
    <x v="0"/>
    <x v="18"/>
    <x v="3"/>
    <x v="35"/>
    <x v="3"/>
    <n v="175"/>
    <n v="1036"/>
    <n v="14917.898800000001"/>
    <n v="2486.3164000000002"/>
    <n v="12766.741400000001"/>
    <n v="2151.1574000000001"/>
    <n v="0.14410000000000001"/>
  </r>
  <r>
    <x v="3"/>
    <x v="4"/>
    <x v="13"/>
    <x v="3"/>
    <x v="27"/>
    <x v="0"/>
    <n v="150"/>
    <n v="534"/>
    <n v="6325.5279"/>
    <n v="372.08980000000003"/>
    <n v="6241.0694999999996"/>
    <n v="84.458399999999997"/>
    <n v="1.3299999999999999E-2"/>
  </r>
  <r>
    <x v="3"/>
    <x v="0"/>
    <x v="18"/>
    <x v="3"/>
    <x v="22"/>
    <x v="3"/>
    <n v="48"/>
    <n v="189"/>
    <n v="2789.9207999999999"/>
    <n v="557.98410000000001"/>
    <n v="2365.6392000000001"/>
    <n v="424.28160000000003"/>
    <n v="0.152"/>
  </r>
  <r>
    <x v="3"/>
    <x v="4"/>
    <x v="13"/>
    <x v="3"/>
    <x v="41"/>
    <x v="1"/>
    <n v="6072"/>
    <n v="16514"/>
    <n v="19799368.341400001"/>
    <n v="565696.23829999997"/>
    <n v="19105621.655200001"/>
    <n v="693746.6862"/>
    <n v="3.5000000000000003E-2"/>
  </r>
  <r>
    <x v="3"/>
    <x v="8"/>
    <x v="14"/>
    <x v="3"/>
    <x v="41"/>
    <x v="3"/>
    <n v="644"/>
    <n v="1472"/>
    <n v="29714.527999999998"/>
    <n v="2122.4661999999998"/>
    <n v="17704.921600000001"/>
    <n v="12009.606400000001"/>
    <n v="0.40410000000000001"/>
  </r>
  <r>
    <x v="3"/>
    <x v="7"/>
    <x v="19"/>
    <x v="3"/>
    <x v="32"/>
    <x v="0"/>
    <n v="418"/>
    <n v="1824"/>
    <n v="19611.005799999999"/>
    <n v="2451.3757000000001"/>
    <n v="18343.080699999999"/>
    <n v="1267.9250999999999"/>
    <n v="6.4600000000000005E-2"/>
  </r>
  <r>
    <x v="3"/>
    <x v="11"/>
    <x v="16"/>
    <x v="3"/>
    <x v="41"/>
    <x v="0"/>
    <n v="1012"/>
    <n v="3105"/>
    <n v="57225.943500000001"/>
    <n v="4401.9956000000002"/>
    <n v="61163.939100000003"/>
    <n v="-3937.9956000000002"/>
    <n v="-6.88E-2"/>
  </r>
  <r>
    <x v="3"/>
    <x v="7"/>
    <x v="19"/>
    <x v="3"/>
    <x v="17"/>
    <x v="3"/>
    <n v="70"/>
    <n v="150"/>
    <n v="3027.9749999999999"/>
    <n v="432.56779999999998"/>
    <n v="1804.17"/>
    <n v="1223.8050000000001"/>
    <n v="0.40410000000000001"/>
  </r>
  <r>
    <x v="3"/>
    <x v="8"/>
    <x v="14"/>
    <x v="3"/>
    <x v="48"/>
    <x v="1"/>
    <n v="544"/>
    <n v="1092"/>
    <n v="865710.57880000002"/>
    <n v="54106.911099999998"/>
    <n v="859883.96200000006"/>
    <n v="5826.6167999999998"/>
    <n v="6.7000000000000002E-3"/>
  </r>
  <r>
    <x v="3"/>
    <x v="4"/>
    <x v="13"/>
    <x v="3"/>
    <x v="20"/>
    <x v="2"/>
    <n v="189"/>
    <n v="342"/>
    <n v="163471.2114"/>
    <n v="11676.515100000001"/>
    <n v="146787.20730000001"/>
    <n v="16684.004099999998"/>
    <n v="0.10199999999999999"/>
  </r>
  <r>
    <x v="3"/>
    <x v="6"/>
    <x v="17"/>
    <x v="3"/>
    <x v="36"/>
    <x v="1"/>
    <n v="120"/>
    <n v="345"/>
    <n v="655208.55249999999"/>
    <n v="93601.221699999995"/>
    <n v="614971.83499999996"/>
    <n v="40236.717499999999"/>
    <n v="6.1400000000000003E-2"/>
  </r>
  <r>
    <x v="3"/>
    <x v="8"/>
    <x v="14"/>
    <x v="3"/>
    <x v="21"/>
    <x v="2"/>
    <n v="245"/>
    <n v="392"/>
    <n v="186748.19450000001"/>
    <n v="18674.8194"/>
    <n v="165616.61689999999"/>
    <n v="21131.577600000001"/>
    <n v="0.11310000000000001"/>
  </r>
  <r>
    <x v="3"/>
    <x v="5"/>
    <x v="21"/>
    <x v="3"/>
    <x v="29"/>
    <x v="2"/>
    <n v="57"/>
    <n v="87"/>
    <n v="16831.443599999999"/>
    <n v="2805.2406000000001"/>
    <n v="16607.024099999999"/>
    <n v="224.4195"/>
    <n v="1.3299999999999999E-2"/>
  </r>
  <r>
    <x v="3"/>
    <x v="8"/>
    <x v="14"/>
    <x v="3"/>
    <x v="19"/>
    <x v="0"/>
    <n v="88"/>
    <n v="320"/>
    <n v="6600.2312000000002"/>
    <n v="1320.0462"/>
    <n v="7145.3015999999998"/>
    <n v="-545.07039999999995"/>
    <n v="-8.2500000000000004E-2"/>
  </r>
  <r>
    <x v="3"/>
    <x v="7"/>
    <x v="19"/>
    <x v="3"/>
    <x v="39"/>
    <x v="2"/>
    <n v="184"/>
    <n v="408"/>
    <n v="277689.30479999998"/>
    <n v="46281.550799999997"/>
    <n v="240987.69760000001"/>
    <n v="36701.607199999999"/>
    <n v="0.1321"/>
  </r>
  <r>
    <x v="3"/>
    <x v="0"/>
    <x v="18"/>
    <x v="3"/>
    <x v="36"/>
    <x v="2"/>
    <n v="335"/>
    <n v="1300"/>
    <n v="296087.69099999999"/>
    <n v="32898.632299999997"/>
    <n v="262024.405"/>
    <n v="34063.286"/>
    <n v="0.115"/>
  </r>
  <r>
    <x v="3"/>
    <x v="6"/>
    <x v="17"/>
    <x v="3"/>
    <x v="18"/>
    <x v="0"/>
    <n v="108"/>
    <n v="351"/>
    <n v="4273.1135999999997"/>
    <n v="712.18560000000002"/>
    <n v="4079.7035999999998"/>
    <n v="193.41"/>
    <n v="4.5199999999999997E-2"/>
  </r>
  <r>
    <x v="3"/>
    <x v="5"/>
    <x v="21"/>
    <x v="3"/>
    <x v="40"/>
    <x v="0"/>
    <n v="95"/>
    <n v="385"/>
    <n v="6316.1244999999999"/>
    <n v="1052.6874"/>
    <n v="6602.89"/>
    <n v="-286.76549999999997"/>
    <n v="-4.5400000000000003E-2"/>
  </r>
  <r>
    <x v="3"/>
    <x v="6"/>
    <x v="17"/>
    <x v="3"/>
    <x v="24"/>
    <x v="2"/>
    <n v="21"/>
    <n v="30"/>
    <n v="16550.4483"/>
    <n v="8275.2240999999995"/>
    <n v="14624.778"/>
    <n v="1925.6703"/>
    <n v="0.1163"/>
  </r>
  <r>
    <x v="3"/>
    <x v="10"/>
    <x v="15"/>
    <x v="3"/>
    <x v="37"/>
    <x v="2"/>
    <n v="190"/>
    <n v="420"/>
    <n v="87149.466"/>
    <n v="21787.3665"/>
    <n v="85987.475999999995"/>
    <n v="1161.99"/>
    <n v="1.3299999999999999E-2"/>
  </r>
  <r>
    <x v="3"/>
    <x v="7"/>
    <x v="19"/>
    <x v="3"/>
    <x v="37"/>
    <x v="2"/>
    <n v="170"/>
    <n v="320"/>
    <n v="63834.722000000002"/>
    <n v="15958.6805"/>
    <n v="62983.595000000001"/>
    <n v="851.12699999999995"/>
    <n v="1.3299999999999999E-2"/>
  </r>
  <r>
    <x v="3"/>
    <x v="10"/>
    <x v="15"/>
    <x v="3"/>
    <x v="31"/>
    <x v="0"/>
    <n v="126"/>
    <n v="301"/>
    <n v="5898.4967999999999"/>
    <n v="983.08280000000002"/>
    <n v="6307.2988999999998"/>
    <n v="-408.8021"/>
    <n v="-6.93E-2"/>
  </r>
  <r>
    <x v="3"/>
    <x v="7"/>
    <x v="19"/>
    <x v="3"/>
    <x v="41"/>
    <x v="3"/>
    <n v="851"/>
    <n v="1794"/>
    <n v="36214.580999999998"/>
    <n v="2785.7370000000001"/>
    <n v="21577.873200000002"/>
    <n v="14636.7078"/>
    <n v="0.40410000000000001"/>
  </r>
  <r>
    <x v="3"/>
    <x v="4"/>
    <x v="13"/>
    <x v="3"/>
    <x v="50"/>
    <x v="0"/>
    <n v="17"/>
    <n v="57"/>
    <n v="1177.7914000000001"/>
    <n v="147.22389999999999"/>
    <n v="1306.9992999999999"/>
    <n v="-129.2079"/>
    <n v="-0.10970000000000001"/>
  </r>
  <r>
    <x v="3"/>
    <x v="11"/>
    <x v="16"/>
    <x v="3"/>
    <x v="24"/>
    <x v="1"/>
    <n v="264"/>
    <n v="762"/>
    <n v="988160.39729999995"/>
    <n v="98816.039699999994"/>
    <n v="949469.53079999995"/>
    <n v="38690.866499999996"/>
    <n v="3.9100000000000003E-2"/>
  </r>
  <r>
    <x v="3"/>
    <x v="7"/>
    <x v="19"/>
    <x v="3"/>
    <x v="41"/>
    <x v="1"/>
    <n v="3703"/>
    <n v="9338"/>
    <n v="11227199.035499999"/>
    <n v="449087.96139999997"/>
    <n v="10831408.538000001"/>
    <n v="395790.4975"/>
    <n v="3.5200000000000002E-2"/>
  </r>
  <r>
    <x v="3"/>
    <x v="11"/>
    <x v="16"/>
    <x v="3"/>
    <x v="41"/>
    <x v="3"/>
    <n v="483"/>
    <n v="1656"/>
    <n v="33428.843999999997"/>
    <n v="4178.6054999999997"/>
    <n v="19918.036800000002"/>
    <n v="13510.807199999999"/>
    <n v="0.40410000000000001"/>
  </r>
  <r>
    <x v="3"/>
    <x v="5"/>
    <x v="21"/>
    <x v="3"/>
    <x v="28"/>
    <x v="2"/>
    <n v="165"/>
    <n v="285"/>
    <n v="149231.70800000001"/>
    <n v="21318.815399999999"/>
    <n v="132075.77350000001"/>
    <n v="17155.934499999999"/>
    <n v="0.1149"/>
  </r>
  <r>
    <x v="3"/>
    <x v="11"/>
    <x v="16"/>
    <x v="3"/>
    <x v="37"/>
    <x v="1"/>
    <n v="590"/>
    <n v="1830"/>
    <n v="3011374.8730000001"/>
    <n v="376421.8591"/>
    <n v="2857826.858"/>
    <n v="153548.01500000001"/>
    <n v="5.0900000000000001E-2"/>
  </r>
  <r>
    <x v="3"/>
    <x v="10"/>
    <x v="15"/>
    <x v="3"/>
    <x v="40"/>
    <x v="1"/>
    <n v="310"/>
    <n v="755"/>
    <n v="474879.5295"/>
    <n v="43170.866300000002"/>
    <n v="901773.63399999996"/>
    <n v="-426894.10450000002"/>
    <n v="-0.89890000000000003"/>
  </r>
  <r>
    <x v="3"/>
    <x v="8"/>
    <x v="14"/>
    <x v="3"/>
    <x v="49"/>
    <x v="1"/>
    <n v="798"/>
    <n v="2037"/>
    <n v="2569744.4558999999"/>
    <n v="75580.719200000007"/>
    <n v="2472124.6617000001"/>
    <n v="97619.794200000004"/>
    <n v="3.7900000000000003E-2"/>
  </r>
  <r>
    <x v="3"/>
    <x v="7"/>
    <x v="19"/>
    <x v="3"/>
    <x v="37"/>
    <x v="1"/>
    <n v="740"/>
    <n v="1490"/>
    <n v="1249214.5989999999"/>
    <n v="96093.430600000007"/>
    <n v="1224708.355"/>
    <n v="24506.243999999999"/>
    <n v="1.9599999999999999E-2"/>
  </r>
  <r>
    <x v="3"/>
    <x v="5"/>
    <x v="21"/>
    <x v="3"/>
    <x v="45"/>
    <x v="1"/>
    <n v="49"/>
    <n v="99"/>
    <n v="65417.552600000003"/>
    <n v="8177.1940000000004"/>
    <n v="65038.113100000002"/>
    <n v="379.43950000000001"/>
    <n v="5.7999999999999996E-3"/>
  </r>
  <r>
    <x v="3"/>
    <x v="7"/>
    <x v="19"/>
    <x v="3"/>
    <x v="31"/>
    <x v="0"/>
    <n v="126"/>
    <n v="336"/>
    <n v="5579.6979000000001"/>
    <n v="557.96969999999999"/>
    <n v="5976.74"/>
    <n v="-397.0421"/>
    <n v="-7.1099999999999997E-2"/>
  </r>
  <r>
    <x v="3"/>
    <x v="6"/>
    <x v="17"/>
    <x v="3"/>
    <x v="24"/>
    <x v="0"/>
    <n v="36"/>
    <n v="117"/>
    <n v="1424.3712"/>
    <n v="237.39519999999999"/>
    <n v="1359.9012"/>
    <n v="64.47"/>
    <n v="4.5199999999999997E-2"/>
  </r>
  <r>
    <x v="3"/>
    <x v="7"/>
    <x v="19"/>
    <x v="3"/>
    <x v="45"/>
    <x v="1"/>
    <n v="97"/>
    <n v="224"/>
    <n v="176216.15169999999"/>
    <n v="17621.615099999999"/>
    <n v="175238.48989999999"/>
    <n v="977.66179999999997"/>
    <n v="5.4999999999999997E-3"/>
  </r>
  <r>
    <x v="3"/>
    <x v="10"/>
    <x v="15"/>
    <x v="3"/>
    <x v="41"/>
    <x v="1"/>
    <n v="2622"/>
    <n v="7866"/>
    <n v="4933889.8086000001"/>
    <n v="274104.98930000002"/>
    <n v="10293457.862600001"/>
    <n v="-5359568.0539999995"/>
    <n v="-1.0862000000000001"/>
  </r>
  <r>
    <x v="3"/>
    <x v="5"/>
    <x v="21"/>
    <x v="3"/>
    <x v="21"/>
    <x v="2"/>
    <n v="231"/>
    <n v="399"/>
    <n v="208924.39120000001"/>
    <n v="29846.3416"/>
    <n v="184906.08290000001"/>
    <n v="24018.308300000001"/>
    <n v="0.1149"/>
  </r>
  <r>
    <x v="3"/>
    <x v="8"/>
    <x v="14"/>
    <x v="3"/>
    <x v="26"/>
    <x v="2"/>
    <n v="1092"/>
    <n v="1428"/>
    <n v="1063465.4225999999"/>
    <n v="151923.6318"/>
    <n v="918125.19539999997"/>
    <n v="145340.22719999999"/>
    <n v="0.1366"/>
  </r>
  <r>
    <x v="3"/>
    <x v="4"/>
    <x v="13"/>
    <x v="3"/>
    <x v="32"/>
    <x v="1"/>
    <n v="3363"/>
    <n v="10355"/>
    <n v="16055048.8566"/>
    <n v="668960.36899999995"/>
    <n v="15310521.027799999"/>
    <n v="744527.82880000002"/>
    <n v="4.6300000000000001E-2"/>
  </r>
  <r>
    <x v="3"/>
    <x v="4"/>
    <x v="13"/>
    <x v="3"/>
    <x v="18"/>
    <x v="0"/>
    <n v="306"/>
    <n v="1089"/>
    <n v="16845.463800000001"/>
    <n v="1203.2474"/>
    <n v="17537.9643"/>
    <n v="-692.50049999999999"/>
    <n v="-4.1099999999999998E-2"/>
  </r>
  <r>
    <x v="3"/>
    <x v="3"/>
    <x v="20"/>
    <x v="3"/>
    <x v="41"/>
    <x v="0"/>
    <n v="276"/>
    <n v="943"/>
    <n v="21756.100200000001"/>
    <n v="5439.0249999999996"/>
    <n v="23931.693200000002"/>
    <n v="-2175.5929999999998"/>
    <n v="-9.9900000000000003E-2"/>
  </r>
  <r>
    <x v="3"/>
    <x v="0"/>
    <x v="18"/>
    <x v="3"/>
    <x v="49"/>
    <x v="2"/>
    <n v="405"/>
    <n v="1245"/>
    <n v="343821.58230000001"/>
    <n v="28651.798500000001"/>
    <n v="306590.24939999997"/>
    <n v="37231.332900000001"/>
    <n v="0.1082"/>
  </r>
  <r>
    <x v="3"/>
    <x v="5"/>
    <x v="21"/>
    <x v="3"/>
    <x v="31"/>
    <x v="2"/>
    <n v="112"/>
    <n v="203"/>
    <n v="131954.68580000001"/>
    <n v="26390.937099999999"/>
    <n v="115013.75410000001"/>
    <n v="16940.931700000001"/>
    <n v="0.1283"/>
  </r>
  <r>
    <x v="3"/>
    <x v="8"/>
    <x v="14"/>
    <x v="3"/>
    <x v="50"/>
    <x v="3"/>
    <n v="6"/>
    <n v="14"/>
    <n v="282.61099999999999"/>
    <n v="94.203599999999994"/>
    <n v="168.38919999999999"/>
    <n v="114.2218"/>
    <n v="0.40410000000000001"/>
  </r>
  <r>
    <x v="3"/>
    <x v="3"/>
    <x v="20"/>
    <x v="3"/>
    <x v="51"/>
    <x v="0"/>
    <n v="24"/>
    <n v="58"/>
    <n v="646.34960000000001"/>
    <n v="161.5874"/>
    <n v="630.52120000000002"/>
    <n v="15.8284"/>
    <n v="2.4400000000000002E-2"/>
  </r>
  <r>
    <x v="3"/>
    <x v="6"/>
    <x v="17"/>
    <x v="3"/>
    <x v="27"/>
    <x v="2"/>
    <n v="12"/>
    <n v="24"/>
    <n v="9523.9223999999995"/>
    <n v="4761.9611999999997"/>
    <n v="8562.6057000000001"/>
    <n v="961.31669999999997"/>
    <n v="0.1009"/>
  </r>
  <r>
    <x v="3"/>
    <x v="0"/>
    <x v="18"/>
    <x v="3"/>
    <x v="30"/>
    <x v="0"/>
    <n v="675"/>
    <n v="3810"/>
    <n v="126463.2255"/>
    <n v="25292.645100000002"/>
    <n v="99393.153000000006"/>
    <n v="27070.072499999998"/>
    <n v="0.214"/>
  </r>
  <r>
    <x v="3"/>
    <x v="10"/>
    <x v="15"/>
    <x v="3"/>
    <x v="45"/>
    <x v="2"/>
    <n v="28"/>
    <n v="60"/>
    <n v="18119.040300000001"/>
    <n v="3623.808"/>
    <n v="17509.120599999998"/>
    <n v="609.91970000000003"/>
    <n v="3.3599999999999998E-2"/>
  </r>
  <r>
    <x v="0"/>
    <x v="3"/>
    <x v="30"/>
    <x v="3"/>
    <x v="27"/>
    <x v="3"/>
    <n v="39"/>
    <n v="132"/>
    <n v="2356.605"/>
    <n v="589.15120000000002"/>
    <n v="1620.165"/>
    <n v="736.44"/>
    <n v="0.3125"/>
  </r>
  <r>
    <x v="0"/>
    <x v="7"/>
    <x v="24"/>
    <x v="3"/>
    <x v="18"/>
    <x v="1"/>
    <n v="459"/>
    <n v="1215"/>
    <n v="1053208.1277000001"/>
    <n v="117023.1253"/>
    <n v="1000882.1592"/>
    <n v="52325.968500000003"/>
    <n v="4.9599999999999998E-2"/>
  </r>
  <r>
    <x v="0"/>
    <x v="0"/>
    <x v="0"/>
    <x v="3"/>
    <x v="26"/>
    <x v="2"/>
    <n v="4872"/>
    <n v="15246"/>
    <n v="3530970.5759999999"/>
    <n v="320997.32500000001"/>
    <n v="3378719.358"/>
    <n v="152251.21799999999"/>
    <n v="4.3099999999999999E-2"/>
  </r>
  <r>
    <x v="0"/>
    <x v="11"/>
    <x v="29"/>
    <x v="3"/>
    <x v="17"/>
    <x v="1"/>
    <n v="450"/>
    <n v="1110"/>
    <n v="845148.04249999998"/>
    <n v="70429.003500000006"/>
    <n v="832655.223"/>
    <n v="12492.8195"/>
    <n v="1.47E-2"/>
  </r>
  <r>
    <x v="0"/>
    <x v="1"/>
    <x v="22"/>
    <x v="3"/>
    <x v="52"/>
    <x v="0"/>
    <n v="600"/>
    <n v="2472"/>
    <n v="69009.325200000007"/>
    <n v="6273.5749999999998"/>
    <n v="53232.8868"/>
    <n v="15776.438399999999"/>
    <n v="0.2286"/>
  </r>
  <r>
    <x v="0"/>
    <x v="1"/>
    <x v="22"/>
    <x v="3"/>
    <x v="44"/>
    <x v="2"/>
    <n v="693"/>
    <n v="1624"/>
    <n v="389628.39929999999"/>
    <n v="35420.763500000001"/>
    <n v="340400.84120000002"/>
    <n v="49227.558100000002"/>
    <n v="0.1263"/>
  </r>
  <r>
    <x v="0"/>
    <x v="0"/>
    <x v="0"/>
    <x v="3"/>
    <x v="45"/>
    <x v="3"/>
    <n v="16"/>
    <n v="107"/>
    <n v="2017.4382000000001"/>
    <n v="672.47940000000006"/>
    <n v="1543.0261"/>
    <n v="474.41210000000001"/>
    <n v="0.2351"/>
  </r>
  <r>
    <x v="0"/>
    <x v="2"/>
    <x v="27"/>
    <x v="3"/>
    <x v="24"/>
    <x v="2"/>
    <n v="207"/>
    <n v="684"/>
    <n v="170984.02770000001"/>
    <n v="18998.225299999998"/>
    <n v="152602.6545"/>
    <n v="18381.373200000002"/>
    <n v="0.1075"/>
  </r>
  <r>
    <x v="0"/>
    <x v="9"/>
    <x v="32"/>
    <x v="3"/>
    <x v="34"/>
    <x v="2"/>
    <n v="130"/>
    <n v="320"/>
    <n v="57380.093000000001"/>
    <n v="9563.3487999999998"/>
    <n v="47619.003499999999"/>
    <n v="9761.0895"/>
    <n v="0.1701"/>
  </r>
  <r>
    <x v="0"/>
    <x v="0"/>
    <x v="0"/>
    <x v="3"/>
    <x v="17"/>
    <x v="1"/>
    <n v="285"/>
    <n v="770"/>
    <n v="649699.26"/>
    <n v="81212.407500000001"/>
    <n v="623610.20649999997"/>
    <n v="26089.053500000002"/>
    <n v="4.0099999999999997E-2"/>
  </r>
  <r>
    <x v="0"/>
    <x v="6"/>
    <x v="31"/>
    <x v="3"/>
    <x v="31"/>
    <x v="0"/>
    <n v="105"/>
    <n v="504"/>
    <n v="12808.145699999999"/>
    <n v="2561.6291000000001"/>
    <n v="9958.1069000000007"/>
    <n v="2850.0387999999998"/>
    <n v="0.2225"/>
  </r>
  <r>
    <x v="0"/>
    <x v="6"/>
    <x v="31"/>
    <x v="3"/>
    <x v="19"/>
    <x v="0"/>
    <n v="336"/>
    <n v="1560"/>
    <n v="45147.94"/>
    <n v="5643.4925000000003"/>
    <n v="34478.640800000001"/>
    <n v="10669.299199999999"/>
    <n v="0.23630000000000001"/>
  </r>
  <r>
    <x v="0"/>
    <x v="10"/>
    <x v="28"/>
    <x v="3"/>
    <x v="28"/>
    <x v="2"/>
    <n v="195"/>
    <n v="605"/>
    <n v="130475.16899999999"/>
    <n v="21745.861499999999"/>
    <n v="116479.057"/>
    <n v="13996.111999999999"/>
    <n v="0.1072"/>
  </r>
  <r>
    <x v="0"/>
    <x v="9"/>
    <x v="32"/>
    <x v="3"/>
    <x v="51"/>
    <x v="2"/>
    <n v="26"/>
    <n v="50"/>
    <n v="11963.019399999999"/>
    <n v="5981.5096999999996"/>
    <n v="10967.531000000001"/>
    <n v="995.48839999999996"/>
    <n v="8.3199999999999996E-2"/>
  </r>
  <r>
    <x v="0"/>
    <x v="3"/>
    <x v="30"/>
    <x v="3"/>
    <x v="20"/>
    <x v="2"/>
    <n v="144"/>
    <n v="321"/>
    <n v="76532.741699999999"/>
    <n v="12755.456899999999"/>
    <n v="66947.542199999996"/>
    <n v="9585.1995000000006"/>
    <n v="0.12520000000000001"/>
  </r>
  <r>
    <x v="0"/>
    <x v="6"/>
    <x v="31"/>
    <x v="3"/>
    <x v="51"/>
    <x v="2"/>
    <n v="62"/>
    <n v="136"/>
    <n v="31511.812999999998"/>
    <n v="3938.9766"/>
    <n v="26750.777399999999"/>
    <n v="4761.0356000000002"/>
    <n v="0.151"/>
  </r>
  <r>
    <x v="0"/>
    <x v="4"/>
    <x v="23"/>
    <x v="3"/>
    <x v="41"/>
    <x v="2"/>
    <n v="4669"/>
    <n v="13363"/>
    <n v="3495116.6965000001"/>
    <n v="145629.86230000001"/>
    <n v="3035639.3807000001"/>
    <n v="459477.31579999998"/>
    <n v="0.13139999999999999"/>
  </r>
  <r>
    <x v="0"/>
    <x v="6"/>
    <x v="31"/>
    <x v="3"/>
    <x v="25"/>
    <x v="2"/>
    <n v="583"/>
    <n v="1254"/>
    <n v="310186.90669999999"/>
    <n v="34465.211799999997"/>
    <n v="270316.95789999998"/>
    <n v="39869.948799999998"/>
    <n v="0.1285"/>
  </r>
  <r>
    <x v="0"/>
    <x v="3"/>
    <x v="30"/>
    <x v="3"/>
    <x v="35"/>
    <x v="3"/>
    <n v="140"/>
    <n v="819"/>
    <n v="14847.717500000001"/>
    <n v="2969.5435000000002"/>
    <n v="10722.3858"/>
    <n v="4125.3316999999997"/>
    <n v="0.27779999999999999"/>
  </r>
  <r>
    <x v="0"/>
    <x v="5"/>
    <x v="26"/>
    <x v="3"/>
    <x v="47"/>
    <x v="2"/>
    <n v="1785"/>
    <n v="4380"/>
    <n v="1150899.588"/>
    <n v="63938.866000000002"/>
    <n v="1016930.7225"/>
    <n v="133968.86550000001"/>
    <n v="0.1164"/>
  </r>
  <r>
    <x v="0"/>
    <x v="3"/>
    <x v="30"/>
    <x v="3"/>
    <x v="29"/>
    <x v="0"/>
    <n v="111"/>
    <n v="573"/>
    <n v="14607.215700000001"/>
    <n v="2434.5358999999999"/>
    <n v="11439.367200000001"/>
    <n v="3167.8485000000001"/>
    <n v="0.21679999999999999"/>
  </r>
  <r>
    <x v="0"/>
    <x v="5"/>
    <x v="26"/>
    <x v="3"/>
    <x v="33"/>
    <x v="3"/>
    <n v="133"/>
    <n v="406"/>
    <n v="7524.8845000000001"/>
    <n v="1254.1474000000001"/>
    <n v="5173.3535000000002"/>
    <n v="2351.5309999999999"/>
    <n v="0.3125"/>
  </r>
  <r>
    <x v="0"/>
    <x v="7"/>
    <x v="24"/>
    <x v="3"/>
    <x v="49"/>
    <x v="1"/>
    <n v="354"/>
    <n v="1314"/>
    <n v="1011063.3147"/>
    <n v="91914.846699999995"/>
    <n v="1014216.6429"/>
    <n v="-3153.3281999999999"/>
    <n v="-3.0999999999999999E-3"/>
  </r>
  <r>
    <x v="0"/>
    <x v="0"/>
    <x v="0"/>
    <x v="3"/>
    <x v="23"/>
    <x v="3"/>
    <n v="36"/>
    <n v="228"/>
    <n v="3699.4728"/>
    <n v="924.8682"/>
    <n v="2789.7147"/>
    <n v="909.75810000000001"/>
    <n v="0.24590000000000001"/>
  </r>
  <r>
    <x v="0"/>
    <x v="4"/>
    <x v="23"/>
    <x v="3"/>
    <x v="26"/>
    <x v="3"/>
    <n v="210"/>
    <n v="1008"/>
    <n v="18100.32"/>
    <n v="18100.32"/>
    <n v="12443.961600000001"/>
    <n v="5656.3584000000001"/>
    <n v="0.3125"/>
  </r>
  <r>
    <x v="0"/>
    <x v="2"/>
    <x v="27"/>
    <x v="3"/>
    <x v="17"/>
    <x v="3"/>
    <n v="50"/>
    <n v="295"/>
    <n v="5199.3504999999996"/>
    <n v="2599.6752000000001"/>
    <n v="3647.3395"/>
    <n v="1552.011"/>
    <n v="0.29849999999999999"/>
  </r>
  <r>
    <x v="0"/>
    <x v="2"/>
    <x v="27"/>
    <x v="3"/>
    <x v="30"/>
    <x v="0"/>
    <n v="885"/>
    <n v="4470"/>
    <n v="131302.11300000001"/>
    <n v="21883.6855"/>
    <n v="102476.13"/>
    <n v="28825.983"/>
    <n v="0.2195"/>
  </r>
  <r>
    <x v="0"/>
    <x v="11"/>
    <x v="29"/>
    <x v="3"/>
    <x v="52"/>
    <x v="1"/>
    <n v="1080"/>
    <n v="2664"/>
    <n v="2028355.3019999999"/>
    <n v="169029.6085"/>
    <n v="1998372.5352"/>
    <n v="29982.766800000001"/>
    <n v="1.47E-2"/>
  </r>
  <r>
    <x v="0"/>
    <x v="6"/>
    <x v="31"/>
    <x v="3"/>
    <x v="33"/>
    <x v="3"/>
    <n v="42"/>
    <n v="112"/>
    <n v="2260.8879999999999"/>
    <n v="452.17759999999998"/>
    <n v="1554.3584000000001"/>
    <n v="706.52959999999996"/>
    <n v="0.3125"/>
  </r>
  <r>
    <x v="0"/>
    <x v="11"/>
    <x v="29"/>
    <x v="3"/>
    <x v="31"/>
    <x v="2"/>
    <n v="469"/>
    <n v="1204"/>
    <n v="279746.32"/>
    <n v="31082.9244"/>
    <n v="242086.92689999999"/>
    <n v="37659.393100000001"/>
    <n v="0.1346"/>
  </r>
  <r>
    <x v="0"/>
    <x v="7"/>
    <x v="24"/>
    <x v="3"/>
    <x v="29"/>
    <x v="2"/>
    <n v="204"/>
    <n v="591"/>
    <n v="121335.3711"/>
    <n v="15166.9213"/>
    <n v="103875.0618"/>
    <n v="17460.309300000001"/>
    <n v="0.1439"/>
  </r>
  <r>
    <x v="0"/>
    <x v="9"/>
    <x v="32"/>
    <x v="3"/>
    <x v="41"/>
    <x v="0"/>
    <n v="1035"/>
    <n v="4554"/>
    <n v="139170.00539999999"/>
    <n v="17396.250599999999"/>
    <n v="106151.43769999999"/>
    <n v="33018.5677"/>
    <n v="0.23719999999999999"/>
  </r>
  <r>
    <x v="0"/>
    <x v="9"/>
    <x v="32"/>
    <x v="3"/>
    <x v="21"/>
    <x v="3"/>
    <n v="63"/>
    <n v="168"/>
    <n v="3110.373"/>
    <n v="777.59320000000002"/>
    <n v="2138.3796000000002"/>
    <n v="971.99339999999995"/>
    <n v="0.3125"/>
  </r>
  <r>
    <x v="0"/>
    <x v="11"/>
    <x v="29"/>
    <x v="3"/>
    <x v="26"/>
    <x v="2"/>
    <n v="4998"/>
    <n v="13734"/>
    <n v="3436646.4846000001"/>
    <n v="245474.74890000001"/>
    <n v="2970442.3643999998"/>
    <n v="466204.1202"/>
    <n v="0.1356"/>
  </r>
  <r>
    <x v="0"/>
    <x v="1"/>
    <x v="22"/>
    <x v="3"/>
    <x v="29"/>
    <x v="2"/>
    <n v="297"/>
    <n v="696"/>
    <n v="166983.59969999999"/>
    <n v="15180.3272"/>
    <n v="145886.0748"/>
    <n v="21097.5249"/>
    <n v="0.1263"/>
  </r>
  <r>
    <x v="0"/>
    <x v="9"/>
    <x v="32"/>
    <x v="3"/>
    <x v="20"/>
    <x v="2"/>
    <n v="57"/>
    <n v="96"/>
    <n v="18231.074100000002"/>
    <n v="3646.2148000000002"/>
    <n v="15349.010399999999"/>
    <n v="2882.0637000000002"/>
    <n v="0.158"/>
  </r>
  <r>
    <x v="0"/>
    <x v="10"/>
    <x v="28"/>
    <x v="3"/>
    <x v="32"/>
    <x v="3"/>
    <n v="95"/>
    <n v="513"/>
    <n v="9116.6674000000003"/>
    <n v="9116.6674000000003"/>
    <n v="6420.4686000000002"/>
    <n v="2696.1988000000001"/>
    <n v="0.29570000000000002"/>
  </r>
  <r>
    <x v="0"/>
    <x v="2"/>
    <x v="27"/>
    <x v="3"/>
    <x v="24"/>
    <x v="1"/>
    <n v="174"/>
    <n v="789"/>
    <n v="641103.86549999996"/>
    <n v="91586.266499999998"/>
    <n v="644330.26919999998"/>
    <n v="-3226.4036999999998"/>
    <n v="-5.0000000000000001E-3"/>
  </r>
  <r>
    <x v="0"/>
    <x v="11"/>
    <x v="29"/>
    <x v="3"/>
    <x v="29"/>
    <x v="2"/>
    <n v="285"/>
    <n v="741"/>
    <n v="186721.3725"/>
    <n v="15560.114299999999"/>
    <n v="164200.2267"/>
    <n v="22521.145799999998"/>
    <n v="0.1206"/>
  </r>
  <r>
    <x v="0"/>
    <x v="3"/>
    <x v="30"/>
    <x v="3"/>
    <x v="43"/>
    <x v="2"/>
    <n v="8366"/>
    <n v="22654"/>
    <n v="5959085.8481999999"/>
    <n v="662120.64980000001"/>
    <n v="5248851.0539999995"/>
    <n v="710234.7942"/>
    <n v="0.1191"/>
  </r>
  <r>
    <x v="0"/>
    <x v="4"/>
    <x v="23"/>
    <x v="3"/>
    <x v="36"/>
    <x v="0"/>
    <n v="180"/>
    <n v="740"/>
    <n v="21830.666000000001"/>
    <n v="2728.8332"/>
    <n v="16288.996999999999"/>
    <n v="5541.6689999999999"/>
    <n v="0.25380000000000003"/>
  </r>
  <r>
    <x v="0"/>
    <x v="6"/>
    <x v="31"/>
    <x v="3"/>
    <x v="51"/>
    <x v="1"/>
    <n v="164"/>
    <n v="520"/>
    <n v="432147.12599999999"/>
    <n v="39286.102299999999"/>
    <n v="423430.50760000001"/>
    <n v="8716.6183999999994"/>
    <n v="2.01E-2"/>
  </r>
  <r>
    <x v="0"/>
    <x v="6"/>
    <x v="31"/>
    <x v="3"/>
    <x v="50"/>
    <x v="1"/>
    <n v="96"/>
    <n v="298"/>
    <n v="243142.95310000001"/>
    <n v="20261.912700000001"/>
    <n v="235342.34289999999"/>
    <n v="7800.6102000000001"/>
    <n v="3.2000000000000001E-2"/>
  </r>
  <r>
    <x v="0"/>
    <x v="5"/>
    <x v="26"/>
    <x v="3"/>
    <x v="43"/>
    <x v="0"/>
    <n v="12972"/>
    <n v="60818"/>
    <n v="1922898.733"/>
    <n v="106827.70729999999"/>
    <n v="1480919.5314"/>
    <n v="441979.20159999997"/>
    <n v="0.2298"/>
  </r>
  <r>
    <x v="0"/>
    <x v="5"/>
    <x v="26"/>
    <x v="3"/>
    <x v="33"/>
    <x v="2"/>
    <n v="728"/>
    <n v="2338"/>
    <n v="549387.2916"/>
    <n v="45782.274299999997"/>
    <n v="480254.81559999997"/>
    <n v="69132.475999999995"/>
    <n v="0.1258"/>
  </r>
  <r>
    <x v="0"/>
    <x v="1"/>
    <x v="22"/>
    <x v="3"/>
    <x v="50"/>
    <x v="2"/>
    <n v="99"/>
    <n v="232"/>
    <n v="55661.1999"/>
    <n v="5060.1090000000004"/>
    <n v="48628.691599999998"/>
    <n v="7032.5083000000004"/>
    <n v="0.1263"/>
  </r>
  <r>
    <x v="0"/>
    <x v="11"/>
    <x v="29"/>
    <x v="3"/>
    <x v="42"/>
    <x v="0"/>
    <n v="192"/>
    <n v="792"/>
    <n v="22394.2896"/>
    <n v="3199.1842000000001"/>
    <n v="16972.419000000002"/>
    <n v="5421.8706000000002"/>
    <n v="0.24210000000000001"/>
  </r>
  <r>
    <x v="0"/>
    <x v="9"/>
    <x v="32"/>
    <x v="3"/>
    <x v="31"/>
    <x v="3"/>
    <n v="84"/>
    <n v="308"/>
    <n v="5613.44"/>
    <n v="1871.1466"/>
    <n v="3859.2372"/>
    <n v="1754.2028"/>
    <n v="0.3125"/>
  </r>
  <r>
    <x v="0"/>
    <x v="8"/>
    <x v="25"/>
    <x v="3"/>
    <x v="46"/>
    <x v="1"/>
    <n v="550"/>
    <n v="2167"/>
    <n v="1492154.5958"/>
    <n v="213164.94219999999"/>
    <n v="1531460.9398000001"/>
    <n v="-39306.343999999997"/>
    <n v="-2.63E-2"/>
  </r>
  <r>
    <x v="0"/>
    <x v="10"/>
    <x v="28"/>
    <x v="3"/>
    <x v="27"/>
    <x v="3"/>
    <n v="15"/>
    <n v="81"/>
    <n v="1439.4738"/>
    <n v="1439.4738"/>
    <n v="1013.7582"/>
    <n v="425.71559999999999"/>
    <n v="0.29570000000000002"/>
  </r>
  <r>
    <x v="0"/>
    <x v="5"/>
    <x v="26"/>
    <x v="3"/>
    <x v="18"/>
    <x v="1"/>
    <n v="945"/>
    <n v="2448"/>
    <n v="2102990.6510999999"/>
    <n v="140199.37669999999"/>
    <n v="2061986.5386000001"/>
    <n v="41004.112500000003"/>
    <n v="1.9400000000000001E-2"/>
  </r>
  <r>
    <x v="0"/>
    <x v="4"/>
    <x v="23"/>
    <x v="3"/>
    <x v="21"/>
    <x v="1"/>
    <n v="406"/>
    <n v="1799"/>
    <n v="1381076.4849"/>
    <n v="230179.41409999999"/>
    <n v="1391375.1880000001"/>
    <n v="-10298.703100000001"/>
    <n v="-7.4000000000000003E-3"/>
  </r>
  <r>
    <x v="0"/>
    <x v="7"/>
    <x v="24"/>
    <x v="3"/>
    <x v="44"/>
    <x v="0"/>
    <n v="231"/>
    <n v="1239"/>
    <n v="35357.3969"/>
    <n v="5892.8994000000002"/>
    <n v="27343.1767"/>
    <n v="8014.2201999999997"/>
    <n v="0.2266"/>
  </r>
  <r>
    <x v="0"/>
    <x v="5"/>
    <x v="26"/>
    <x v="3"/>
    <x v="29"/>
    <x v="0"/>
    <n v="216"/>
    <n v="1239"/>
    <n v="37325.685299999997"/>
    <n v="4665.7106000000003"/>
    <n v="28726.0779"/>
    <n v="8599.6074000000008"/>
    <n v="0.2303"/>
  </r>
  <r>
    <x v="0"/>
    <x v="10"/>
    <x v="28"/>
    <x v="3"/>
    <x v="51"/>
    <x v="1"/>
    <n v="160"/>
    <n v="430"/>
    <n v="367574.36379999999"/>
    <n v="36757.436300000001"/>
    <n v="354373.32380000001"/>
    <n v="13201.04"/>
    <n v="3.5900000000000001E-2"/>
  </r>
  <r>
    <x v="0"/>
    <x v="3"/>
    <x v="30"/>
    <x v="3"/>
    <x v="21"/>
    <x v="0"/>
    <n v="455"/>
    <n v="1806"/>
    <n v="54659.542000000001"/>
    <n v="6832.4426999999996"/>
    <n v="40822.798799999997"/>
    <n v="13836.743200000001"/>
    <n v="0.25309999999999999"/>
  </r>
  <r>
    <x v="0"/>
    <x v="3"/>
    <x v="30"/>
    <x v="3"/>
    <x v="46"/>
    <x v="3"/>
    <n v="154"/>
    <n v="583"/>
    <n v="10435.128000000001"/>
    <n v="3478.3760000000002"/>
    <n v="7174.1460999999999"/>
    <n v="3260.9819000000002"/>
    <n v="0.3125"/>
  </r>
  <r>
    <x v="0"/>
    <x v="2"/>
    <x v="27"/>
    <x v="3"/>
    <x v="27"/>
    <x v="2"/>
    <n v="246"/>
    <n v="645"/>
    <n v="157822.17389999999"/>
    <n v="13151.8478"/>
    <n v="136122.4509"/>
    <n v="21699.723000000002"/>
    <n v="0.13739999999999999"/>
  </r>
  <r>
    <x v="0"/>
    <x v="11"/>
    <x v="29"/>
    <x v="3"/>
    <x v="21"/>
    <x v="2"/>
    <n v="476"/>
    <n v="1204"/>
    <n v="258760.7316"/>
    <n v="17250.715400000001"/>
    <n v="225139.01130000001"/>
    <n v="33621.720300000001"/>
    <n v="0.12989999999999999"/>
  </r>
  <r>
    <x v="0"/>
    <x v="9"/>
    <x v="32"/>
    <x v="3"/>
    <x v="47"/>
    <x v="0"/>
    <n v="555"/>
    <n v="2205"/>
    <n v="67825.0095"/>
    <n v="13565.001899999999"/>
    <n v="49928.566500000001"/>
    <n v="17896.442999999999"/>
    <n v="0.26379999999999998"/>
  </r>
  <r>
    <x v="0"/>
    <x v="0"/>
    <x v="0"/>
    <x v="3"/>
    <x v="34"/>
    <x v="1"/>
    <n v="380"/>
    <n v="850"/>
    <n v="668817.18649999995"/>
    <n v="95545.312300000005"/>
    <n v="674136.33400000003"/>
    <n v="-5319.1475"/>
    <n v="-7.9000000000000008E-3"/>
  </r>
  <r>
    <x v="0"/>
    <x v="2"/>
    <x v="27"/>
    <x v="3"/>
    <x v="25"/>
    <x v="0"/>
    <n v="451"/>
    <n v="2222"/>
    <n v="80454.031900000002"/>
    <n v="20113.507900000001"/>
    <n v="61044.552799999998"/>
    <n v="19409.4791"/>
    <n v="0.2412"/>
  </r>
  <r>
    <x v="0"/>
    <x v="2"/>
    <x v="27"/>
    <x v="3"/>
    <x v="51"/>
    <x v="0"/>
    <n v="118"/>
    <n v="596"/>
    <n v="17506.948400000001"/>
    <n v="2917.8247000000001"/>
    <n v="13663.484"/>
    <n v="3843.4643999999998"/>
    <n v="0.2195"/>
  </r>
  <r>
    <x v="0"/>
    <x v="0"/>
    <x v="0"/>
    <x v="3"/>
    <x v="28"/>
    <x v="1"/>
    <n v="285"/>
    <n v="770"/>
    <n v="649699.26"/>
    <n v="81212.407500000001"/>
    <n v="623610.20649999997"/>
    <n v="26089.053500000002"/>
    <n v="4.0099999999999997E-2"/>
  </r>
  <r>
    <x v="0"/>
    <x v="5"/>
    <x v="26"/>
    <x v="3"/>
    <x v="35"/>
    <x v="3"/>
    <n v="371"/>
    <n v="1547"/>
    <n v="27700.228500000001"/>
    <n v="2130.7867999999999"/>
    <n v="19043.894799999998"/>
    <n v="8656.3336999999992"/>
    <n v="0.3125"/>
  </r>
  <r>
    <x v="0"/>
    <x v="5"/>
    <x v="26"/>
    <x v="3"/>
    <x v="48"/>
    <x v="3"/>
    <n v="92"/>
    <n v="456"/>
    <n v="8003.6440000000002"/>
    <n v="1600.7288000000001"/>
    <n v="5502.5024000000003"/>
    <n v="2501.1415999999999"/>
    <n v="0.3125"/>
  </r>
  <r>
    <x v="0"/>
    <x v="4"/>
    <x v="23"/>
    <x v="3"/>
    <x v="42"/>
    <x v="1"/>
    <n v="492"/>
    <n v="1404"/>
    <n v="1221770.0808000001"/>
    <n v="111070.0073"/>
    <n v="1180369.0338000001"/>
    <n v="41401.046999999999"/>
    <n v="3.3799999999999997E-2"/>
  </r>
  <r>
    <x v="0"/>
    <x v="6"/>
    <x v="31"/>
    <x v="3"/>
    <x v="44"/>
    <x v="1"/>
    <n v="672"/>
    <n v="2086"/>
    <n v="1702000.6717000001"/>
    <n v="141833.38930000001"/>
    <n v="1647396.4003000001"/>
    <n v="54604.271399999998"/>
    <n v="3.2000000000000001E-2"/>
  </r>
  <r>
    <x v="0"/>
    <x v="7"/>
    <x v="24"/>
    <x v="3"/>
    <x v="17"/>
    <x v="3"/>
    <n v="90"/>
    <n v="315"/>
    <n v="5864.55"/>
    <n v="1172.9100000000001"/>
    <n v="4031.8744999999999"/>
    <n v="1832.6755000000001"/>
    <n v="0.3125"/>
  </r>
  <r>
    <x v="0"/>
    <x v="10"/>
    <x v="28"/>
    <x v="3"/>
    <x v="31"/>
    <x v="0"/>
    <n v="364"/>
    <n v="1435"/>
    <n v="44923.673199999997"/>
    <n v="4492.3672999999999"/>
    <n v="33743.767399999997"/>
    <n v="11179.9058"/>
    <n v="0.24879999999999999"/>
  </r>
  <r>
    <x v="0"/>
    <x v="10"/>
    <x v="28"/>
    <x v="3"/>
    <x v="37"/>
    <x v="0"/>
    <n v="520"/>
    <n v="2050"/>
    <n v="64176.675999999999"/>
    <n v="6417.6675999999998"/>
    <n v="48205.381999999998"/>
    <n v="15971.294"/>
    <n v="0.24879999999999999"/>
  </r>
  <r>
    <x v="0"/>
    <x v="3"/>
    <x v="30"/>
    <x v="3"/>
    <x v="39"/>
    <x v="1"/>
    <n v="400"/>
    <n v="1936"/>
    <n v="1458891.3215999999"/>
    <n v="182361.41519999999"/>
    <n v="1410437.9136000001"/>
    <n v="48453.408000000003"/>
    <n v="3.32E-2"/>
  </r>
  <r>
    <x v="0"/>
    <x v="4"/>
    <x v="23"/>
    <x v="3"/>
    <x v="25"/>
    <x v="0"/>
    <n v="363"/>
    <n v="1738"/>
    <n v="57145.971299999997"/>
    <n v="14286.4928"/>
    <n v="43688.294099999999"/>
    <n v="13457.6772"/>
    <n v="0.2354"/>
  </r>
  <r>
    <x v="0"/>
    <x v="11"/>
    <x v="29"/>
    <x v="3"/>
    <x v="44"/>
    <x v="1"/>
    <n v="728"/>
    <n v="2394"/>
    <n v="1880141.2867999999"/>
    <n v="156678.4405"/>
    <n v="1826345.4083"/>
    <n v="53795.878499999999"/>
    <n v="2.86E-2"/>
  </r>
  <r>
    <x v="0"/>
    <x v="1"/>
    <x v="22"/>
    <x v="3"/>
    <x v="24"/>
    <x v="1"/>
    <n v="291"/>
    <n v="741"/>
    <n v="619132.18649999995"/>
    <n v="44223.727599999998"/>
    <n v="601862.10629999998"/>
    <n v="17270.0802"/>
    <n v="2.7799999999999998E-2"/>
  </r>
  <r>
    <x v="0"/>
    <x v="0"/>
    <x v="0"/>
    <x v="3"/>
    <x v="48"/>
    <x v="1"/>
    <n v="304"/>
    <n v="680"/>
    <n v="535053.74919999996"/>
    <n v="76436.249800000005"/>
    <n v="539309.06720000005"/>
    <n v="-4255.3180000000002"/>
    <n v="-7.9000000000000008E-3"/>
  </r>
  <r>
    <x v="0"/>
    <x v="8"/>
    <x v="25"/>
    <x v="3"/>
    <x v="47"/>
    <x v="1"/>
    <n v="660"/>
    <n v="2415"/>
    <n v="1973018.067"/>
    <n v="246627.25829999999"/>
    <n v="1967504.226"/>
    <n v="5513.8410000000003"/>
    <n v="2.7000000000000001E-3"/>
  </r>
  <r>
    <x v="0"/>
    <x v="0"/>
    <x v="0"/>
    <x v="3"/>
    <x v="40"/>
    <x v="1"/>
    <n v="285"/>
    <n v="770"/>
    <n v="649699.26"/>
    <n v="81212.407500000001"/>
    <n v="623610.20649999997"/>
    <n v="26089.053500000002"/>
    <n v="4.0099999999999997E-2"/>
  </r>
  <r>
    <x v="0"/>
    <x v="2"/>
    <x v="27"/>
    <x v="3"/>
    <x v="33"/>
    <x v="3"/>
    <n v="161"/>
    <n v="532"/>
    <n v="9370.7284999999993"/>
    <n v="1561.788"/>
    <n v="6442.3723"/>
    <n v="2928.3562000000002"/>
    <n v="0.3125"/>
  </r>
  <r>
    <x v="0"/>
    <x v="2"/>
    <x v="27"/>
    <x v="3"/>
    <x v="46"/>
    <x v="2"/>
    <n v="693"/>
    <n v="2046"/>
    <n v="648001.84790000005"/>
    <n v="92571.692500000005"/>
    <n v="590643.12340000004"/>
    <n v="57358.724499999997"/>
    <n v="8.8499999999999995E-2"/>
  </r>
  <r>
    <x v="0"/>
    <x v="9"/>
    <x v="32"/>
    <x v="3"/>
    <x v="19"/>
    <x v="0"/>
    <n v="168"/>
    <n v="856"/>
    <n v="20641.4656"/>
    <n v="2948.7808"/>
    <n v="16021.178400000001"/>
    <n v="4620.2871999999998"/>
    <n v="0.2238"/>
  </r>
  <r>
    <x v="0"/>
    <x v="10"/>
    <x v="28"/>
    <x v="3"/>
    <x v="29"/>
    <x v="3"/>
    <n v="33"/>
    <n v="132"/>
    <n v="2417.2545"/>
    <n v="805.75149999999996"/>
    <n v="1661.8611000000001"/>
    <n v="755.39340000000004"/>
    <n v="0.3125"/>
  </r>
  <r>
    <x v="0"/>
    <x v="9"/>
    <x v="32"/>
    <x v="3"/>
    <x v="20"/>
    <x v="0"/>
    <n v="111"/>
    <n v="441"/>
    <n v="13565.001899999999"/>
    <n v="2713.0003000000002"/>
    <n v="9985.7132999999994"/>
    <n v="3579.2885999999999"/>
    <n v="0.26379999999999998"/>
  </r>
  <r>
    <x v="0"/>
    <x v="1"/>
    <x v="22"/>
    <x v="3"/>
    <x v="32"/>
    <x v="1"/>
    <n v="2489"/>
    <n v="8645"/>
    <n v="7964825.1902000001"/>
    <n v="568916.08499999996"/>
    <n v="7574482.9221000001"/>
    <n v="390342.26809999999"/>
    <n v="4.9000000000000002E-2"/>
  </r>
  <r>
    <x v="0"/>
    <x v="0"/>
    <x v="0"/>
    <x v="3"/>
    <x v="18"/>
    <x v="3"/>
    <n v="270"/>
    <n v="1584"/>
    <n v="28918.094400000002"/>
    <n v="7229.5236000000004"/>
    <n v="21245.393700000001"/>
    <n v="7672.7007000000003"/>
    <n v="0.26529999999999998"/>
  </r>
  <r>
    <x v="0"/>
    <x v="5"/>
    <x v="26"/>
    <x v="3"/>
    <x v="22"/>
    <x v="0"/>
    <n v="288"/>
    <n v="1593"/>
    <n v="45683.622900000002"/>
    <n v="3806.9684999999999"/>
    <n v="35142.779399999999"/>
    <n v="10540.843500000001"/>
    <n v="0.23069999999999999"/>
  </r>
  <r>
    <x v="0"/>
    <x v="4"/>
    <x v="23"/>
    <x v="3"/>
    <x v="39"/>
    <x v="0"/>
    <n v="288"/>
    <n v="1184"/>
    <n v="34929.065600000002"/>
    <n v="4366.1332000000002"/>
    <n v="26062.395199999999"/>
    <n v="8866.6704000000009"/>
    <n v="0.25380000000000003"/>
  </r>
  <r>
    <x v="0"/>
    <x v="9"/>
    <x v="32"/>
    <x v="3"/>
    <x v="47"/>
    <x v="3"/>
    <n v="135"/>
    <n v="360"/>
    <n v="6665.085"/>
    <n v="1666.2711999999999"/>
    <n v="4582.2420000000002"/>
    <n v="2082.8429999999998"/>
    <n v="0.3125"/>
  </r>
  <r>
    <x v="0"/>
    <x v="10"/>
    <x v="28"/>
    <x v="3"/>
    <x v="34"/>
    <x v="3"/>
    <n v="55"/>
    <n v="220"/>
    <n v="4028.7575000000002"/>
    <n v="1342.9191000000001"/>
    <n v="2769.7685000000001"/>
    <n v="1258.989"/>
    <n v="0.3125"/>
  </r>
  <r>
    <x v="0"/>
    <x v="2"/>
    <x v="27"/>
    <x v="3"/>
    <x v="18"/>
    <x v="1"/>
    <n v="522"/>
    <n v="2367"/>
    <n v="1923311.5965"/>
    <n v="274758.79950000002"/>
    <n v="1932990.8075999999"/>
    <n v="-9679.2111000000004"/>
    <n v="-5.0000000000000001E-3"/>
  </r>
  <r>
    <x v="0"/>
    <x v="5"/>
    <x v="26"/>
    <x v="3"/>
    <x v="38"/>
    <x v="0"/>
    <n v="184"/>
    <n v="844"/>
    <n v="23835.761200000001"/>
    <n v="2648.4178999999999"/>
    <n v="18234.406800000001"/>
    <n v="5601.3544000000002"/>
    <n v="0.2349"/>
  </r>
  <r>
    <x v="0"/>
    <x v="6"/>
    <x v="31"/>
    <x v="3"/>
    <x v="46"/>
    <x v="2"/>
    <n v="583"/>
    <n v="1254"/>
    <n v="310186.90669999999"/>
    <n v="34465.211799999997"/>
    <n v="270316.95789999998"/>
    <n v="39869.948799999998"/>
    <n v="0.1285"/>
  </r>
  <r>
    <x v="0"/>
    <x v="10"/>
    <x v="28"/>
    <x v="3"/>
    <x v="50"/>
    <x v="0"/>
    <n v="36"/>
    <n v="155"/>
    <n v="5185.8766999999998"/>
    <n v="1296.4691"/>
    <n v="3898.9308000000001"/>
    <n v="1286.9458999999999"/>
    <n v="0.24809999999999999"/>
  </r>
  <r>
    <x v="0"/>
    <x v="7"/>
    <x v="24"/>
    <x v="3"/>
    <x v="31"/>
    <x v="3"/>
    <n v="77"/>
    <n v="462"/>
    <n v="8520.4629999999997"/>
    <n v="2840.1543000000001"/>
    <n v="5975.4925999999996"/>
    <n v="2544.9704000000002"/>
    <n v="0.29859999999999998"/>
  </r>
  <r>
    <x v="0"/>
    <x v="3"/>
    <x v="30"/>
    <x v="3"/>
    <x v="32"/>
    <x v="3"/>
    <n v="247"/>
    <n v="836"/>
    <n v="14925.165000000001"/>
    <n v="3731.2912000000001"/>
    <n v="10261.045"/>
    <n v="4664.12"/>
    <n v="0.3125"/>
  </r>
  <r>
    <x v="0"/>
    <x v="10"/>
    <x v="28"/>
    <x v="3"/>
    <x v="39"/>
    <x v="2"/>
    <n v="304"/>
    <n v="824"/>
    <n v="205049.71599999999"/>
    <n v="34174.952599999997"/>
    <n v="176913.932"/>
    <n v="28135.784"/>
    <n v="0.13719999999999999"/>
  </r>
  <r>
    <x v="0"/>
    <x v="5"/>
    <x v="26"/>
    <x v="3"/>
    <x v="50"/>
    <x v="2"/>
    <n v="145"/>
    <n v="389"/>
    <n v="102863.8232"/>
    <n v="7347.4159"/>
    <n v="90414.299100000004"/>
    <n v="12449.524100000001"/>
    <n v="0.121"/>
  </r>
  <r>
    <x v="0"/>
    <x v="1"/>
    <x v="22"/>
    <x v="3"/>
    <x v="30"/>
    <x v="3"/>
    <n v="180"/>
    <n v="585"/>
    <n v="9659.0400000000009"/>
    <n v="2414.7600000000002"/>
    <n v="6640.5884999999998"/>
    <n v="3018.4515000000001"/>
    <n v="0.3125"/>
  </r>
  <r>
    <x v="0"/>
    <x v="6"/>
    <x v="31"/>
    <x v="3"/>
    <x v="46"/>
    <x v="3"/>
    <n v="121"/>
    <n v="407"/>
    <n v="7423.009"/>
    <n v="2474.3362999999999"/>
    <n v="5103.3146999999999"/>
    <n v="2319.6943000000001"/>
    <n v="0.3125"/>
  </r>
  <r>
    <x v="0"/>
    <x v="4"/>
    <x v="23"/>
    <x v="3"/>
    <x v="20"/>
    <x v="1"/>
    <n v="174"/>
    <n v="771"/>
    <n v="591889.92209999997"/>
    <n v="98648.320300000007"/>
    <n v="596303.652"/>
    <n v="-4413.7299000000003"/>
    <n v="-7.4000000000000003E-3"/>
  </r>
  <r>
    <x v="0"/>
    <x v="2"/>
    <x v="27"/>
    <x v="3"/>
    <x v="38"/>
    <x v="3"/>
    <n v="92"/>
    <n v="304"/>
    <n v="5354.7020000000002"/>
    <n v="892.45029999999997"/>
    <n v="3681.3555999999999"/>
    <n v="1673.3463999999999"/>
    <n v="0.3125"/>
  </r>
  <r>
    <x v="0"/>
    <x v="5"/>
    <x v="26"/>
    <x v="3"/>
    <x v="29"/>
    <x v="2"/>
    <n v="435"/>
    <n v="1167"/>
    <n v="308591.46960000001"/>
    <n v="22042.247800000001"/>
    <n v="271242.89730000001"/>
    <n v="37348.5723"/>
    <n v="0.121"/>
  </r>
  <r>
    <x v="0"/>
    <x v="9"/>
    <x v="32"/>
    <x v="3"/>
    <x v="29"/>
    <x v="3"/>
    <n v="15"/>
    <n v="30"/>
    <n v="605.59500000000003"/>
    <n v="201.86500000000001"/>
    <n v="416.346"/>
    <n v="189.249"/>
    <n v="0.3125"/>
  </r>
  <r>
    <x v="0"/>
    <x v="7"/>
    <x v="24"/>
    <x v="3"/>
    <x v="45"/>
    <x v="1"/>
    <n v="81"/>
    <n v="271"/>
    <n v="236920.3254"/>
    <n v="39486.7209"/>
    <n v="228325.1808"/>
    <n v="8595.1445999999996"/>
    <n v="3.6200000000000003E-2"/>
  </r>
  <r>
    <x v="0"/>
    <x v="0"/>
    <x v="0"/>
    <x v="3"/>
    <x v="46"/>
    <x v="3"/>
    <n v="176"/>
    <n v="1177"/>
    <n v="22191.820199999998"/>
    <n v="7397.2734"/>
    <n v="16973.287100000001"/>
    <n v="5218.5330999999996"/>
    <n v="0.2351"/>
  </r>
  <r>
    <x v="0"/>
    <x v="5"/>
    <x v="26"/>
    <x v="3"/>
    <x v="43"/>
    <x v="3"/>
    <n v="4982"/>
    <n v="20774"/>
    <n v="371974.49699999997"/>
    <n v="28613.4228"/>
    <n v="255732.30160000001"/>
    <n v="116242.1954"/>
    <n v="0.3125"/>
  </r>
  <r>
    <x v="0"/>
    <x v="7"/>
    <x v="24"/>
    <x v="3"/>
    <x v="45"/>
    <x v="2"/>
    <n v="68"/>
    <n v="197"/>
    <n v="40445.123699999996"/>
    <n v="5055.6404000000002"/>
    <n v="34625.020600000003"/>
    <n v="5820.1031000000003"/>
    <n v="0.1439"/>
  </r>
  <r>
    <x v="0"/>
    <x v="4"/>
    <x v="23"/>
    <x v="3"/>
    <x v="24"/>
    <x v="3"/>
    <n v="33"/>
    <n v="153"/>
    <n v="2776.4564999999998"/>
    <n v="925.4855"/>
    <n v="1908.8124"/>
    <n v="867.64409999999998"/>
    <n v="0.3125"/>
  </r>
  <r>
    <x v="0"/>
    <x v="10"/>
    <x v="28"/>
    <x v="3"/>
    <x v="49"/>
    <x v="3"/>
    <n v="111"/>
    <n v="735"/>
    <n v="13060.677900000001"/>
    <n v="1187.3343"/>
    <n v="9283.6751999999997"/>
    <n v="3777.0027"/>
    <n v="0.28910000000000002"/>
  </r>
  <r>
    <x v="0"/>
    <x v="8"/>
    <x v="25"/>
    <x v="3"/>
    <x v="33"/>
    <x v="0"/>
    <n v="189"/>
    <n v="707"/>
    <n v="20909.861000000001"/>
    <n v="2090.9861000000001"/>
    <n v="15232.908600000001"/>
    <n v="5676.9524000000001"/>
    <n v="0.27139999999999997"/>
  </r>
  <r>
    <x v="0"/>
    <x v="4"/>
    <x v="23"/>
    <x v="3"/>
    <x v="20"/>
    <x v="2"/>
    <n v="117"/>
    <n v="351"/>
    <n v="83373.088799999998"/>
    <n v="13895.514800000001"/>
    <n v="75064.067999999999"/>
    <n v="8309.0208000000002"/>
    <n v="9.9599999999999994E-2"/>
  </r>
  <r>
    <x v="0"/>
    <x v="7"/>
    <x v="24"/>
    <x v="3"/>
    <x v="37"/>
    <x v="2"/>
    <n v="350"/>
    <n v="870"/>
    <n v="165434.68900000001"/>
    <n v="33086.9378"/>
    <n v="145602.26999999999"/>
    <n v="19832.419000000002"/>
    <n v="0.1198"/>
  </r>
  <r>
    <x v="0"/>
    <x v="4"/>
    <x v="23"/>
    <x v="3"/>
    <x v="30"/>
    <x v="0"/>
    <n v="720"/>
    <n v="3540"/>
    <n v="96376.372499999998"/>
    <n v="12047.0465"/>
    <n v="76702.517999999996"/>
    <n v="19673.854500000001"/>
    <n v="0.2041"/>
  </r>
  <r>
    <x v="0"/>
    <x v="2"/>
    <x v="27"/>
    <x v="3"/>
    <x v="29"/>
    <x v="1"/>
    <n v="156"/>
    <n v="849"/>
    <n v="522887.99219999998"/>
    <n v="87147.998699999996"/>
    <n v="555539.07660000003"/>
    <n v="-32651.0844"/>
    <n v="-6.2399999999999997E-2"/>
  </r>
  <r>
    <x v="0"/>
    <x v="2"/>
    <x v="27"/>
    <x v="3"/>
    <x v="37"/>
    <x v="2"/>
    <n v="750"/>
    <n v="1830"/>
    <n v="427633.18300000002"/>
    <n v="35636.0985"/>
    <n v="375109.19300000003"/>
    <n v="52523.99"/>
    <n v="0.12280000000000001"/>
  </r>
  <r>
    <x v="0"/>
    <x v="2"/>
    <x v="27"/>
    <x v="3"/>
    <x v="39"/>
    <x v="2"/>
    <n v="656"/>
    <n v="1720"/>
    <n v="420859.13040000002"/>
    <n v="35071.5942"/>
    <n v="362993.20240000001"/>
    <n v="57865.928"/>
    <n v="0.13739999999999999"/>
  </r>
  <r>
    <x v="0"/>
    <x v="5"/>
    <x v="26"/>
    <x v="3"/>
    <x v="21"/>
    <x v="3"/>
    <n v="133"/>
    <n v="490"/>
    <n v="9245.2990000000009"/>
    <n v="1320.7570000000001"/>
    <n v="6356.1372000000001"/>
    <n v="2889.1617999999999"/>
    <n v="0.3125"/>
  </r>
  <r>
    <x v="0"/>
    <x v="1"/>
    <x v="22"/>
    <x v="3"/>
    <x v="46"/>
    <x v="1"/>
    <n v="1287"/>
    <n v="4257"/>
    <n v="3501607.2839000002"/>
    <n v="269354.40639999998"/>
    <n v="3397495.4761000001"/>
    <n v="104111.8078"/>
    <n v="2.9700000000000001E-2"/>
  </r>
  <r>
    <x v="0"/>
    <x v="3"/>
    <x v="30"/>
    <x v="3"/>
    <x v="43"/>
    <x v="1"/>
    <n v="10904"/>
    <n v="39574"/>
    <n v="30125949.079999998"/>
    <n v="3012594.9079999998"/>
    <n v="30123575.504799999"/>
    <n v="2373.5752000000002"/>
    <n v="0"/>
  </r>
  <r>
    <x v="0"/>
    <x v="9"/>
    <x v="32"/>
    <x v="3"/>
    <x v="30"/>
    <x v="2"/>
    <n v="195"/>
    <n v="375"/>
    <n v="89722.645499999999"/>
    <n v="44861.322699999997"/>
    <n v="82256.482499999998"/>
    <n v="7466.1629999999996"/>
    <n v="8.3199999999999996E-2"/>
  </r>
  <r>
    <x v="0"/>
    <x v="9"/>
    <x v="32"/>
    <x v="3"/>
    <x v="39"/>
    <x v="0"/>
    <n v="176"/>
    <n v="648"/>
    <n v="18267.851999999999"/>
    <n v="2609.6931"/>
    <n v="13474.1176"/>
    <n v="4793.7344000000003"/>
    <n v="0.26240000000000002"/>
  </r>
  <r>
    <x v="0"/>
    <x v="5"/>
    <x v="26"/>
    <x v="3"/>
    <x v="34"/>
    <x v="2"/>
    <n v="725"/>
    <n v="1945"/>
    <n v="514319.11599999998"/>
    <n v="36737.079700000002"/>
    <n v="452071.49550000002"/>
    <n v="62247.620499999997"/>
    <n v="0.121"/>
  </r>
  <r>
    <x v="0"/>
    <x v="6"/>
    <x v="31"/>
    <x v="3"/>
    <x v="32"/>
    <x v="1"/>
    <n v="2470"/>
    <n v="7771"/>
    <n v="6852608.3904999997"/>
    <n v="456840.55930000002"/>
    <n v="6590533.7696000002"/>
    <n v="262074.62090000001"/>
    <n v="3.8199999999999998E-2"/>
  </r>
  <r>
    <x v="0"/>
    <x v="2"/>
    <x v="27"/>
    <x v="3"/>
    <x v="45"/>
    <x v="1"/>
    <n v="52"/>
    <n v="283"/>
    <n v="174295.99739999999"/>
    <n v="29049.332900000001"/>
    <n v="185179.69219999999"/>
    <n v="-10883.694799999999"/>
    <n v="-6.2399999999999997E-2"/>
  </r>
  <r>
    <x v="0"/>
    <x v="3"/>
    <x v="30"/>
    <x v="3"/>
    <x v="27"/>
    <x v="0"/>
    <n v="126"/>
    <n v="630"/>
    <n v="17169.082200000001"/>
    <n v="1560.8255999999999"/>
    <n v="13136.723099999999"/>
    <n v="4032.3591000000001"/>
    <n v="0.23480000000000001"/>
  </r>
  <r>
    <x v="0"/>
    <x v="2"/>
    <x v="27"/>
    <x v="3"/>
    <x v="24"/>
    <x v="3"/>
    <n v="30"/>
    <n v="177"/>
    <n v="3119.6102999999998"/>
    <n v="1559.8051"/>
    <n v="2188.4036999999998"/>
    <n v="931.20659999999998"/>
    <n v="0.29849999999999999"/>
  </r>
  <r>
    <x v="0"/>
    <x v="11"/>
    <x v="29"/>
    <x v="3"/>
    <x v="37"/>
    <x v="2"/>
    <n v="670"/>
    <n v="1720"/>
    <n v="399637.6"/>
    <n v="44404.1777"/>
    <n v="345838.467"/>
    <n v="53799.133000000002"/>
    <n v="0.1346"/>
  </r>
  <r>
    <x v="0"/>
    <x v="0"/>
    <x v="0"/>
    <x v="3"/>
    <x v="31"/>
    <x v="0"/>
    <n v="371"/>
    <n v="2842"/>
    <n v="66149.381200000003"/>
    <n v="9449.9115999999995"/>
    <n v="69357.687699999995"/>
    <n v="-3208.3065000000001"/>
    <n v="-4.8500000000000001E-2"/>
  </r>
  <r>
    <x v="0"/>
    <x v="2"/>
    <x v="27"/>
    <x v="3"/>
    <x v="21"/>
    <x v="1"/>
    <n v="406"/>
    <n v="1841"/>
    <n v="1495909.0194999999"/>
    <n v="213701.2885"/>
    <n v="1503437.2948"/>
    <n v="-7528.2753000000002"/>
    <n v="-5.0000000000000001E-3"/>
  </r>
  <r>
    <x v="0"/>
    <x v="9"/>
    <x v="32"/>
    <x v="3"/>
    <x v="50"/>
    <x v="3"/>
    <n v="5"/>
    <n v="10"/>
    <n v="201.86500000000001"/>
    <n v="67.288300000000007"/>
    <n v="138.78200000000001"/>
    <n v="63.082999999999998"/>
    <n v="0.3125"/>
  </r>
  <r>
    <x v="0"/>
    <x v="3"/>
    <x v="30"/>
    <x v="3"/>
    <x v="45"/>
    <x v="0"/>
    <n v="37"/>
    <n v="191"/>
    <n v="4869.0718999999999"/>
    <n v="811.51189999999997"/>
    <n v="3813.1224000000002"/>
    <n v="1055.9494999999999"/>
    <n v="0.21679999999999999"/>
  </r>
  <r>
    <x v="0"/>
    <x v="11"/>
    <x v="29"/>
    <x v="3"/>
    <x v="42"/>
    <x v="1"/>
    <n v="492"/>
    <n v="1716"/>
    <n v="1437075.69"/>
    <n v="159675.0766"/>
    <n v="1399685.6958000001"/>
    <n v="37389.994200000001"/>
    <n v="2.5999999999999999E-2"/>
  </r>
  <r>
    <x v="0"/>
    <x v="7"/>
    <x v="24"/>
    <x v="3"/>
    <x v="30"/>
    <x v="2"/>
    <n v="525"/>
    <n v="1305"/>
    <n v="248152.03349999999"/>
    <n v="49630.4067"/>
    <n v="218403.405"/>
    <n v="29748.628499999999"/>
    <n v="0.1198"/>
  </r>
  <r>
    <x v="0"/>
    <x v="9"/>
    <x v="32"/>
    <x v="3"/>
    <x v="17"/>
    <x v="2"/>
    <n v="95"/>
    <n v="160"/>
    <n v="30385.123500000002"/>
    <n v="6077.0246999999999"/>
    <n v="25581.684000000001"/>
    <n v="4803.4395000000004"/>
    <n v="0.158"/>
  </r>
  <r>
    <x v="0"/>
    <x v="11"/>
    <x v="29"/>
    <x v="3"/>
    <x v="32"/>
    <x v="3"/>
    <n v="399"/>
    <n v="1938"/>
    <n v="34755.732900000003"/>
    <n v="6951.1464999999998"/>
    <n v="24088.9771"/>
    <n v="10666.755800000001"/>
    <n v="0.30690000000000001"/>
  </r>
  <r>
    <x v="0"/>
    <x v="5"/>
    <x v="26"/>
    <x v="3"/>
    <x v="48"/>
    <x v="0"/>
    <n v="288"/>
    <n v="1652"/>
    <n v="49767.580399999999"/>
    <n v="6220.9475000000002"/>
    <n v="38301.4372"/>
    <n v="11466.1432"/>
    <n v="0.2303"/>
  </r>
  <r>
    <x v="0"/>
    <x v="5"/>
    <x v="26"/>
    <x v="3"/>
    <x v="28"/>
    <x v="2"/>
    <n v="595"/>
    <n v="1460"/>
    <n v="383633.196"/>
    <n v="21312.955300000001"/>
    <n v="338976.90749999997"/>
    <n v="44656.288500000002"/>
    <n v="0.1164"/>
  </r>
  <r>
    <x v="0"/>
    <x v="9"/>
    <x v="32"/>
    <x v="3"/>
    <x v="38"/>
    <x v="0"/>
    <n v="108"/>
    <n v="396"/>
    <n v="12320.0044"/>
    <n v="4106.6680999999999"/>
    <n v="9418.1919999999991"/>
    <n v="2901.8123999999998"/>
    <n v="0.23549999999999999"/>
  </r>
  <r>
    <x v="0"/>
    <x v="11"/>
    <x v="29"/>
    <x v="3"/>
    <x v="43"/>
    <x v="1"/>
    <n v="22372"/>
    <n v="75106"/>
    <n v="63323537.269199997"/>
    <n v="3015406.5366000002"/>
    <n v="62839614.562600002"/>
    <n v="483922.70659999998"/>
    <n v="7.6E-3"/>
  </r>
  <r>
    <x v="0"/>
    <x v="2"/>
    <x v="27"/>
    <x v="3"/>
    <x v="18"/>
    <x v="0"/>
    <n v="360"/>
    <n v="1836"/>
    <n v="51562.599300000002"/>
    <n v="8593.7664999999997"/>
    <n v="39939.989399999999"/>
    <n v="11622.609899999999"/>
    <n v="0.22539999999999999"/>
  </r>
  <r>
    <x v="0"/>
    <x v="7"/>
    <x v="24"/>
    <x v="3"/>
    <x v="36"/>
    <x v="1"/>
    <n v="270"/>
    <n v="1385"/>
    <n v="1096570.9325000001"/>
    <n v="137071.3665"/>
    <n v="1048307.6435"/>
    <n v="48263.288999999997"/>
    <n v="4.3999999999999997E-2"/>
  </r>
  <r>
    <x v="0"/>
    <x v="5"/>
    <x v="26"/>
    <x v="3"/>
    <x v="36"/>
    <x v="2"/>
    <n v="850"/>
    <n v="2745"/>
    <n v="569384.32400000002"/>
    <n v="37958.954899999997"/>
    <n v="488858.11949999997"/>
    <n v="80526.204500000007"/>
    <n v="0.1414"/>
  </r>
  <r>
    <x v="0"/>
    <x v="0"/>
    <x v="0"/>
    <x v="3"/>
    <x v="39"/>
    <x v="2"/>
    <n v="928"/>
    <n v="2904"/>
    <n v="672565.82400000002"/>
    <n v="61142.347600000001"/>
    <n v="643565.59199999995"/>
    <n v="29000.232"/>
    <n v="4.3099999999999999E-2"/>
  </r>
  <r>
    <x v="0"/>
    <x v="0"/>
    <x v="0"/>
    <x v="3"/>
    <x v="23"/>
    <x v="2"/>
    <n v="348"/>
    <n v="1089"/>
    <n v="252212.18400000001"/>
    <n v="22928.380300000001"/>
    <n v="241337.09700000001"/>
    <n v="10875.087"/>
    <n v="4.3099999999999999E-2"/>
  </r>
  <r>
    <x v="0"/>
    <x v="0"/>
    <x v="0"/>
    <x v="3"/>
    <x v="19"/>
    <x v="1"/>
    <n v="608"/>
    <n v="1360"/>
    <n v="1070107.4983999999"/>
    <n v="152872.49969999999"/>
    <n v="1078618.1344000001"/>
    <n v="-8510.6360000000004"/>
    <n v="-7.9000000000000008E-3"/>
  </r>
  <r>
    <x v="0"/>
    <x v="0"/>
    <x v="0"/>
    <x v="3"/>
    <x v="31"/>
    <x v="1"/>
    <n v="371"/>
    <n v="1407"/>
    <n v="1182820.0741000001"/>
    <n v="168974.29629999999"/>
    <n v="1265850.4942999999"/>
    <n v="-83030.420199999993"/>
    <n v="-7.0099999999999996E-2"/>
  </r>
  <r>
    <x v="0"/>
    <x v="10"/>
    <x v="28"/>
    <x v="3"/>
    <x v="18"/>
    <x v="1"/>
    <n v="504"/>
    <n v="2025"/>
    <n v="1580533.6554"/>
    <n v="197566.70689999999"/>
    <n v="1574196.7446000001"/>
    <n v="6336.9107999999997"/>
    <n v="4.0000000000000001E-3"/>
  </r>
  <r>
    <x v="0"/>
    <x v="4"/>
    <x v="23"/>
    <x v="3"/>
    <x v="22"/>
    <x v="2"/>
    <n v="153"/>
    <n v="372"/>
    <n v="100660.6137"/>
    <n v="11184.5126"/>
    <n v="87671.165699999998"/>
    <n v="12989.448"/>
    <n v="0.129"/>
  </r>
  <r>
    <x v="0"/>
    <x v="5"/>
    <x v="26"/>
    <x v="3"/>
    <x v="40"/>
    <x v="3"/>
    <n v="95"/>
    <n v="350"/>
    <n v="6603.7849999999999"/>
    <n v="943.39779999999996"/>
    <n v="4540.098"/>
    <n v="2063.6869999999999"/>
    <n v="0.3125"/>
  </r>
  <r>
    <x v="0"/>
    <x v="7"/>
    <x v="24"/>
    <x v="3"/>
    <x v="44"/>
    <x v="3"/>
    <n v="91"/>
    <n v="329"/>
    <n v="6142.5664999999999"/>
    <n v="2047.5220999999999"/>
    <n v="4223.0104000000001"/>
    <n v="1919.5561"/>
    <n v="0.3125"/>
  </r>
  <r>
    <x v="0"/>
    <x v="8"/>
    <x v="25"/>
    <x v="3"/>
    <x v="44"/>
    <x v="0"/>
    <n v="196"/>
    <n v="707"/>
    <n v="24262.946400000001"/>
    <n v="8087.6487999999999"/>
    <n v="18286.984100000001"/>
    <n v="5975.9623000000001"/>
    <n v="0.2462"/>
  </r>
  <r>
    <x v="0"/>
    <x v="11"/>
    <x v="29"/>
    <x v="3"/>
    <x v="28"/>
    <x v="2"/>
    <n v="340"/>
    <n v="860"/>
    <n v="184829.09400000001"/>
    <n v="12321.9396"/>
    <n v="160813.57949999999"/>
    <n v="24015.514500000001"/>
    <n v="0.12989999999999999"/>
  </r>
  <r>
    <x v="0"/>
    <x v="2"/>
    <x v="27"/>
    <x v="3"/>
    <x v="42"/>
    <x v="2"/>
    <n v="450"/>
    <n v="1098"/>
    <n v="256579.90979999999"/>
    <n v="21381.659100000001"/>
    <n v="225065.51579999999"/>
    <n v="31514.394"/>
    <n v="0.12280000000000001"/>
  </r>
  <r>
    <x v="0"/>
    <x v="8"/>
    <x v="25"/>
    <x v="3"/>
    <x v="27"/>
    <x v="0"/>
    <n v="60"/>
    <n v="180"/>
    <n v="5691.4359000000004"/>
    <n v="1138.2871"/>
    <n v="4298.6886000000004"/>
    <n v="1392.7473"/>
    <n v="0.2447"/>
  </r>
  <r>
    <x v="0"/>
    <x v="10"/>
    <x v="28"/>
    <x v="3"/>
    <x v="30"/>
    <x v="2"/>
    <n v="870"/>
    <n v="1740"/>
    <n v="402906.52649999998"/>
    <n v="44767.391799999998"/>
    <n v="351104.7525"/>
    <n v="51801.773999999998"/>
    <n v="0.1285"/>
  </r>
  <r>
    <x v="0"/>
    <x v="1"/>
    <x v="22"/>
    <x v="3"/>
    <x v="25"/>
    <x v="1"/>
    <n v="1287"/>
    <n v="4257"/>
    <n v="3501607.2839000002"/>
    <n v="269354.40639999998"/>
    <n v="3397495.4761000001"/>
    <n v="104111.8078"/>
    <n v="2.9700000000000001E-2"/>
  </r>
  <r>
    <x v="0"/>
    <x v="8"/>
    <x v="25"/>
    <x v="3"/>
    <x v="23"/>
    <x v="3"/>
    <n v="18"/>
    <n v="54"/>
    <n v="960.64200000000005"/>
    <n v="480.32100000000003"/>
    <n v="660.44100000000003"/>
    <n v="300.20100000000002"/>
    <n v="0.3125"/>
  </r>
  <r>
    <x v="0"/>
    <x v="2"/>
    <x v="27"/>
    <x v="3"/>
    <x v="31"/>
    <x v="2"/>
    <n v="525"/>
    <n v="1281"/>
    <n v="299343.22810000001"/>
    <n v="24945.269"/>
    <n v="262576.4351"/>
    <n v="36766.792999999998"/>
    <n v="0.12280000000000001"/>
  </r>
  <r>
    <x v="0"/>
    <x v="7"/>
    <x v="24"/>
    <x v="3"/>
    <x v="22"/>
    <x v="3"/>
    <n v="36"/>
    <n v="150"/>
    <n v="2731.4564999999998"/>
    <n v="546.29129999999998"/>
    <n v="1877.8749"/>
    <n v="853.58159999999998"/>
    <n v="0.3125"/>
  </r>
  <r>
    <x v="0"/>
    <x v="7"/>
    <x v="24"/>
    <x v="3"/>
    <x v="47"/>
    <x v="3"/>
    <n v="270"/>
    <n v="945"/>
    <n v="17593.650000000001"/>
    <n v="3518.73"/>
    <n v="12095.6235"/>
    <n v="5498.0264999999999"/>
    <n v="0.3125"/>
  </r>
  <r>
    <x v="0"/>
    <x v="6"/>
    <x v="31"/>
    <x v="3"/>
    <x v="22"/>
    <x v="2"/>
    <n v="177"/>
    <n v="417"/>
    <n v="98666.794800000003"/>
    <n v="7589.7533999999996"/>
    <n v="84810.244200000001"/>
    <n v="13856.5506"/>
    <n v="0.1404"/>
  </r>
  <r>
    <x v="0"/>
    <x v="11"/>
    <x v="29"/>
    <x v="3"/>
    <x v="35"/>
    <x v="0"/>
    <n v="735"/>
    <n v="3339"/>
    <n v="97751.7359"/>
    <n v="6516.7822999999999"/>
    <n v="75377.643599999996"/>
    <n v="22374.0923"/>
    <n v="0.2288"/>
  </r>
  <r>
    <x v="0"/>
    <x v="7"/>
    <x v="24"/>
    <x v="3"/>
    <x v="32"/>
    <x v="3"/>
    <n v="228"/>
    <n v="950"/>
    <n v="17299.2245"/>
    <n v="3459.8449000000001"/>
    <n v="11893.207700000001"/>
    <n v="5406.0168000000003"/>
    <n v="0.3125"/>
  </r>
  <r>
    <x v="0"/>
    <x v="3"/>
    <x v="30"/>
    <x v="3"/>
    <x v="51"/>
    <x v="1"/>
    <n v="130"/>
    <n v="468"/>
    <n v="331771.55959999998"/>
    <n v="47395.936999999998"/>
    <n v="342812.41720000003"/>
    <n v="-11040.857599999999"/>
    <n v="-3.32E-2"/>
  </r>
  <r>
    <x v="0"/>
    <x v="9"/>
    <x v="32"/>
    <x v="3"/>
    <x v="48"/>
    <x v="2"/>
    <n v="104"/>
    <n v="256"/>
    <n v="45904.074399999998"/>
    <n v="7650.6790000000001"/>
    <n v="38095.202799999999"/>
    <n v="7808.8716000000004"/>
    <n v="0.1701"/>
  </r>
  <r>
    <x v="0"/>
    <x v="1"/>
    <x v="22"/>
    <x v="3"/>
    <x v="37"/>
    <x v="0"/>
    <n v="360"/>
    <n v="1670"/>
    <n v="43139.057000000001"/>
    <n v="5392.3820999999998"/>
    <n v="34613.034"/>
    <n v="8526.0229999999992"/>
    <n v="0.1976"/>
  </r>
  <r>
    <x v="0"/>
    <x v="8"/>
    <x v="25"/>
    <x v="3"/>
    <x v="36"/>
    <x v="3"/>
    <n v="30"/>
    <n v="90"/>
    <n v="1601.07"/>
    <n v="800.53499999999997"/>
    <n v="1100.7349999999999"/>
    <n v="500.33499999999998"/>
    <n v="0.3125"/>
  </r>
  <r>
    <x v="0"/>
    <x v="5"/>
    <x v="26"/>
    <x v="3"/>
    <x v="28"/>
    <x v="3"/>
    <n v="95"/>
    <n v="350"/>
    <n v="6603.7849999999999"/>
    <n v="943.39779999999996"/>
    <n v="4540.098"/>
    <n v="2063.6869999999999"/>
    <n v="0.3125"/>
  </r>
  <r>
    <x v="0"/>
    <x v="8"/>
    <x v="25"/>
    <x v="3"/>
    <x v="29"/>
    <x v="3"/>
    <n v="33"/>
    <n v="111"/>
    <n v="2006.421"/>
    <n v="668.80700000000002"/>
    <n v="1379.4135000000001"/>
    <n v="627.00750000000005"/>
    <n v="0.3125"/>
  </r>
  <r>
    <x v="0"/>
    <x v="7"/>
    <x v="24"/>
    <x v="3"/>
    <x v="18"/>
    <x v="3"/>
    <n v="162"/>
    <n v="567"/>
    <n v="10556.19"/>
    <n v="2111.2379999999998"/>
    <n v="7257.3741"/>
    <n v="3298.8159000000001"/>
    <n v="0.3125"/>
  </r>
  <r>
    <x v="0"/>
    <x v="0"/>
    <x v="0"/>
    <x v="3"/>
    <x v="52"/>
    <x v="2"/>
    <n v="888"/>
    <n v="1944"/>
    <n v="399519.79200000002"/>
    <n v="44391.088000000003"/>
    <n v="373144.37400000001"/>
    <n v="26375.418000000001"/>
    <n v="6.6000000000000003E-2"/>
  </r>
  <r>
    <x v="0"/>
    <x v="8"/>
    <x v="25"/>
    <x v="3"/>
    <x v="45"/>
    <x v="3"/>
    <n v="11"/>
    <n v="37"/>
    <n v="668.80700000000002"/>
    <n v="222.93559999999999"/>
    <n v="459.80450000000002"/>
    <n v="209.0025"/>
    <n v="0.3125"/>
  </r>
  <r>
    <x v="0"/>
    <x v="1"/>
    <x v="22"/>
    <x v="3"/>
    <x v="47"/>
    <x v="1"/>
    <n v="1455"/>
    <n v="3705"/>
    <n v="3095660.9325000001"/>
    <n v="221118.63800000001"/>
    <n v="3009310.5315"/>
    <n v="86350.400999999998"/>
    <n v="2.7799999999999998E-2"/>
  </r>
  <r>
    <x v="0"/>
    <x v="10"/>
    <x v="28"/>
    <x v="3"/>
    <x v="43"/>
    <x v="0"/>
    <n v="13066"/>
    <n v="72192"/>
    <n v="2235612.7629999998"/>
    <n v="111780.6381"/>
    <n v="1694864.18"/>
    <n v="540748.58299999998"/>
    <n v="0.24179999999999999"/>
  </r>
  <r>
    <x v="0"/>
    <x v="0"/>
    <x v="0"/>
    <x v="3"/>
    <x v="37"/>
    <x v="3"/>
    <n v="310"/>
    <n v="2190"/>
    <n v="47971.254000000001"/>
    <n v="9594.2507999999998"/>
    <n v="35455.519"/>
    <n v="12515.735000000001"/>
    <n v="0.26090000000000002"/>
  </r>
  <r>
    <x v="0"/>
    <x v="2"/>
    <x v="27"/>
    <x v="3"/>
    <x v="49"/>
    <x v="2"/>
    <n v="900"/>
    <n v="2895"/>
    <n v="695055.17579999997"/>
    <n v="23168.505799999999"/>
    <n v="605698.54169999994"/>
    <n v="89356.634099999996"/>
    <n v="0.1285"/>
  </r>
  <r>
    <x v="0"/>
    <x v="11"/>
    <x v="29"/>
    <x v="3"/>
    <x v="27"/>
    <x v="0"/>
    <n v="264"/>
    <n v="1356"/>
    <n v="39451.916400000002"/>
    <n v="3287.6597000000002"/>
    <n v="30540.4686"/>
    <n v="8911.4477999999999"/>
    <n v="0.2258"/>
  </r>
  <r>
    <x v="0"/>
    <x v="9"/>
    <x v="32"/>
    <x v="3"/>
    <x v="22"/>
    <x v="2"/>
    <n v="48"/>
    <n v="135"/>
    <n v="24304.884300000002"/>
    <n v="4050.8139999999999"/>
    <n v="20555.579399999999"/>
    <n v="3749.3049000000001"/>
    <n v="0.1542"/>
  </r>
  <r>
    <x v="0"/>
    <x v="5"/>
    <x v="26"/>
    <x v="3"/>
    <x v="52"/>
    <x v="2"/>
    <n v="1428"/>
    <n v="3504"/>
    <n v="920719.67039999994"/>
    <n v="51151.092799999999"/>
    <n v="813544.57799999998"/>
    <n v="107175.09239999999"/>
    <n v="0.1164"/>
  </r>
  <r>
    <x v="0"/>
    <x v="2"/>
    <x v="27"/>
    <x v="3"/>
    <x v="50"/>
    <x v="2"/>
    <n v="63"/>
    <n v="186"/>
    <n v="58909.258900000001"/>
    <n v="8415.6083999999992"/>
    <n v="53694.829400000002"/>
    <n v="5214.4295000000002"/>
    <n v="8.8499999999999995E-2"/>
  </r>
  <r>
    <x v="0"/>
    <x v="4"/>
    <x v="23"/>
    <x v="3"/>
    <x v="47"/>
    <x v="1"/>
    <n v="870"/>
    <n v="3855"/>
    <n v="2959449.6105"/>
    <n v="493241.6017"/>
    <n v="2981518.26"/>
    <n v="-22068.6495"/>
    <n v="-7.4000000000000003E-3"/>
  </r>
  <r>
    <x v="0"/>
    <x v="1"/>
    <x v="22"/>
    <x v="3"/>
    <x v="44"/>
    <x v="3"/>
    <n v="133"/>
    <n v="623"/>
    <n v="11186.245000000001"/>
    <n v="2237.2489999999998"/>
    <n v="7823.5667999999996"/>
    <n v="3362.6781999999998"/>
    <n v="0.30059999999999998"/>
  </r>
  <r>
    <x v="0"/>
    <x v="3"/>
    <x v="30"/>
    <x v="3"/>
    <x v="49"/>
    <x v="1"/>
    <n v="348"/>
    <n v="1263"/>
    <n v="961466.46"/>
    <n v="96146.645999999993"/>
    <n v="961390.70759999997"/>
    <n v="75.752399999999994"/>
    <n v="0"/>
  </r>
  <r>
    <x v="0"/>
    <x v="5"/>
    <x v="26"/>
    <x v="3"/>
    <x v="24"/>
    <x v="0"/>
    <n v="156"/>
    <n v="828"/>
    <n v="25083.751499999998"/>
    <n v="2787.0835000000002"/>
    <n v="19313.871599999999"/>
    <n v="5769.8798999999999"/>
    <n v="0.23"/>
  </r>
  <r>
    <x v="0"/>
    <x v="7"/>
    <x v="24"/>
    <x v="3"/>
    <x v="40"/>
    <x v="2"/>
    <n v="240"/>
    <n v="470"/>
    <n v="99099.136499999993"/>
    <n v="12387.392"/>
    <n v="84566.414999999994"/>
    <n v="14532.7215"/>
    <n v="0.14660000000000001"/>
  </r>
  <r>
    <x v="0"/>
    <x v="10"/>
    <x v="28"/>
    <x v="3"/>
    <x v="23"/>
    <x v="2"/>
    <n v="114"/>
    <n v="309"/>
    <n v="76893.643500000006"/>
    <n v="12815.6072"/>
    <n v="66342.724499999997"/>
    <n v="10550.919"/>
    <n v="0.13719999999999999"/>
  </r>
  <r>
    <x v="0"/>
    <x v="6"/>
    <x v="31"/>
    <x v="3"/>
    <x v="50"/>
    <x v="2"/>
    <n v="53"/>
    <n v="114"/>
    <n v="28198.809700000002"/>
    <n v="3133.201"/>
    <n v="24574.268899999999"/>
    <n v="3624.5408000000002"/>
    <n v="0.1285"/>
  </r>
  <r>
    <x v="0"/>
    <x v="3"/>
    <x v="30"/>
    <x v="3"/>
    <x v="23"/>
    <x v="2"/>
    <n v="135"/>
    <n v="456"/>
    <n v="100404.10739999999"/>
    <n v="10040.4107"/>
    <n v="86690.185500000007"/>
    <n v="13713.921899999999"/>
    <n v="0.13650000000000001"/>
  </r>
  <r>
    <x v="0"/>
    <x v="11"/>
    <x v="29"/>
    <x v="3"/>
    <x v="17"/>
    <x v="0"/>
    <n v="270"/>
    <n v="1180"/>
    <n v="33312.067000000003"/>
    <n v="2776.0055000000002"/>
    <n v="25028.616999999998"/>
    <n v="8283.4500000000007"/>
    <n v="0.24859999999999999"/>
  </r>
  <r>
    <x v="0"/>
    <x v="10"/>
    <x v="28"/>
    <x v="3"/>
    <x v="40"/>
    <x v="3"/>
    <n v="60"/>
    <n v="275"/>
    <n v="4998.45"/>
    <n v="1249.6125"/>
    <n v="3436.4315000000001"/>
    <n v="1562.0184999999999"/>
    <n v="0.3125"/>
  </r>
  <r>
    <x v="0"/>
    <x v="3"/>
    <x v="30"/>
    <x v="3"/>
    <x v="38"/>
    <x v="1"/>
    <n v="260"/>
    <n v="936"/>
    <n v="663543.11919999996"/>
    <n v="94791.874100000001"/>
    <n v="685624.83440000005"/>
    <n v="-22081.715199999999"/>
    <n v="-3.32E-2"/>
  </r>
  <r>
    <x v="0"/>
    <x v="6"/>
    <x v="31"/>
    <x v="3"/>
    <x v="25"/>
    <x v="3"/>
    <n v="121"/>
    <n v="407"/>
    <n v="7423.009"/>
    <n v="2474.3362999999999"/>
    <n v="5103.3146999999999"/>
    <n v="2319.6943000000001"/>
    <n v="0.3125"/>
  </r>
  <r>
    <x v="0"/>
    <x v="8"/>
    <x v="25"/>
    <x v="3"/>
    <x v="51"/>
    <x v="1"/>
    <n v="152"/>
    <n v="406"/>
    <n v="346533.59960000002"/>
    <n v="34653.359900000003"/>
    <n v="334825.29200000002"/>
    <n v="11708.3076"/>
    <n v="3.3700000000000001E-2"/>
  </r>
  <r>
    <x v="0"/>
    <x v="6"/>
    <x v="31"/>
    <x v="3"/>
    <x v="43"/>
    <x v="0"/>
    <n v="6016"/>
    <n v="26508"/>
    <n v="753738.51119999995"/>
    <n v="50249.233999999997"/>
    <n v="569462.62199999997"/>
    <n v="184275.88920000001"/>
    <n v="0.24440000000000001"/>
  </r>
  <r>
    <x v="0"/>
    <x v="11"/>
    <x v="29"/>
    <x v="3"/>
    <x v="38"/>
    <x v="3"/>
    <n v="44"/>
    <n v="180"/>
    <n v="3131.18"/>
    <n v="1043.7266"/>
    <n v="2152.6851999999999"/>
    <n v="978.49480000000005"/>
    <n v="0.3125"/>
  </r>
  <r>
    <x v="0"/>
    <x v="5"/>
    <x v="26"/>
    <x v="3"/>
    <x v="46"/>
    <x v="0"/>
    <n v="792"/>
    <n v="4543"/>
    <n v="136860.8461"/>
    <n v="17107.6057"/>
    <n v="105328.9523"/>
    <n v="31531.893800000002"/>
    <n v="0.2303"/>
  </r>
  <r>
    <x v="0"/>
    <x v="6"/>
    <x v="31"/>
    <x v="3"/>
    <x v="18"/>
    <x v="3"/>
    <n v="45"/>
    <n v="144"/>
    <n v="2471.8905"/>
    <n v="1235.9452000000001"/>
    <n v="1699.4241"/>
    <n v="772.46640000000002"/>
    <n v="0.3125"/>
  </r>
  <r>
    <x v="0"/>
    <x v="1"/>
    <x v="22"/>
    <x v="3"/>
    <x v="33"/>
    <x v="3"/>
    <n v="84"/>
    <n v="273"/>
    <n v="4507.5519999999997"/>
    <n v="1126.8879999999999"/>
    <n v="3098.9413"/>
    <n v="1408.6107"/>
    <n v="0.3125"/>
  </r>
  <r>
    <x v="0"/>
    <x v="0"/>
    <x v="0"/>
    <x v="3"/>
    <x v="22"/>
    <x v="1"/>
    <n v="270"/>
    <n v="1098"/>
    <n v="875710.10190000001"/>
    <n v="87571.0101"/>
    <n v="969035.87069999997"/>
    <n v="-93325.768800000005"/>
    <n v="-0.1065"/>
  </r>
  <r>
    <x v="0"/>
    <x v="1"/>
    <x v="22"/>
    <x v="3"/>
    <x v="20"/>
    <x v="2"/>
    <n v="204"/>
    <n v="495"/>
    <n v="110481.51360000001"/>
    <n v="11048.1513"/>
    <n v="95782.634999999995"/>
    <n v="14698.8786"/>
    <n v="0.13300000000000001"/>
  </r>
  <r>
    <x v="0"/>
    <x v="1"/>
    <x v="22"/>
    <x v="3"/>
    <x v="22"/>
    <x v="0"/>
    <n v="252"/>
    <n v="1191"/>
    <n v="35535.051299999999"/>
    <n v="3553.5050999999999"/>
    <n v="26480.4408"/>
    <n v="9054.6105000000007"/>
    <n v="0.25480000000000003"/>
  </r>
  <r>
    <x v="0"/>
    <x v="9"/>
    <x v="32"/>
    <x v="3"/>
    <x v="45"/>
    <x v="3"/>
    <n v="5"/>
    <n v="10"/>
    <n v="201.86500000000001"/>
    <n v="67.288300000000007"/>
    <n v="138.78200000000001"/>
    <n v="63.082999999999998"/>
    <n v="0.3125"/>
  </r>
  <r>
    <x v="0"/>
    <x v="5"/>
    <x v="26"/>
    <x v="3"/>
    <x v="47"/>
    <x v="1"/>
    <n v="1575"/>
    <n v="4080"/>
    <n v="3504984.4185000001"/>
    <n v="233665.62789999999"/>
    <n v="3436644.2310000001"/>
    <n v="68340.1875"/>
    <n v="1.9400000000000001E-2"/>
  </r>
  <r>
    <x v="0"/>
    <x v="11"/>
    <x v="29"/>
    <x v="3"/>
    <x v="39"/>
    <x v="3"/>
    <n v="168"/>
    <n v="816"/>
    <n v="14633.9928"/>
    <n v="2926.7984999999999"/>
    <n v="10142.727199999999"/>
    <n v="4491.2655999999997"/>
    <n v="0.30690000000000001"/>
  </r>
  <r>
    <x v="0"/>
    <x v="7"/>
    <x v="24"/>
    <x v="3"/>
    <x v="19"/>
    <x v="2"/>
    <n v="544"/>
    <n v="1576"/>
    <n v="323560.98959999997"/>
    <n v="40445.123699999996"/>
    <n v="277000.16480000003"/>
    <n v="46560.824800000002"/>
    <n v="0.1439"/>
  </r>
  <r>
    <x v="0"/>
    <x v="10"/>
    <x v="28"/>
    <x v="3"/>
    <x v="28"/>
    <x v="3"/>
    <n v="60"/>
    <n v="275"/>
    <n v="4998.45"/>
    <n v="1249.6125"/>
    <n v="3436.4315000000001"/>
    <n v="1562.0184999999999"/>
    <n v="0.3125"/>
  </r>
  <r>
    <x v="0"/>
    <x v="3"/>
    <x v="30"/>
    <x v="3"/>
    <x v="47"/>
    <x v="2"/>
    <n v="720"/>
    <n v="1605"/>
    <n v="382663.70850000001"/>
    <n v="63777.284699999997"/>
    <n v="334737.71100000001"/>
    <n v="47925.997499999998"/>
    <n v="0.12520000000000001"/>
  </r>
  <r>
    <x v="0"/>
    <x v="4"/>
    <x v="23"/>
    <x v="3"/>
    <x v="50"/>
    <x v="0"/>
    <n v="33"/>
    <n v="158"/>
    <n v="5195.0883000000003"/>
    <n v="1298.7719999999999"/>
    <n v="3971.6631000000002"/>
    <n v="1223.4251999999999"/>
    <n v="0.2354"/>
  </r>
  <r>
    <x v="0"/>
    <x v="1"/>
    <x v="22"/>
    <x v="3"/>
    <x v="30"/>
    <x v="0"/>
    <n v="540"/>
    <n v="2505"/>
    <n v="64708.585500000001"/>
    <n v="8088.5730999999996"/>
    <n v="51919.550999999999"/>
    <n v="12789.0345"/>
    <n v="0.1976"/>
  </r>
  <r>
    <x v="0"/>
    <x v="6"/>
    <x v="31"/>
    <x v="3"/>
    <x v="19"/>
    <x v="2"/>
    <n v="424"/>
    <n v="912"/>
    <n v="225590.47760000001"/>
    <n v="25065.6086"/>
    <n v="196594.15119999999"/>
    <n v="28996.326400000002"/>
    <n v="0.1285"/>
  </r>
  <r>
    <x v="0"/>
    <x v="6"/>
    <x v="31"/>
    <x v="3"/>
    <x v="38"/>
    <x v="3"/>
    <n v="24"/>
    <n v="64"/>
    <n v="1291.9359999999999"/>
    <n v="258.38720000000001"/>
    <n v="888.20479999999998"/>
    <n v="403.7312"/>
    <n v="0.3125"/>
  </r>
  <r>
    <x v="0"/>
    <x v="6"/>
    <x v="31"/>
    <x v="3"/>
    <x v="34"/>
    <x v="1"/>
    <n v="480"/>
    <n v="1490"/>
    <n v="1215714.7655"/>
    <n v="101309.5637"/>
    <n v="1176711.7145"/>
    <n v="39003.050999999999"/>
    <n v="3.2000000000000001E-2"/>
  </r>
  <r>
    <x v="0"/>
    <x v="10"/>
    <x v="28"/>
    <x v="3"/>
    <x v="35"/>
    <x v="0"/>
    <n v="973"/>
    <n v="5376"/>
    <n v="166481.8015"/>
    <n v="8324.09"/>
    <n v="126213.29"/>
    <n v="40268.511500000001"/>
    <n v="0.24179999999999999"/>
  </r>
  <r>
    <x v="0"/>
    <x v="9"/>
    <x v="32"/>
    <x v="3"/>
    <x v="45"/>
    <x v="1"/>
    <n v="81"/>
    <n v="258"/>
    <n v="225371.7065"/>
    <n v="32195.957999999999"/>
    <n v="219385.36230000001"/>
    <n v="5986.3441999999995"/>
    <n v="2.6499999999999999E-2"/>
  </r>
  <r>
    <x v="0"/>
    <x v="5"/>
    <x v="26"/>
    <x v="3"/>
    <x v="39"/>
    <x v="0"/>
    <n v="768"/>
    <n v="4248"/>
    <n v="121822.9944"/>
    <n v="10151.9162"/>
    <n v="93714.078399999999"/>
    <n v="28108.916000000001"/>
    <n v="0.23069999999999999"/>
  </r>
  <r>
    <x v="0"/>
    <x v="10"/>
    <x v="28"/>
    <x v="3"/>
    <x v="50"/>
    <x v="1"/>
    <n v="47"/>
    <n v="198"/>
    <n v="129218.3023"/>
    <n v="25843.660400000001"/>
    <n v="134635.4768"/>
    <n v="-5417.1745000000001"/>
    <n v="-4.19E-2"/>
  </r>
  <r>
    <x v="0"/>
    <x v="10"/>
    <x v="28"/>
    <x v="3"/>
    <x v="48"/>
    <x v="0"/>
    <n v="144"/>
    <n v="620"/>
    <n v="20743.506799999999"/>
    <n v="5185.8766999999998"/>
    <n v="15595.7232"/>
    <n v="5147.7835999999998"/>
    <n v="0.24809999999999999"/>
  </r>
  <r>
    <x v="0"/>
    <x v="7"/>
    <x v="24"/>
    <x v="3"/>
    <x v="38"/>
    <x v="0"/>
    <n v="168"/>
    <n v="804"/>
    <n v="27488.465199999999"/>
    <n v="4581.4107999999997"/>
    <n v="20865.986799999999"/>
    <n v="6622.4784"/>
    <n v="0.2409"/>
  </r>
  <r>
    <x v="0"/>
    <x v="8"/>
    <x v="25"/>
    <x v="3"/>
    <x v="33"/>
    <x v="1"/>
    <n v="532"/>
    <n v="1421"/>
    <n v="1212867.5985999999"/>
    <n v="121286.7598"/>
    <n v="1171888.5220000001"/>
    <n v="40979.0766"/>
    <n v="3.3700000000000001E-2"/>
  </r>
  <r>
    <x v="0"/>
    <x v="8"/>
    <x v="25"/>
    <x v="3"/>
    <x v="47"/>
    <x v="2"/>
    <n v="225"/>
    <n v="375"/>
    <n v="67858.217999999993"/>
    <n v="9694.0311000000002"/>
    <n v="58305.353999999999"/>
    <n v="9552.8639999999996"/>
    <n v="0.14069999999999999"/>
  </r>
  <r>
    <x v="0"/>
    <x v="1"/>
    <x v="22"/>
    <x v="3"/>
    <x v="36"/>
    <x v="3"/>
    <n v="115"/>
    <n v="520"/>
    <n v="9549.5475000000006"/>
    <n v="1591.5912000000001"/>
    <n v="6565.3085000000001"/>
    <n v="2984.239"/>
    <n v="0.3125"/>
  </r>
  <r>
    <x v="0"/>
    <x v="0"/>
    <x v="0"/>
    <x v="3"/>
    <x v="51"/>
    <x v="0"/>
    <n v="106"/>
    <n v="812"/>
    <n v="18899.823199999999"/>
    <n v="2699.9747000000002"/>
    <n v="19816.482199999999"/>
    <n v="-916.65899999999999"/>
    <n v="-4.8500000000000001E-2"/>
  </r>
  <r>
    <x v="0"/>
    <x v="1"/>
    <x v="22"/>
    <x v="3"/>
    <x v="34"/>
    <x v="0"/>
    <n v="310"/>
    <n v="1420"/>
    <n v="43042.86"/>
    <n v="4304.2860000000001"/>
    <n v="33112.767999999996"/>
    <n v="9930.0920000000006"/>
    <n v="0.23069999999999999"/>
  </r>
  <r>
    <x v="0"/>
    <x v="3"/>
    <x v="30"/>
    <x v="3"/>
    <x v="37"/>
    <x v="1"/>
    <n v="650"/>
    <n v="2340"/>
    <n v="1658857.798"/>
    <n v="236979.68539999999"/>
    <n v="1714062.0859999999"/>
    <n v="-55204.288"/>
    <n v="-3.32E-2"/>
  </r>
  <r>
    <x v="0"/>
    <x v="4"/>
    <x v="23"/>
    <x v="3"/>
    <x v="45"/>
    <x v="2"/>
    <n v="39"/>
    <n v="130"/>
    <n v="34987.729399999997"/>
    <n v="5831.2882"/>
    <n v="31490.098000000002"/>
    <n v="3497.6314000000002"/>
    <n v="9.9900000000000003E-2"/>
  </r>
  <r>
    <x v="0"/>
    <x v="9"/>
    <x v="32"/>
    <x v="3"/>
    <x v="26"/>
    <x v="2"/>
    <n v="672"/>
    <n v="1890"/>
    <n v="340268.38020000001"/>
    <n v="56711.396699999998"/>
    <n v="287778.1116"/>
    <n v="52490.268600000003"/>
    <n v="0.1542"/>
  </r>
  <r>
    <x v="0"/>
    <x v="9"/>
    <x v="32"/>
    <x v="3"/>
    <x v="50"/>
    <x v="1"/>
    <n v="81"/>
    <n v="258"/>
    <n v="225371.7065"/>
    <n v="32195.957999999999"/>
    <n v="219385.36230000001"/>
    <n v="5986.3441999999995"/>
    <n v="2.6499999999999999E-2"/>
  </r>
  <r>
    <x v="0"/>
    <x v="8"/>
    <x v="25"/>
    <x v="3"/>
    <x v="41"/>
    <x v="2"/>
    <n v="3105"/>
    <n v="8165"/>
    <n v="1911977.2901999999"/>
    <n v="86908.058600000004"/>
    <n v="1659420.1391"/>
    <n v="252557.15109999999"/>
    <n v="0.13200000000000001"/>
  </r>
  <r>
    <x v="0"/>
    <x v="2"/>
    <x v="27"/>
    <x v="3"/>
    <x v="25"/>
    <x v="1"/>
    <n v="572"/>
    <n v="3113"/>
    <n v="1917255.9713999999"/>
    <n v="319542.66190000001"/>
    <n v="2036976.6142"/>
    <n v="-119720.6428"/>
    <n v="-6.2399999999999997E-2"/>
  </r>
  <r>
    <x v="0"/>
    <x v="10"/>
    <x v="28"/>
    <x v="3"/>
    <x v="27"/>
    <x v="2"/>
    <n v="114"/>
    <n v="309"/>
    <n v="76893.643500000006"/>
    <n v="12815.6072"/>
    <n v="66342.724499999997"/>
    <n v="10550.919"/>
    <n v="0.13719999999999999"/>
  </r>
  <r>
    <x v="0"/>
    <x v="1"/>
    <x v="22"/>
    <x v="3"/>
    <x v="17"/>
    <x v="0"/>
    <n v="250"/>
    <n v="1030"/>
    <n v="28753.8855"/>
    <n v="2613.9895000000001"/>
    <n v="22180.369500000001"/>
    <n v="6573.5159999999996"/>
    <n v="0.2286"/>
  </r>
  <r>
    <x v="0"/>
    <x v="6"/>
    <x v="31"/>
    <x v="3"/>
    <x v="52"/>
    <x v="0"/>
    <n v="396"/>
    <n v="1200"/>
    <n v="35224.972800000003"/>
    <n v="3522.4971999999998"/>
    <n v="25558.3812"/>
    <n v="9666.5915999999997"/>
    <n v="0.27439999999999998"/>
  </r>
  <r>
    <x v="0"/>
    <x v="5"/>
    <x v="26"/>
    <x v="3"/>
    <x v="37"/>
    <x v="3"/>
    <n v="190"/>
    <n v="580"/>
    <n v="10749.834999999999"/>
    <n v="1791.6391000000001"/>
    <n v="7390.5050000000001"/>
    <n v="3359.33"/>
    <n v="0.3125"/>
  </r>
  <r>
    <x v="0"/>
    <x v="2"/>
    <x v="27"/>
    <x v="3"/>
    <x v="52"/>
    <x v="0"/>
    <n v="480"/>
    <n v="2448"/>
    <n v="68750.132400000002"/>
    <n v="11458.3554"/>
    <n v="53253.319199999998"/>
    <n v="15496.813200000001"/>
    <n v="0.22539999999999999"/>
  </r>
  <r>
    <x v="0"/>
    <x v="1"/>
    <x v="22"/>
    <x v="3"/>
    <x v="51"/>
    <x v="2"/>
    <n v="138"/>
    <n v="430"/>
    <n v="92362.243400000007"/>
    <n v="10262.4714"/>
    <n v="78321.400999999998"/>
    <n v="14040.8424"/>
    <n v="0.152"/>
  </r>
  <r>
    <x v="0"/>
    <x v="0"/>
    <x v="0"/>
    <x v="3"/>
    <x v="35"/>
    <x v="2"/>
    <n v="1288"/>
    <n v="4158"/>
    <n v="1119738.6886"/>
    <n v="65866.981599999999"/>
    <n v="1103841.5171000001"/>
    <n v="15897.1715"/>
    <n v="1.41E-2"/>
  </r>
  <r>
    <x v="0"/>
    <x v="2"/>
    <x v="27"/>
    <x v="3"/>
    <x v="21"/>
    <x v="0"/>
    <n v="280"/>
    <n v="1428"/>
    <n v="40104.243900000001"/>
    <n v="6684.0406000000003"/>
    <n v="31064.4362"/>
    <n v="9039.8076999999994"/>
    <n v="0.22539999999999999"/>
  </r>
  <r>
    <x v="0"/>
    <x v="7"/>
    <x v="24"/>
    <x v="3"/>
    <x v="25"/>
    <x v="0"/>
    <n v="363"/>
    <n v="1947"/>
    <n v="55561.623699999996"/>
    <n v="9260.2705999999998"/>
    <n v="42967.849099999999"/>
    <n v="12593.774600000001"/>
    <n v="0.2266"/>
  </r>
  <r>
    <x v="0"/>
    <x v="4"/>
    <x v="23"/>
    <x v="3"/>
    <x v="34"/>
    <x v="0"/>
    <n v="165"/>
    <n v="790"/>
    <n v="25975.441500000001"/>
    <n v="6493.8603000000003"/>
    <n v="19858.315500000001"/>
    <n v="6117.1260000000002"/>
    <n v="0.2354"/>
  </r>
  <r>
    <x v="0"/>
    <x v="8"/>
    <x v="25"/>
    <x v="3"/>
    <x v="23"/>
    <x v="2"/>
    <n v="102"/>
    <n v="210"/>
    <n v="57273.002399999998"/>
    <n v="9545.5004000000008"/>
    <n v="50036.785799999998"/>
    <n v="7236.2165999999997"/>
    <n v="0.1263"/>
  </r>
  <r>
    <x v="0"/>
    <x v="9"/>
    <x v="32"/>
    <x v="3"/>
    <x v="50"/>
    <x v="0"/>
    <n v="21"/>
    <n v="107"/>
    <n v="2580.1831999999999"/>
    <n v="368.5976"/>
    <n v="2002.6473000000001"/>
    <n v="577.53589999999997"/>
    <n v="0.2238"/>
  </r>
  <r>
    <x v="0"/>
    <x v="3"/>
    <x v="30"/>
    <x v="3"/>
    <x v="42"/>
    <x v="1"/>
    <n v="390"/>
    <n v="1404"/>
    <n v="995314.67879999999"/>
    <n v="142187.8112"/>
    <n v="1028437.2516"/>
    <n v="-33122.572800000002"/>
    <n v="-3.32E-2"/>
  </r>
  <r>
    <x v="0"/>
    <x v="2"/>
    <x v="27"/>
    <x v="3"/>
    <x v="48"/>
    <x v="1"/>
    <n v="208"/>
    <n v="1132"/>
    <n v="697183.98959999997"/>
    <n v="116197.3316"/>
    <n v="740718.76879999996"/>
    <n v="-43534.779199999997"/>
    <n v="-6.2399999999999997E-2"/>
  </r>
  <r>
    <x v="0"/>
    <x v="10"/>
    <x v="28"/>
    <x v="3"/>
    <x v="38"/>
    <x v="1"/>
    <n v="320"/>
    <n v="860"/>
    <n v="735148.72759999998"/>
    <n v="73514.872700000007"/>
    <n v="708746.64760000003"/>
    <n v="26402.080000000002"/>
    <n v="3.5900000000000001E-2"/>
  </r>
  <r>
    <x v="0"/>
    <x v="5"/>
    <x v="26"/>
    <x v="3"/>
    <x v="32"/>
    <x v="1"/>
    <n v="2622"/>
    <n v="8930"/>
    <n v="7982864.5045999996"/>
    <n v="498929.03149999998"/>
    <n v="7653437.9179999996"/>
    <n v="329426.58659999998"/>
    <n v="4.1200000000000001E-2"/>
  </r>
  <r>
    <x v="0"/>
    <x v="0"/>
    <x v="0"/>
    <x v="3"/>
    <x v="50"/>
    <x v="0"/>
    <n v="31"/>
    <n v="274"/>
    <n v="7397.1253999999999"/>
    <n v="1849.2813000000001"/>
    <n v="6915.8657000000003"/>
    <n v="481.25970000000001"/>
    <n v="6.5000000000000002E-2"/>
  </r>
  <r>
    <x v="0"/>
    <x v="4"/>
    <x v="23"/>
    <x v="3"/>
    <x v="46"/>
    <x v="0"/>
    <n v="363"/>
    <n v="1738"/>
    <n v="57145.971299999997"/>
    <n v="14286.4928"/>
    <n v="43688.294099999999"/>
    <n v="13457.6772"/>
    <n v="0.2354"/>
  </r>
  <r>
    <x v="0"/>
    <x v="0"/>
    <x v="0"/>
    <x v="3"/>
    <x v="18"/>
    <x v="2"/>
    <n v="666"/>
    <n v="1458"/>
    <n v="299639.84399999998"/>
    <n v="33293.315999999999"/>
    <n v="279858.28049999999"/>
    <n v="19781.5635"/>
    <n v="6.6000000000000003E-2"/>
  </r>
  <r>
    <x v="0"/>
    <x v="2"/>
    <x v="27"/>
    <x v="3"/>
    <x v="38"/>
    <x v="1"/>
    <n v="328"/>
    <n v="936"/>
    <n v="773687.32880000002"/>
    <n v="77368.732799999998"/>
    <n v="745775.67920000001"/>
    <n v="27911.649600000001"/>
    <n v="3.5999999999999997E-2"/>
  </r>
  <r>
    <x v="0"/>
    <x v="10"/>
    <x v="28"/>
    <x v="3"/>
    <x v="25"/>
    <x v="3"/>
    <n v="121"/>
    <n v="484"/>
    <n v="8863.2664999999997"/>
    <n v="2954.4220999999998"/>
    <n v="6093.4907000000003"/>
    <n v="2769.7757999999999"/>
    <n v="0.3125"/>
  </r>
  <r>
    <x v="0"/>
    <x v="5"/>
    <x v="26"/>
    <x v="3"/>
    <x v="38"/>
    <x v="1"/>
    <n v="336"/>
    <n v="1156"/>
    <n v="922039.38199999998"/>
    <n v="83821.762000000002"/>
    <n v="909987.92559999996"/>
    <n v="12051.456399999999"/>
    <n v="1.2999999999999999E-2"/>
  </r>
  <r>
    <x v="0"/>
    <x v="6"/>
    <x v="31"/>
    <x v="3"/>
    <x v="24"/>
    <x v="2"/>
    <n v="108"/>
    <n v="216"/>
    <n v="43786.7955"/>
    <n v="4378.6795000000002"/>
    <n v="37872.505799999999"/>
    <n v="5914.2897000000003"/>
    <n v="0.13500000000000001"/>
  </r>
  <r>
    <x v="0"/>
    <x v="0"/>
    <x v="0"/>
    <x v="3"/>
    <x v="43"/>
    <x v="2"/>
    <n v="17296"/>
    <n v="55836"/>
    <n v="15036490.961200001"/>
    <n v="884499.46829999995"/>
    <n v="14823014.658199999"/>
    <n v="213476.30300000001"/>
    <n v="1.41E-2"/>
  </r>
  <r>
    <x v="0"/>
    <x v="4"/>
    <x v="23"/>
    <x v="3"/>
    <x v="19"/>
    <x v="1"/>
    <n v="416"/>
    <n v="1608"/>
    <n v="1105701.4856"/>
    <n v="157957.35500000001"/>
    <n v="1139223.3600000001"/>
    <n v="-33521.874400000001"/>
    <n v="-3.0300000000000001E-2"/>
  </r>
  <r>
    <x v="0"/>
    <x v="3"/>
    <x v="30"/>
    <x v="3"/>
    <x v="39"/>
    <x v="0"/>
    <n v="336"/>
    <n v="1680"/>
    <n v="45784.2192"/>
    <n v="4162.2016999999996"/>
    <n v="35031.261599999998"/>
    <n v="10752.9576"/>
    <n v="0.23480000000000001"/>
  </r>
  <r>
    <x v="0"/>
    <x v="11"/>
    <x v="29"/>
    <x v="3"/>
    <x v="49"/>
    <x v="2"/>
    <n v="489"/>
    <n v="1248"/>
    <n v="310270.0209"/>
    <n v="16330.001099999999"/>
    <n v="273850.34999999998"/>
    <n v="36419.670899999997"/>
    <n v="0.1173"/>
  </r>
  <r>
    <x v="0"/>
    <x v="6"/>
    <x v="31"/>
    <x v="3"/>
    <x v="17"/>
    <x v="0"/>
    <n v="165"/>
    <n v="500"/>
    <n v="14677.072"/>
    <n v="1467.7072000000001"/>
    <n v="10649.325500000001"/>
    <n v="4027.7465000000002"/>
    <n v="0.27439999999999998"/>
  </r>
  <r>
    <x v="0"/>
    <x v="6"/>
    <x v="31"/>
    <x v="3"/>
    <x v="43"/>
    <x v="1"/>
    <n v="22090"/>
    <n v="69748"/>
    <n v="56085816.853399999"/>
    <n v="2438513.7762000002"/>
    <n v="55769612.584600002"/>
    <n v="316204.26880000002"/>
    <n v="5.5999999999999999E-3"/>
  </r>
  <r>
    <x v="0"/>
    <x v="10"/>
    <x v="28"/>
    <x v="3"/>
    <x v="38"/>
    <x v="0"/>
    <n v="208"/>
    <n v="820"/>
    <n v="25670.670399999999"/>
    <n v="2567.067"/>
    <n v="19282.1528"/>
    <n v="6388.5176000000001"/>
    <n v="0.24879999999999999"/>
  </r>
  <r>
    <x v="0"/>
    <x v="0"/>
    <x v="0"/>
    <x v="3"/>
    <x v="32"/>
    <x v="0"/>
    <n v="608"/>
    <n v="4731"/>
    <n v="129630.1391"/>
    <n v="18518.5913"/>
    <n v="123695.6924"/>
    <n v="5934.4467000000004"/>
    <n v="4.5699999999999998E-2"/>
  </r>
  <r>
    <x v="0"/>
    <x v="11"/>
    <x v="29"/>
    <x v="3"/>
    <x v="23"/>
    <x v="1"/>
    <n v="369"/>
    <n v="1287"/>
    <n v="1151477.3688000001"/>
    <n v="82248.383400000006"/>
    <n v="1105078.5393000001"/>
    <n v="46398.8295"/>
    <n v="4.02E-2"/>
  </r>
  <r>
    <x v="0"/>
    <x v="1"/>
    <x v="22"/>
    <x v="3"/>
    <x v="21"/>
    <x v="2"/>
    <n v="476"/>
    <n v="1155"/>
    <n v="257790.19839999999"/>
    <n v="25779.019799999998"/>
    <n v="223492.815"/>
    <n v="34297.383399999999"/>
    <n v="0.13300000000000001"/>
  </r>
  <r>
    <x v="0"/>
    <x v="4"/>
    <x v="23"/>
    <x v="3"/>
    <x v="52"/>
    <x v="2"/>
    <n v="468"/>
    <n v="1404"/>
    <n v="333492.35519999999"/>
    <n v="55582.059200000003"/>
    <n v="300256.272"/>
    <n v="33236.083200000001"/>
    <n v="9.9599999999999994E-2"/>
  </r>
  <r>
    <x v="0"/>
    <x v="6"/>
    <x v="31"/>
    <x v="3"/>
    <x v="25"/>
    <x v="0"/>
    <n v="462"/>
    <n v="2145"/>
    <n v="62078.417500000003"/>
    <n v="7759.8020999999999"/>
    <n v="47408.131099999999"/>
    <n v="14670.286400000001"/>
    <n v="0.23630000000000001"/>
  </r>
  <r>
    <x v="0"/>
    <x v="3"/>
    <x v="30"/>
    <x v="3"/>
    <x v="18"/>
    <x v="2"/>
    <n v="432"/>
    <n v="963"/>
    <n v="229598.22510000001"/>
    <n v="38266.370799999997"/>
    <n v="200842.62659999999"/>
    <n v="28755.5985"/>
    <n v="0.12520000000000001"/>
  </r>
  <r>
    <x v="0"/>
    <x v="10"/>
    <x v="28"/>
    <x v="3"/>
    <x v="39"/>
    <x v="1"/>
    <n v="304"/>
    <n v="656"/>
    <n v="520895.22560000001"/>
    <n v="65111.903200000001"/>
    <n v="507401.01199999999"/>
    <n v="13494.213599999999"/>
    <n v="2.5899999999999999E-2"/>
  </r>
  <r>
    <x v="0"/>
    <x v="10"/>
    <x v="28"/>
    <x v="3"/>
    <x v="42"/>
    <x v="0"/>
    <n v="312"/>
    <n v="1230"/>
    <n v="38506.005599999997"/>
    <n v="3850.6005"/>
    <n v="28923.229200000002"/>
    <n v="9582.7764000000006"/>
    <n v="0.24879999999999999"/>
  </r>
  <r>
    <x v="0"/>
    <x v="9"/>
    <x v="32"/>
    <x v="3"/>
    <x v="52"/>
    <x v="1"/>
    <n v="576"/>
    <n v="1572"/>
    <n v="1359697.7339999999"/>
    <n v="151077.52600000001"/>
    <n v="1284908.3964"/>
    <n v="74789.337599999999"/>
    <n v="5.5E-2"/>
  </r>
  <r>
    <x v="0"/>
    <x v="8"/>
    <x v="25"/>
    <x v="3"/>
    <x v="32"/>
    <x v="3"/>
    <n v="114"/>
    <n v="342"/>
    <n v="6084.0659999999998"/>
    <n v="3042.0329999999999"/>
    <n v="4182.7929999999997"/>
    <n v="1901.2729999999999"/>
    <n v="0.3125"/>
  </r>
  <r>
    <x v="0"/>
    <x v="9"/>
    <x v="32"/>
    <x v="3"/>
    <x v="46"/>
    <x v="3"/>
    <n v="55"/>
    <n v="110"/>
    <n v="2220.5149999999999"/>
    <n v="740.17160000000001"/>
    <n v="1526.6020000000001"/>
    <n v="693.91300000000001"/>
    <n v="0.3125"/>
  </r>
  <r>
    <x v="0"/>
    <x v="4"/>
    <x v="23"/>
    <x v="3"/>
    <x v="19"/>
    <x v="0"/>
    <n v="264"/>
    <n v="1264"/>
    <n v="41560.706400000003"/>
    <n v="10390.176600000001"/>
    <n v="31773.304800000002"/>
    <n v="9787.4015999999992"/>
    <n v="0.2354"/>
  </r>
  <r>
    <x v="0"/>
    <x v="0"/>
    <x v="0"/>
    <x v="3"/>
    <x v="51"/>
    <x v="1"/>
    <n v="106"/>
    <n v="402"/>
    <n v="337948.59259999997"/>
    <n v="48278.370300000002"/>
    <n v="361671.5698"/>
    <n v="-23722.977200000001"/>
    <n v="-7.0099999999999996E-2"/>
  </r>
  <r>
    <x v="0"/>
    <x v="5"/>
    <x v="26"/>
    <x v="3"/>
    <x v="44"/>
    <x v="1"/>
    <n v="784"/>
    <n v="2807"/>
    <n v="2124371.1734000002"/>
    <n v="163413.16709999999"/>
    <n v="2133989.8054999998"/>
    <n v="-9618.6321000000007"/>
    <n v="-4.4999999999999997E-3"/>
  </r>
  <r>
    <x v="0"/>
    <x v="5"/>
    <x v="26"/>
    <x v="3"/>
    <x v="33"/>
    <x v="0"/>
    <n v="322"/>
    <n v="1477"/>
    <n v="41712.5821"/>
    <n v="4634.7313000000004"/>
    <n v="31910.211899999998"/>
    <n v="9802.3701999999994"/>
    <n v="0.2349"/>
  </r>
  <r>
    <x v="0"/>
    <x v="0"/>
    <x v="0"/>
    <x v="3"/>
    <x v="22"/>
    <x v="0"/>
    <n v="96"/>
    <n v="747"/>
    <n v="20467.916700000002"/>
    <n v="2923.9881"/>
    <n v="19530.898799999999"/>
    <n v="937.01790000000005"/>
    <n v="4.5699999999999998E-2"/>
  </r>
  <r>
    <x v="0"/>
    <x v="5"/>
    <x v="26"/>
    <x v="3"/>
    <x v="42"/>
    <x v="3"/>
    <n v="114"/>
    <n v="348"/>
    <n v="6449.9009999999998"/>
    <n v="1074.9835"/>
    <n v="4434.3029999999999"/>
    <n v="2015.598"/>
    <n v="0.3125"/>
  </r>
  <r>
    <x v="0"/>
    <x v="6"/>
    <x v="31"/>
    <x v="3"/>
    <x v="29"/>
    <x v="0"/>
    <n v="126"/>
    <n v="585"/>
    <n v="16930.477500000001"/>
    <n v="2116.3096"/>
    <n v="12929.490299999999"/>
    <n v="4000.9872"/>
    <n v="0.23630000000000001"/>
  </r>
  <r>
    <x v="0"/>
    <x v="9"/>
    <x v="32"/>
    <x v="3"/>
    <x v="19"/>
    <x v="3"/>
    <n v="40"/>
    <n v="80"/>
    <n v="1614.92"/>
    <n v="538.3066"/>
    <n v="1110.2560000000001"/>
    <n v="504.66399999999999"/>
    <n v="0.3125"/>
  </r>
  <r>
    <x v="0"/>
    <x v="1"/>
    <x v="22"/>
    <x v="3"/>
    <x v="36"/>
    <x v="2"/>
    <n v="640"/>
    <n v="1765"/>
    <n v="405108.78649999999"/>
    <n v="28936.341799999998"/>
    <n v="349412.1655"/>
    <n v="55696.620999999999"/>
    <n v="0.13739999999999999"/>
  </r>
  <r>
    <x v="0"/>
    <x v="8"/>
    <x v="25"/>
    <x v="3"/>
    <x v="38"/>
    <x v="3"/>
    <n v="12"/>
    <n v="44"/>
    <n v="888.20600000000002"/>
    <n v="444.10300000000001"/>
    <n v="610.64080000000001"/>
    <n v="277.5652"/>
    <n v="0.3125"/>
  </r>
  <r>
    <x v="0"/>
    <x v="6"/>
    <x v="31"/>
    <x v="3"/>
    <x v="29"/>
    <x v="1"/>
    <n v="288"/>
    <n v="894"/>
    <n v="729428.85930000001"/>
    <n v="60785.7382"/>
    <n v="706027.02870000002"/>
    <n v="23401.830600000001"/>
    <n v="3.2000000000000001E-2"/>
  </r>
  <r>
    <x v="0"/>
    <x v="4"/>
    <x v="23"/>
    <x v="3"/>
    <x v="25"/>
    <x v="2"/>
    <n v="429"/>
    <n v="1430"/>
    <n v="384865.02340000001"/>
    <n v="64144.1705"/>
    <n v="346391.07799999998"/>
    <n v="38473.945399999997"/>
    <n v="9.9900000000000003E-2"/>
  </r>
  <r>
    <x v="0"/>
    <x v="6"/>
    <x v="31"/>
    <x v="3"/>
    <x v="20"/>
    <x v="0"/>
    <n v="99"/>
    <n v="300"/>
    <n v="8806.2432000000008"/>
    <n v="880.62429999999995"/>
    <n v="6389.5953"/>
    <n v="2416.6478999999999"/>
    <n v="0.27439999999999998"/>
  </r>
  <r>
    <x v="0"/>
    <x v="6"/>
    <x v="31"/>
    <x v="3"/>
    <x v="51"/>
    <x v="3"/>
    <n v="12"/>
    <n v="32"/>
    <n v="645.96799999999996"/>
    <n v="129.1936"/>
    <n v="444.10239999999999"/>
    <n v="201.8656"/>
    <n v="0.3125"/>
  </r>
  <r>
    <x v="0"/>
    <x v="8"/>
    <x v="25"/>
    <x v="3"/>
    <x v="42"/>
    <x v="3"/>
    <n v="18"/>
    <n v="66"/>
    <n v="1332.309"/>
    <n v="666.15449999999998"/>
    <n v="915.96119999999996"/>
    <n v="416.34780000000001"/>
    <n v="0.3125"/>
  </r>
  <r>
    <x v="0"/>
    <x v="4"/>
    <x v="23"/>
    <x v="3"/>
    <x v="21"/>
    <x v="0"/>
    <n v="231"/>
    <n v="833"/>
    <n v="28528.8171"/>
    <n v="4075.5453000000002"/>
    <n v="21302.724099999999"/>
    <n v="7226.0929999999998"/>
    <n v="0.25319999999999998"/>
  </r>
  <r>
    <x v="0"/>
    <x v="10"/>
    <x v="28"/>
    <x v="3"/>
    <x v="19"/>
    <x v="1"/>
    <n v="376"/>
    <n v="1584"/>
    <n v="1033746.4184"/>
    <n v="206749.2836"/>
    <n v="1077083.8144"/>
    <n v="-43337.396000000001"/>
    <n v="-4.19E-2"/>
  </r>
  <r>
    <x v="0"/>
    <x v="0"/>
    <x v="0"/>
    <x v="3"/>
    <x v="32"/>
    <x v="1"/>
    <n v="1710"/>
    <n v="6954"/>
    <n v="5546163.9786999999"/>
    <n v="554616.39780000004"/>
    <n v="6137227.1810999997"/>
    <n v="-591063.20239999995"/>
    <n v="-0.1065"/>
  </r>
  <r>
    <x v="0"/>
    <x v="2"/>
    <x v="27"/>
    <x v="3"/>
    <x v="41"/>
    <x v="0"/>
    <n v="3542"/>
    <n v="24886"/>
    <n v="751912.62360000005"/>
    <n v="34177.8465"/>
    <n v="589068.40540000005"/>
    <n v="162844.2182"/>
    <n v="0.2165"/>
  </r>
  <r>
    <x v="0"/>
    <x v="11"/>
    <x v="29"/>
    <x v="3"/>
    <x v="50"/>
    <x v="3"/>
    <n v="20"/>
    <n v="84"/>
    <n v="1494.2428"/>
    <n v="298.8485"/>
    <n v="1036.7934"/>
    <n v="457.44940000000003"/>
    <n v="0.30609999999999998"/>
  </r>
  <r>
    <x v="0"/>
    <x v="3"/>
    <x v="30"/>
    <x v="3"/>
    <x v="52"/>
    <x v="0"/>
    <n v="780"/>
    <n v="3096"/>
    <n v="93702.072"/>
    <n v="11712.759"/>
    <n v="69981.940799999997"/>
    <n v="23720.1312"/>
    <n v="0.25309999999999999"/>
  </r>
  <r>
    <x v="0"/>
    <x v="8"/>
    <x v="25"/>
    <x v="3"/>
    <x v="48"/>
    <x v="3"/>
    <n v="44"/>
    <n v="148"/>
    <n v="2675.2280000000001"/>
    <n v="891.74260000000004"/>
    <n v="1839.2180000000001"/>
    <n v="836.01"/>
    <n v="0.3125"/>
  </r>
  <r>
    <x v="0"/>
    <x v="9"/>
    <x v="32"/>
    <x v="3"/>
    <x v="51"/>
    <x v="1"/>
    <n v="138"/>
    <n v="428"/>
    <n v="276385.7978"/>
    <n v="39483.685400000002"/>
    <n v="283546.59960000002"/>
    <n v="-7160.8018000000002"/>
    <n v="-2.5899999999999999E-2"/>
  </r>
  <r>
    <x v="0"/>
    <x v="10"/>
    <x v="28"/>
    <x v="3"/>
    <x v="36"/>
    <x v="2"/>
    <n v="190"/>
    <n v="515"/>
    <n v="128156.07249999999"/>
    <n v="21359.345399999998"/>
    <n v="110571.2075"/>
    <n v="17584.865000000002"/>
    <n v="0.13719999999999999"/>
  </r>
  <r>
    <x v="0"/>
    <x v="1"/>
    <x v="22"/>
    <x v="3"/>
    <x v="27"/>
    <x v="1"/>
    <n v="393"/>
    <n v="1365"/>
    <n v="1257603.9774"/>
    <n v="89828.855500000005"/>
    <n v="1195970.9876999999"/>
    <n v="61632.989699999998"/>
    <n v="4.9000000000000002E-2"/>
  </r>
  <r>
    <x v="0"/>
    <x v="1"/>
    <x v="22"/>
    <x v="3"/>
    <x v="25"/>
    <x v="0"/>
    <n v="682"/>
    <n v="3124"/>
    <n v="94694.292000000001"/>
    <n v="9469.4292000000005"/>
    <n v="72848.089600000007"/>
    <n v="21846.202399999998"/>
    <n v="0.23069999999999999"/>
  </r>
  <r>
    <x v="0"/>
    <x v="2"/>
    <x v="27"/>
    <x v="3"/>
    <x v="43"/>
    <x v="2"/>
    <n v="28200"/>
    <n v="90710"/>
    <n v="21778395.508400001"/>
    <n v="725946.51690000005"/>
    <n v="18978554.306600001"/>
    <n v="2799841.2017999999"/>
    <n v="0.1285"/>
  </r>
  <r>
    <x v="0"/>
    <x v="10"/>
    <x v="28"/>
    <x v="3"/>
    <x v="43"/>
    <x v="3"/>
    <n v="3478"/>
    <n v="23030"/>
    <n v="409234.57419999997"/>
    <n v="37203.143100000001"/>
    <n v="290888.48959999997"/>
    <n v="118346.0846"/>
    <n v="0.28910000000000002"/>
  </r>
  <r>
    <x v="0"/>
    <x v="5"/>
    <x v="26"/>
    <x v="3"/>
    <x v="30"/>
    <x v="3"/>
    <n v="285"/>
    <n v="870"/>
    <n v="16124.752500000001"/>
    <n v="2687.4587000000001"/>
    <n v="11085.7575"/>
    <n v="5038.9949999999999"/>
    <n v="0.3125"/>
  </r>
  <r>
    <x v="0"/>
    <x v="11"/>
    <x v="29"/>
    <x v="3"/>
    <x v="52"/>
    <x v="3"/>
    <n v="72"/>
    <n v="360"/>
    <n v="6582.9192000000003"/>
    <n v="3291.4596000000001"/>
    <n v="4622.2356"/>
    <n v="1960.6836000000001"/>
    <n v="0.29780000000000001"/>
  </r>
  <r>
    <x v="0"/>
    <x v="3"/>
    <x v="30"/>
    <x v="3"/>
    <x v="42"/>
    <x v="3"/>
    <n v="78"/>
    <n v="360"/>
    <n v="6289.4093999999996"/>
    <n v="1572.3523"/>
    <n v="4496.0550000000003"/>
    <n v="1793.3543999999999"/>
    <n v="0.28510000000000002"/>
  </r>
  <r>
    <x v="0"/>
    <x v="0"/>
    <x v="0"/>
    <x v="3"/>
    <x v="41"/>
    <x v="3"/>
    <n v="1104"/>
    <n v="8694"/>
    <n v="176006.7157"/>
    <n v="22000.839400000001"/>
    <n v="132338.82370000001"/>
    <n v="43667.892"/>
    <n v="0.24809999999999999"/>
  </r>
  <r>
    <x v="0"/>
    <x v="7"/>
    <x v="24"/>
    <x v="3"/>
    <x v="43"/>
    <x v="0"/>
    <n v="6486"/>
    <n v="28200"/>
    <n v="930780.83719999995"/>
    <n v="93078.083700000003"/>
    <n v="698730.25639999995"/>
    <n v="232050.5808"/>
    <n v="0.24929999999999999"/>
  </r>
  <r>
    <x v="0"/>
    <x v="2"/>
    <x v="27"/>
    <x v="3"/>
    <x v="20"/>
    <x v="2"/>
    <n v="207"/>
    <n v="684"/>
    <n v="170984.02770000001"/>
    <n v="18998.225299999998"/>
    <n v="152602.6545"/>
    <n v="18381.373200000002"/>
    <n v="0.1075"/>
  </r>
  <r>
    <x v="0"/>
    <x v="4"/>
    <x v="23"/>
    <x v="3"/>
    <x v="34"/>
    <x v="1"/>
    <n v="260"/>
    <n v="1005"/>
    <n v="691063.42850000004"/>
    <n v="98723.346900000004"/>
    <n v="712014.6"/>
    <n v="-20951.1715"/>
    <n v="-3.0300000000000001E-2"/>
  </r>
  <r>
    <x v="0"/>
    <x v="4"/>
    <x v="23"/>
    <x v="3"/>
    <x v="40"/>
    <x v="0"/>
    <n v="165"/>
    <n v="595"/>
    <n v="20377.726500000001"/>
    <n v="2911.1037000000001"/>
    <n v="15216.2315"/>
    <n v="5161.4949999999999"/>
    <n v="0.25319999999999998"/>
  </r>
  <r>
    <x v="0"/>
    <x v="5"/>
    <x v="26"/>
    <x v="3"/>
    <x v="29"/>
    <x v="3"/>
    <n v="69"/>
    <n v="342"/>
    <n v="6002.7330000000002"/>
    <n v="1200.5465999999999"/>
    <n v="4126.8768"/>
    <n v="1875.8561999999999"/>
    <n v="0.3125"/>
  </r>
  <r>
    <x v="0"/>
    <x v="9"/>
    <x v="32"/>
    <x v="3"/>
    <x v="38"/>
    <x v="3"/>
    <n v="48"/>
    <n v="176"/>
    <n v="3207.68"/>
    <n v="1069.2266"/>
    <n v="2205.2784000000001"/>
    <n v="1002.4016"/>
    <n v="0.3125"/>
  </r>
  <r>
    <x v="0"/>
    <x v="2"/>
    <x v="27"/>
    <x v="3"/>
    <x v="43"/>
    <x v="0"/>
    <n v="14476"/>
    <n v="101708"/>
    <n v="3073034.2008000002"/>
    <n v="139683.37270000001"/>
    <n v="2407496.9611999998"/>
    <n v="665537.23959999997"/>
    <n v="0.2165"/>
  </r>
  <r>
    <x v="0"/>
    <x v="10"/>
    <x v="28"/>
    <x v="3"/>
    <x v="49"/>
    <x v="1"/>
    <n v="507"/>
    <n v="1731"/>
    <n v="1367663.0958"/>
    <n v="52602.426700000004"/>
    <n v="1327566.7757999999"/>
    <n v="40096.32"/>
    <n v="2.93E-2"/>
  </r>
  <r>
    <x v="0"/>
    <x v="2"/>
    <x v="27"/>
    <x v="3"/>
    <x v="38"/>
    <x v="0"/>
    <n v="236"/>
    <n v="1192"/>
    <n v="35013.896800000002"/>
    <n v="5835.6494000000002"/>
    <n v="27326.968000000001"/>
    <n v="7686.9287999999997"/>
    <n v="0.2195"/>
  </r>
  <r>
    <x v="0"/>
    <x v="0"/>
    <x v="0"/>
    <x v="3"/>
    <x v="38"/>
    <x v="2"/>
    <n v="216"/>
    <n v="560"/>
    <n v="134329.32"/>
    <n v="19189.9028"/>
    <n v="132904.6244"/>
    <n v="1424.6956"/>
    <n v="1.06E-2"/>
  </r>
  <r>
    <x v="0"/>
    <x v="9"/>
    <x v="32"/>
    <x v="3"/>
    <x v="23"/>
    <x v="2"/>
    <n v="48"/>
    <n v="135"/>
    <n v="24304.884300000002"/>
    <n v="4050.8139999999999"/>
    <n v="20555.579399999999"/>
    <n v="3749.3049000000001"/>
    <n v="0.1542"/>
  </r>
  <r>
    <x v="0"/>
    <x v="3"/>
    <x v="30"/>
    <x v="3"/>
    <x v="22"/>
    <x v="2"/>
    <n v="135"/>
    <n v="456"/>
    <n v="100404.10739999999"/>
    <n v="10040.4107"/>
    <n v="86690.185500000007"/>
    <n v="13713.921899999999"/>
    <n v="0.13650000000000001"/>
  </r>
  <r>
    <x v="0"/>
    <x v="10"/>
    <x v="28"/>
    <x v="3"/>
    <x v="41"/>
    <x v="3"/>
    <n v="851"/>
    <n v="5635"/>
    <n v="100131.8639"/>
    <n v="9102.8966999999993"/>
    <n v="71174.843200000003"/>
    <n v="28957.020700000001"/>
    <n v="0.28910000000000002"/>
  </r>
  <r>
    <x v="0"/>
    <x v="4"/>
    <x v="23"/>
    <x v="3"/>
    <x v="24"/>
    <x v="2"/>
    <n v="117"/>
    <n v="351"/>
    <n v="83373.088799999998"/>
    <n v="13895.514800000001"/>
    <n v="75064.067999999999"/>
    <n v="8309.0208000000002"/>
    <n v="9.9599999999999994E-2"/>
  </r>
  <r>
    <x v="0"/>
    <x v="4"/>
    <x v="23"/>
    <x v="3"/>
    <x v="37"/>
    <x v="1"/>
    <n v="820"/>
    <n v="2340"/>
    <n v="2036283.4680000001"/>
    <n v="185116.6789"/>
    <n v="1967281.723"/>
    <n v="69001.744999999995"/>
    <n v="3.3799999999999997E-2"/>
  </r>
  <r>
    <x v="0"/>
    <x v="11"/>
    <x v="29"/>
    <x v="3"/>
    <x v="48"/>
    <x v="2"/>
    <n v="380"/>
    <n v="988"/>
    <n v="248961.83"/>
    <n v="20746.819100000001"/>
    <n v="218933.63560000001"/>
    <n v="30028.1944"/>
    <n v="0.1206"/>
  </r>
  <r>
    <x v="0"/>
    <x v="3"/>
    <x v="30"/>
    <x v="3"/>
    <x v="47"/>
    <x v="1"/>
    <n v="795"/>
    <n v="2520"/>
    <n v="2098890.8535000002"/>
    <n v="209889.08530000001"/>
    <n v="1980741.7350000001"/>
    <n v="118149.1185"/>
    <n v="5.62E-2"/>
  </r>
  <r>
    <x v="0"/>
    <x v="7"/>
    <x v="24"/>
    <x v="3"/>
    <x v="48"/>
    <x v="2"/>
    <n v="272"/>
    <n v="788"/>
    <n v="161780.49479999999"/>
    <n v="20222.561799999999"/>
    <n v="138500.08240000001"/>
    <n v="23280.412400000001"/>
    <n v="0.1439"/>
  </r>
  <r>
    <x v="0"/>
    <x v="1"/>
    <x v="22"/>
    <x v="3"/>
    <x v="30"/>
    <x v="1"/>
    <n v="1215"/>
    <n v="4260"/>
    <n v="3486613.6875"/>
    <n v="435826.71090000001"/>
    <n v="3380480.8574999999"/>
    <n v="106132.83"/>
    <n v="3.04E-2"/>
  </r>
  <r>
    <x v="0"/>
    <x v="3"/>
    <x v="30"/>
    <x v="3"/>
    <x v="42"/>
    <x v="0"/>
    <n v="264"/>
    <n v="1110"/>
    <n v="35733.491399999999"/>
    <n v="5104.7843999999996"/>
    <n v="26729.5488"/>
    <n v="9003.9426000000003"/>
    <n v="0.25190000000000001"/>
  </r>
  <r>
    <x v="0"/>
    <x v="1"/>
    <x v="22"/>
    <x v="3"/>
    <x v="31"/>
    <x v="2"/>
    <n v="483"/>
    <n v="1505"/>
    <n v="323267.85190000001"/>
    <n v="35918.650199999996"/>
    <n v="274124.90350000001"/>
    <n v="49142.948400000001"/>
    <n v="0.152"/>
  </r>
  <r>
    <x v="0"/>
    <x v="6"/>
    <x v="31"/>
    <x v="3"/>
    <x v="29"/>
    <x v="3"/>
    <n v="33"/>
    <n v="111"/>
    <n v="2024.4570000000001"/>
    <n v="674.81899999999996"/>
    <n v="1391.8131000000001"/>
    <n v="632.64390000000003"/>
    <n v="0.3125"/>
  </r>
  <r>
    <x v="0"/>
    <x v="3"/>
    <x v="30"/>
    <x v="3"/>
    <x v="19"/>
    <x v="3"/>
    <n v="112"/>
    <n v="424"/>
    <n v="7589.1840000000002"/>
    <n v="2529.7280000000001"/>
    <n v="5217.5608000000002"/>
    <n v="2371.6232"/>
    <n v="0.3125"/>
  </r>
  <r>
    <x v="0"/>
    <x v="0"/>
    <x v="0"/>
    <x v="3"/>
    <x v="25"/>
    <x v="3"/>
    <n v="176"/>
    <n v="1177"/>
    <n v="22191.820199999998"/>
    <n v="7397.2734"/>
    <n v="16973.287100000001"/>
    <n v="5218.5330999999996"/>
    <n v="0.2351"/>
  </r>
  <r>
    <x v="0"/>
    <x v="6"/>
    <x v="31"/>
    <x v="3"/>
    <x v="43"/>
    <x v="3"/>
    <n v="1128"/>
    <n v="2726"/>
    <n v="50767.99"/>
    <n v="8461.3315999999995"/>
    <n v="34902.9614"/>
    <n v="15865.0286"/>
    <n v="0.3125"/>
  </r>
  <r>
    <x v="0"/>
    <x v="3"/>
    <x v="30"/>
    <x v="3"/>
    <x v="33"/>
    <x v="2"/>
    <n v="252"/>
    <n v="623"/>
    <n v="147400.0416"/>
    <n v="29480.008300000001"/>
    <n v="131781.4001"/>
    <n v="15618.6415"/>
    <n v="0.10589999999999999"/>
  </r>
  <r>
    <x v="0"/>
    <x v="2"/>
    <x v="27"/>
    <x v="3"/>
    <x v="48"/>
    <x v="2"/>
    <n v="252"/>
    <n v="744"/>
    <n v="235637.0356"/>
    <n v="33662.433599999997"/>
    <n v="214779.31760000001"/>
    <n v="20857.718000000001"/>
    <n v="8.8499999999999995E-2"/>
  </r>
  <r>
    <x v="0"/>
    <x v="4"/>
    <x v="23"/>
    <x v="3"/>
    <x v="33"/>
    <x v="2"/>
    <n v="364"/>
    <n v="749"/>
    <n v="134987.8173"/>
    <n v="14998.6463"/>
    <n v="116432.3643"/>
    <n v="18555.453000000001"/>
    <n v="0.13739999999999999"/>
  </r>
  <r>
    <x v="0"/>
    <x v="7"/>
    <x v="24"/>
    <x v="3"/>
    <x v="33"/>
    <x v="3"/>
    <n v="77"/>
    <n v="462"/>
    <n v="8520.4629999999997"/>
    <n v="2840.1543000000001"/>
    <n v="5975.4925999999996"/>
    <n v="2544.9704000000002"/>
    <n v="0.29859999999999998"/>
  </r>
  <r>
    <x v="0"/>
    <x v="4"/>
    <x v="23"/>
    <x v="3"/>
    <x v="19"/>
    <x v="3"/>
    <n v="80"/>
    <n v="432"/>
    <n v="7848.7312000000002"/>
    <n v="2616.2437"/>
    <n v="5553.8783999999996"/>
    <n v="2294.8528000000001"/>
    <n v="0.2923"/>
  </r>
  <r>
    <x v="0"/>
    <x v="9"/>
    <x v="32"/>
    <x v="3"/>
    <x v="23"/>
    <x v="1"/>
    <n v="144"/>
    <n v="648"/>
    <n v="562921.51529999997"/>
    <n v="62546.834999999999"/>
    <n v="528391.53720000002"/>
    <n v="34529.9781"/>
    <n v="6.13E-2"/>
  </r>
  <r>
    <x v="0"/>
    <x v="10"/>
    <x v="28"/>
    <x v="3"/>
    <x v="42"/>
    <x v="1"/>
    <n v="480"/>
    <n v="1290"/>
    <n v="1102723.0914"/>
    <n v="110272.3091"/>
    <n v="1063119.9713999999"/>
    <n v="39603.120000000003"/>
    <n v="3.5900000000000001E-2"/>
  </r>
  <r>
    <x v="0"/>
    <x v="9"/>
    <x v="32"/>
    <x v="3"/>
    <x v="39"/>
    <x v="1"/>
    <n v="384"/>
    <n v="1728"/>
    <n v="1501124.0408000001"/>
    <n v="166791.56"/>
    <n v="1409044.0992000001"/>
    <n v="92079.941600000006"/>
    <n v="6.13E-2"/>
  </r>
  <r>
    <x v="0"/>
    <x v="1"/>
    <x v="22"/>
    <x v="3"/>
    <x v="26"/>
    <x v="2"/>
    <n v="5376"/>
    <n v="14826"/>
    <n v="3402913.8065999998"/>
    <n v="243065.27189999999"/>
    <n v="2935062.1902000001"/>
    <n v="467851.6164"/>
    <n v="0.13739999999999999"/>
  </r>
  <r>
    <x v="0"/>
    <x v="0"/>
    <x v="0"/>
    <x v="3"/>
    <x v="48"/>
    <x v="2"/>
    <n v="332"/>
    <n v="884"/>
    <n v="189286.65599999999"/>
    <n v="27040.950799999999"/>
    <n v="172788.21840000001"/>
    <n v="16498.437600000001"/>
    <n v="8.7099999999999997E-2"/>
  </r>
  <r>
    <x v="0"/>
    <x v="11"/>
    <x v="29"/>
    <x v="3"/>
    <x v="35"/>
    <x v="3"/>
    <n v="273"/>
    <n v="1099"/>
    <n v="19865.699700000001"/>
    <n v="1986.5699"/>
    <n v="13729.289000000001"/>
    <n v="6136.4107000000004"/>
    <n v="0.30880000000000002"/>
  </r>
  <r>
    <x v="0"/>
    <x v="3"/>
    <x v="30"/>
    <x v="3"/>
    <x v="35"/>
    <x v="1"/>
    <n v="812"/>
    <n v="2947"/>
    <n v="2243421.7400000002"/>
    <n v="224342.174"/>
    <n v="2243244.9844"/>
    <n v="176.75559999999999"/>
    <n v="0"/>
  </r>
  <r>
    <x v="0"/>
    <x v="7"/>
    <x v="24"/>
    <x v="3"/>
    <x v="26"/>
    <x v="3"/>
    <n v="504"/>
    <n v="2100"/>
    <n v="38240.391000000003"/>
    <n v="7648.0781999999999"/>
    <n v="26290.248599999999"/>
    <n v="11950.142400000001"/>
    <n v="0.3125"/>
  </r>
  <r>
    <x v="0"/>
    <x v="2"/>
    <x v="27"/>
    <x v="3"/>
    <x v="39"/>
    <x v="1"/>
    <n v="360"/>
    <n v="880"/>
    <n v="788135.18559999997"/>
    <n v="98516.898199999996"/>
    <n v="744403.92"/>
    <n v="43731.265599999999"/>
    <n v="5.5399999999999998E-2"/>
  </r>
  <r>
    <x v="0"/>
    <x v="6"/>
    <x v="31"/>
    <x v="3"/>
    <x v="51"/>
    <x v="0"/>
    <n v="30"/>
    <n v="144"/>
    <n v="3659.4702000000002"/>
    <n v="731.89400000000001"/>
    <n v="2845.1734000000001"/>
    <n v="814.29679999999996"/>
    <n v="0.2225"/>
  </r>
  <r>
    <x v="0"/>
    <x v="6"/>
    <x v="31"/>
    <x v="3"/>
    <x v="20"/>
    <x v="1"/>
    <n v="291"/>
    <n v="750"/>
    <n v="586668.13950000005"/>
    <n v="41904.867100000003"/>
    <n v="573386.27190000005"/>
    <n v="13281.8676"/>
    <n v="2.2599999999999999E-2"/>
  </r>
  <r>
    <x v="0"/>
    <x v="6"/>
    <x v="31"/>
    <x v="3"/>
    <x v="27"/>
    <x v="0"/>
    <n v="192"/>
    <n v="723"/>
    <n v="21586.0164"/>
    <n v="1962.3651"/>
    <n v="16209.1083"/>
    <n v="5376.9080999999996"/>
    <n v="0.249"/>
  </r>
  <r>
    <x v="0"/>
    <x v="1"/>
    <x v="22"/>
    <x v="3"/>
    <x v="43"/>
    <x v="3"/>
    <n v="3384"/>
    <n v="13160"/>
    <n v="234906.18799999999"/>
    <n v="26100.6875"/>
    <n v="161497.9032"/>
    <n v="73408.284799999994"/>
    <n v="0.3125"/>
  </r>
  <r>
    <x v="0"/>
    <x v="4"/>
    <x v="23"/>
    <x v="3"/>
    <x v="38"/>
    <x v="2"/>
    <n v="208"/>
    <n v="428"/>
    <n v="77135.895600000003"/>
    <n v="8570.6550000000007"/>
    <n v="66532.779599999994"/>
    <n v="10603.116"/>
    <n v="0.13739999999999999"/>
  </r>
  <r>
    <x v="0"/>
    <x v="10"/>
    <x v="28"/>
    <x v="3"/>
    <x v="24"/>
    <x v="3"/>
    <n v="36"/>
    <n v="165"/>
    <n v="2999.07"/>
    <n v="749.76750000000004"/>
    <n v="2061.8589000000002"/>
    <n v="937.21109999999999"/>
    <n v="0.3125"/>
  </r>
  <r>
    <x v="0"/>
    <x v="7"/>
    <x v="24"/>
    <x v="3"/>
    <x v="34"/>
    <x v="2"/>
    <n v="340"/>
    <n v="985"/>
    <n v="202225.61850000001"/>
    <n v="25278.202300000001"/>
    <n v="173125.103"/>
    <n v="29100.515500000001"/>
    <n v="0.1439"/>
  </r>
  <r>
    <x v="0"/>
    <x v="4"/>
    <x v="23"/>
    <x v="3"/>
    <x v="46"/>
    <x v="1"/>
    <n v="572"/>
    <n v="2211"/>
    <n v="1520339.5427000001"/>
    <n v="217191.36319999999"/>
    <n v="1566432.12"/>
    <n v="-46092.577299999997"/>
    <n v="-3.0300000000000001E-2"/>
  </r>
  <r>
    <x v="0"/>
    <x v="11"/>
    <x v="29"/>
    <x v="3"/>
    <x v="34"/>
    <x v="1"/>
    <n v="520"/>
    <n v="1710"/>
    <n v="1342958.0619999999"/>
    <n v="111913.1718"/>
    <n v="1304532.4345"/>
    <n v="38425.627500000002"/>
    <n v="2.86E-2"/>
  </r>
  <r>
    <x v="0"/>
    <x v="6"/>
    <x v="31"/>
    <x v="3"/>
    <x v="28"/>
    <x v="2"/>
    <n v="180"/>
    <n v="360"/>
    <n v="72977.992499999993"/>
    <n v="7297.7992000000004"/>
    <n v="63120.843000000001"/>
    <n v="9857.1494999999995"/>
    <n v="0.13500000000000001"/>
  </r>
  <r>
    <x v="0"/>
    <x v="5"/>
    <x v="26"/>
    <x v="3"/>
    <x v="20"/>
    <x v="0"/>
    <n v="156"/>
    <n v="828"/>
    <n v="25083.751499999998"/>
    <n v="2787.0835000000002"/>
    <n v="19313.871599999999"/>
    <n v="5769.8798999999999"/>
    <n v="0.23"/>
  </r>
  <r>
    <x v="0"/>
    <x v="10"/>
    <x v="28"/>
    <x v="3"/>
    <x v="39"/>
    <x v="0"/>
    <n v="272"/>
    <n v="1088"/>
    <n v="34575.029600000002"/>
    <n v="5762.5048999999999"/>
    <n v="25789.027999999998"/>
    <n v="8786.0015999999996"/>
    <n v="0.25409999999999999"/>
  </r>
  <r>
    <x v="0"/>
    <x v="4"/>
    <x v="23"/>
    <x v="3"/>
    <x v="40"/>
    <x v="1"/>
    <n v="290"/>
    <n v="1285"/>
    <n v="986483.20349999995"/>
    <n v="164413.86720000001"/>
    <n v="993839.42"/>
    <n v="-7356.2165000000005"/>
    <n v="-7.4000000000000003E-3"/>
  </r>
  <r>
    <x v="0"/>
    <x v="10"/>
    <x v="28"/>
    <x v="3"/>
    <x v="19"/>
    <x v="0"/>
    <n v="288"/>
    <n v="1240"/>
    <n v="41487.013599999998"/>
    <n v="10371.7534"/>
    <n v="31191.446400000001"/>
    <n v="10295.5672"/>
    <n v="0.24809999999999999"/>
  </r>
  <r>
    <x v="0"/>
    <x v="7"/>
    <x v="24"/>
    <x v="3"/>
    <x v="23"/>
    <x v="2"/>
    <n v="123"/>
    <n v="381"/>
    <n v="72233.432700000005"/>
    <n v="9029.1790000000001"/>
    <n v="62337.355199999998"/>
    <n v="9896.0774999999994"/>
    <n v="0.13700000000000001"/>
  </r>
  <r>
    <x v="0"/>
    <x v="8"/>
    <x v="25"/>
    <x v="3"/>
    <x v="20"/>
    <x v="3"/>
    <n v="24"/>
    <n v="72"/>
    <n v="1299.4214999999999"/>
    <n v="433.14049999999997"/>
    <n v="893.35170000000005"/>
    <n v="406.06979999999999"/>
    <n v="0.3125"/>
  </r>
  <r>
    <x v="0"/>
    <x v="8"/>
    <x v="25"/>
    <x v="3"/>
    <x v="34"/>
    <x v="1"/>
    <n v="250"/>
    <n v="985"/>
    <n v="678252.08900000004"/>
    <n v="96893.155499999993"/>
    <n v="696118.60900000005"/>
    <n v="-17866.52"/>
    <n v="-2.63E-2"/>
  </r>
  <r>
    <x v="0"/>
    <x v="8"/>
    <x v="25"/>
    <x v="3"/>
    <x v="41"/>
    <x v="1"/>
    <n v="3427"/>
    <n v="10166"/>
    <n v="7769379.5277000004"/>
    <n v="298822.28950000001"/>
    <n v="7459922.0372000001"/>
    <n v="309457.49050000001"/>
    <n v="3.9800000000000002E-2"/>
  </r>
  <r>
    <x v="0"/>
    <x v="11"/>
    <x v="29"/>
    <x v="3"/>
    <x v="42"/>
    <x v="2"/>
    <n v="402"/>
    <n v="1032"/>
    <n v="239782.56"/>
    <n v="26642.506600000001"/>
    <n v="207503.0802"/>
    <n v="32279.479800000001"/>
    <n v="0.1346"/>
  </r>
  <r>
    <x v="0"/>
    <x v="7"/>
    <x v="24"/>
    <x v="3"/>
    <x v="38"/>
    <x v="1"/>
    <n v="312"/>
    <n v="1064"/>
    <n v="719218.34239999996"/>
    <n v="102745.4774"/>
    <n v="735340.3088"/>
    <n v="-16121.966399999999"/>
    <n v="-2.24E-2"/>
  </r>
  <r>
    <x v="0"/>
    <x v="3"/>
    <x v="30"/>
    <x v="3"/>
    <x v="21"/>
    <x v="1"/>
    <n v="371"/>
    <n v="1176"/>
    <n v="979482.3983"/>
    <n v="97948.239799999996"/>
    <n v="924346.14300000004"/>
    <n v="55136.255299999997"/>
    <n v="5.62E-2"/>
  </r>
  <r>
    <x v="0"/>
    <x v="4"/>
    <x v="23"/>
    <x v="3"/>
    <x v="47"/>
    <x v="2"/>
    <n v="585"/>
    <n v="1755"/>
    <n v="416865.44400000002"/>
    <n v="69477.573999999993"/>
    <n v="375320.34"/>
    <n v="41545.103999999999"/>
    <n v="9.9599999999999994E-2"/>
  </r>
  <r>
    <x v="0"/>
    <x v="11"/>
    <x v="29"/>
    <x v="3"/>
    <x v="26"/>
    <x v="0"/>
    <n v="3696"/>
    <n v="18984"/>
    <n v="552326.82960000006"/>
    <n v="46027.235800000002"/>
    <n v="427566.56040000002"/>
    <n v="124760.2692"/>
    <n v="0.2258"/>
  </r>
  <r>
    <x v="0"/>
    <x v="1"/>
    <x v="22"/>
    <x v="3"/>
    <x v="17"/>
    <x v="1"/>
    <n v="485"/>
    <n v="1235"/>
    <n v="1031886.9775"/>
    <n v="73706.212599999999"/>
    <n v="1003103.5105"/>
    <n v="28783.467000000001"/>
    <n v="2.7799999999999998E-2"/>
  </r>
  <r>
    <x v="0"/>
    <x v="11"/>
    <x v="29"/>
    <x v="3"/>
    <x v="52"/>
    <x v="0"/>
    <n v="648"/>
    <n v="2832"/>
    <n v="79948.960800000001"/>
    <n v="6662.4134000000004"/>
    <n v="60068.680800000002"/>
    <n v="19880.28"/>
    <n v="0.24859999999999999"/>
  </r>
  <r>
    <x v="0"/>
    <x v="11"/>
    <x v="29"/>
    <x v="3"/>
    <x v="22"/>
    <x v="1"/>
    <n v="369"/>
    <n v="1287"/>
    <n v="1151477.3688000001"/>
    <n v="82248.383400000006"/>
    <n v="1105078.5393000001"/>
    <n v="46398.8295"/>
    <n v="4.02E-2"/>
  </r>
  <r>
    <x v="0"/>
    <x v="5"/>
    <x v="26"/>
    <x v="3"/>
    <x v="46"/>
    <x v="1"/>
    <n v="1232"/>
    <n v="4411"/>
    <n v="3338297.5581999999"/>
    <n v="256792.11979999999"/>
    <n v="3353412.5515000001"/>
    <n v="-15114.9933"/>
    <n v="-4.4999999999999997E-3"/>
  </r>
  <r>
    <x v="0"/>
    <x v="8"/>
    <x v="25"/>
    <x v="3"/>
    <x v="46"/>
    <x v="3"/>
    <n v="121"/>
    <n v="407"/>
    <n v="7356.8770000000004"/>
    <n v="2452.2923000000001"/>
    <n v="5057.8495000000003"/>
    <n v="2299.0275000000001"/>
    <n v="0.3125"/>
  </r>
  <r>
    <x v="0"/>
    <x v="5"/>
    <x v="26"/>
    <x v="3"/>
    <x v="25"/>
    <x v="0"/>
    <n v="792"/>
    <n v="4543"/>
    <n v="136860.8461"/>
    <n v="17107.6057"/>
    <n v="105328.9523"/>
    <n v="31531.893800000002"/>
    <n v="0.2303"/>
  </r>
  <r>
    <x v="0"/>
    <x v="11"/>
    <x v="29"/>
    <x v="3"/>
    <x v="26"/>
    <x v="3"/>
    <n v="882"/>
    <n v="4284"/>
    <n v="76828.462199999994"/>
    <n v="15365.6924"/>
    <n v="53249.317799999997"/>
    <n v="23579.144400000001"/>
    <n v="0.30690000000000001"/>
  </r>
  <r>
    <x v="0"/>
    <x v="1"/>
    <x v="22"/>
    <x v="3"/>
    <x v="45"/>
    <x v="3"/>
    <n v="19"/>
    <n v="89"/>
    <n v="1598.0350000000001"/>
    <n v="319.60700000000003"/>
    <n v="1117.6523999999999"/>
    <n v="480.38260000000002"/>
    <n v="0.30059999999999998"/>
  </r>
  <r>
    <x v="0"/>
    <x v="2"/>
    <x v="27"/>
    <x v="3"/>
    <x v="50"/>
    <x v="1"/>
    <n v="52"/>
    <n v="283"/>
    <n v="174295.99739999999"/>
    <n v="29049.332900000001"/>
    <n v="185179.69219999999"/>
    <n v="-10883.694799999999"/>
    <n v="-6.2399999999999997E-2"/>
  </r>
  <r>
    <x v="0"/>
    <x v="8"/>
    <x v="25"/>
    <x v="3"/>
    <x v="26"/>
    <x v="3"/>
    <n v="252"/>
    <n v="756"/>
    <n v="13448.987999999999"/>
    <n v="6724.4939999999997"/>
    <n v="9246.1740000000009"/>
    <n v="4202.8140000000003"/>
    <n v="0.3125"/>
  </r>
  <r>
    <x v="0"/>
    <x v="3"/>
    <x v="30"/>
    <x v="3"/>
    <x v="29"/>
    <x v="3"/>
    <n v="42"/>
    <n v="159"/>
    <n v="2845.944"/>
    <n v="948.64800000000002"/>
    <n v="1956.5853"/>
    <n v="889.3587"/>
    <n v="0.3125"/>
  </r>
  <r>
    <x v="0"/>
    <x v="3"/>
    <x v="30"/>
    <x v="3"/>
    <x v="52"/>
    <x v="1"/>
    <n v="636"/>
    <n v="2016"/>
    <n v="1679112.6828000001"/>
    <n v="167911.26819999999"/>
    <n v="1584593.388"/>
    <n v="94519.294800000003"/>
    <n v="5.62E-2"/>
  </r>
  <r>
    <x v="0"/>
    <x v="7"/>
    <x v="24"/>
    <x v="3"/>
    <x v="25"/>
    <x v="1"/>
    <n v="891"/>
    <n v="2981"/>
    <n v="2606123.5794000002"/>
    <n v="434353.92989999999"/>
    <n v="2511576.9887999999"/>
    <n v="94546.590599999996"/>
    <n v="3.6200000000000003E-2"/>
  </r>
  <r>
    <x v="0"/>
    <x v="1"/>
    <x v="22"/>
    <x v="3"/>
    <x v="37"/>
    <x v="3"/>
    <n v="120"/>
    <n v="390"/>
    <n v="6439.36"/>
    <n v="1609.84"/>
    <n v="4427.0590000000002"/>
    <n v="2012.3009999999999"/>
    <n v="0.3125"/>
  </r>
  <r>
    <x v="0"/>
    <x v="8"/>
    <x v="25"/>
    <x v="3"/>
    <x v="44"/>
    <x v="2"/>
    <n v="161"/>
    <n v="371"/>
    <n v="88272.665599999993"/>
    <n v="14712.1109"/>
    <n v="80527.070399999997"/>
    <n v="7745.5951999999997"/>
    <n v="8.77E-2"/>
  </r>
  <r>
    <x v="0"/>
    <x v="7"/>
    <x v="24"/>
    <x v="3"/>
    <x v="46"/>
    <x v="3"/>
    <n v="143"/>
    <n v="517"/>
    <n v="9652.6044999999995"/>
    <n v="3217.5347999999999"/>
    <n v="6636.1592000000001"/>
    <n v="3016.4452999999999"/>
    <n v="0.3125"/>
  </r>
  <r>
    <x v="0"/>
    <x v="11"/>
    <x v="29"/>
    <x v="3"/>
    <x v="38"/>
    <x v="2"/>
    <n v="268"/>
    <n v="688"/>
    <n v="159855.04000000001"/>
    <n v="17761.6711"/>
    <n v="138335.38680000001"/>
    <n v="21519.653200000001"/>
    <n v="0.1346"/>
  </r>
  <r>
    <x v="0"/>
    <x v="9"/>
    <x v="32"/>
    <x v="3"/>
    <x v="33"/>
    <x v="2"/>
    <n v="91"/>
    <n v="175"/>
    <n v="41870.567900000002"/>
    <n v="20935.283899999999"/>
    <n v="38386.358500000002"/>
    <n v="3484.2094000000002"/>
    <n v="8.3199999999999996E-2"/>
  </r>
  <r>
    <x v="0"/>
    <x v="0"/>
    <x v="0"/>
    <x v="3"/>
    <x v="52"/>
    <x v="0"/>
    <n v="672"/>
    <n v="4800"/>
    <n v="135801.73800000001"/>
    <n v="19400.248200000002"/>
    <n v="129298.3248"/>
    <n v="6503.4132"/>
    <n v="4.7800000000000002E-2"/>
  </r>
  <r>
    <x v="0"/>
    <x v="4"/>
    <x v="23"/>
    <x v="3"/>
    <x v="31"/>
    <x v="0"/>
    <n v="336"/>
    <n v="1652"/>
    <n v="44975.640500000001"/>
    <n v="5621.9549999999999"/>
    <n v="35794.508399999999"/>
    <n v="9181.1321000000007"/>
    <n v="0.2041"/>
  </r>
  <r>
    <x v="0"/>
    <x v="3"/>
    <x v="30"/>
    <x v="3"/>
    <x v="45"/>
    <x v="1"/>
    <n v="85"/>
    <n v="319"/>
    <n v="291625.66110000003"/>
    <n v="41660.808700000001"/>
    <n v="279364.89010000002"/>
    <n v="12260.771000000001"/>
    <n v="4.2000000000000003E-2"/>
  </r>
  <r>
    <x v="0"/>
    <x v="1"/>
    <x v="22"/>
    <x v="3"/>
    <x v="24"/>
    <x v="0"/>
    <n v="150"/>
    <n v="618"/>
    <n v="17252.331300000002"/>
    <n v="1568.3937000000001"/>
    <n v="13308.2217"/>
    <n v="3944.1095999999998"/>
    <n v="0.2286"/>
  </r>
  <r>
    <x v="0"/>
    <x v="9"/>
    <x v="32"/>
    <x v="3"/>
    <x v="49"/>
    <x v="1"/>
    <n v="321"/>
    <n v="1026"/>
    <n v="738102.88170000003"/>
    <n v="73810.288100000005"/>
    <n v="739062.31169999996"/>
    <n v="-959.43"/>
    <n v="-1.1999999999999999E-3"/>
  </r>
  <r>
    <x v="0"/>
    <x v="9"/>
    <x v="32"/>
    <x v="3"/>
    <x v="44"/>
    <x v="2"/>
    <n v="182"/>
    <n v="448"/>
    <n v="80332.1302"/>
    <n v="13388.6883"/>
    <n v="66666.604900000006"/>
    <n v="13665.525299999999"/>
    <n v="0.1701"/>
  </r>
  <r>
    <x v="0"/>
    <x v="8"/>
    <x v="25"/>
    <x v="3"/>
    <x v="30"/>
    <x v="1"/>
    <n v="1140"/>
    <n v="3045"/>
    <n v="2599001.997"/>
    <n v="259900.1997"/>
    <n v="2511189.69"/>
    <n v="87812.307000000001"/>
    <n v="3.3700000000000001E-2"/>
  </r>
  <r>
    <x v="0"/>
    <x v="1"/>
    <x v="22"/>
    <x v="3"/>
    <x v="35"/>
    <x v="2"/>
    <n v="1176"/>
    <n v="3472"/>
    <n v="863647.26"/>
    <n v="47980.403299999998"/>
    <n v="761703.1716"/>
    <n v="101944.08839999999"/>
    <n v="0.11799999999999999"/>
  </r>
  <r>
    <x v="0"/>
    <x v="8"/>
    <x v="25"/>
    <x v="3"/>
    <x v="49"/>
    <x v="3"/>
    <n v="96"/>
    <n v="480"/>
    <n v="8369.3382000000001"/>
    <n v="836.93380000000002"/>
    <n v="5780.2304999999997"/>
    <n v="2589.1077"/>
    <n v="0.30930000000000002"/>
  </r>
  <r>
    <x v="0"/>
    <x v="0"/>
    <x v="0"/>
    <x v="3"/>
    <x v="36"/>
    <x v="0"/>
    <n v="160"/>
    <n v="1245"/>
    <n v="34113.194499999998"/>
    <n v="4873.3135000000002"/>
    <n v="32551.498"/>
    <n v="1561.6965"/>
    <n v="4.5699999999999998E-2"/>
  </r>
  <r>
    <x v="0"/>
    <x v="5"/>
    <x v="26"/>
    <x v="3"/>
    <x v="27"/>
    <x v="3"/>
    <n v="87"/>
    <n v="468"/>
    <n v="8180.4246000000003"/>
    <n v="908.93600000000004"/>
    <n v="5671.6749"/>
    <n v="2508.7496999999998"/>
    <n v="0.30659999999999998"/>
  </r>
  <r>
    <x v="0"/>
    <x v="10"/>
    <x v="28"/>
    <x v="3"/>
    <x v="46"/>
    <x v="0"/>
    <n v="396"/>
    <n v="1705"/>
    <n v="57044.643700000001"/>
    <n v="14261.160900000001"/>
    <n v="42888.238799999999"/>
    <n v="14156.4049"/>
    <n v="0.24809999999999999"/>
  </r>
  <r>
    <x v="0"/>
    <x v="5"/>
    <x v="26"/>
    <x v="3"/>
    <x v="44"/>
    <x v="0"/>
    <n v="504"/>
    <n v="2891"/>
    <n v="87093.265700000004"/>
    <n v="10886.6582"/>
    <n v="67027.515100000004"/>
    <n v="20065.750599999999"/>
    <n v="0.2303"/>
  </r>
  <r>
    <x v="0"/>
    <x v="1"/>
    <x v="22"/>
    <x v="3"/>
    <x v="29"/>
    <x v="1"/>
    <n v="351"/>
    <n v="1161"/>
    <n v="954983.80469999998"/>
    <n v="73460.292600000001"/>
    <n v="926589.6753"/>
    <n v="28394.129400000002"/>
    <n v="2.9700000000000001E-2"/>
  </r>
  <r>
    <x v="0"/>
    <x v="6"/>
    <x v="31"/>
    <x v="3"/>
    <x v="44"/>
    <x v="2"/>
    <n v="371"/>
    <n v="798"/>
    <n v="197391.6679"/>
    <n v="21932.407500000001"/>
    <n v="172019.8823"/>
    <n v="25371.785599999999"/>
    <n v="0.1285"/>
  </r>
  <r>
    <x v="0"/>
    <x v="1"/>
    <x v="22"/>
    <x v="3"/>
    <x v="43"/>
    <x v="0"/>
    <n v="9870"/>
    <n v="39762"/>
    <n v="1205696.8938"/>
    <n v="66983.160699999993"/>
    <n v="931933.23019999999"/>
    <n v="273763.66360000003"/>
    <n v="0.22700000000000001"/>
  </r>
  <r>
    <x v="0"/>
    <x v="6"/>
    <x v="31"/>
    <x v="3"/>
    <x v="20"/>
    <x v="3"/>
    <n v="15"/>
    <n v="48"/>
    <n v="823.96349999999995"/>
    <n v="411.98169999999999"/>
    <n v="566.47469999999998"/>
    <n v="257.48880000000003"/>
    <n v="0.3125"/>
  </r>
  <r>
    <x v="0"/>
    <x v="2"/>
    <x v="27"/>
    <x v="3"/>
    <x v="48"/>
    <x v="0"/>
    <n v="164"/>
    <n v="808"/>
    <n v="29256.011600000002"/>
    <n v="7314.0029000000004"/>
    <n v="22198.019199999999"/>
    <n v="7057.9924000000001"/>
    <n v="0.2412"/>
  </r>
  <r>
    <x v="0"/>
    <x v="6"/>
    <x v="31"/>
    <x v="3"/>
    <x v="52"/>
    <x v="3"/>
    <n v="60"/>
    <n v="192"/>
    <n v="3295.8539999999998"/>
    <n v="1647.9269999999999"/>
    <n v="2265.8987999999999"/>
    <n v="1029.9552000000001"/>
    <n v="0.3125"/>
  </r>
  <r>
    <x v="0"/>
    <x v="7"/>
    <x v="24"/>
    <x v="3"/>
    <x v="43"/>
    <x v="3"/>
    <n v="1786"/>
    <n v="10152"/>
    <n v="185174.60440000001"/>
    <n v="46293.651100000003"/>
    <n v="128063.2218"/>
    <n v="57111.382599999997"/>
    <n v="0.30840000000000001"/>
  </r>
  <r>
    <x v="0"/>
    <x v="1"/>
    <x v="22"/>
    <x v="3"/>
    <x v="27"/>
    <x v="0"/>
    <n v="252"/>
    <n v="1191"/>
    <n v="35535.051299999999"/>
    <n v="3553.5050999999999"/>
    <n v="26480.4408"/>
    <n v="9054.6105000000007"/>
    <n v="0.25480000000000003"/>
  </r>
  <r>
    <x v="0"/>
    <x v="7"/>
    <x v="24"/>
    <x v="3"/>
    <x v="23"/>
    <x v="1"/>
    <n v="162"/>
    <n v="831"/>
    <n v="657942.55949999997"/>
    <n v="82242.819900000002"/>
    <n v="628984.58609999996"/>
    <n v="28957.973399999999"/>
    <n v="4.3999999999999997E-2"/>
  </r>
  <r>
    <x v="0"/>
    <x v="7"/>
    <x v="24"/>
    <x v="3"/>
    <x v="17"/>
    <x v="2"/>
    <n v="240"/>
    <n v="470"/>
    <n v="99099.136499999993"/>
    <n v="12387.392"/>
    <n v="84566.414999999994"/>
    <n v="14532.7215"/>
    <n v="0.14660000000000001"/>
  </r>
  <r>
    <x v="0"/>
    <x v="5"/>
    <x v="26"/>
    <x v="3"/>
    <x v="50"/>
    <x v="1"/>
    <n v="112"/>
    <n v="401"/>
    <n v="303481.59620000003"/>
    <n v="23344.738099999999"/>
    <n v="304855.68650000001"/>
    <n v="-1374.0903000000001"/>
    <n v="-4.4999999999999997E-3"/>
  </r>
  <r>
    <x v="0"/>
    <x v="1"/>
    <x v="22"/>
    <x v="3"/>
    <x v="29"/>
    <x v="3"/>
    <n v="57"/>
    <n v="267"/>
    <n v="4794.1049999999996"/>
    <n v="958.82100000000003"/>
    <n v="3352.9571999999998"/>
    <n v="1441.1478"/>
    <n v="0.30059999999999998"/>
  </r>
  <r>
    <x v="0"/>
    <x v="1"/>
    <x v="22"/>
    <x v="3"/>
    <x v="37"/>
    <x v="1"/>
    <n v="810"/>
    <n v="2840"/>
    <n v="2324409.125"/>
    <n v="290551.14059999998"/>
    <n v="2253653.9049999998"/>
    <n v="70755.22"/>
    <n v="3.04E-2"/>
  </r>
  <r>
    <x v="0"/>
    <x v="6"/>
    <x v="31"/>
    <x v="3"/>
    <x v="35"/>
    <x v="3"/>
    <n v="84"/>
    <n v="203"/>
    <n v="3780.5949999999998"/>
    <n v="630.09910000000002"/>
    <n v="2599.1567"/>
    <n v="1181.4383"/>
    <n v="0.3125"/>
  </r>
  <r>
    <x v="0"/>
    <x v="3"/>
    <x v="30"/>
    <x v="3"/>
    <x v="38"/>
    <x v="3"/>
    <n v="52"/>
    <n v="240"/>
    <n v="4192.9395999999997"/>
    <n v="1048.2348999999999"/>
    <n v="2997.37"/>
    <n v="1195.5696"/>
    <n v="0.28510000000000002"/>
  </r>
  <r>
    <x v="0"/>
    <x v="3"/>
    <x v="30"/>
    <x v="3"/>
    <x v="44"/>
    <x v="2"/>
    <n v="483"/>
    <n v="1288"/>
    <n v="264078.74780000001"/>
    <n v="37725.535400000001"/>
    <n v="224520.11259999999"/>
    <n v="39558.635199999997"/>
    <n v="0.1497"/>
  </r>
  <r>
    <x v="0"/>
    <x v="3"/>
    <x v="30"/>
    <x v="3"/>
    <x v="26"/>
    <x v="2"/>
    <n v="1890"/>
    <n v="6384"/>
    <n v="1405657.5035999999"/>
    <n v="140565.75030000001"/>
    <n v="1213662.5970000001"/>
    <n v="191994.90659999999"/>
    <n v="0.13650000000000001"/>
  </r>
  <r>
    <x v="0"/>
    <x v="8"/>
    <x v="25"/>
    <x v="3"/>
    <x v="43"/>
    <x v="3"/>
    <n v="3008"/>
    <n v="15040"/>
    <n v="262239.26360000001"/>
    <n v="26223.926299999999"/>
    <n v="181113.889"/>
    <n v="81125.374599999996"/>
    <n v="0.30930000000000002"/>
  </r>
  <r>
    <x v="0"/>
    <x v="7"/>
    <x v="24"/>
    <x v="3"/>
    <x v="39"/>
    <x v="1"/>
    <n v="432"/>
    <n v="2216"/>
    <n v="1754513.4920000001"/>
    <n v="219314.18650000001"/>
    <n v="1677292.2296"/>
    <n v="77221.262400000007"/>
    <n v="4.3999999999999997E-2"/>
  </r>
  <r>
    <x v="0"/>
    <x v="4"/>
    <x v="23"/>
    <x v="3"/>
    <x v="39"/>
    <x v="1"/>
    <n v="400"/>
    <n v="864"/>
    <n v="724243.20799999998"/>
    <n v="65840.291599999997"/>
    <n v="686581.37040000001"/>
    <n v="37661.837599999999"/>
    <n v="5.1999999999999998E-2"/>
  </r>
  <r>
    <x v="0"/>
    <x v="8"/>
    <x v="25"/>
    <x v="3"/>
    <x v="37"/>
    <x v="2"/>
    <n v="140"/>
    <n v="210"/>
    <n v="31788.842000000001"/>
    <n v="5298.1403"/>
    <n v="25102.827000000001"/>
    <n v="6686.0150000000003"/>
    <n v="0.21029999999999999"/>
  </r>
  <r>
    <x v="0"/>
    <x v="8"/>
    <x v="25"/>
    <x v="3"/>
    <x v="21"/>
    <x v="0"/>
    <n v="217"/>
    <n v="819"/>
    <n v="23368.417799999999"/>
    <n v="3338.3454000000002"/>
    <n v="17363.969700000001"/>
    <n v="6004.4480999999996"/>
    <n v="0.25690000000000002"/>
  </r>
  <r>
    <x v="0"/>
    <x v="3"/>
    <x v="30"/>
    <x v="3"/>
    <x v="37"/>
    <x v="3"/>
    <n v="130"/>
    <n v="600"/>
    <n v="10482.349"/>
    <n v="2620.5871999999999"/>
    <n v="7493.4250000000002"/>
    <n v="2988.924"/>
    <n v="0.28510000000000002"/>
  </r>
  <r>
    <x v="0"/>
    <x v="4"/>
    <x v="23"/>
    <x v="3"/>
    <x v="27"/>
    <x v="1"/>
    <n v="150"/>
    <n v="324"/>
    <n v="271591.20299999998"/>
    <n v="24690.1093"/>
    <n v="257468.01389999999"/>
    <n v="14123.1891"/>
    <n v="5.1999999999999998E-2"/>
  </r>
  <r>
    <x v="0"/>
    <x v="8"/>
    <x v="25"/>
    <x v="3"/>
    <x v="45"/>
    <x v="0"/>
    <n v="28"/>
    <n v="101"/>
    <n v="3466.1352000000002"/>
    <n v="1155.3784000000001"/>
    <n v="2612.4263000000001"/>
    <n v="853.70889999999997"/>
    <n v="0.2462"/>
  </r>
  <r>
    <x v="0"/>
    <x v="8"/>
    <x v="25"/>
    <x v="3"/>
    <x v="50"/>
    <x v="3"/>
    <n v="11"/>
    <n v="37"/>
    <n v="668.80700000000002"/>
    <n v="222.93559999999999"/>
    <n v="459.80450000000002"/>
    <n v="209.0025"/>
    <n v="0.3125"/>
  </r>
  <r>
    <x v="0"/>
    <x v="8"/>
    <x v="25"/>
    <x v="3"/>
    <x v="32"/>
    <x v="1"/>
    <n v="703"/>
    <n v="1824"/>
    <n v="1166725.9757000001"/>
    <n v="166675.13930000001"/>
    <n v="1147382.4443000001"/>
    <n v="19343.5314"/>
    <n v="1.6500000000000001E-2"/>
  </r>
  <r>
    <x v="0"/>
    <x v="7"/>
    <x v="24"/>
    <x v="3"/>
    <x v="52"/>
    <x v="3"/>
    <n v="216"/>
    <n v="756"/>
    <n v="14074.92"/>
    <n v="2814.9839999999999"/>
    <n v="9676.4987999999994"/>
    <n v="4398.4211999999998"/>
    <n v="0.3125"/>
  </r>
  <r>
    <x v="0"/>
    <x v="0"/>
    <x v="0"/>
    <x v="3"/>
    <x v="42"/>
    <x v="3"/>
    <n v="186"/>
    <n v="1314"/>
    <n v="28782.752400000001"/>
    <n v="5756.5504000000001"/>
    <n v="21273.311399999999"/>
    <n v="7509.4409999999998"/>
    <n v="0.26090000000000002"/>
  </r>
  <r>
    <x v="0"/>
    <x v="0"/>
    <x v="0"/>
    <x v="3"/>
    <x v="18"/>
    <x v="1"/>
    <n v="513"/>
    <n v="1386"/>
    <n v="1169458.6680000001"/>
    <n v="146182.33350000001"/>
    <n v="1122498.3717"/>
    <n v="46960.296300000002"/>
    <n v="4.0099999999999997E-2"/>
  </r>
  <r>
    <x v="0"/>
    <x v="2"/>
    <x v="27"/>
    <x v="3"/>
    <x v="28"/>
    <x v="3"/>
    <n v="50"/>
    <n v="295"/>
    <n v="5199.3504999999996"/>
    <n v="2599.6752000000001"/>
    <n v="3647.3395"/>
    <n v="1552.011"/>
    <n v="0.29849999999999999"/>
  </r>
  <r>
    <x v="0"/>
    <x v="8"/>
    <x v="25"/>
    <x v="3"/>
    <x v="42"/>
    <x v="2"/>
    <n v="84"/>
    <n v="126"/>
    <n v="19073.305199999999"/>
    <n v="3178.8842"/>
    <n v="15061.6962"/>
    <n v="4011.6089999999999"/>
    <n v="0.21029999999999999"/>
  </r>
  <r>
    <x v="0"/>
    <x v="9"/>
    <x v="32"/>
    <x v="3"/>
    <x v="41"/>
    <x v="2"/>
    <n v="943"/>
    <n v="2392"/>
    <n v="517343.8898"/>
    <n v="73906.269899999999"/>
    <n v="455056.4375"/>
    <n v="62287.452299999997"/>
    <n v="0.1203"/>
  </r>
  <r>
    <x v="0"/>
    <x v="5"/>
    <x v="26"/>
    <x v="3"/>
    <x v="20"/>
    <x v="1"/>
    <n v="315"/>
    <n v="816"/>
    <n v="700996.88370000001"/>
    <n v="46733.125500000002"/>
    <n v="687328.84620000003"/>
    <n v="13668.0375"/>
    <n v="1.9400000000000001E-2"/>
  </r>
  <r>
    <x v="0"/>
    <x v="10"/>
    <x v="28"/>
    <x v="3"/>
    <x v="29"/>
    <x v="2"/>
    <n v="135"/>
    <n v="414"/>
    <n v="124876.57739999999"/>
    <n v="15609.572099999999"/>
    <n v="114059.8836"/>
    <n v="10816.693799999999"/>
    <n v="8.6599999999999996E-2"/>
  </r>
  <r>
    <x v="0"/>
    <x v="6"/>
    <x v="31"/>
    <x v="3"/>
    <x v="39"/>
    <x v="2"/>
    <n v="472"/>
    <n v="1112"/>
    <n v="263111.45280000003"/>
    <n v="20239.342499999999"/>
    <n v="226160.65119999999"/>
    <n v="36950.801599999999"/>
    <n v="0.1404"/>
  </r>
  <r>
    <x v="0"/>
    <x v="6"/>
    <x v="31"/>
    <x v="3"/>
    <x v="27"/>
    <x v="1"/>
    <n v="390"/>
    <n v="1227"/>
    <n v="1081990.7985"/>
    <n v="72132.719899999996"/>
    <n v="1040610.5952"/>
    <n v="41380.203300000001"/>
    <n v="3.8199999999999998E-2"/>
  </r>
  <r>
    <x v="0"/>
    <x v="1"/>
    <x v="22"/>
    <x v="3"/>
    <x v="47"/>
    <x v="0"/>
    <n v="750"/>
    <n v="3090"/>
    <n v="86261.656499999997"/>
    <n v="7841.9687000000004"/>
    <n v="66541.108500000002"/>
    <n v="19720.547999999999"/>
    <n v="0.2286"/>
  </r>
  <r>
    <x v="0"/>
    <x v="4"/>
    <x v="23"/>
    <x v="3"/>
    <x v="41"/>
    <x v="3"/>
    <n v="897"/>
    <n v="4623"/>
    <n v="82635.414300000004"/>
    <n v="7512.3103000000001"/>
    <n v="57833.725400000003"/>
    <n v="24801.688900000001"/>
    <n v="0.30009999999999998"/>
  </r>
  <r>
    <x v="0"/>
    <x v="9"/>
    <x v="32"/>
    <x v="3"/>
    <x v="36"/>
    <x v="0"/>
    <n v="110"/>
    <n v="405"/>
    <n v="11417.407499999999"/>
    <n v="1631.0581999999999"/>
    <n v="8421.3235000000004"/>
    <n v="2996.0839999999998"/>
    <n v="0.26240000000000002"/>
  </r>
  <r>
    <x v="0"/>
    <x v="3"/>
    <x v="30"/>
    <x v="3"/>
    <x v="43"/>
    <x v="3"/>
    <n v="1880"/>
    <n v="10998"/>
    <n v="199383.63500000001"/>
    <n v="39876.726999999999"/>
    <n v="143986.3236"/>
    <n v="55397.311399999999"/>
    <n v="0.27779999999999999"/>
  </r>
  <r>
    <x v="0"/>
    <x v="9"/>
    <x v="32"/>
    <x v="3"/>
    <x v="20"/>
    <x v="1"/>
    <n v="144"/>
    <n v="393"/>
    <n v="339924.43349999998"/>
    <n v="37769.381500000003"/>
    <n v="321227.09909999999"/>
    <n v="18697.3344"/>
    <n v="5.5E-2"/>
  </r>
  <r>
    <x v="0"/>
    <x v="6"/>
    <x v="31"/>
    <x v="3"/>
    <x v="36"/>
    <x v="3"/>
    <n v="85"/>
    <n v="345"/>
    <n v="6295.3924999999999"/>
    <n v="1573.8480999999999"/>
    <n v="4328.0789999999997"/>
    <n v="1967.3135"/>
    <n v="0.3125"/>
  </r>
  <r>
    <x v="0"/>
    <x v="2"/>
    <x v="27"/>
    <x v="3"/>
    <x v="41"/>
    <x v="1"/>
    <n v="4393"/>
    <n v="20378"/>
    <n v="17384689.800900001"/>
    <n v="695387.59199999995"/>
    <n v="16871860.808800001"/>
    <n v="512828.99209999997"/>
    <n v="2.9399999999999999E-2"/>
  </r>
  <r>
    <x v="0"/>
    <x v="10"/>
    <x v="28"/>
    <x v="3"/>
    <x v="31"/>
    <x v="1"/>
    <n v="560"/>
    <n v="1505"/>
    <n v="1286510.2733"/>
    <n v="128651.0273"/>
    <n v="1240306.6333000001"/>
    <n v="46203.64"/>
    <n v="3.5900000000000001E-2"/>
  </r>
  <r>
    <x v="0"/>
    <x v="10"/>
    <x v="28"/>
    <x v="3"/>
    <x v="24"/>
    <x v="1"/>
    <n v="168"/>
    <n v="675"/>
    <n v="526844.55180000002"/>
    <n v="65855.568899999998"/>
    <n v="524732.24820000003"/>
    <n v="2112.3036000000002"/>
    <n v="4.0000000000000001E-3"/>
  </r>
  <r>
    <x v="0"/>
    <x v="5"/>
    <x v="26"/>
    <x v="3"/>
    <x v="26"/>
    <x v="2"/>
    <n v="7140"/>
    <n v="23058"/>
    <n v="4782828.3216000004"/>
    <n v="318855.22139999998"/>
    <n v="4106408.2037999998"/>
    <n v="676420.11780000001"/>
    <n v="0.1414"/>
  </r>
  <r>
    <x v="0"/>
    <x v="9"/>
    <x v="32"/>
    <x v="3"/>
    <x v="24"/>
    <x v="2"/>
    <n v="57"/>
    <n v="96"/>
    <n v="18231.074100000002"/>
    <n v="3646.2148000000002"/>
    <n v="15349.010399999999"/>
    <n v="2882.0637000000002"/>
    <n v="0.158"/>
  </r>
  <r>
    <x v="0"/>
    <x v="7"/>
    <x v="24"/>
    <x v="3"/>
    <x v="20"/>
    <x v="2"/>
    <n v="144"/>
    <n v="282"/>
    <n v="59459.481899999999"/>
    <n v="7432.4351999999999"/>
    <n v="50739.849000000002"/>
    <n v="8719.6329000000005"/>
    <n v="0.14660000000000001"/>
  </r>
  <r>
    <x v="0"/>
    <x v="6"/>
    <x v="31"/>
    <x v="3"/>
    <x v="49"/>
    <x v="2"/>
    <n v="204"/>
    <n v="510"/>
    <n v="103145.28419999999"/>
    <n v="7934.2525999999998"/>
    <n v="89044.977599999998"/>
    <n v="14100.3066"/>
    <n v="0.13669999999999999"/>
  </r>
  <r>
    <x v="0"/>
    <x v="7"/>
    <x v="24"/>
    <x v="3"/>
    <x v="26"/>
    <x v="1"/>
    <n v="2268"/>
    <n v="11634"/>
    <n v="9211195.8330000006"/>
    <n v="1151399.4791000001"/>
    <n v="8805784.2053999994"/>
    <n v="405411.62760000001"/>
    <n v="4.3999999999999997E-2"/>
  </r>
  <r>
    <x v="0"/>
    <x v="11"/>
    <x v="29"/>
    <x v="3"/>
    <x v="34"/>
    <x v="0"/>
    <n v="325"/>
    <n v="1415"/>
    <n v="43425.0965"/>
    <n v="4825.0106999999998"/>
    <n v="32624.877499999999"/>
    <n v="10800.218999999999"/>
    <n v="0.2487"/>
  </r>
  <r>
    <x v="0"/>
    <x v="10"/>
    <x v="28"/>
    <x v="3"/>
    <x v="46"/>
    <x v="1"/>
    <n v="517"/>
    <n v="2178"/>
    <n v="1421401.3252999999"/>
    <n v="284280.26500000001"/>
    <n v="1480990.2448"/>
    <n v="-59588.919500000004"/>
    <n v="-4.19E-2"/>
  </r>
  <r>
    <x v="0"/>
    <x v="9"/>
    <x v="32"/>
    <x v="3"/>
    <x v="28"/>
    <x v="2"/>
    <n v="95"/>
    <n v="160"/>
    <n v="30385.123500000002"/>
    <n v="6077.0246999999999"/>
    <n v="25581.684000000001"/>
    <n v="4803.4395000000004"/>
    <n v="0.158"/>
  </r>
  <r>
    <x v="0"/>
    <x v="9"/>
    <x v="32"/>
    <x v="3"/>
    <x v="21"/>
    <x v="2"/>
    <n v="133"/>
    <n v="224"/>
    <n v="42539.172899999998"/>
    <n v="8507.8345000000008"/>
    <n v="35814.357600000003"/>
    <n v="6724.8153000000002"/>
    <n v="0.158"/>
  </r>
  <r>
    <x v="0"/>
    <x v="4"/>
    <x v="23"/>
    <x v="3"/>
    <x v="31"/>
    <x v="2"/>
    <n v="364"/>
    <n v="749"/>
    <n v="134987.8173"/>
    <n v="14998.6463"/>
    <n v="116432.3643"/>
    <n v="18555.453000000001"/>
    <n v="0.13739999999999999"/>
  </r>
  <r>
    <x v="0"/>
    <x v="0"/>
    <x v="0"/>
    <x v="3"/>
    <x v="43"/>
    <x v="0"/>
    <n v="7614"/>
    <n v="59408"/>
    <n v="1421594.9469999999"/>
    <n v="118466.2455"/>
    <n v="1479656.8106"/>
    <n v="-58061.863599999997"/>
    <n v="-4.0800000000000003E-2"/>
  </r>
  <r>
    <x v="0"/>
    <x v="4"/>
    <x v="23"/>
    <x v="3"/>
    <x v="49"/>
    <x v="0"/>
    <n v="408"/>
    <n v="2523"/>
    <n v="77539.227299999999"/>
    <n v="3876.9612999999999"/>
    <n v="59601.277199999997"/>
    <n v="17937.950099999998"/>
    <n v="0.23130000000000001"/>
  </r>
  <r>
    <x v="0"/>
    <x v="10"/>
    <x v="28"/>
    <x v="3"/>
    <x v="18"/>
    <x v="0"/>
    <n v="324"/>
    <n v="1242"/>
    <n v="38782.342799999999"/>
    <n v="6463.7237999999998"/>
    <n v="28328.465700000001"/>
    <n v="10453.8771"/>
    <n v="0.26950000000000002"/>
  </r>
  <r>
    <x v="0"/>
    <x v="2"/>
    <x v="27"/>
    <x v="3"/>
    <x v="30"/>
    <x v="3"/>
    <n v="345"/>
    <n v="1140"/>
    <n v="20080.1325"/>
    <n v="3346.6887000000002"/>
    <n v="13805.083500000001"/>
    <n v="6275.049"/>
    <n v="0.3125"/>
  </r>
  <r>
    <x v="0"/>
    <x v="0"/>
    <x v="0"/>
    <x v="3"/>
    <x v="46"/>
    <x v="0"/>
    <n v="341"/>
    <n v="3014"/>
    <n v="81368.379400000005"/>
    <n v="20342.094799999999"/>
    <n v="76074.522700000001"/>
    <n v="5293.8567000000003"/>
    <n v="6.5000000000000002E-2"/>
  </r>
  <r>
    <x v="0"/>
    <x v="10"/>
    <x v="28"/>
    <x v="3"/>
    <x v="52"/>
    <x v="2"/>
    <n v="468"/>
    <n v="1452"/>
    <n v="313140.4056"/>
    <n v="52190.067600000002"/>
    <n v="279549.73680000001"/>
    <n v="33590.668799999999"/>
    <n v="0.1072"/>
  </r>
  <r>
    <x v="0"/>
    <x v="9"/>
    <x v="32"/>
    <x v="3"/>
    <x v="18"/>
    <x v="0"/>
    <n v="333"/>
    <n v="1323"/>
    <n v="40695.005700000002"/>
    <n v="8139.0011000000004"/>
    <n v="29957.139899999998"/>
    <n v="10737.8658"/>
    <n v="0.26379999999999998"/>
  </r>
  <r>
    <x v="0"/>
    <x v="4"/>
    <x v="23"/>
    <x v="3"/>
    <x v="17"/>
    <x v="2"/>
    <n v="195"/>
    <n v="585"/>
    <n v="138955.14799999999"/>
    <n v="23159.191299999999"/>
    <n v="125106.78"/>
    <n v="13848.368"/>
    <n v="9.9599999999999994E-2"/>
  </r>
  <r>
    <x v="0"/>
    <x v="5"/>
    <x v="26"/>
    <x v="3"/>
    <x v="31"/>
    <x v="1"/>
    <n v="588"/>
    <n v="2023"/>
    <n v="1613568.9184999999"/>
    <n v="146688.08350000001"/>
    <n v="1592478.8698"/>
    <n v="21090.048699999999"/>
    <n v="1.2999999999999999E-2"/>
  </r>
  <r>
    <x v="0"/>
    <x v="3"/>
    <x v="30"/>
    <x v="3"/>
    <x v="39"/>
    <x v="3"/>
    <n v="104"/>
    <n v="352"/>
    <n v="6284.28"/>
    <n v="1571.07"/>
    <n v="4320.4399999999996"/>
    <n v="1963.84"/>
    <n v="0.3125"/>
  </r>
  <r>
    <x v="0"/>
    <x v="7"/>
    <x v="24"/>
    <x v="3"/>
    <x v="42"/>
    <x v="0"/>
    <n v="252"/>
    <n v="1206"/>
    <n v="41232.697800000002"/>
    <n v="6872.1162999999997"/>
    <n v="31298.980200000002"/>
    <n v="9933.7175999999999"/>
    <n v="0.2409"/>
  </r>
  <r>
    <x v="0"/>
    <x v="9"/>
    <x v="32"/>
    <x v="3"/>
    <x v="33"/>
    <x v="0"/>
    <n v="189"/>
    <n v="693"/>
    <n v="21560.007699999998"/>
    <n v="7186.6692000000003"/>
    <n v="16481.835999999999"/>
    <n v="5078.1716999999999"/>
    <n v="0.23549999999999999"/>
  </r>
  <r>
    <x v="0"/>
    <x v="5"/>
    <x v="26"/>
    <x v="3"/>
    <x v="51"/>
    <x v="3"/>
    <n v="38"/>
    <n v="116"/>
    <n v="2149.9670000000001"/>
    <n v="358.32780000000002"/>
    <n v="1478.1010000000001"/>
    <n v="671.86599999999999"/>
    <n v="0.3125"/>
  </r>
  <r>
    <x v="0"/>
    <x v="10"/>
    <x v="28"/>
    <x v="3"/>
    <x v="20"/>
    <x v="0"/>
    <n v="108"/>
    <n v="414"/>
    <n v="12927.4476"/>
    <n v="2154.5745999999999"/>
    <n v="9442.8219000000008"/>
    <n v="3484.6257000000001"/>
    <n v="0.26950000000000002"/>
  </r>
  <r>
    <x v="0"/>
    <x v="11"/>
    <x v="29"/>
    <x v="3"/>
    <x v="44"/>
    <x v="3"/>
    <n v="140"/>
    <n v="588"/>
    <n v="10459.6996"/>
    <n v="2091.9398999999999"/>
    <n v="7257.5537999999997"/>
    <n v="3202.1457999999998"/>
    <n v="0.30609999999999998"/>
  </r>
  <r>
    <x v="0"/>
    <x v="2"/>
    <x v="27"/>
    <x v="3"/>
    <x v="34"/>
    <x v="2"/>
    <n v="315"/>
    <n v="930"/>
    <n v="294546.29450000002"/>
    <n v="42078.042000000001"/>
    <n v="268474.147"/>
    <n v="26072.147499999999"/>
    <n v="8.8499999999999995E-2"/>
  </r>
  <r>
    <x v="0"/>
    <x v="2"/>
    <x v="27"/>
    <x v="3"/>
    <x v="18"/>
    <x v="3"/>
    <n v="90"/>
    <n v="531"/>
    <n v="9358.8309000000008"/>
    <n v="4679.4153999999999"/>
    <n v="6565.2111000000004"/>
    <n v="2793.6197999999999"/>
    <n v="0.29849999999999999"/>
  </r>
  <r>
    <x v="0"/>
    <x v="8"/>
    <x v="25"/>
    <x v="3"/>
    <x v="52"/>
    <x v="0"/>
    <n v="372"/>
    <n v="1404"/>
    <n v="40060.144800000002"/>
    <n v="5722.8778000000002"/>
    <n v="29766.805199999999"/>
    <n v="10293.339599999999"/>
    <n v="0.25690000000000002"/>
  </r>
  <r>
    <x v="0"/>
    <x v="10"/>
    <x v="28"/>
    <x v="3"/>
    <x v="42"/>
    <x v="3"/>
    <n v="108"/>
    <n v="396"/>
    <n v="7110.84"/>
    <n v="1422.1679999999999"/>
    <n v="4888.6992"/>
    <n v="2222.1408000000001"/>
    <n v="0.3125"/>
  </r>
  <r>
    <x v="0"/>
    <x v="2"/>
    <x v="27"/>
    <x v="3"/>
    <x v="20"/>
    <x v="1"/>
    <n v="174"/>
    <n v="789"/>
    <n v="641103.86549999996"/>
    <n v="91586.266499999998"/>
    <n v="644330.26919999998"/>
    <n v="-3226.4036999999998"/>
    <n v="-5.0000000000000001E-3"/>
  </r>
  <r>
    <x v="0"/>
    <x v="1"/>
    <x v="22"/>
    <x v="3"/>
    <x v="23"/>
    <x v="3"/>
    <n v="69"/>
    <n v="312"/>
    <n v="5729.7285000000002"/>
    <n v="954.9547"/>
    <n v="3939.1851000000001"/>
    <n v="1790.5434"/>
    <n v="0.3125"/>
  </r>
  <r>
    <x v="0"/>
    <x v="6"/>
    <x v="31"/>
    <x v="3"/>
    <x v="34"/>
    <x v="0"/>
    <n v="210"/>
    <n v="975"/>
    <n v="28217.462500000001"/>
    <n v="3527.1828"/>
    <n v="21549.1505"/>
    <n v="6668.3119999999999"/>
    <n v="0.23630000000000001"/>
  </r>
  <r>
    <x v="0"/>
    <x v="8"/>
    <x v="25"/>
    <x v="3"/>
    <x v="19"/>
    <x v="3"/>
    <n v="88"/>
    <n v="296"/>
    <n v="5350.4560000000001"/>
    <n v="1783.4853000000001"/>
    <n v="3678.4360000000001"/>
    <n v="1672.02"/>
    <n v="0.3125"/>
  </r>
  <r>
    <x v="0"/>
    <x v="6"/>
    <x v="31"/>
    <x v="3"/>
    <x v="17"/>
    <x v="2"/>
    <n v="180"/>
    <n v="360"/>
    <n v="72977.992499999993"/>
    <n v="7297.7992000000004"/>
    <n v="63120.843000000001"/>
    <n v="9857.1494999999995"/>
    <n v="0.13500000000000001"/>
  </r>
  <r>
    <x v="0"/>
    <x v="7"/>
    <x v="24"/>
    <x v="3"/>
    <x v="50"/>
    <x v="2"/>
    <n v="68"/>
    <n v="197"/>
    <n v="40445.123699999996"/>
    <n v="5055.6404000000002"/>
    <n v="34625.020600000003"/>
    <n v="5820.1031000000003"/>
    <n v="0.1439"/>
  </r>
  <r>
    <x v="0"/>
    <x v="9"/>
    <x v="32"/>
    <x v="3"/>
    <x v="35"/>
    <x v="2"/>
    <n v="287"/>
    <n v="728"/>
    <n v="157452.48819999999"/>
    <n v="22493.212599999999"/>
    <n v="138495.4375"/>
    <n v="18957.0507"/>
    <n v="0.1203"/>
  </r>
  <r>
    <x v="0"/>
    <x v="6"/>
    <x v="31"/>
    <x v="3"/>
    <x v="23"/>
    <x v="0"/>
    <n v="192"/>
    <n v="723"/>
    <n v="21586.0164"/>
    <n v="1962.3651"/>
    <n v="16209.1083"/>
    <n v="5376.9080999999996"/>
    <n v="0.249"/>
  </r>
  <r>
    <x v="0"/>
    <x v="4"/>
    <x v="23"/>
    <x v="3"/>
    <x v="35"/>
    <x v="0"/>
    <n v="952"/>
    <n v="5887"/>
    <n v="180924.86369999999"/>
    <n v="9046.2430999999997"/>
    <n v="139069.64679999999"/>
    <n v="41855.216899999999"/>
    <n v="0.23130000000000001"/>
  </r>
  <r>
    <x v="0"/>
    <x v="4"/>
    <x v="23"/>
    <x v="3"/>
    <x v="37"/>
    <x v="3"/>
    <n v="180"/>
    <n v="700"/>
    <n v="12175.565000000001"/>
    <n v="2435.1129999999998"/>
    <n v="8370.6970000000001"/>
    <n v="3804.8679999999999"/>
    <n v="0.3125"/>
  </r>
  <r>
    <x v="0"/>
    <x v="10"/>
    <x v="28"/>
    <x v="3"/>
    <x v="52"/>
    <x v="1"/>
    <n v="672"/>
    <n v="2700"/>
    <n v="2107378.2072000001"/>
    <n v="263422.27590000001"/>
    <n v="2098928.9928000001"/>
    <n v="8449.2144000000008"/>
    <n v="4.0000000000000001E-3"/>
  </r>
  <r>
    <x v="0"/>
    <x v="4"/>
    <x v="23"/>
    <x v="3"/>
    <x v="26"/>
    <x v="2"/>
    <n v="2142"/>
    <n v="5208"/>
    <n v="1409248.5918000001"/>
    <n v="156583.17679999999"/>
    <n v="1227396.3197999999"/>
    <n v="181852.272"/>
    <n v="0.129"/>
  </r>
  <r>
    <x v="0"/>
    <x v="4"/>
    <x v="23"/>
    <x v="3"/>
    <x v="18"/>
    <x v="0"/>
    <n v="297"/>
    <n v="1071"/>
    <n v="36679.907700000003"/>
    <n v="5239.9867999999997"/>
    <n v="27389.216700000001"/>
    <n v="9290.6910000000007"/>
    <n v="0.25319999999999998"/>
  </r>
  <r>
    <x v="0"/>
    <x v="2"/>
    <x v="27"/>
    <x v="3"/>
    <x v="46"/>
    <x v="1"/>
    <n v="572"/>
    <n v="3113"/>
    <n v="1917255.9713999999"/>
    <n v="319542.66190000001"/>
    <n v="2036976.6142"/>
    <n v="-119720.6428"/>
    <n v="-6.2399999999999997E-2"/>
  </r>
  <r>
    <x v="0"/>
    <x v="9"/>
    <x v="32"/>
    <x v="3"/>
    <x v="48"/>
    <x v="0"/>
    <n v="84"/>
    <n v="428"/>
    <n v="10320.7328"/>
    <n v="1474.3904"/>
    <n v="8010.5892000000003"/>
    <n v="2310.1435999999999"/>
    <n v="0.2238"/>
  </r>
  <r>
    <x v="0"/>
    <x v="6"/>
    <x v="31"/>
    <x v="3"/>
    <x v="21"/>
    <x v="3"/>
    <n v="35"/>
    <n v="112"/>
    <n v="1922.5815"/>
    <n v="961.29070000000002"/>
    <n v="1321.7743"/>
    <n v="600.80719999999997"/>
    <n v="0.3125"/>
  </r>
  <r>
    <x v="0"/>
    <x v="4"/>
    <x v="23"/>
    <x v="3"/>
    <x v="29"/>
    <x v="0"/>
    <n v="99"/>
    <n v="474"/>
    <n v="15585.2649"/>
    <n v="3896.3162000000002"/>
    <n v="11914.989299999999"/>
    <n v="3670.2755999999999"/>
    <n v="0.2354"/>
  </r>
  <r>
    <x v="0"/>
    <x v="0"/>
    <x v="0"/>
    <x v="3"/>
    <x v="40"/>
    <x v="0"/>
    <n v="280"/>
    <n v="2000"/>
    <n v="56584.057500000003"/>
    <n v="8083.4367000000002"/>
    <n v="53874.302000000003"/>
    <n v="2709.7555000000002"/>
    <n v="4.7800000000000002E-2"/>
  </r>
  <r>
    <x v="0"/>
    <x v="2"/>
    <x v="27"/>
    <x v="3"/>
    <x v="42"/>
    <x v="1"/>
    <n v="492"/>
    <n v="1404"/>
    <n v="1160530.9931999999"/>
    <n v="116053.0993"/>
    <n v="1118663.5188"/>
    <n v="41867.474399999999"/>
    <n v="3.5999999999999997E-2"/>
  </r>
  <r>
    <x v="0"/>
    <x v="1"/>
    <x v="22"/>
    <x v="3"/>
    <x v="22"/>
    <x v="2"/>
    <n v="384"/>
    <n v="1059"/>
    <n v="243065.27189999999"/>
    <n v="17361.805100000001"/>
    <n v="209647.29930000001"/>
    <n v="33417.972600000001"/>
    <n v="0.13739999999999999"/>
  </r>
  <r>
    <x v="0"/>
    <x v="3"/>
    <x v="30"/>
    <x v="3"/>
    <x v="25"/>
    <x v="3"/>
    <n v="154"/>
    <n v="583"/>
    <n v="10435.128000000001"/>
    <n v="3478.3760000000002"/>
    <n v="7174.1460999999999"/>
    <n v="3260.9819000000002"/>
    <n v="0.3125"/>
  </r>
  <r>
    <x v="0"/>
    <x v="7"/>
    <x v="24"/>
    <x v="3"/>
    <x v="45"/>
    <x v="3"/>
    <n v="13"/>
    <n v="47"/>
    <n v="877.5095"/>
    <n v="292.50310000000002"/>
    <n v="603.28719999999998"/>
    <n v="274.22230000000002"/>
    <n v="0.3125"/>
  </r>
  <r>
    <x v="0"/>
    <x v="3"/>
    <x v="30"/>
    <x v="3"/>
    <x v="45"/>
    <x v="3"/>
    <n v="14"/>
    <n v="53"/>
    <n v="948.64800000000002"/>
    <n v="316.21600000000001"/>
    <n v="652.19510000000002"/>
    <n v="296.4529"/>
    <n v="0.3125"/>
  </r>
  <r>
    <x v="0"/>
    <x v="7"/>
    <x v="24"/>
    <x v="3"/>
    <x v="52"/>
    <x v="0"/>
    <n v="708"/>
    <n v="3324"/>
    <n v="99245.653200000001"/>
    <n v="14177.9504"/>
    <n v="74997.867599999998"/>
    <n v="24247.785599999999"/>
    <n v="0.24429999999999999"/>
  </r>
  <r>
    <x v="0"/>
    <x v="4"/>
    <x v="23"/>
    <x v="3"/>
    <x v="23"/>
    <x v="3"/>
    <n v="15"/>
    <n v="72"/>
    <n v="1292.8800000000001"/>
    <n v="1292.8800000000001"/>
    <n v="888.85440000000006"/>
    <n v="404.0256"/>
    <n v="0.3125"/>
  </r>
  <r>
    <x v="0"/>
    <x v="2"/>
    <x v="27"/>
    <x v="3"/>
    <x v="47"/>
    <x v="2"/>
    <n v="1035"/>
    <n v="3420"/>
    <n v="854920.1385"/>
    <n v="94991.126499999998"/>
    <n v="763013.27249999996"/>
    <n v="91906.865999999995"/>
    <n v="0.1075"/>
  </r>
  <r>
    <x v="0"/>
    <x v="5"/>
    <x v="26"/>
    <x v="3"/>
    <x v="39"/>
    <x v="1"/>
    <n v="1104"/>
    <n v="3760"/>
    <n v="3361206.1072"/>
    <n v="210075.3817"/>
    <n v="3222500.176"/>
    <n v="138705.93119999999"/>
    <n v="4.1200000000000001E-2"/>
  </r>
  <r>
    <x v="0"/>
    <x v="8"/>
    <x v="25"/>
    <x v="3"/>
    <x v="51"/>
    <x v="0"/>
    <n v="54"/>
    <n v="202"/>
    <n v="5974.2460000000001"/>
    <n v="597.42460000000005"/>
    <n v="4352.2596000000003"/>
    <n v="1621.9864"/>
    <n v="0.27139999999999997"/>
  </r>
  <r>
    <x v="0"/>
    <x v="9"/>
    <x v="32"/>
    <x v="3"/>
    <x v="49"/>
    <x v="0"/>
    <n v="135"/>
    <n v="594"/>
    <n v="18152.609400000001"/>
    <n v="2269.0761000000002"/>
    <n v="13845.8397"/>
    <n v="4306.7696999999998"/>
    <n v="0.23719999999999999"/>
  </r>
  <r>
    <x v="0"/>
    <x v="0"/>
    <x v="0"/>
    <x v="3"/>
    <x v="49"/>
    <x v="0"/>
    <n v="243"/>
    <n v="1896"/>
    <n v="45370.051500000001"/>
    <n v="3780.8375999999998"/>
    <n v="47223.089699999997"/>
    <n v="-1853.0382"/>
    <n v="-4.0800000000000003E-2"/>
  </r>
  <r>
    <x v="0"/>
    <x v="5"/>
    <x v="26"/>
    <x v="3"/>
    <x v="49"/>
    <x v="3"/>
    <n v="159"/>
    <n v="663"/>
    <n v="11871.5265"/>
    <n v="913.1943"/>
    <n v="8161.6692000000003"/>
    <n v="3709.8573000000001"/>
    <n v="0.3125"/>
  </r>
  <r>
    <x v="0"/>
    <x v="1"/>
    <x v="22"/>
    <x v="3"/>
    <x v="27"/>
    <x v="3"/>
    <n v="69"/>
    <n v="312"/>
    <n v="5729.7285000000002"/>
    <n v="954.9547"/>
    <n v="3939.1851000000001"/>
    <n v="1790.5434"/>
    <n v="0.3125"/>
  </r>
  <r>
    <x v="0"/>
    <x v="7"/>
    <x v="24"/>
    <x v="3"/>
    <x v="50"/>
    <x v="3"/>
    <n v="13"/>
    <n v="47"/>
    <n v="877.5095"/>
    <n v="292.50310000000002"/>
    <n v="603.28719999999998"/>
    <n v="274.22230000000002"/>
    <n v="0.3125"/>
  </r>
  <r>
    <x v="0"/>
    <x v="5"/>
    <x v="26"/>
    <x v="3"/>
    <x v="41"/>
    <x v="3"/>
    <n v="1219"/>
    <n v="5083"/>
    <n v="91015.036500000002"/>
    <n v="7001.1566000000003"/>
    <n v="62572.797200000001"/>
    <n v="28442.239300000001"/>
    <n v="0.3125"/>
  </r>
  <r>
    <x v="0"/>
    <x v="0"/>
    <x v="0"/>
    <x v="3"/>
    <x v="28"/>
    <x v="0"/>
    <n v="280"/>
    <n v="2000"/>
    <n v="56584.057500000003"/>
    <n v="8083.4367000000002"/>
    <n v="53874.302000000003"/>
    <n v="2709.7555000000002"/>
    <n v="4.7800000000000002E-2"/>
  </r>
  <r>
    <x v="0"/>
    <x v="5"/>
    <x v="26"/>
    <x v="3"/>
    <x v="23"/>
    <x v="2"/>
    <n v="510"/>
    <n v="1647"/>
    <n v="341630.5944"/>
    <n v="22775.372899999998"/>
    <n v="293314.87170000002"/>
    <n v="48315.722699999998"/>
    <n v="0.1414"/>
  </r>
  <r>
    <x v="0"/>
    <x v="4"/>
    <x v="23"/>
    <x v="3"/>
    <x v="41"/>
    <x v="0"/>
    <n v="3128"/>
    <n v="19343"/>
    <n v="594467.40930000006"/>
    <n v="29723.3704"/>
    <n v="456943.12520000001"/>
    <n v="137524.28409999999"/>
    <n v="0.23130000000000001"/>
  </r>
  <r>
    <x v="0"/>
    <x v="2"/>
    <x v="27"/>
    <x v="3"/>
    <x v="37"/>
    <x v="0"/>
    <n v="590"/>
    <n v="2980"/>
    <n v="87534.741999999998"/>
    <n v="14589.123600000001"/>
    <n v="68317.42"/>
    <n v="19217.322"/>
    <n v="0.2195"/>
  </r>
  <r>
    <x v="0"/>
    <x v="6"/>
    <x v="31"/>
    <x v="3"/>
    <x v="52"/>
    <x v="1"/>
    <n v="1164"/>
    <n v="3000"/>
    <n v="2346672.5580000002"/>
    <n v="167619.46840000001"/>
    <n v="2293545.0876000002"/>
    <n v="53127.470399999998"/>
    <n v="2.2599999999999999E-2"/>
  </r>
  <r>
    <x v="0"/>
    <x v="3"/>
    <x v="30"/>
    <x v="3"/>
    <x v="22"/>
    <x v="0"/>
    <n v="126"/>
    <n v="630"/>
    <n v="17169.082200000001"/>
    <n v="1560.8255999999999"/>
    <n v="13136.723099999999"/>
    <n v="4032.3591000000001"/>
    <n v="0.23480000000000001"/>
  </r>
  <r>
    <x v="0"/>
    <x v="8"/>
    <x v="25"/>
    <x v="3"/>
    <x v="52"/>
    <x v="3"/>
    <n v="96"/>
    <n v="288"/>
    <n v="5197.6859999999997"/>
    <n v="1732.5619999999999"/>
    <n v="3573.4068000000002"/>
    <n v="1624.2791999999999"/>
    <n v="0.3125"/>
  </r>
  <r>
    <x v="0"/>
    <x v="3"/>
    <x v="30"/>
    <x v="3"/>
    <x v="41"/>
    <x v="2"/>
    <n v="2047"/>
    <n v="5543"/>
    <n v="1458074.1969000001"/>
    <n v="162008.24410000001"/>
    <n v="1284293.3430000001"/>
    <n v="173780.85389999999"/>
    <n v="0.1191"/>
  </r>
  <r>
    <x v="0"/>
    <x v="7"/>
    <x v="24"/>
    <x v="3"/>
    <x v="34"/>
    <x v="0"/>
    <n v="165"/>
    <n v="885"/>
    <n v="25255.283500000001"/>
    <n v="4209.2138999999997"/>
    <n v="19530.840499999998"/>
    <n v="5724.4430000000002"/>
    <n v="0.2266"/>
  </r>
  <r>
    <x v="0"/>
    <x v="3"/>
    <x v="30"/>
    <x v="3"/>
    <x v="50"/>
    <x v="0"/>
    <n v="37"/>
    <n v="191"/>
    <n v="4869.0718999999999"/>
    <n v="811.51189999999997"/>
    <n v="3813.1224000000002"/>
    <n v="1055.9494999999999"/>
    <n v="0.21679999999999999"/>
  </r>
  <r>
    <x v="0"/>
    <x v="4"/>
    <x v="23"/>
    <x v="3"/>
    <x v="18"/>
    <x v="2"/>
    <n v="351"/>
    <n v="1053"/>
    <n v="250119.26639999999"/>
    <n v="41686.544399999999"/>
    <n v="225192.204"/>
    <n v="24927.062399999999"/>
    <n v="9.9599999999999994E-2"/>
  </r>
  <r>
    <x v="0"/>
    <x v="10"/>
    <x v="28"/>
    <x v="3"/>
    <x v="45"/>
    <x v="3"/>
    <n v="11"/>
    <n v="44"/>
    <n v="805.75149999999996"/>
    <n v="268.5838"/>
    <n v="553.95370000000003"/>
    <n v="251.7978"/>
    <n v="0.3125"/>
  </r>
  <r>
    <x v="0"/>
    <x v="5"/>
    <x v="26"/>
    <x v="3"/>
    <x v="26"/>
    <x v="0"/>
    <n v="4032"/>
    <n v="22302"/>
    <n v="639570.7206"/>
    <n v="53297.56"/>
    <n v="491998.91159999999"/>
    <n v="147571.80900000001"/>
    <n v="0.23069999999999999"/>
  </r>
  <r>
    <x v="0"/>
    <x v="11"/>
    <x v="29"/>
    <x v="3"/>
    <x v="24"/>
    <x v="1"/>
    <n v="270"/>
    <n v="666"/>
    <n v="507088.82549999998"/>
    <n v="42257.402099999999"/>
    <n v="499593.13380000001"/>
    <n v="7495.6917000000003"/>
    <n v="1.47E-2"/>
  </r>
  <r>
    <x v="0"/>
    <x v="7"/>
    <x v="24"/>
    <x v="3"/>
    <x v="23"/>
    <x v="0"/>
    <n v="90"/>
    <n v="462"/>
    <n v="11104.879499999999"/>
    <n v="1388.1098999999999"/>
    <n v="8833.7697000000007"/>
    <n v="2271.1098000000002"/>
    <n v="0.20449999999999999"/>
  </r>
  <r>
    <x v="0"/>
    <x v="0"/>
    <x v="0"/>
    <x v="3"/>
    <x v="18"/>
    <x v="0"/>
    <n v="504"/>
    <n v="3600"/>
    <n v="101851.30349999999"/>
    <n v="14550.1862"/>
    <n v="96973.743600000002"/>
    <n v="4877.5599000000002"/>
    <n v="4.7800000000000002E-2"/>
  </r>
  <r>
    <x v="0"/>
    <x v="5"/>
    <x v="26"/>
    <x v="3"/>
    <x v="46"/>
    <x v="3"/>
    <n v="253"/>
    <n v="1254"/>
    <n v="22010.021000000001"/>
    <n v="4402.0042000000003"/>
    <n v="15131.881600000001"/>
    <n v="6878.1394"/>
    <n v="0.3125"/>
  </r>
  <r>
    <x v="0"/>
    <x v="5"/>
    <x v="26"/>
    <x v="3"/>
    <x v="45"/>
    <x v="0"/>
    <n v="72"/>
    <n v="413"/>
    <n v="12441.8951"/>
    <n v="1555.2367999999999"/>
    <n v="9575.3593000000001"/>
    <n v="2866.5358000000001"/>
    <n v="0.2303"/>
  </r>
  <r>
    <x v="0"/>
    <x v="8"/>
    <x v="25"/>
    <x v="3"/>
    <x v="24"/>
    <x v="2"/>
    <n v="45"/>
    <n v="75"/>
    <n v="13571.643599999999"/>
    <n v="1938.8062"/>
    <n v="11661.0708"/>
    <n v="1910.5727999999999"/>
    <n v="0.14069999999999999"/>
  </r>
  <r>
    <x v="0"/>
    <x v="2"/>
    <x v="27"/>
    <x v="3"/>
    <x v="24"/>
    <x v="0"/>
    <n v="120"/>
    <n v="612"/>
    <n v="17187.533100000001"/>
    <n v="2864.5888"/>
    <n v="13313.3298"/>
    <n v="3874.2033000000001"/>
    <n v="0.22539999999999999"/>
  </r>
  <r>
    <x v="0"/>
    <x v="8"/>
    <x v="25"/>
    <x v="3"/>
    <x v="29"/>
    <x v="0"/>
    <n v="84"/>
    <n v="303"/>
    <n v="10398.4056"/>
    <n v="3466.1352000000002"/>
    <n v="7837.2789000000002"/>
    <n v="2561.1266999999998"/>
    <n v="0.2462"/>
  </r>
  <r>
    <x v="0"/>
    <x v="5"/>
    <x v="26"/>
    <x v="3"/>
    <x v="38"/>
    <x v="3"/>
    <n v="76"/>
    <n v="232"/>
    <n v="4299.9340000000002"/>
    <n v="716.65560000000005"/>
    <n v="2956.2020000000002"/>
    <n v="1343.732"/>
    <n v="0.3125"/>
  </r>
  <r>
    <x v="0"/>
    <x v="3"/>
    <x v="30"/>
    <x v="3"/>
    <x v="23"/>
    <x v="0"/>
    <n v="126"/>
    <n v="630"/>
    <n v="17169.082200000001"/>
    <n v="1560.8255999999999"/>
    <n v="13136.723099999999"/>
    <n v="4032.3591000000001"/>
    <n v="0.23480000000000001"/>
  </r>
  <r>
    <x v="0"/>
    <x v="10"/>
    <x v="28"/>
    <x v="3"/>
    <x v="38"/>
    <x v="3"/>
    <n v="72"/>
    <n v="264"/>
    <n v="4740.5600000000004"/>
    <n v="948.11199999999997"/>
    <n v="3259.1327999999999"/>
    <n v="1481.4272000000001"/>
    <n v="0.3125"/>
  </r>
  <r>
    <x v="0"/>
    <x v="11"/>
    <x v="29"/>
    <x v="3"/>
    <x v="45"/>
    <x v="3"/>
    <n v="20"/>
    <n v="84"/>
    <n v="1494.2428"/>
    <n v="298.8485"/>
    <n v="1036.7934"/>
    <n v="457.44940000000003"/>
    <n v="0.30609999999999998"/>
  </r>
  <r>
    <x v="0"/>
    <x v="10"/>
    <x v="28"/>
    <x v="3"/>
    <x v="49"/>
    <x v="0"/>
    <n v="417"/>
    <n v="2304"/>
    <n v="71349.343500000003"/>
    <n v="3567.4670999999998"/>
    <n v="54091.41"/>
    <n v="17257.933499999999"/>
    <n v="0.24179999999999999"/>
  </r>
  <r>
    <x v="0"/>
    <x v="6"/>
    <x v="31"/>
    <x v="3"/>
    <x v="47"/>
    <x v="0"/>
    <n v="495"/>
    <n v="1500"/>
    <n v="44031.216"/>
    <n v="4403.1216000000004"/>
    <n v="31947.976500000001"/>
    <n v="12083.2395"/>
    <n v="0.27439999999999998"/>
  </r>
  <r>
    <x v="0"/>
    <x v="2"/>
    <x v="27"/>
    <x v="3"/>
    <x v="37"/>
    <x v="1"/>
    <n v="820"/>
    <n v="2340"/>
    <n v="1934218.3219999999"/>
    <n v="193421.8322"/>
    <n v="1864439.1980000001"/>
    <n v="69779.123999999996"/>
    <n v="3.5999999999999997E-2"/>
  </r>
  <r>
    <x v="0"/>
    <x v="5"/>
    <x v="26"/>
    <x v="3"/>
    <x v="52"/>
    <x v="0"/>
    <n v="624"/>
    <n v="3312"/>
    <n v="100335.00599999999"/>
    <n v="11148.334000000001"/>
    <n v="77255.486399999994"/>
    <n v="23079.5196"/>
    <n v="0.23"/>
  </r>
  <r>
    <x v="0"/>
    <x v="11"/>
    <x v="29"/>
    <x v="3"/>
    <x v="31"/>
    <x v="0"/>
    <n v="224"/>
    <n v="924"/>
    <n v="26126.671200000001"/>
    <n v="3732.3816000000002"/>
    <n v="19801.155500000001"/>
    <n v="6325.5156999999999"/>
    <n v="0.24210000000000001"/>
  </r>
  <r>
    <x v="0"/>
    <x v="1"/>
    <x v="22"/>
    <x v="3"/>
    <x v="49"/>
    <x v="2"/>
    <n v="504"/>
    <n v="1488"/>
    <n v="370134.54"/>
    <n v="20563.03"/>
    <n v="326444.21639999998"/>
    <n v="43690.323600000003"/>
    <n v="0.11799999999999999"/>
  </r>
  <r>
    <x v="0"/>
    <x v="11"/>
    <x v="29"/>
    <x v="3"/>
    <x v="20"/>
    <x v="3"/>
    <n v="18"/>
    <n v="90"/>
    <n v="1645.7298000000001"/>
    <n v="822.86490000000003"/>
    <n v="1155.5589"/>
    <n v="490.17090000000002"/>
    <n v="0.29780000000000001"/>
  </r>
  <r>
    <x v="0"/>
    <x v="7"/>
    <x v="24"/>
    <x v="3"/>
    <x v="24"/>
    <x v="1"/>
    <n v="153"/>
    <n v="405"/>
    <n v="351069.37589999998"/>
    <n v="39007.708400000003"/>
    <n v="333627.38640000002"/>
    <n v="17441.9895"/>
    <n v="4.9599999999999998E-2"/>
  </r>
  <r>
    <x v="0"/>
    <x v="9"/>
    <x v="32"/>
    <x v="3"/>
    <x v="22"/>
    <x v="1"/>
    <n v="144"/>
    <n v="648"/>
    <n v="562921.51529999997"/>
    <n v="62546.834999999999"/>
    <n v="528391.53720000002"/>
    <n v="34529.9781"/>
    <n v="6.13E-2"/>
  </r>
  <r>
    <x v="0"/>
    <x v="2"/>
    <x v="27"/>
    <x v="3"/>
    <x v="43"/>
    <x v="1"/>
    <n v="17954"/>
    <n v="83284"/>
    <n v="71050471.360200003"/>
    <n v="2842018.8544000001"/>
    <n v="68954561.566400006"/>
    <n v="2095909.7938000001"/>
    <n v="2.9399999999999999E-2"/>
  </r>
  <r>
    <x v="0"/>
    <x v="1"/>
    <x v="22"/>
    <x v="3"/>
    <x v="45"/>
    <x v="2"/>
    <n v="99"/>
    <n v="232"/>
    <n v="55661.1999"/>
    <n v="5060.1090000000004"/>
    <n v="48628.691599999998"/>
    <n v="7032.5083000000004"/>
    <n v="0.1263"/>
  </r>
  <r>
    <x v="0"/>
    <x v="4"/>
    <x v="23"/>
    <x v="3"/>
    <x v="28"/>
    <x v="1"/>
    <n v="290"/>
    <n v="1285"/>
    <n v="986483.20349999995"/>
    <n v="164413.86720000001"/>
    <n v="993839.42"/>
    <n v="-7356.2165000000005"/>
    <n v="-7.4000000000000003E-3"/>
  </r>
  <r>
    <x v="0"/>
    <x v="8"/>
    <x v="25"/>
    <x v="3"/>
    <x v="17"/>
    <x v="2"/>
    <n v="75"/>
    <n v="125"/>
    <n v="22619.405999999999"/>
    <n v="3231.3436999999999"/>
    <n v="19435.117999999999"/>
    <n v="3184.288"/>
    <n v="0.14069999999999999"/>
  </r>
  <r>
    <x v="0"/>
    <x v="9"/>
    <x v="32"/>
    <x v="3"/>
    <x v="40"/>
    <x v="2"/>
    <n v="95"/>
    <n v="160"/>
    <n v="30385.123500000002"/>
    <n v="6077.0246999999999"/>
    <n v="25581.684000000001"/>
    <n v="4803.4395000000004"/>
    <n v="0.158"/>
  </r>
  <r>
    <x v="0"/>
    <x v="11"/>
    <x v="29"/>
    <x v="3"/>
    <x v="31"/>
    <x v="1"/>
    <n v="574"/>
    <n v="2002"/>
    <n v="1676588.3049999999"/>
    <n v="186287.5894"/>
    <n v="1632966.6451000001"/>
    <n v="43621.659899999999"/>
    <n v="2.5999999999999999E-2"/>
  </r>
  <r>
    <x v="0"/>
    <x v="3"/>
    <x v="30"/>
    <x v="3"/>
    <x v="23"/>
    <x v="1"/>
    <n v="150"/>
    <n v="726"/>
    <n v="547084.24560000002"/>
    <n v="68385.530700000003"/>
    <n v="528914.21759999997"/>
    <n v="18170.027999999998"/>
    <n v="3.32E-2"/>
  </r>
  <r>
    <x v="0"/>
    <x v="6"/>
    <x v="31"/>
    <x v="3"/>
    <x v="45"/>
    <x v="3"/>
    <n v="11"/>
    <n v="37"/>
    <n v="674.81899999999996"/>
    <n v="224.93960000000001"/>
    <n v="463.93770000000001"/>
    <n v="210.88130000000001"/>
    <n v="0.3125"/>
  </r>
  <r>
    <x v="0"/>
    <x v="11"/>
    <x v="29"/>
    <x v="3"/>
    <x v="25"/>
    <x v="3"/>
    <n v="220"/>
    <n v="924"/>
    <n v="16436.6708"/>
    <n v="3287.3341"/>
    <n v="11404.7274"/>
    <n v="5031.9434000000001"/>
    <n v="0.30609999999999998"/>
  </r>
  <r>
    <x v="0"/>
    <x v="2"/>
    <x v="27"/>
    <x v="3"/>
    <x v="46"/>
    <x v="0"/>
    <n v="451"/>
    <n v="2222"/>
    <n v="80454.031900000002"/>
    <n v="20113.507900000001"/>
    <n v="61044.552799999998"/>
    <n v="19409.4791"/>
    <n v="0.2412"/>
  </r>
  <r>
    <x v="0"/>
    <x v="8"/>
    <x v="25"/>
    <x v="3"/>
    <x v="29"/>
    <x v="1"/>
    <n v="150"/>
    <n v="591"/>
    <n v="406951.25339999999"/>
    <n v="58135.893300000003"/>
    <n v="417671.1654"/>
    <n v="-10719.912"/>
    <n v="-2.63E-2"/>
  </r>
  <r>
    <x v="0"/>
    <x v="0"/>
    <x v="0"/>
    <x v="3"/>
    <x v="26"/>
    <x v="1"/>
    <n v="3780"/>
    <n v="15372"/>
    <n v="12259941.4266"/>
    <n v="1225994.1425999999"/>
    <n v="13566502.1898"/>
    <n v="-1306560.7631999999"/>
    <n v="-0.1065"/>
  </r>
  <r>
    <x v="0"/>
    <x v="4"/>
    <x v="23"/>
    <x v="3"/>
    <x v="34"/>
    <x v="3"/>
    <n v="50"/>
    <n v="270"/>
    <n v="4905.4570000000003"/>
    <n v="1635.1523"/>
    <n v="3471.174"/>
    <n v="1434.2829999999999"/>
    <n v="0.2923"/>
  </r>
  <r>
    <x v="0"/>
    <x v="1"/>
    <x v="22"/>
    <x v="3"/>
    <x v="40"/>
    <x v="2"/>
    <n v="340"/>
    <n v="825"/>
    <n v="184135.856"/>
    <n v="18413.585599999999"/>
    <n v="159637.72500000001"/>
    <n v="24498.131000000001"/>
    <n v="0.13300000000000001"/>
  </r>
  <r>
    <x v="0"/>
    <x v="1"/>
    <x v="22"/>
    <x v="3"/>
    <x v="48"/>
    <x v="2"/>
    <n v="396"/>
    <n v="928"/>
    <n v="222644.7996"/>
    <n v="20240.436300000001"/>
    <n v="194514.76639999999"/>
    <n v="28130.033200000002"/>
    <n v="0.1263"/>
  </r>
  <r>
    <x v="0"/>
    <x v="2"/>
    <x v="27"/>
    <x v="3"/>
    <x v="29"/>
    <x v="3"/>
    <n v="39"/>
    <n v="228"/>
    <n v="3924.2579999999998"/>
    <n v="1308.086"/>
    <n v="2697.9263999999998"/>
    <n v="1226.3316"/>
    <n v="0.3125"/>
  </r>
  <r>
    <x v="0"/>
    <x v="10"/>
    <x v="28"/>
    <x v="3"/>
    <x v="51"/>
    <x v="0"/>
    <n v="104"/>
    <n v="410"/>
    <n v="12835.3352"/>
    <n v="1283.5335"/>
    <n v="9641.0763999999999"/>
    <n v="3194.2588000000001"/>
    <n v="0.24879999999999999"/>
  </r>
  <r>
    <x v="0"/>
    <x v="1"/>
    <x v="22"/>
    <x v="3"/>
    <x v="35"/>
    <x v="0"/>
    <n v="735"/>
    <n v="2961"/>
    <n v="89785.938899999994"/>
    <n v="4988.1076999999996"/>
    <n v="69399.283100000001"/>
    <n v="20386.6558"/>
    <n v="0.22700000000000001"/>
  </r>
  <r>
    <x v="0"/>
    <x v="11"/>
    <x v="29"/>
    <x v="3"/>
    <x v="48"/>
    <x v="0"/>
    <n v="260"/>
    <n v="1132"/>
    <n v="34740.0772"/>
    <n v="3860.0084999999999"/>
    <n v="26099.901999999998"/>
    <n v="8640.1751999999997"/>
    <n v="0.2487"/>
  </r>
  <r>
    <x v="0"/>
    <x v="10"/>
    <x v="28"/>
    <x v="3"/>
    <x v="18"/>
    <x v="3"/>
    <n v="108"/>
    <n v="495"/>
    <n v="8997.2099999999991"/>
    <n v="2249.3024999999998"/>
    <n v="6185.5766999999996"/>
    <n v="2811.6333"/>
    <n v="0.3125"/>
  </r>
  <r>
    <x v="0"/>
    <x v="11"/>
    <x v="29"/>
    <x v="3"/>
    <x v="24"/>
    <x v="0"/>
    <n v="162"/>
    <n v="708"/>
    <n v="19987.2402"/>
    <n v="1665.6033"/>
    <n v="15017.1702"/>
    <n v="4970.07"/>
    <n v="0.24859999999999999"/>
  </r>
  <r>
    <x v="0"/>
    <x v="5"/>
    <x v="26"/>
    <x v="3"/>
    <x v="34"/>
    <x v="0"/>
    <n v="360"/>
    <n v="2065"/>
    <n v="62209.4755"/>
    <n v="7776.1844000000001"/>
    <n v="47876.796499999997"/>
    <n v="14332.679"/>
    <n v="0.2303"/>
  </r>
  <r>
    <x v="0"/>
    <x v="2"/>
    <x v="27"/>
    <x v="3"/>
    <x v="25"/>
    <x v="3"/>
    <n v="143"/>
    <n v="836"/>
    <n v="14388.946"/>
    <n v="4796.3153000000002"/>
    <n v="9892.3968000000004"/>
    <n v="4496.5492000000004"/>
    <n v="0.3125"/>
  </r>
  <r>
    <x v="0"/>
    <x v="9"/>
    <x v="32"/>
    <x v="3"/>
    <x v="33"/>
    <x v="1"/>
    <n v="483"/>
    <n v="1498"/>
    <n v="967350.29229999997"/>
    <n v="138192.8989"/>
    <n v="992413.09860000003"/>
    <n v="-25062.8063"/>
    <n v="-2.5899999999999999E-2"/>
  </r>
  <r>
    <x v="0"/>
    <x v="11"/>
    <x v="29"/>
    <x v="3"/>
    <x v="49"/>
    <x v="1"/>
    <n v="714"/>
    <n v="2397"/>
    <n v="2020963.9554000001"/>
    <n v="96236.378800000006"/>
    <n v="2005519.6137000001"/>
    <n v="15444.341700000001"/>
    <n v="7.6E-3"/>
  </r>
  <r>
    <x v="0"/>
    <x v="4"/>
    <x v="23"/>
    <x v="3"/>
    <x v="27"/>
    <x v="0"/>
    <n v="108"/>
    <n v="444"/>
    <n v="13098.399600000001"/>
    <n v="1637.2999"/>
    <n v="9773.3981999999996"/>
    <n v="3325.0014000000001"/>
    <n v="0.25380000000000003"/>
  </r>
  <r>
    <x v="0"/>
    <x v="11"/>
    <x v="29"/>
    <x v="3"/>
    <x v="25"/>
    <x v="1"/>
    <n v="1144"/>
    <n v="3762"/>
    <n v="2954507.7363999998"/>
    <n v="246208.978"/>
    <n v="2869971.3558999998"/>
    <n v="84536.380499999999"/>
    <n v="2.86E-2"/>
  </r>
  <r>
    <x v="0"/>
    <x v="4"/>
    <x v="23"/>
    <x v="3"/>
    <x v="31"/>
    <x v="1"/>
    <n v="574"/>
    <n v="1638"/>
    <n v="1425398.4276000001"/>
    <n v="129581.6752"/>
    <n v="1377097.2061000001"/>
    <n v="48301.2215"/>
    <n v="3.3799999999999997E-2"/>
  </r>
  <r>
    <x v="0"/>
    <x v="10"/>
    <x v="28"/>
    <x v="3"/>
    <x v="24"/>
    <x v="0"/>
    <n v="108"/>
    <n v="414"/>
    <n v="12927.4476"/>
    <n v="2154.5745999999999"/>
    <n v="9442.8219000000008"/>
    <n v="3484.6257000000001"/>
    <n v="0.26950000000000002"/>
  </r>
  <r>
    <x v="0"/>
    <x v="6"/>
    <x v="31"/>
    <x v="3"/>
    <x v="32"/>
    <x v="0"/>
    <n v="1216"/>
    <n v="4579"/>
    <n v="136711.43719999999"/>
    <n v="12428.312400000001"/>
    <n v="102657.6859"/>
    <n v="34053.751300000004"/>
    <n v="0.249"/>
  </r>
  <r>
    <x v="0"/>
    <x v="4"/>
    <x v="23"/>
    <x v="3"/>
    <x v="37"/>
    <x v="0"/>
    <n v="480"/>
    <n v="2360"/>
    <n v="64250.915000000001"/>
    <n v="8031.3643000000002"/>
    <n v="51135.012000000002"/>
    <n v="13115.903"/>
    <n v="0.2041"/>
  </r>
  <r>
    <x v="0"/>
    <x v="1"/>
    <x v="22"/>
    <x v="3"/>
    <x v="31"/>
    <x v="0"/>
    <n v="252"/>
    <n v="1169"/>
    <n v="30197.339899999999"/>
    <n v="3774.6673999999998"/>
    <n v="24229.123800000001"/>
    <n v="5968.2160999999996"/>
    <n v="0.1976"/>
  </r>
  <r>
    <x v="0"/>
    <x v="2"/>
    <x v="27"/>
    <x v="3"/>
    <x v="42"/>
    <x v="0"/>
    <n v="354"/>
    <n v="1788"/>
    <n v="52520.845200000003"/>
    <n v="8753.4742000000006"/>
    <n v="40990.451999999997"/>
    <n v="11530.3932"/>
    <n v="0.2195"/>
  </r>
  <r>
    <x v="0"/>
    <x v="11"/>
    <x v="29"/>
    <x v="3"/>
    <x v="22"/>
    <x v="3"/>
    <n v="63"/>
    <n v="306"/>
    <n v="5487.7473"/>
    <n v="1097.5494000000001"/>
    <n v="3803.5227"/>
    <n v="1684.2246"/>
    <n v="0.30690000000000001"/>
  </r>
  <r>
    <x v="0"/>
    <x v="2"/>
    <x v="27"/>
    <x v="3"/>
    <x v="35"/>
    <x v="2"/>
    <n v="2100"/>
    <n v="6755"/>
    <n v="1621795.4102"/>
    <n v="54059.847000000002"/>
    <n v="1413296.5973"/>
    <n v="208498.81289999999"/>
    <n v="0.1285"/>
  </r>
  <r>
    <x v="0"/>
    <x v="4"/>
    <x v="23"/>
    <x v="3"/>
    <x v="43"/>
    <x v="2"/>
    <n v="19082"/>
    <n v="54614"/>
    <n v="14284389.977"/>
    <n v="595182.91570000001"/>
    <n v="12406526.1646"/>
    <n v="1877863.8123999999"/>
    <n v="0.13139999999999999"/>
  </r>
  <r>
    <x v="0"/>
    <x v="0"/>
    <x v="0"/>
    <x v="3"/>
    <x v="25"/>
    <x v="2"/>
    <n v="913"/>
    <n v="2431"/>
    <n v="520538.304"/>
    <n v="74362.614799999996"/>
    <n v="475167.60060000001"/>
    <n v="45370.703399999999"/>
    <n v="8.7099999999999997E-2"/>
  </r>
  <r>
    <x v="0"/>
    <x v="4"/>
    <x v="23"/>
    <x v="3"/>
    <x v="35"/>
    <x v="3"/>
    <n v="273"/>
    <n v="1407"/>
    <n v="25149.9087"/>
    <n v="2286.3553000000002"/>
    <n v="17601.568599999999"/>
    <n v="7548.3401000000003"/>
    <n v="0.30009999999999998"/>
  </r>
  <r>
    <x v="0"/>
    <x v="8"/>
    <x v="25"/>
    <x v="3"/>
    <x v="44"/>
    <x v="1"/>
    <n v="350"/>
    <n v="1379"/>
    <n v="949552.92460000003"/>
    <n v="135650.4178"/>
    <n v="974566.05260000005"/>
    <n v="-25013.128000000001"/>
    <n v="-2.63E-2"/>
  </r>
  <r>
    <x v="0"/>
    <x v="5"/>
    <x v="26"/>
    <x v="3"/>
    <x v="24"/>
    <x v="2"/>
    <n v="357"/>
    <n v="876"/>
    <n v="230179.91759999999"/>
    <n v="12787.7732"/>
    <n v="203386.14449999999"/>
    <n v="26793.773099999999"/>
    <n v="0.1164"/>
  </r>
  <r>
    <x v="0"/>
    <x v="8"/>
    <x v="25"/>
    <x v="3"/>
    <x v="20"/>
    <x v="1"/>
    <n v="132"/>
    <n v="483"/>
    <n v="394603.61339999997"/>
    <n v="49325.4516"/>
    <n v="393500.84519999998"/>
    <n v="1102.7682"/>
    <n v="2.7000000000000001E-3"/>
  </r>
  <r>
    <x v="0"/>
    <x v="4"/>
    <x v="23"/>
    <x v="3"/>
    <x v="30"/>
    <x v="1"/>
    <n v="1230"/>
    <n v="3510"/>
    <n v="3054425.202"/>
    <n v="277675.0183"/>
    <n v="2950922.5844999999"/>
    <n v="103502.61749999999"/>
    <n v="3.3799999999999997E-2"/>
  </r>
  <r>
    <x v="0"/>
    <x v="7"/>
    <x v="24"/>
    <x v="3"/>
    <x v="49"/>
    <x v="2"/>
    <n v="258"/>
    <n v="684"/>
    <n v="166608.27239999999"/>
    <n v="18512.030200000001"/>
    <n v="146539.24290000001"/>
    <n v="20069.029500000001"/>
    <n v="0.12039999999999999"/>
  </r>
  <r>
    <x v="0"/>
    <x v="0"/>
    <x v="0"/>
    <x v="3"/>
    <x v="47"/>
    <x v="1"/>
    <n v="855"/>
    <n v="2310"/>
    <n v="1949097.78"/>
    <n v="243637.2225"/>
    <n v="1870830.6195"/>
    <n v="78267.160499999998"/>
    <n v="4.0099999999999997E-2"/>
  </r>
  <r>
    <x v="0"/>
    <x v="0"/>
    <x v="0"/>
    <x v="3"/>
    <x v="34"/>
    <x v="2"/>
    <n v="415"/>
    <n v="1105"/>
    <n v="236608.32"/>
    <n v="33801.188499999997"/>
    <n v="215985.27299999999"/>
    <n v="20623.046999999999"/>
    <n v="8.7099999999999997E-2"/>
  </r>
  <r>
    <x v="0"/>
    <x v="11"/>
    <x v="29"/>
    <x v="3"/>
    <x v="30"/>
    <x v="0"/>
    <n v="480"/>
    <n v="1980"/>
    <n v="55985.724000000002"/>
    <n v="7997.9605000000001"/>
    <n v="42431.047500000001"/>
    <n v="13554.6765"/>
    <n v="0.24210000000000001"/>
  </r>
  <r>
    <x v="0"/>
    <x v="0"/>
    <x v="0"/>
    <x v="3"/>
    <x v="45"/>
    <x v="2"/>
    <n v="83"/>
    <n v="221"/>
    <n v="47321.663999999997"/>
    <n v="6760.2376999999997"/>
    <n v="43197.054600000003"/>
    <n v="4124.6094000000003"/>
    <n v="8.7099999999999997E-2"/>
  </r>
  <r>
    <x v="0"/>
    <x v="11"/>
    <x v="29"/>
    <x v="3"/>
    <x v="23"/>
    <x v="2"/>
    <n v="357"/>
    <n v="981"/>
    <n v="245474.74890000001"/>
    <n v="17533.910599999999"/>
    <n v="212174.4546"/>
    <n v="33300.294300000001"/>
    <n v="0.1356"/>
  </r>
  <r>
    <x v="0"/>
    <x v="4"/>
    <x v="23"/>
    <x v="3"/>
    <x v="46"/>
    <x v="3"/>
    <n v="110"/>
    <n v="594"/>
    <n v="10792.0054"/>
    <n v="3597.3350999999998"/>
    <n v="7636.5828000000001"/>
    <n v="3155.4225999999999"/>
    <n v="0.2923"/>
  </r>
  <r>
    <x v="0"/>
    <x v="10"/>
    <x v="28"/>
    <x v="3"/>
    <x v="34"/>
    <x v="2"/>
    <n v="225"/>
    <n v="690"/>
    <n v="208127.62899999999"/>
    <n v="26015.953600000001"/>
    <n v="190099.80600000001"/>
    <n v="18027.823"/>
    <n v="8.6599999999999996E-2"/>
  </r>
  <r>
    <x v="0"/>
    <x v="3"/>
    <x v="30"/>
    <x v="3"/>
    <x v="27"/>
    <x v="1"/>
    <n v="150"/>
    <n v="726"/>
    <n v="547084.24560000002"/>
    <n v="68385.530700000003"/>
    <n v="528914.21759999997"/>
    <n v="18170.027999999998"/>
    <n v="3.32E-2"/>
  </r>
  <r>
    <x v="0"/>
    <x v="0"/>
    <x v="0"/>
    <x v="3"/>
    <x v="26"/>
    <x v="0"/>
    <n v="1344"/>
    <n v="10458"/>
    <n v="286550.83380000002"/>
    <n v="40935.833400000003"/>
    <n v="273432.58319999999"/>
    <n v="13118.250599999999"/>
    <n v="4.5699999999999998E-2"/>
  </r>
  <r>
    <x v="0"/>
    <x v="3"/>
    <x v="30"/>
    <x v="3"/>
    <x v="48"/>
    <x v="3"/>
    <n v="56"/>
    <n v="212"/>
    <n v="3794.5920000000001"/>
    <n v="1264.864"/>
    <n v="2608.7804000000001"/>
    <n v="1185.8116"/>
    <n v="0.3125"/>
  </r>
  <r>
    <x v="0"/>
    <x v="2"/>
    <x v="27"/>
    <x v="3"/>
    <x v="36"/>
    <x v="3"/>
    <n v="75"/>
    <n v="265"/>
    <n v="4987.9920000000002"/>
    <n v="997.59839999999997"/>
    <n v="3473.0970000000002"/>
    <n v="1514.895"/>
    <n v="0.30370000000000003"/>
  </r>
  <r>
    <x v="0"/>
    <x v="7"/>
    <x v="24"/>
    <x v="3"/>
    <x v="28"/>
    <x v="2"/>
    <n v="240"/>
    <n v="470"/>
    <n v="99099.136499999993"/>
    <n v="12387.392"/>
    <n v="84566.414999999994"/>
    <n v="14532.7215"/>
    <n v="0.14660000000000001"/>
  </r>
  <r>
    <x v="0"/>
    <x v="0"/>
    <x v="0"/>
    <x v="3"/>
    <x v="48"/>
    <x v="0"/>
    <n v="124"/>
    <n v="1096"/>
    <n v="29588.5016"/>
    <n v="7397.1253999999999"/>
    <n v="27663.462800000001"/>
    <n v="1925.0388"/>
    <n v="6.5000000000000002E-2"/>
  </r>
  <r>
    <x v="0"/>
    <x v="8"/>
    <x v="25"/>
    <x v="3"/>
    <x v="34"/>
    <x v="0"/>
    <n v="140"/>
    <n v="505"/>
    <n v="17330.675999999999"/>
    <n v="5776.8919999999998"/>
    <n v="13062.1315"/>
    <n v="4268.5445"/>
    <n v="0.2462"/>
  </r>
  <r>
    <x v="0"/>
    <x v="11"/>
    <x v="29"/>
    <x v="3"/>
    <x v="33"/>
    <x v="3"/>
    <n v="77"/>
    <n v="315"/>
    <n v="5479.5649999999996"/>
    <n v="1826.5216"/>
    <n v="3767.1990999999998"/>
    <n v="1712.3659"/>
    <n v="0.3125"/>
  </r>
  <r>
    <x v="0"/>
    <x v="3"/>
    <x v="30"/>
    <x v="3"/>
    <x v="47"/>
    <x v="0"/>
    <n v="975"/>
    <n v="3870"/>
    <n v="117127.59"/>
    <n v="14640.948700000001"/>
    <n v="87477.426000000007"/>
    <n v="29650.164000000001"/>
    <n v="0.25309999999999999"/>
  </r>
  <r>
    <x v="0"/>
    <x v="1"/>
    <x v="22"/>
    <x v="3"/>
    <x v="44"/>
    <x v="0"/>
    <n v="434"/>
    <n v="1988"/>
    <n v="60260.004000000001"/>
    <n v="6026.0003999999999"/>
    <n v="46357.875200000002"/>
    <n v="13902.1288"/>
    <n v="0.23069999999999999"/>
  </r>
  <r>
    <x v="0"/>
    <x v="9"/>
    <x v="32"/>
    <x v="3"/>
    <x v="38"/>
    <x v="1"/>
    <n v="276"/>
    <n v="856"/>
    <n v="552771.5956"/>
    <n v="78967.370800000004"/>
    <n v="567093.19920000003"/>
    <n v="-14321.6036"/>
    <n v="-2.5899999999999999E-2"/>
  </r>
  <r>
    <x v="0"/>
    <x v="10"/>
    <x v="28"/>
    <x v="3"/>
    <x v="21"/>
    <x v="1"/>
    <n v="392"/>
    <n v="1575"/>
    <n v="1229303.9542"/>
    <n v="153662.99419999999"/>
    <n v="1224375.2457999999"/>
    <n v="4928.7084000000004"/>
    <n v="4.0000000000000001E-3"/>
  </r>
  <r>
    <x v="0"/>
    <x v="3"/>
    <x v="30"/>
    <x v="3"/>
    <x v="36"/>
    <x v="1"/>
    <n v="250"/>
    <n v="1210"/>
    <n v="911807.076"/>
    <n v="113975.8845"/>
    <n v="881523.696"/>
    <n v="30283.38"/>
    <n v="3.32E-2"/>
  </r>
  <r>
    <x v="0"/>
    <x v="3"/>
    <x v="30"/>
    <x v="3"/>
    <x v="28"/>
    <x v="1"/>
    <n v="265"/>
    <n v="840"/>
    <n v="699630.28449999995"/>
    <n v="69963.028399999996"/>
    <n v="660247.245"/>
    <n v="39383.039499999999"/>
    <n v="5.62E-2"/>
  </r>
  <r>
    <x v="0"/>
    <x v="11"/>
    <x v="29"/>
    <x v="3"/>
    <x v="47"/>
    <x v="3"/>
    <n v="90"/>
    <n v="450"/>
    <n v="8228.6489999999994"/>
    <n v="4114.3244999999997"/>
    <n v="5777.7945"/>
    <n v="2450.8544999999999"/>
    <n v="0.29780000000000001"/>
  </r>
  <r>
    <x v="0"/>
    <x v="8"/>
    <x v="25"/>
    <x v="3"/>
    <x v="19"/>
    <x v="2"/>
    <n v="184"/>
    <n v="424"/>
    <n v="100883.04640000001"/>
    <n v="16813.841"/>
    <n v="92030.937600000005"/>
    <n v="8852.1088"/>
    <n v="8.77E-2"/>
  </r>
  <r>
    <x v="0"/>
    <x v="1"/>
    <x v="22"/>
    <x v="3"/>
    <x v="34"/>
    <x v="3"/>
    <n v="95"/>
    <n v="445"/>
    <n v="7990.1750000000002"/>
    <n v="1598.0350000000001"/>
    <n v="5588.2619999999997"/>
    <n v="2401.913"/>
    <n v="0.30059999999999998"/>
  </r>
  <r>
    <x v="0"/>
    <x v="7"/>
    <x v="24"/>
    <x v="3"/>
    <x v="35"/>
    <x v="2"/>
    <n v="602"/>
    <n v="1596"/>
    <n v="388752.63559999998"/>
    <n v="43194.737200000003"/>
    <n v="341924.90010000003"/>
    <n v="46827.735500000003"/>
    <n v="0.12039999999999999"/>
  </r>
  <r>
    <x v="0"/>
    <x v="9"/>
    <x v="32"/>
    <x v="3"/>
    <x v="51"/>
    <x v="3"/>
    <n v="24"/>
    <n v="88"/>
    <n v="1603.84"/>
    <n v="534.61329999999998"/>
    <n v="1102.6392000000001"/>
    <n v="501.20080000000002"/>
    <n v="0.3125"/>
  </r>
  <r>
    <x v="0"/>
    <x v="3"/>
    <x v="30"/>
    <x v="3"/>
    <x v="48"/>
    <x v="1"/>
    <n v="340"/>
    <n v="1276"/>
    <n v="1166502.6444000001"/>
    <n v="166643.23490000001"/>
    <n v="1117459.5604000001"/>
    <n v="49043.084000000003"/>
    <n v="4.2000000000000003E-2"/>
  </r>
  <r>
    <x v="0"/>
    <x v="5"/>
    <x v="26"/>
    <x v="3"/>
    <x v="45"/>
    <x v="3"/>
    <n v="23"/>
    <n v="114"/>
    <n v="2000.9110000000001"/>
    <n v="400.18220000000002"/>
    <n v="1375.6256000000001"/>
    <n v="625.28539999999998"/>
    <n v="0.3125"/>
  </r>
  <r>
    <x v="0"/>
    <x v="2"/>
    <x v="27"/>
    <x v="3"/>
    <x v="29"/>
    <x v="0"/>
    <n v="123"/>
    <n v="606"/>
    <n v="21942.008699999998"/>
    <n v="5485.5020999999997"/>
    <n v="16648.5144"/>
    <n v="5293.4943000000003"/>
    <n v="0.2412"/>
  </r>
  <r>
    <x v="0"/>
    <x v="9"/>
    <x v="32"/>
    <x v="3"/>
    <x v="52"/>
    <x v="3"/>
    <n v="108"/>
    <n v="288"/>
    <n v="5332.0680000000002"/>
    <n v="1333.0170000000001"/>
    <n v="3665.7936"/>
    <n v="1666.2744"/>
    <n v="0.3125"/>
  </r>
  <r>
    <x v="0"/>
    <x v="0"/>
    <x v="0"/>
    <x v="3"/>
    <x v="45"/>
    <x v="0"/>
    <n v="31"/>
    <n v="274"/>
    <n v="7397.1253999999999"/>
    <n v="1849.2813000000001"/>
    <n v="6915.8657000000003"/>
    <n v="481.25970000000001"/>
    <n v="6.5000000000000002E-2"/>
  </r>
  <r>
    <x v="0"/>
    <x v="8"/>
    <x v="25"/>
    <x v="3"/>
    <x v="35"/>
    <x v="3"/>
    <n v="224"/>
    <n v="1120"/>
    <n v="19528.4558"/>
    <n v="1952.8454999999999"/>
    <n v="13487.2045"/>
    <n v="6041.2512999999999"/>
    <n v="0.30930000000000002"/>
  </r>
  <r>
    <x v="0"/>
    <x v="1"/>
    <x v="22"/>
    <x v="3"/>
    <x v="42"/>
    <x v="1"/>
    <n v="486"/>
    <n v="1704"/>
    <n v="1394645.4750000001"/>
    <n v="174330.68429999999"/>
    <n v="1352192.3430000001"/>
    <n v="42453.131999999998"/>
    <n v="3.04E-2"/>
  </r>
  <r>
    <x v="0"/>
    <x v="10"/>
    <x v="28"/>
    <x v="3"/>
    <x v="37"/>
    <x v="1"/>
    <n v="800"/>
    <n v="2150"/>
    <n v="1837871.8189999999"/>
    <n v="183787.1819"/>
    <n v="1771866.6189999999"/>
    <n v="66005.2"/>
    <n v="3.5900000000000001E-2"/>
  </r>
  <r>
    <x v="0"/>
    <x v="5"/>
    <x v="26"/>
    <x v="3"/>
    <x v="20"/>
    <x v="3"/>
    <n v="57"/>
    <n v="210"/>
    <n v="3962.2710000000002"/>
    <n v="566.03869999999995"/>
    <n v="2724.0587999999998"/>
    <n v="1238.2121999999999"/>
    <n v="0.3125"/>
  </r>
  <r>
    <x v="0"/>
    <x v="6"/>
    <x v="31"/>
    <x v="3"/>
    <x v="34"/>
    <x v="2"/>
    <n v="265"/>
    <n v="570"/>
    <n v="140994.0485"/>
    <n v="15666.005300000001"/>
    <n v="122871.34450000001"/>
    <n v="18122.704000000002"/>
    <n v="0.1285"/>
  </r>
  <r>
    <x v="0"/>
    <x v="10"/>
    <x v="28"/>
    <x v="3"/>
    <x v="35"/>
    <x v="1"/>
    <n v="1183"/>
    <n v="4039"/>
    <n v="3191213.8901999998"/>
    <n v="122738.9957"/>
    <n v="3097655.8102000002"/>
    <n v="93558.080000000002"/>
    <n v="2.93E-2"/>
  </r>
  <r>
    <x v="0"/>
    <x v="6"/>
    <x v="31"/>
    <x v="3"/>
    <x v="26"/>
    <x v="2"/>
    <n v="2478"/>
    <n v="5838"/>
    <n v="1381335.1272"/>
    <n v="106256.5482"/>
    <n v="1187343.4188000001"/>
    <n v="193991.7084"/>
    <n v="0.1404"/>
  </r>
  <r>
    <x v="0"/>
    <x v="10"/>
    <x v="28"/>
    <x v="3"/>
    <x v="32"/>
    <x v="2"/>
    <n v="722"/>
    <n v="1957"/>
    <n v="486993.07549999998"/>
    <n v="81165.512499999997"/>
    <n v="420170.58850000001"/>
    <n v="66822.486999999994"/>
    <n v="0.13719999999999999"/>
  </r>
  <r>
    <x v="0"/>
    <x v="11"/>
    <x v="29"/>
    <x v="3"/>
    <x v="17"/>
    <x v="3"/>
    <n v="30"/>
    <n v="150"/>
    <n v="2742.8829999999998"/>
    <n v="1371.4414999999999"/>
    <n v="1925.9314999999999"/>
    <n v="816.95150000000001"/>
    <n v="0.29780000000000001"/>
  </r>
  <r>
    <x v="0"/>
    <x v="5"/>
    <x v="26"/>
    <x v="3"/>
    <x v="45"/>
    <x v="1"/>
    <n v="112"/>
    <n v="401"/>
    <n v="303481.59620000003"/>
    <n v="23344.738099999999"/>
    <n v="304855.68650000001"/>
    <n v="-1374.0903000000001"/>
    <n v="-4.4999999999999997E-3"/>
  </r>
  <r>
    <x v="0"/>
    <x v="9"/>
    <x v="32"/>
    <x v="3"/>
    <x v="40"/>
    <x v="1"/>
    <n v="240"/>
    <n v="655"/>
    <n v="566540.72250000003"/>
    <n v="62948.969100000002"/>
    <n v="535378.49849999999"/>
    <n v="31162.223999999998"/>
    <n v="5.5E-2"/>
  </r>
  <r>
    <x v="0"/>
    <x v="8"/>
    <x v="25"/>
    <x v="3"/>
    <x v="39"/>
    <x v="1"/>
    <n v="296"/>
    <n v="768"/>
    <n v="491253.04239999998"/>
    <n v="70179.005999999994"/>
    <n v="483108.39760000003"/>
    <n v="8144.6448"/>
    <n v="1.6500000000000001E-2"/>
  </r>
  <r>
    <x v="0"/>
    <x v="6"/>
    <x v="31"/>
    <x v="3"/>
    <x v="17"/>
    <x v="1"/>
    <n v="485"/>
    <n v="1250"/>
    <n v="977780.23250000004"/>
    <n v="69841.445099999997"/>
    <n v="955643.78650000005"/>
    <n v="22136.446"/>
    <n v="2.2599999999999999E-2"/>
  </r>
  <r>
    <x v="0"/>
    <x v="3"/>
    <x v="30"/>
    <x v="3"/>
    <x v="19"/>
    <x v="1"/>
    <n v="680"/>
    <n v="2552"/>
    <n v="2333005.2888000002"/>
    <n v="333286.46980000002"/>
    <n v="2234919.1208000001"/>
    <n v="98086.168000000005"/>
    <n v="4.2000000000000003E-2"/>
  </r>
  <r>
    <x v="0"/>
    <x v="8"/>
    <x v="25"/>
    <x v="3"/>
    <x v="48"/>
    <x v="0"/>
    <n v="112"/>
    <n v="404"/>
    <n v="13864.540800000001"/>
    <n v="4621.5136000000002"/>
    <n v="10449.7052"/>
    <n v="3414.8355999999999"/>
    <n v="0.2462"/>
  </r>
  <r>
    <x v="0"/>
    <x v="3"/>
    <x v="30"/>
    <x v="3"/>
    <x v="51"/>
    <x v="3"/>
    <n v="26"/>
    <n v="120"/>
    <n v="2096.4697999999999"/>
    <n v="524.11739999999998"/>
    <n v="1498.6849999999999"/>
    <n v="597.78480000000002"/>
    <n v="0.28510000000000002"/>
  </r>
  <r>
    <x v="0"/>
    <x v="1"/>
    <x v="22"/>
    <x v="3"/>
    <x v="41"/>
    <x v="3"/>
    <n v="828"/>
    <n v="3220"/>
    <n v="57477.046000000002"/>
    <n v="6386.3383999999996"/>
    <n v="39515.4444"/>
    <n v="17961.601600000002"/>
    <n v="0.3125"/>
  </r>
  <r>
    <x v="0"/>
    <x v="8"/>
    <x v="25"/>
    <x v="3"/>
    <x v="34"/>
    <x v="3"/>
    <n v="55"/>
    <n v="185"/>
    <n v="3344.0349999999999"/>
    <n v="1114.6783"/>
    <n v="2299.0225"/>
    <n v="1045.0125"/>
    <n v="0.3125"/>
  </r>
  <r>
    <x v="0"/>
    <x v="10"/>
    <x v="28"/>
    <x v="3"/>
    <x v="19"/>
    <x v="3"/>
    <n v="88"/>
    <n v="352"/>
    <n v="6446.0119999999997"/>
    <n v="2148.6705999999999"/>
    <n v="4431.6296000000002"/>
    <n v="2014.3824"/>
    <n v="0.3125"/>
  </r>
  <r>
    <x v="0"/>
    <x v="11"/>
    <x v="29"/>
    <x v="3"/>
    <x v="43"/>
    <x v="3"/>
    <n v="3666"/>
    <n v="14758"/>
    <n v="266767.96740000002"/>
    <n v="26676.796699999999"/>
    <n v="184364.73800000001"/>
    <n v="82403.229399999997"/>
    <n v="0.30880000000000002"/>
  </r>
  <r>
    <x v="0"/>
    <x v="6"/>
    <x v="31"/>
    <x v="3"/>
    <x v="22"/>
    <x v="0"/>
    <n v="192"/>
    <n v="723"/>
    <n v="21586.0164"/>
    <n v="1962.3651"/>
    <n v="16209.1083"/>
    <n v="5376.9080999999996"/>
    <n v="0.249"/>
  </r>
  <r>
    <x v="0"/>
    <x v="3"/>
    <x v="30"/>
    <x v="3"/>
    <x v="37"/>
    <x v="0"/>
    <n v="440"/>
    <n v="1850"/>
    <n v="59555.819000000003"/>
    <n v="8507.9740999999995"/>
    <n v="44549.248"/>
    <n v="15006.571"/>
    <n v="0.25190000000000001"/>
  </r>
  <r>
    <x v="0"/>
    <x v="1"/>
    <x v="22"/>
    <x v="3"/>
    <x v="44"/>
    <x v="1"/>
    <n v="819"/>
    <n v="2709"/>
    <n v="2228295.5443000002"/>
    <n v="171407.34950000001"/>
    <n v="2162042.5756999999"/>
    <n v="66252.968599999993"/>
    <n v="2.9700000000000001E-2"/>
  </r>
  <r>
    <x v="0"/>
    <x v="3"/>
    <x v="30"/>
    <x v="3"/>
    <x v="49"/>
    <x v="3"/>
    <n v="60"/>
    <n v="351"/>
    <n v="6363.3074999999999"/>
    <n v="1272.6614999999999"/>
    <n v="4595.3082000000004"/>
    <n v="1767.9992999999999"/>
    <n v="0.27779999999999999"/>
  </r>
  <r>
    <x v="0"/>
    <x v="0"/>
    <x v="0"/>
    <x v="3"/>
    <x v="47"/>
    <x v="2"/>
    <n v="1110"/>
    <n v="2430"/>
    <n v="499399.74"/>
    <n v="55488.86"/>
    <n v="466430.46750000003"/>
    <n v="32969.272499999999"/>
    <n v="6.6000000000000003E-2"/>
  </r>
  <r>
    <x v="0"/>
    <x v="10"/>
    <x v="28"/>
    <x v="3"/>
    <x v="44"/>
    <x v="2"/>
    <n v="315"/>
    <n v="966"/>
    <n v="291378.68060000002"/>
    <n v="36422.334999999999"/>
    <n v="266139.72840000002"/>
    <n v="25238.9522"/>
    <n v="8.6599999999999996E-2"/>
  </r>
  <r>
    <x v="0"/>
    <x v="9"/>
    <x v="32"/>
    <x v="3"/>
    <x v="52"/>
    <x v="0"/>
    <n v="444"/>
    <n v="1764"/>
    <n v="54260.007599999997"/>
    <n v="10852.0015"/>
    <n v="39942.853199999998"/>
    <n v="14317.154399999999"/>
    <n v="0.26379999999999998"/>
  </r>
  <r>
    <x v="0"/>
    <x v="10"/>
    <x v="28"/>
    <x v="3"/>
    <x v="49"/>
    <x v="2"/>
    <n v="573"/>
    <n v="1797"/>
    <n v="435356.95620000002"/>
    <n v="19788.952499999999"/>
    <n v="377435.59620000003"/>
    <n v="57921.36"/>
    <n v="0.13300000000000001"/>
  </r>
  <r>
    <x v="0"/>
    <x v="4"/>
    <x v="23"/>
    <x v="3"/>
    <x v="41"/>
    <x v="1"/>
    <n v="4232"/>
    <n v="14306"/>
    <n v="11308284.8961"/>
    <n v="434934.0344"/>
    <n v="10930566.161"/>
    <n v="377718.73509999999"/>
    <n v="3.3399999999999999E-2"/>
  </r>
  <r>
    <x v="0"/>
    <x v="4"/>
    <x v="23"/>
    <x v="3"/>
    <x v="36"/>
    <x v="3"/>
    <n v="25"/>
    <n v="120"/>
    <n v="2154.8000000000002"/>
    <n v="2154.8000000000002"/>
    <n v="1481.424"/>
    <n v="673.37599999999998"/>
    <n v="0.3125"/>
  </r>
  <r>
    <x v="0"/>
    <x v="3"/>
    <x v="30"/>
    <x v="3"/>
    <x v="30"/>
    <x v="3"/>
    <n v="195"/>
    <n v="900"/>
    <n v="15723.523499999999"/>
    <n v="3930.8807999999999"/>
    <n v="11240.137500000001"/>
    <n v="4483.3860000000004"/>
    <n v="0.28510000000000002"/>
  </r>
  <r>
    <x v="0"/>
    <x v="5"/>
    <x v="26"/>
    <x v="3"/>
    <x v="22"/>
    <x v="3"/>
    <n v="87"/>
    <n v="468"/>
    <n v="8180.4246000000003"/>
    <n v="908.93600000000004"/>
    <n v="5671.6749"/>
    <n v="2508.7496999999998"/>
    <n v="0.30659999999999998"/>
  </r>
  <r>
    <x v="0"/>
    <x v="8"/>
    <x v="25"/>
    <x v="3"/>
    <x v="27"/>
    <x v="2"/>
    <n v="102"/>
    <n v="210"/>
    <n v="57273.002399999998"/>
    <n v="9545.5004000000008"/>
    <n v="50036.785799999998"/>
    <n v="7236.2165999999997"/>
    <n v="0.1263"/>
  </r>
  <r>
    <x v="0"/>
    <x v="2"/>
    <x v="27"/>
    <x v="3"/>
    <x v="31"/>
    <x v="0"/>
    <n v="413"/>
    <n v="2086"/>
    <n v="61274.3194"/>
    <n v="10212.386500000001"/>
    <n v="47822.194000000003"/>
    <n v="13452.125400000001"/>
    <n v="0.2195"/>
  </r>
  <r>
    <x v="0"/>
    <x v="7"/>
    <x v="24"/>
    <x v="3"/>
    <x v="23"/>
    <x v="3"/>
    <n v="36"/>
    <n v="150"/>
    <n v="2731.4564999999998"/>
    <n v="546.29129999999998"/>
    <n v="1877.8749"/>
    <n v="853.58159999999998"/>
    <n v="0.3125"/>
  </r>
  <r>
    <x v="0"/>
    <x v="0"/>
    <x v="0"/>
    <x v="3"/>
    <x v="24"/>
    <x v="3"/>
    <n v="90"/>
    <n v="528"/>
    <n v="9639.3647999999994"/>
    <n v="2409.8411999999998"/>
    <n v="7081.7978999999996"/>
    <n v="2557.5668999999998"/>
    <n v="0.26529999999999998"/>
  </r>
  <r>
    <x v="0"/>
    <x v="10"/>
    <x v="28"/>
    <x v="3"/>
    <x v="30"/>
    <x v="0"/>
    <n v="780"/>
    <n v="3075"/>
    <n v="96265.013999999996"/>
    <n v="9626.5013999999992"/>
    <n v="72308.073000000004"/>
    <n v="23956.940999999999"/>
    <n v="0.24879999999999999"/>
  </r>
  <r>
    <x v="0"/>
    <x v="7"/>
    <x v="24"/>
    <x v="3"/>
    <x v="24"/>
    <x v="3"/>
    <n v="54"/>
    <n v="189"/>
    <n v="3518.73"/>
    <n v="703.74599999999998"/>
    <n v="2419.1246999999998"/>
    <n v="1099.6052999999999"/>
    <n v="0.3125"/>
  </r>
  <r>
    <x v="0"/>
    <x v="10"/>
    <x v="28"/>
    <x v="3"/>
    <x v="29"/>
    <x v="0"/>
    <n v="108"/>
    <n v="465"/>
    <n v="15557.6301"/>
    <n v="3889.4074999999998"/>
    <n v="11696.7924"/>
    <n v="3860.8377"/>
    <n v="0.24809999999999999"/>
  </r>
  <r>
    <x v="0"/>
    <x v="10"/>
    <x v="28"/>
    <x v="3"/>
    <x v="22"/>
    <x v="1"/>
    <n v="114"/>
    <n v="246"/>
    <n v="195335.7096"/>
    <n v="24416.9637"/>
    <n v="190275.37950000001"/>
    <n v="5060.3301000000001"/>
    <n v="2.5899999999999999E-2"/>
  </r>
  <r>
    <x v="0"/>
    <x v="2"/>
    <x v="27"/>
    <x v="3"/>
    <x v="44"/>
    <x v="0"/>
    <n v="287"/>
    <n v="1414"/>
    <n v="51198.020299999996"/>
    <n v="12799.504999999999"/>
    <n v="38846.533600000002"/>
    <n v="12351.486699999999"/>
    <n v="0.2412"/>
  </r>
  <r>
    <x v="0"/>
    <x v="11"/>
    <x v="29"/>
    <x v="3"/>
    <x v="36"/>
    <x v="1"/>
    <n v="615"/>
    <n v="2145"/>
    <n v="1919128.9480000001"/>
    <n v="137080.6391"/>
    <n v="1841797.5655"/>
    <n v="77331.382500000007"/>
    <n v="4.02E-2"/>
  </r>
  <r>
    <x v="0"/>
    <x v="5"/>
    <x v="26"/>
    <x v="3"/>
    <x v="50"/>
    <x v="3"/>
    <n v="23"/>
    <n v="114"/>
    <n v="2000.9110000000001"/>
    <n v="400.18220000000002"/>
    <n v="1375.6256000000001"/>
    <n v="625.28539999999998"/>
    <n v="0.3125"/>
  </r>
  <r>
    <x v="0"/>
    <x v="3"/>
    <x v="30"/>
    <x v="3"/>
    <x v="47"/>
    <x v="3"/>
    <n v="315"/>
    <n v="1170"/>
    <n v="20976.592499999999"/>
    <n v="4195.3185000000003"/>
    <n v="14421.397499999999"/>
    <n v="6555.1949999999997"/>
    <n v="0.3125"/>
  </r>
  <r>
    <x v="0"/>
    <x v="9"/>
    <x v="32"/>
    <x v="3"/>
    <x v="44"/>
    <x v="1"/>
    <n v="567"/>
    <n v="1806"/>
    <n v="1577601.9454999999"/>
    <n v="225371.7065"/>
    <n v="1535697.5360999999"/>
    <n v="41904.409399999997"/>
    <n v="2.6499999999999999E-2"/>
  </r>
  <r>
    <x v="0"/>
    <x v="1"/>
    <x v="22"/>
    <x v="3"/>
    <x v="32"/>
    <x v="3"/>
    <n v="437"/>
    <n v="1976"/>
    <n v="36288.280500000001"/>
    <n v="6048.0466999999999"/>
    <n v="24948.172299999998"/>
    <n v="11340.108200000001"/>
    <n v="0.3125"/>
  </r>
  <r>
    <x v="0"/>
    <x v="5"/>
    <x v="26"/>
    <x v="3"/>
    <x v="27"/>
    <x v="2"/>
    <n v="510"/>
    <n v="1647"/>
    <n v="341630.5944"/>
    <n v="22775.372899999998"/>
    <n v="293314.87170000002"/>
    <n v="48315.722699999998"/>
    <n v="0.1414"/>
  </r>
  <r>
    <x v="0"/>
    <x v="6"/>
    <x v="31"/>
    <x v="3"/>
    <x v="38"/>
    <x v="2"/>
    <n v="124"/>
    <n v="272"/>
    <n v="63023.625999999997"/>
    <n v="7877.9531999999999"/>
    <n v="53501.554799999998"/>
    <n v="9522.0712000000003"/>
    <n v="0.151"/>
  </r>
  <r>
    <x v="0"/>
    <x v="4"/>
    <x v="23"/>
    <x v="3"/>
    <x v="52"/>
    <x v="0"/>
    <n v="396"/>
    <n v="1428"/>
    <n v="48906.543599999997"/>
    <n v="6986.6490000000003"/>
    <n v="36518.955600000001"/>
    <n v="12387.588"/>
    <n v="0.25319999999999998"/>
  </r>
  <r>
    <x v="0"/>
    <x v="3"/>
    <x v="30"/>
    <x v="3"/>
    <x v="21"/>
    <x v="3"/>
    <n v="147"/>
    <n v="546"/>
    <n v="9789.0764999999992"/>
    <n v="1957.8153"/>
    <n v="6729.9854999999998"/>
    <n v="3059.0909999999999"/>
    <n v="0.3125"/>
  </r>
  <r>
    <x v="0"/>
    <x v="5"/>
    <x v="26"/>
    <x v="3"/>
    <x v="34"/>
    <x v="1"/>
    <n v="560"/>
    <n v="2005"/>
    <n v="1517407.9809999999"/>
    <n v="116723.6908"/>
    <n v="1524278.4325000001"/>
    <n v="-6870.4515000000001"/>
    <n v="-4.4999999999999997E-3"/>
  </r>
  <r>
    <x v="0"/>
    <x v="0"/>
    <x v="0"/>
    <x v="3"/>
    <x v="49"/>
    <x v="1"/>
    <n v="501"/>
    <n v="2250"/>
    <n v="1724862.9114000001"/>
    <n v="101462.5242"/>
    <n v="2029044.8762999999"/>
    <n v="-304181.96490000002"/>
    <n v="-0.17630000000000001"/>
  </r>
  <r>
    <x v="0"/>
    <x v="2"/>
    <x v="27"/>
    <x v="3"/>
    <x v="32"/>
    <x v="2"/>
    <n v="1558"/>
    <n v="4085"/>
    <n v="999540.43469999998"/>
    <n v="83295.036200000002"/>
    <n v="862108.85569999996"/>
    <n v="137431.579"/>
    <n v="0.13739999999999999"/>
  </r>
  <r>
    <x v="0"/>
    <x v="10"/>
    <x v="28"/>
    <x v="3"/>
    <x v="21"/>
    <x v="3"/>
    <n v="84"/>
    <n v="385"/>
    <n v="6997.83"/>
    <n v="1749.4575"/>
    <n v="4811.0041000000001"/>
    <n v="2186.8258999999998"/>
    <n v="0.3125"/>
  </r>
  <r>
    <x v="0"/>
    <x v="9"/>
    <x v="32"/>
    <x v="3"/>
    <x v="27"/>
    <x v="0"/>
    <n v="66"/>
    <n v="243"/>
    <n v="6850.4444999999996"/>
    <n v="978.63490000000002"/>
    <n v="5052.7941000000001"/>
    <n v="1797.6504"/>
    <n v="0.26240000000000002"/>
  </r>
  <r>
    <x v="0"/>
    <x v="5"/>
    <x v="26"/>
    <x v="3"/>
    <x v="43"/>
    <x v="1"/>
    <n v="23312"/>
    <n v="82814"/>
    <n v="63857316.720399998"/>
    <n v="2902605.3054"/>
    <n v="64771072.475000001"/>
    <n v="-913755.75459999999"/>
    <n v="-1.43E-2"/>
  </r>
  <r>
    <x v="0"/>
    <x v="4"/>
    <x v="23"/>
    <x v="3"/>
    <x v="32"/>
    <x v="1"/>
    <n v="950"/>
    <n v="2052"/>
    <n v="1720077.6189999999"/>
    <n v="156370.69260000001"/>
    <n v="1630630.7546999999"/>
    <n v="89446.864300000001"/>
    <n v="5.1999999999999998E-2"/>
  </r>
  <r>
    <x v="0"/>
    <x v="1"/>
    <x v="22"/>
    <x v="3"/>
    <x v="31"/>
    <x v="1"/>
    <n v="567"/>
    <n v="1988"/>
    <n v="1627086.3875"/>
    <n v="203385.7984"/>
    <n v="1577557.7335000001"/>
    <n v="49528.654000000002"/>
    <n v="3.04E-2"/>
  </r>
  <r>
    <x v="0"/>
    <x v="10"/>
    <x v="28"/>
    <x v="3"/>
    <x v="23"/>
    <x v="1"/>
    <n v="114"/>
    <n v="246"/>
    <n v="195335.7096"/>
    <n v="24416.9637"/>
    <n v="190275.37950000001"/>
    <n v="5060.3301000000001"/>
    <n v="2.5899999999999999E-2"/>
  </r>
  <r>
    <x v="0"/>
    <x v="5"/>
    <x v="26"/>
    <x v="3"/>
    <x v="47"/>
    <x v="3"/>
    <n v="285"/>
    <n v="1050"/>
    <n v="19811.355"/>
    <n v="2830.1934999999999"/>
    <n v="13620.294"/>
    <n v="6191.0609999999997"/>
    <n v="0.3125"/>
  </r>
  <r>
    <x v="0"/>
    <x v="6"/>
    <x v="31"/>
    <x v="3"/>
    <x v="50"/>
    <x v="0"/>
    <n v="42"/>
    <n v="195"/>
    <n v="5643.4925000000003"/>
    <n v="705.43650000000002"/>
    <n v="4309.8301000000001"/>
    <n v="1333.6623999999999"/>
    <n v="0.23630000000000001"/>
  </r>
  <r>
    <x v="0"/>
    <x v="5"/>
    <x v="26"/>
    <x v="3"/>
    <x v="19"/>
    <x v="2"/>
    <n v="1160"/>
    <n v="3112"/>
    <n v="822910.58559999999"/>
    <n v="58779.327499999999"/>
    <n v="723314.39280000003"/>
    <n v="99596.192800000004"/>
    <n v="0.121"/>
  </r>
  <r>
    <x v="0"/>
    <x v="1"/>
    <x v="22"/>
    <x v="3"/>
    <x v="41"/>
    <x v="1"/>
    <n v="5359"/>
    <n v="18078"/>
    <n v="14799937.146299999"/>
    <n v="778944.06030000001"/>
    <n v="14724068.401000001"/>
    <n v="75868.745299999995"/>
    <n v="5.1000000000000004E-3"/>
  </r>
  <r>
    <x v="0"/>
    <x v="0"/>
    <x v="0"/>
    <x v="3"/>
    <x v="20"/>
    <x v="2"/>
    <n v="222"/>
    <n v="486"/>
    <n v="99879.948000000004"/>
    <n v="11097.772000000001"/>
    <n v="93286.093500000003"/>
    <n v="6593.8545000000004"/>
    <n v="6.6000000000000003E-2"/>
  </r>
  <r>
    <x v="0"/>
    <x v="2"/>
    <x v="27"/>
    <x v="3"/>
    <x v="35"/>
    <x v="0"/>
    <n v="1078"/>
    <n v="7574"/>
    <n v="228842.9724"/>
    <n v="10401.9532"/>
    <n v="179281.68859999999"/>
    <n v="49561.283799999997"/>
    <n v="0.2165"/>
  </r>
  <r>
    <x v="0"/>
    <x v="9"/>
    <x v="32"/>
    <x v="3"/>
    <x v="20"/>
    <x v="3"/>
    <n v="27"/>
    <n v="72"/>
    <n v="1333.0170000000001"/>
    <n v="333.25420000000003"/>
    <n v="916.44839999999999"/>
    <n v="416.5686"/>
    <n v="0.3125"/>
  </r>
  <r>
    <x v="0"/>
    <x v="10"/>
    <x v="28"/>
    <x v="3"/>
    <x v="31"/>
    <x v="3"/>
    <n v="126"/>
    <n v="462"/>
    <n v="8295.98"/>
    <n v="1659.1959999999999"/>
    <n v="5703.4823999999999"/>
    <n v="2592.4976000000001"/>
    <n v="0.3125"/>
  </r>
  <r>
    <x v="0"/>
    <x v="3"/>
    <x v="30"/>
    <x v="3"/>
    <x v="20"/>
    <x v="0"/>
    <n v="195"/>
    <n v="774"/>
    <n v="23425.518"/>
    <n v="2928.1896999999999"/>
    <n v="17495.485199999999"/>
    <n v="5930.0328"/>
    <n v="0.25309999999999999"/>
  </r>
  <r>
    <x v="0"/>
    <x v="6"/>
    <x v="31"/>
    <x v="3"/>
    <x v="24"/>
    <x v="3"/>
    <n v="15"/>
    <n v="48"/>
    <n v="823.96349999999995"/>
    <n v="411.98169999999999"/>
    <n v="566.47469999999998"/>
    <n v="257.48880000000003"/>
    <n v="0.3125"/>
  </r>
  <r>
    <x v="0"/>
    <x v="9"/>
    <x v="32"/>
    <x v="3"/>
    <x v="36"/>
    <x v="1"/>
    <n v="240"/>
    <n v="1080"/>
    <n v="938202.52549999999"/>
    <n v="104244.72500000001"/>
    <n v="880652.56200000003"/>
    <n v="57549.963499999998"/>
    <n v="6.13E-2"/>
  </r>
  <r>
    <x v="0"/>
    <x v="3"/>
    <x v="30"/>
    <x v="3"/>
    <x v="43"/>
    <x v="0"/>
    <n v="6392"/>
    <n v="28200"/>
    <n v="877726.51340000005"/>
    <n v="87772.651299999998"/>
    <n v="675433.79460000002"/>
    <n v="202292.7188"/>
    <n v="0.23039999999999999"/>
  </r>
  <r>
    <x v="0"/>
    <x v="5"/>
    <x v="26"/>
    <x v="3"/>
    <x v="24"/>
    <x v="1"/>
    <n v="315"/>
    <n v="816"/>
    <n v="700996.88370000001"/>
    <n v="46733.125500000002"/>
    <n v="687328.84620000003"/>
    <n v="13668.0375"/>
    <n v="1.9400000000000001E-2"/>
  </r>
  <r>
    <x v="0"/>
    <x v="2"/>
    <x v="27"/>
    <x v="3"/>
    <x v="52"/>
    <x v="2"/>
    <n v="828"/>
    <n v="2736"/>
    <n v="683936.11080000002"/>
    <n v="75992.901199999993"/>
    <n v="610410.61800000002"/>
    <n v="73525.492800000007"/>
    <n v="0.1075"/>
  </r>
  <r>
    <x v="0"/>
    <x v="6"/>
    <x v="31"/>
    <x v="3"/>
    <x v="48"/>
    <x v="2"/>
    <n v="212"/>
    <n v="456"/>
    <n v="112795.23880000001"/>
    <n v="12532.8043"/>
    <n v="98297.075599999996"/>
    <n v="14498.163200000001"/>
    <n v="0.1285"/>
  </r>
  <r>
    <x v="0"/>
    <x v="10"/>
    <x v="28"/>
    <x v="3"/>
    <x v="28"/>
    <x v="0"/>
    <n v="180"/>
    <n v="690"/>
    <n v="21545.745999999999"/>
    <n v="3590.9576000000002"/>
    <n v="15738.0365"/>
    <n v="5807.7094999999999"/>
    <n v="0.26950000000000002"/>
  </r>
  <r>
    <x v="0"/>
    <x v="11"/>
    <x v="29"/>
    <x v="3"/>
    <x v="34"/>
    <x v="3"/>
    <n v="100"/>
    <n v="420"/>
    <n v="7471.2139999999999"/>
    <n v="1494.2428"/>
    <n v="5183.9669999999996"/>
    <n v="2287.2469999999998"/>
    <n v="0.30609999999999998"/>
  </r>
  <r>
    <x v="0"/>
    <x v="11"/>
    <x v="29"/>
    <x v="3"/>
    <x v="28"/>
    <x v="0"/>
    <n v="270"/>
    <n v="1180"/>
    <n v="33312.067000000003"/>
    <n v="2776.0055000000002"/>
    <n v="25028.616999999998"/>
    <n v="8283.4500000000007"/>
    <n v="0.24859999999999999"/>
  </r>
  <r>
    <x v="0"/>
    <x v="8"/>
    <x v="25"/>
    <x v="3"/>
    <x v="22"/>
    <x v="2"/>
    <n v="102"/>
    <n v="210"/>
    <n v="57273.002399999998"/>
    <n v="9545.5004000000008"/>
    <n v="50036.785799999998"/>
    <n v="7236.2165999999997"/>
    <n v="0.1263"/>
  </r>
  <r>
    <x v="0"/>
    <x v="8"/>
    <x v="25"/>
    <x v="3"/>
    <x v="41"/>
    <x v="0"/>
    <n v="2185"/>
    <n v="10488"/>
    <n v="330695.91129999998"/>
    <n v="19452.7006"/>
    <n v="252934.16250000001"/>
    <n v="77761.748800000001"/>
    <n v="0.2351"/>
  </r>
  <r>
    <x v="0"/>
    <x v="5"/>
    <x v="26"/>
    <x v="3"/>
    <x v="26"/>
    <x v="3"/>
    <n v="1218"/>
    <n v="6552"/>
    <n v="114525.94439999999"/>
    <n v="12725.1049"/>
    <n v="79403.448600000003"/>
    <n v="35122.495799999997"/>
    <n v="0.30659999999999998"/>
  </r>
  <r>
    <x v="0"/>
    <x v="7"/>
    <x v="24"/>
    <x v="3"/>
    <x v="26"/>
    <x v="0"/>
    <n v="1260"/>
    <n v="6468"/>
    <n v="155468.31299999999"/>
    <n v="19433.539100000002"/>
    <n v="123672.7758"/>
    <n v="31795.537199999999"/>
    <n v="0.20449999999999999"/>
  </r>
  <r>
    <x v="0"/>
    <x v="0"/>
    <x v="0"/>
    <x v="3"/>
    <x v="17"/>
    <x v="0"/>
    <n v="280"/>
    <n v="2000"/>
    <n v="56584.057500000003"/>
    <n v="8083.4367000000002"/>
    <n v="53874.302000000003"/>
    <n v="2709.7555000000002"/>
    <n v="4.7800000000000002E-2"/>
  </r>
  <r>
    <x v="0"/>
    <x v="6"/>
    <x v="31"/>
    <x v="3"/>
    <x v="41"/>
    <x v="3"/>
    <n v="276"/>
    <n v="667"/>
    <n v="12421.955"/>
    <n v="2070.3258000000001"/>
    <n v="8540.0863000000008"/>
    <n v="3881.8687"/>
    <n v="0.3125"/>
  </r>
  <r>
    <x v="0"/>
    <x v="11"/>
    <x v="29"/>
    <x v="3"/>
    <x v="26"/>
    <x v="1"/>
    <n v="5166"/>
    <n v="18018"/>
    <n v="16120683.1632"/>
    <n v="1151477.3688000001"/>
    <n v="15471099.5502"/>
    <n v="649583.61300000001"/>
    <n v="4.02E-2"/>
  </r>
  <r>
    <x v="0"/>
    <x v="0"/>
    <x v="0"/>
    <x v="3"/>
    <x v="39"/>
    <x v="1"/>
    <n v="720"/>
    <n v="2928"/>
    <n v="2335226.9383999999"/>
    <n v="233522.69380000001"/>
    <n v="2584095.6551999999"/>
    <n v="-248868.71679999999"/>
    <n v="-0.1065"/>
  </r>
  <r>
    <x v="0"/>
    <x v="2"/>
    <x v="27"/>
    <x v="3"/>
    <x v="51"/>
    <x v="1"/>
    <n v="164"/>
    <n v="468"/>
    <n v="386843.66440000001"/>
    <n v="38684.366399999999"/>
    <n v="372887.83960000001"/>
    <n v="13955.8248"/>
    <n v="3.5999999999999997E-2"/>
  </r>
  <r>
    <x v="0"/>
    <x v="2"/>
    <x v="27"/>
    <x v="3"/>
    <x v="30"/>
    <x v="1"/>
    <n v="1230"/>
    <n v="3510"/>
    <n v="2901327.483"/>
    <n v="290132.74829999998"/>
    <n v="2796658.7969999998"/>
    <n v="104668.686"/>
    <n v="3.5999999999999997E-2"/>
  </r>
  <r>
    <x v="0"/>
    <x v="1"/>
    <x v="22"/>
    <x v="3"/>
    <x v="19"/>
    <x v="1"/>
    <n v="936"/>
    <n v="3096"/>
    <n v="2546623.4791999999"/>
    <n v="195894.11369999999"/>
    <n v="2470905.8007999999"/>
    <n v="75717.678400000004"/>
    <n v="2.9700000000000001E-2"/>
  </r>
  <r>
    <x v="0"/>
    <x v="1"/>
    <x v="22"/>
    <x v="3"/>
    <x v="43"/>
    <x v="1"/>
    <n v="21902"/>
    <n v="73884"/>
    <n v="60486699.641400002"/>
    <n v="3183510.5074"/>
    <n v="60176627.377999999"/>
    <n v="310072.2634"/>
    <n v="5.1000000000000004E-3"/>
  </r>
  <r>
    <x v="0"/>
    <x v="8"/>
    <x v="25"/>
    <x v="3"/>
    <x v="21"/>
    <x v="1"/>
    <n v="308"/>
    <n v="1127"/>
    <n v="920741.76459999999"/>
    <n v="115092.7205"/>
    <n v="918168.63879999996"/>
    <n v="2573.1257999999998"/>
    <n v="2.7000000000000001E-3"/>
  </r>
  <r>
    <x v="0"/>
    <x v="5"/>
    <x v="26"/>
    <x v="3"/>
    <x v="25"/>
    <x v="3"/>
    <n v="253"/>
    <n v="1254"/>
    <n v="22010.021000000001"/>
    <n v="4402.0042000000003"/>
    <n v="15131.881600000001"/>
    <n v="6878.1394"/>
    <n v="0.3125"/>
  </r>
  <r>
    <x v="0"/>
    <x v="5"/>
    <x v="26"/>
    <x v="3"/>
    <x v="25"/>
    <x v="2"/>
    <n v="1595"/>
    <n v="4279"/>
    <n v="1131502.0552000001"/>
    <n v="80821.575299999997"/>
    <n v="994557.29009999998"/>
    <n v="136944.76509999999"/>
    <n v="0.121"/>
  </r>
  <r>
    <x v="0"/>
    <x v="9"/>
    <x v="32"/>
    <x v="3"/>
    <x v="42"/>
    <x v="1"/>
    <n v="414"/>
    <n v="1284"/>
    <n v="829157.39339999994"/>
    <n v="118451.05620000001"/>
    <n v="850639.79879999999"/>
    <n v="-21482.4054"/>
    <n v="-2.5899999999999999E-2"/>
  </r>
  <r>
    <x v="0"/>
    <x v="9"/>
    <x v="32"/>
    <x v="3"/>
    <x v="37"/>
    <x v="2"/>
    <n v="130"/>
    <n v="250"/>
    <n v="59815.097000000002"/>
    <n v="29907.548500000001"/>
    <n v="54837.654999999999"/>
    <n v="4977.442"/>
    <n v="8.3199999999999996E-2"/>
  </r>
  <r>
    <x v="0"/>
    <x v="0"/>
    <x v="0"/>
    <x v="3"/>
    <x v="38"/>
    <x v="1"/>
    <n v="212"/>
    <n v="804"/>
    <n v="675897.18519999995"/>
    <n v="96556.740699999995"/>
    <n v="723343.13959999999"/>
    <n v="-47445.954400000002"/>
    <n v="-7.0099999999999996E-2"/>
  </r>
  <r>
    <x v="0"/>
    <x v="11"/>
    <x v="29"/>
    <x v="3"/>
    <x v="19"/>
    <x v="2"/>
    <n v="760"/>
    <n v="1976"/>
    <n v="497923.66"/>
    <n v="41493.638299999999"/>
    <n v="437867.27120000002"/>
    <n v="60056.388800000001"/>
    <n v="0.1206"/>
  </r>
  <r>
    <x v="0"/>
    <x v="0"/>
    <x v="0"/>
    <x v="3"/>
    <x v="46"/>
    <x v="2"/>
    <n v="913"/>
    <n v="2431"/>
    <n v="520538.304"/>
    <n v="74362.614799999996"/>
    <n v="475167.60060000001"/>
    <n v="45370.703399999999"/>
    <n v="8.7099999999999997E-2"/>
  </r>
  <r>
    <x v="0"/>
    <x v="5"/>
    <x v="26"/>
    <x v="3"/>
    <x v="32"/>
    <x v="3"/>
    <n v="551"/>
    <n v="2964"/>
    <n v="51809.355799999998"/>
    <n v="5756.5950000000003"/>
    <n v="35920.6077"/>
    <n v="15888.748100000001"/>
    <n v="0.30659999999999998"/>
  </r>
  <r>
    <x v="0"/>
    <x v="3"/>
    <x v="30"/>
    <x v="3"/>
    <x v="28"/>
    <x v="2"/>
    <n v="240"/>
    <n v="535"/>
    <n v="127554.5695"/>
    <n v="21259.0949"/>
    <n v="111579.23699999999"/>
    <n v="15975.3325"/>
    <n v="0.12520000000000001"/>
  </r>
  <r>
    <x v="0"/>
    <x v="1"/>
    <x v="22"/>
    <x v="3"/>
    <x v="50"/>
    <x v="0"/>
    <n v="62"/>
    <n v="284"/>
    <n v="8608.5720000000001"/>
    <n v="860.85720000000003"/>
    <n v="6622.5536000000002"/>
    <n v="1986.0183999999999"/>
    <n v="0.23069999999999999"/>
  </r>
  <r>
    <x v="0"/>
    <x v="5"/>
    <x v="26"/>
    <x v="3"/>
    <x v="26"/>
    <x v="1"/>
    <n v="5796"/>
    <n v="19740"/>
    <n v="17646332.062800001"/>
    <n v="1102895.7538999999"/>
    <n v="16918125.923999999"/>
    <n v="728206.13879999996"/>
    <n v="4.1200000000000001E-2"/>
  </r>
  <r>
    <x v="0"/>
    <x v="2"/>
    <x v="27"/>
    <x v="3"/>
    <x v="45"/>
    <x v="3"/>
    <n v="13"/>
    <n v="76"/>
    <n v="1308.086"/>
    <n v="436.02859999999998"/>
    <n v="899.30880000000002"/>
    <n v="408.77719999999999"/>
    <n v="0.3125"/>
  </r>
  <r>
    <x v="0"/>
    <x v="6"/>
    <x v="31"/>
    <x v="3"/>
    <x v="26"/>
    <x v="0"/>
    <n v="2688"/>
    <n v="10122"/>
    <n v="302204.22960000002"/>
    <n v="27473.111700000001"/>
    <n v="226927.51620000001"/>
    <n v="75276.713399999993"/>
    <n v="0.249"/>
  </r>
  <r>
    <x v="0"/>
    <x v="11"/>
    <x v="29"/>
    <x v="3"/>
    <x v="23"/>
    <x v="0"/>
    <n v="264"/>
    <n v="1356"/>
    <n v="39451.916400000002"/>
    <n v="3287.6597000000002"/>
    <n v="30540.4686"/>
    <n v="8911.4477999999999"/>
    <n v="0.2258"/>
  </r>
  <r>
    <x v="0"/>
    <x v="6"/>
    <x v="31"/>
    <x v="3"/>
    <x v="26"/>
    <x v="1"/>
    <n v="5460"/>
    <n v="17178"/>
    <n v="15147871.179"/>
    <n v="1009858.0786"/>
    <n v="14568548.332800001"/>
    <n v="579322.84620000003"/>
    <n v="3.8199999999999998E-2"/>
  </r>
  <r>
    <x v="0"/>
    <x v="9"/>
    <x v="32"/>
    <x v="3"/>
    <x v="19"/>
    <x v="2"/>
    <n v="208"/>
    <n v="512"/>
    <n v="91808.148799999995"/>
    <n v="15301.358099999999"/>
    <n v="76190.405599999998"/>
    <n v="15617.743200000001"/>
    <n v="0.1701"/>
  </r>
  <r>
    <x v="0"/>
    <x v="4"/>
    <x v="23"/>
    <x v="3"/>
    <x v="48"/>
    <x v="0"/>
    <n v="132"/>
    <n v="632"/>
    <n v="20780.353200000001"/>
    <n v="5195.0883000000003"/>
    <n v="15886.652400000001"/>
    <n v="4893.7007999999996"/>
    <n v="0.2354"/>
  </r>
  <r>
    <x v="0"/>
    <x v="0"/>
    <x v="0"/>
    <x v="3"/>
    <x v="47"/>
    <x v="3"/>
    <n v="450"/>
    <n v="2640"/>
    <n v="48196.824000000001"/>
    <n v="12049.206"/>
    <n v="35408.989500000003"/>
    <n v="12787.834500000001"/>
    <n v="0.26529999999999998"/>
  </r>
  <r>
    <x v="0"/>
    <x v="5"/>
    <x v="26"/>
    <x v="3"/>
    <x v="31"/>
    <x v="2"/>
    <n v="728"/>
    <n v="2338"/>
    <n v="549387.2916"/>
    <n v="45782.274299999997"/>
    <n v="480254.81559999997"/>
    <n v="69132.475999999995"/>
    <n v="0.1258"/>
  </r>
  <r>
    <x v="0"/>
    <x v="10"/>
    <x v="28"/>
    <x v="3"/>
    <x v="31"/>
    <x v="2"/>
    <n v="406"/>
    <n v="812"/>
    <n v="188023.04569999999"/>
    <n v="20891.449499999999"/>
    <n v="163848.88449999999"/>
    <n v="24174.161199999999"/>
    <n v="0.1285"/>
  </r>
  <r>
    <x v="0"/>
    <x v="11"/>
    <x v="29"/>
    <x v="3"/>
    <x v="35"/>
    <x v="1"/>
    <n v="1666"/>
    <n v="5593"/>
    <n v="4715582.5625999998"/>
    <n v="224551.55059999999"/>
    <n v="4679545.7653000001"/>
    <n v="36036.797299999998"/>
    <n v="7.6E-3"/>
  </r>
  <r>
    <x v="0"/>
    <x v="9"/>
    <x v="32"/>
    <x v="3"/>
    <x v="30"/>
    <x v="3"/>
    <n v="180"/>
    <n v="660"/>
    <n v="12028.8"/>
    <n v="4009.6"/>
    <n v="8269.7939999999999"/>
    <n v="3759.0059999999999"/>
    <n v="0.3125"/>
  </r>
  <r>
    <x v="0"/>
    <x v="0"/>
    <x v="0"/>
    <x v="3"/>
    <x v="19"/>
    <x v="0"/>
    <n v="248"/>
    <n v="2192"/>
    <n v="59177.003199999999"/>
    <n v="14794.2508"/>
    <n v="55326.925600000002"/>
    <n v="3850.0776000000001"/>
    <n v="6.5000000000000002E-2"/>
  </r>
  <r>
    <x v="0"/>
    <x v="0"/>
    <x v="0"/>
    <x v="3"/>
    <x v="32"/>
    <x v="3"/>
    <n v="228"/>
    <n v="1444"/>
    <n v="23429.9944"/>
    <n v="5857.4985999999999"/>
    <n v="17668.1931"/>
    <n v="5761.8013000000001"/>
    <n v="0.24590000000000001"/>
  </r>
  <r>
    <x v="0"/>
    <x v="11"/>
    <x v="29"/>
    <x v="3"/>
    <x v="27"/>
    <x v="3"/>
    <n v="63"/>
    <n v="306"/>
    <n v="5487.7473"/>
    <n v="1097.5494000000001"/>
    <n v="3803.5227"/>
    <n v="1684.2246"/>
    <n v="0.30690000000000001"/>
  </r>
  <r>
    <x v="0"/>
    <x v="1"/>
    <x v="22"/>
    <x v="3"/>
    <x v="28"/>
    <x v="3"/>
    <n v="25"/>
    <n v="150"/>
    <n v="2812.26"/>
    <n v="2812.26"/>
    <n v="1933.4269999999999"/>
    <n v="878.83299999999997"/>
    <n v="0.3125"/>
  </r>
  <r>
    <x v="0"/>
    <x v="9"/>
    <x v="32"/>
    <x v="3"/>
    <x v="21"/>
    <x v="0"/>
    <n v="259"/>
    <n v="1029"/>
    <n v="31651.6711"/>
    <n v="6330.3342000000002"/>
    <n v="23299.9977"/>
    <n v="8351.6733999999997"/>
    <n v="0.26379999999999998"/>
  </r>
  <r>
    <x v="0"/>
    <x v="8"/>
    <x v="25"/>
    <x v="3"/>
    <x v="35"/>
    <x v="2"/>
    <n v="945"/>
    <n v="2485"/>
    <n v="581906.13179999997"/>
    <n v="26450.278699999999"/>
    <n v="505040.91190000001"/>
    <n v="76865.219899999996"/>
    <n v="0.13200000000000001"/>
  </r>
  <r>
    <x v="0"/>
    <x v="11"/>
    <x v="29"/>
    <x v="3"/>
    <x v="41"/>
    <x v="0"/>
    <n v="2415"/>
    <n v="10971"/>
    <n v="321184.27510000003"/>
    <n v="21412.285"/>
    <n v="247669.40040000001"/>
    <n v="73514.8747"/>
    <n v="0.2288"/>
  </r>
  <r>
    <x v="0"/>
    <x v="9"/>
    <x v="32"/>
    <x v="3"/>
    <x v="22"/>
    <x v="3"/>
    <n v="3"/>
    <n v="9"/>
    <n v="181.67850000000001"/>
    <n v="181.67850000000001"/>
    <n v="124.9038"/>
    <n v="56.774700000000003"/>
    <n v="0.3125"/>
  </r>
  <r>
    <x v="0"/>
    <x v="10"/>
    <x v="28"/>
    <x v="3"/>
    <x v="21"/>
    <x v="0"/>
    <n v="252"/>
    <n v="966"/>
    <n v="30164.044399999999"/>
    <n v="5027.3406999999997"/>
    <n v="22033.251100000001"/>
    <n v="8130.7933000000003"/>
    <n v="0.26950000000000002"/>
  </r>
  <r>
    <x v="0"/>
    <x v="5"/>
    <x v="26"/>
    <x v="3"/>
    <x v="51"/>
    <x v="2"/>
    <n v="208"/>
    <n v="668"/>
    <n v="156967.79759999999"/>
    <n v="13080.649799999999"/>
    <n v="137215.66159999999"/>
    <n v="19752.135999999999"/>
    <n v="0.1258"/>
  </r>
  <r>
    <x v="0"/>
    <x v="11"/>
    <x v="29"/>
    <x v="3"/>
    <x v="29"/>
    <x v="3"/>
    <n v="60"/>
    <n v="252"/>
    <n v="4482.7284"/>
    <n v="896.54560000000004"/>
    <n v="3110.3802000000001"/>
    <n v="1372.3481999999999"/>
    <n v="0.30609999999999998"/>
  </r>
  <r>
    <x v="0"/>
    <x v="5"/>
    <x v="26"/>
    <x v="3"/>
    <x v="44"/>
    <x v="3"/>
    <n v="161"/>
    <n v="798"/>
    <n v="14006.377"/>
    <n v="2801.2754"/>
    <n v="9629.3791999999994"/>
    <n v="4376.9978000000001"/>
    <n v="0.3125"/>
  </r>
  <r>
    <x v="0"/>
    <x v="7"/>
    <x v="24"/>
    <x v="3"/>
    <x v="48"/>
    <x v="3"/>
    <n v="52"/>
    <n v="188"/>
    <n v="3510.038"/>
    <n v="1170.0126"/>
    <n v="2413.1487999999999"/>
    <n v="1096.8892000000001"/>
    <n v="0.3125"/>
  </r>
  <r>
    <x v="0"/>
    <x v="8"/>
    <x v="25"/>
    <x v="3"/>
    <x v="42"/>
    <x v="1"/>
    <n v="456"/>
    <n v="1218"/>
    <n v="1039600.7988"/>
    <n v="103960.07980000001"/>
    <n v="1004475.876"/>
    <n v="35124.9228"/>
    <n v="3.3700000000000001E-2"/>
  </r>
  <r>
    <x v="0"/>
    <x v="11"/>
    <x v="29"/>
    <x v="3"/>
    <x v="50"/>
    <x v="0"/>
    <n v="65"/>
    <n v="283"/>
    <n v="8685.0192999999999"/>
    <n v="965.00210000000004"/>
    <n v="6524.9754999999996"/>
    <n v="2160.0437999999999"/>
    <n v="0.2487"/>
  </r>
  <r>
    <x v="0"/>
    <x v="9"/>
    <x v="32"/>
    <x v="3"/>
    <x v="39"/>
    <x v="3"/>
    <n v="8"/>
    <n v="24"/>
    <n v="484.476"/>
    <n v="484.476"/>
    <n v="333.07679999999999"/>
    <n v="151.39920000000001"/>
    <n v="0.3125"/>
  </r>
  <r>
    <x v="0"/>
    <x v="9"/>
    <x v="32"/>
    <x v="3"/>
    <x v="32"/>
    <x v="0"/>
    <n v="418"/>
    <n v="1539"/>
    <n v="43386.148500000003"/>
    <n v="6198.0212000000001"/>
    <n v="32001.029299999998"/>
    <n v="11385.119199999999"/>
    <n v="0.26240000000000002"/>
  </r>
  <r>
    <x v="0"/>
    <x v="9"/>
    <x v="32"/>
    <x v="3"/>
    <x v="47"/>
    <x v="2"/>
    <n v="285"/>
    <n v="480"/>
    <n v="91155.370500000005"/>
    <n v="18231.074100000002"/>
    <n v="76745.051999999996"/>
    <n v="14410.318499999999"/>
    <n v="0.158"/>
  </r>
  <r>
    <x v="0"/>
    <x v="4"/>
    <x v="23"/>
    <x v="3"/>
    <x v="51"/>
    <x v="3"/>
    <n v="36"/>
    <n v="140"/>
    <n v="2435.1129999999998"/>
    <n v="487.02260000000001"/>
    <n v="1674.1394"/>
    <n v="760.97360000000003"/>
    <n v="0.3125"/>
  </r>
  <r>
    <x v="0"/>
    <x v="1"/>
    <x v="22"/>
    <x v="3"/>
    <x v="22"/>
    <x v="3"/>
    <n v="69"/>
    <n v="312"/>
    <n v="5729.7285000000002"/>
    <n v="954.9547"/>
    <n v="3939.1851000000001"/>
    <n v="1790.5434"/>
    <n v="0.3125"/>
  </r>
  <r>
    <x v="0"/>
    <x v="9"/>
    <x v="32"/>
    <x v="3"/>
    <x v="41"/>
    <x v="1"/>
    <n v="2461"/>
    <n v="7866"/>
    <n v="5658788.7597000003"/>
    <n v="565878.87589999998"/>
    <n v="5666144.3897000002"/>
    <n v="-7355.63"/>
    <n v="-1.1999999999999999E-3"/>
  </r>
  <r>
    <x v="0"/>
    <x v="1"/>
    <x v="22"/>
    <x v="3"/>
    <x v="39"/>
    <x v="2"/>
    <n v="1024"/>
    <n v="2824"/>
    <n v="648174.05839999998"/>
    <n v="46298.146999999997"/>
    <n v="559059.46479999996"/>
    <n v="89114.593599999993"/>
    <n v="0.13739999999999999"/>
  </r>
  <r>
    <x v="0"/>
    <x v="2"/>
    <x v="27"/>
    <x v="3"/>
    <x v="27"/>
    <x v="3"/>
    <n v="45"/>
    <n v="159"/>
    <n v="2992.7952"/>
    <n v="598.55899999999997"/>
    <n v="2083.8582000000001"/>
    <n v="908.93700000000001"/>
    <n v="0.30370000000000003"/>
  </r>
  <r>
    <x v="0"/>
    <x v="10"/>
    <x v="28"/>
    <x v="3"/>
    <x v="52"/>
    <x v="0"/>
    <n v="432"/>
    <n v="1656"/>
    <n v="51709.790399999998"/>
    <n v="8618.2983999999997"/>
    <n v="37771.287600000003"/>
    <n v="13938.5028"/>
    <n v="0.26950000000000002"/>
  </r>
  <r>
    <x v="0"/>
    <x v="1"/>
    <x v="22"/>
    <x v="3"/>
    <x v="26"/>
    <x v="0"/>
    <n v="3528"/>
    <n v="16674"/>
    <n v="497490.7182"/>
    <n v="49749.071799999998"/>
    <n v="370726.17119999998"/>
    <n v="126764.54700000001"/>
    <n v="0.25480000000000003"/>
  </r>
  <r>
    <x v="0"/>
    <x v="11"/>
    <x v="29"/>
    <x v="3"/>
    <x v="29"/>
    <x v="0"/>
    <n v="195"/>
    <n v="849"/>
    <n v="26055.0579"/>
    <n v="2895.0064000000002"/>
    <n v="19574.926500000001"/>
    <n v="6480.1314000000002"/>
    <n v="0.2487"/>
  </r>
  <r>
    <x v="0"/>
    <x v="10"/>
    <x v="28"/>
    <x v="3"/>
    <x v="39"/>
    <x v="3"/>
    <n v="40"/>
    <n v="216"/>
    <n v="3838.5967999999998"/>
    <n v="3838.5967999999998"/>
    <n v="2703.3552"/>
    <n v="1135.2416000000001"/>
    <n v="0.29570000000000002"/>
  </r>
  <r>
    <x v="0"/>
    <x v="0"/>
    <x v="0"/>
    <x v="3"/>
    <x v="17"/>
    <x v="3"/>
    <n v="150"/>
    <n v="880"/>
    <n v="16065.608"/>
    <n v="4016.402"/>
    <n v="11802.996499999999"/>
    <n v="4262.6115"/>
    <n v="0.26529999999999998"/>
  </r>
  <r>
    <x v="0"/>
    <x v="11"/>
    <x v="29"/>
    <x v="3"/>
    <x v="40"/>
    <x v="2"/>
    <n v="340"/>
    <n v="860"/>
    <n v="184829.09400000001"/>
    <n v="12321.9396"/>
    <n v="160813.57949999999"/>
    <n v="24015.514500000001"/>
    <n v="0.12989999999999999"/>
  </r>
  <r>
    <x v="0"/>
    <x v="11"/>
    <x v="29"/>
    <x v="3"/>
    <x v="39"/>
    <x v="2"/>
    <n v="952"/>
    <n v="2616"/>
    <n v="654599.33039999998"/>
    <n v="46757.095000000001"/>
    <n v="565798.54559999995"/>
    <n v="88800.784799999994"/>
    <n v="0.1356"/>
  </r>
  <r>
    <x v="0"/>
    <x v="11"/>
    <x v="29"/>
    <x v="3"/>
    <x v="20"/>
    <x v="2"/>
    <n v="204"/>
    <n v="516"/>
    <n v="110897.4564"/>
    <n v="7393.1637000000001"/>
    <n v="96488.147700000001"/>
    <n v="14409.3087"/>
    <n v="0.12989999999999999"/>
  </r>
  <r>
    <x v="0"/>
    <x v="3"/>
    <x v="30"/>
    <x v="3"/>
    <x v="21"/>
    <x v="2"/>
    <n v="336"/>
    <n v="749"/>
    <n v="178576.39730000001"/>
    <n v="29762.732800000002"/>
    <n v="156210.93179999999"/>
    <n v="22365.465499999998"/>
    <n v="0.12520000000000001"/>
  </r>
  <r>
    <x v="0"/>
    <x v="0"/>
    <x v="0"/>
    <x v="3"/>
    <x v="39"/>
    <x v="3"/>
    <n v="96"/>
    <n v="608"/>
    <n v="9865.2608"/>
    <n v="2466.3152"/>
    <n v="7439.2392"/>
    <n v="2426.0216"/>
    <n v="0.24590000000000001"/>
  </r>
  <r>
    <x v="0"/>
    <x v="4"/>
    <x v="23"/>
    <x v="3"/>
    <x v="22"/>
    <x v="0"/>
    <n v="108"/>
    <n v="444"/>
    <n v="13098.399600000001"/>
    <n v="1637.2999"/>
    <n v="9773.3981999999996"/>
    <n v="3325.0014000000001"/>
    <n v="0.25380000000000003"/>
  </r>
  <r>
    <x v="0"/>
    <x v="10"/>
    <x v="28"/>
    <x v="3"/>
    <x v="26"/>
    <x v="1"/>
    <n v="1596"/>
    <n v="3444"/>
    <n v="2734699.9344000001"/>
    <n v="341837.49180000002"/>
    <n v="2663855.3130000001"/>
    <n v="70844.621400000004"/>
    <n v="2.5899999999999999E-2"/>
  </r>
  <r>
    <x v="0"/>
    <x v="8"/>
    <x v="25"/>
    <x v="3"/>
    <x v="45"/>
    <x v="1"/>
    <n v="50"/>
    <n v="197"/>
    <n v="135650.4178"/>
    <n v="19378.631099999999"/>
    <n v="139223.7218"/>
    <n v="-3573.3040000000001"/>
    <n v="-2.63E-2"/>
  </r>
  <r>
    <x v="0"/>
    <x v="3"/>
    <x v="30"/>
    <x v="3"/>
    <x v="36"/>
    <x v="2"/>
    <n v="225"/>
    <n v="760"/>
    <n v="167340.179"/>
    <n v="16734.017899999999"/>
    <n v="144483.64249999999"/>
    <n v="22856.536499999998"/>
    <n v="0.13650000000000001"/>
  </r>
  <r>
    <x v="0"/>
    <x v="8"/>
    <x v="25"/>
    <x v="3"/>
    <x v="25"/>
    <x v="0"/>
    <n v="308"/>
    <n v="1111"/>
    <n v="38127.487200000003"/>
    <n v="12709.162399999999"/>
    <n v="28736.689299999998"/>
    <n v="9390.7978999999996"/>
    <n v="0.2462"/>
  </r>
  <r>
    <x v="0"/>
    <x v="5"/>
    <x v="26"/>
    <x v="3"/>
    <x v="35"/>
    <x v="2"/>
    <n v="1722"/>
    <n v="4963"/>
    <n v="1293974.2893000001"/>
    <n v="61617.823299999996"/>
    <n v="1142793.9796"/>
    <n v="151180.30970000001"/>
    <n v="0.1168"/>
  </r>
  <r>
    <x v="0"/>
    <x v="1"/>
    <x v="22"/>
    <x v="3"/>
    <x v="28"/>
    <x v="2"/>
    <n v="340"/>
    <n v="825"/>
    <n v="184135.856"/>
    <n v="18413.585599999999"/>
    <n v="159637.72500000001"/>
    <n v="24498.131000000001"/>
    <n v="0.13300000000000001"/>
  </r>
  <r>
    <x v="0"/>
    <x v="7"/>
    <x v="24"/>
    <x v="3"/>
    <x v="42"/>
    <x v="2"/>
    <n v="210"/>
    <n v="522"/>
    <n v="99260.813399999999"/>
    <n v="19852.1626"/>
    <n v="87361.361999999994"/>
    <n v="11899.4514"/>
    <n v="0.1198"/>
  </r>
  <r>
    <x v="0"/>
    <x v="4"/>
    <x v="23"/>
    <x v="3"/>
    <x v="23"/>
    <x v="2"/>
    <n v="153"/>
    <n v="372"/>
    <n v="100660.6137"/>
    <n v="11184.5126"/>
    <n v="87671.165699999998"/>
    <n v="12989.448"/>
    <n v="0.129"/>
  </r>
  <r>
    <x v="0"/>
    <x v="0"/>
    <x v="0"/>
    <x v="3"/>
    <x v="39"/>
    <x v="0"/>
    <n v="256"/>
    <n v="1992"/>
    <n v="54581.111199999999"/>
    <n v="7797.3015999999998"/>
    <n v="52082.396800000002"/>
    <n v="2498.7143999999998"/>
    <n v="4.5699999999999998E-2"/>
  </r>
  <r>
    <x v="0"/>
    <x v="10"/>
    <x v="28"/>
    <x v="3"/>
    <x v="30"/>
    <x v="3"/>
    <n v="270"/>
    <n v="990"/>
    <n v="17777.099999999999"/>
    <n v="3555.42"/>
    <n v="12221.748"/>
    <n v="5555.3519999999999"/>
    <n v="0.3125"/>
  </r>
  <r>
    <x v="0"/>
    <x v="4"/>
    <x v="23"/>
    <x v="3"/>
    <x v="20"/>
    <x v="0"/>
    <n v="99"/>
    <n v="357"/>
    <n v="12226.635899999999"/>
    <n v="1746.6622"/>
    <n v="9129.7389000000003"/>
    <n v="3096.8969999999999"/>
    <n v="0.25319999999999998"/>
  </r>
  <r>
    <x v="0"/>
    <x v="3"/>
    <x v="30"/>
    <x v="3"/>
    <x v="29"/>
    <x v="2"/>
    <n v="207"/>
    <n v="552"/>
    <n v="113176.60619999999"/>
    <n v="16168.086600000001"/>
    <n v="96222.905400000003"/>
    <n v="16953.700799999999"/>
    <n v="0.1497"/>
  </r>
  <r>
    <x v="0"/>
    <x v="9"/>
    <x v="32"/>
    <x v="3"/>
    <x v="29"/>
    <x v="2"/>
    <n v="78"/>
    <n v="192"/>
    <n v="34428.055800000002"/>
    <n v="5738.0092999999997"/>
    <n v="28571.402099999999"/>
    <n v="5856.6536999999998"/>
    <n v="0.1701"/>
  </r>
  <r>
    <x v="0"/>
    <x v="10"/>
    <x v="28"/>
    <x v="3"/>
    <x v="27"/>
    <x v="1"/>
    <n v="114"/>
    <n v="246"/>
    <n v="195335.7096"/>
    <n v="24416.9637"/>
    <n v="190275.37950000001"/>
    <n v="5060.3301000000001"/>
    <n v="2.5899999999999999E-2"/>
  </r>
  <r>
    <x v="0"/>
    <x v="5"/>
    <x v="26"/>
    <x v="3"/>
    <x v="39"/>
    <x v="2"/>
    <n v="1360"/>
    <n v="4392"/>
    <n v="911014.91839999997"/>
    <n v="60734.327799999999"/>
    <n v="782172.99120000005"/>
    <n v="128841.92720000001"/>
    <n v="0.1414"/>
  </r>
  <r>
    <x v="0"/>
    <x v="11"/>
    <x v="29"/>
    <x v="3"/>
    <x v="31"/>
    <x v="3"/>
    <n v="77"/>
    <n v="315"/>
    <n v="5479.5649999999996"/>
    <n v="1826.5216"/>
    <n v="3767.1990999999998"/>
    <n v="1712.3659"/>
    <n v="0.3125"/>
  </r>
  <r>
    <x v="0"/>
    <x v="2"/>
    <x v="27"/>
    <x v="3"/>
    <x v="27"/>
    <x v="0"/>
    <n v="132"/>
    <n v="552"/>
    <n v="17142.1476"/>
    <n v="2448.8782000000001"/>
    <n v="12954.401099999999"/>
    <n v="4187.7465000000002"/>
    <n v="0.2442"/>
  </r>
  <r>
    <x v="0"/>
    <x v="11"/>
    <x v="29"/>
    <x v="3"/>
    <x v="27"/>
    <x v="1"/>
    <n v="369"/>
    <n v="1287"/>
    <n v="1151477.3688000001"/>
    <n v="82248.383400000006"/>
    <n v="1105078.5393000001"/>
    <n v="46398.8295"/>
    <n v="4.02E-2"/>
  </r>
  <r>
    <x v="0"/>
    <x v="4"/>
    <x v="23"/>
    <x v="3"/>
    <x v="47"/>
    <x v="0"/>
    <n v="495"/>
    <n v="1785"/>
    <n v="61133.179499999998"/>
    <n v="8733.3112999999994"/>
    <n v="45648.694499999998"/>
    <n v="15484.485000000001"/>
    <n v="0.25319999999999998"/>
  </r>
  <r>
    <x v="0"/>
    <x v="4"/>
    <x v="23"/>
    <x v="3"/>
    <x v="40"/>
    <x v="2"/>
    <n v="195"/>
    <n v="585"/>
    <n v="138955.14799999999"/>
    <n v="23159.191299999999"/>
    <n v="125106.78"/>
    <n v="13848.368"/>
    <n v="9.9599999999999994E-2"/>
  </r>
  <r>
    <x v="0"/>
    <x v="0"/>
    <x v="0"/>
    <x v="3"/>
    <x v="36"/>
    <x v="2"/>
    <n v="580"/>
    <n v="1815"/>
    <n v="420353.64"/>
    <n v="38213.967199999999"/>
    <n v="402228.495"/>
    <n v="18125.145"/>
    <n v="4.3099999999999999E-2"/>
  </r>
  <r>
    <x v="0"/>
    <x v="10"/>
    <x v="28"/>
    <x v="3"/>
    <x v="41"/>
    <x v="2"/>
    <n v="4393"/>
    <n v="13777"/>
    <n v="3337736.6642"/>
    <n v="151715.30290000001"/>
    <n v="2893672.9042000002"/>
    <n v="444063.76"/>
    <n v="0.13300000000000001"/>
  </r>
  <r>
    <x v="0"/>
    <x v="1"/>
    <x v="22"/>
    <x v="3"/>
    <x v="34"/>
    <x v="1"/>
    <n v="585"/>
    <n v="1935"/>
    <n v="1591639.6745"/>
    <n v="122433.8211"/>
    <n v="1544316.1255000001"/>
    <n v="47323.548999999999"/>
    <n v="2.9700000000000001E-2"/>
  </r>
  <r>
    <x v="0"/>
    <x v="1"/>
    <x v="22"/>
    <x v="3"/>
    <x v="38"/>
    <x v="2"/>
    <n v="276"/>
    <n v="860"/>
    <n v="184724.48680000001"/>
    <n v="20524.942899999998"/>
    <n v="156642.802"/>
    <n v="28081.684799999999"/>
    <n v="0.152"/>
  </r>
  <r>
    <x v="0"/>
    <x v="8"/>
    <x v="25"/>
    <x v="3"/>
    <x v="40"/>
    <x v="2"/>
    <n v="75"/>
    <n v="125"/>
    <n v="22619.405999999999"/>
    <n v="3231.3436999999999"/>
    <n v="19435.117999999999"/>
    <n v="3184.288"/>
    <n v="0.14069999999999999"/>
  </r>
  <r>
    <x v="0"/>
    <x v="6"/>
    <x v="31"/>
    <x v="3"/>
    <x v="23"/>
    <x v="1"/>
    <n v="390"/>
    <n v="1227"/>
    <n v="1081990.7985"/>
    <n v="72132.719899999996"/>
    <n v="1040610.5952"/>
    <n v="41380.203300000001"/>
    <n v="3.8199999999999998E-2"/>
  </r>
  <r>
    <x v="0"/>
    <x v="1"/>
    <x v="22"/>
    <x v="3"/>
    <x v="38"/>
    <x v="0"/>
    <n v="144"/>
    <n v="668"/>
    <n v="17255.622800000001"/>
    <n v="2156.9528"/>
    <n v="13845.213599999999"/>
    <n v="3410.4092000000001"/>
    <n v="0.1976"/>
  </r>
  <r>
    <x v="0"/>
    <x v="4"/>
    <x v="23"/>
    <x v="3"/>
    <x v="40"/>
    <x v="3"/>
    <n v="55"/>
    <n v="255"/>
    <n v="4627.4274999999998"/>
    <n v="1542.4757999999999"/>
    <n v="3181.3539999999998"/>
    <n v="1446.0735"/>
    <n v="0.3125"/>
  </r>
  <r>
    <x v="0"/>
    <x v="6"/>
    <x v="31"/>
    <x v="3"/>
    <x v="31"/>
    <x v="3"/>
    <n v="42"/>
    <n v="112"/>
    <n v="2260.8879999999999"/>
    <n v="452.17759999999998"/>
    <n v="1554.3584000000001"/>
    <n v="706.52959999999996"/>
    <n v="0.3125"/>
  </r>
  <r>
    <x v="0"/>
    <x v="4"/>
    <x v="23"/>
    <x v="3"/>
    <x v="48"/>
    <x v="1"/>
    <n v="208"/>
    <n v="804"/>
    <n v="552850.74280000001"/>
    <n v="78978.677500000005"/>
    <n v="569611.68000000005"/>
    <n v="-16760.9372"/>
    <n v="-3.0300000000000001E-2"/>
  </r>
  <r>
    <x v="0"/>
    <x v="10"/>
    <x v="28"/>
    <x v="3"/>
    <x v="44"/>
    <x v="0"/>
    <n v="252"/>
    <n v="1085"/>
    <n v="36301.136899999998"/>
    <n v="9075.2842000000001"/>
    <n v="27292.515599999999"/>
    <n v="9008.6213000000007"/>
    <n v="0.24809999999999999"/>
  </r>
  <r>
    <x v="0"/>
    <x v="8"/>
    <x v="25"/>
    <x v="3"/>
    <x v="23"/>
    <x v="1"/>
    <n v="111"/>
    <n v="288"/>
    <n v="184219.8909"/>
    <n v="26317.127199999999"/>
    <n v="181165.64910000001"/>
    <n v="3054.2417999999998"/>
    <n v="1.6500000000000001E-2"/>
  </r>
  <r>
    <x v="0"/>
    <x v="4"/>
    <x v="23"/>
    <x v="3"/>
    <x v="33"/>
    <x v="3"/>
    <n v="126"/>
    <n v="490"/>
    <n v="8522.8955000000005"/>
    <n v="1704.5790999999999"/>
    <n v="5859.4879000000001"/>
    <n v="2663.4076"/>
    <n v="0.3125"/>
  </r>
  <r>
    <x v="0"/>
    <x v="4"/>
    <x v="23"/>
    <x v="3"/>
    <x v="47"/>
    <x v="3"/>
    <n v="165"/>
    <n v="765"/>
    <n v="13882.282499999999"/>
    <n v="4627.4274999999998"/>
    <n v="9544.0619999999999"/>
    <n v="4338.2205000000004"/>
    <n v="0.3125"/>
  </r>
  <r>
    <x v="0"/>
    <x v="2"/>
    <x v="27"/>
    <x v="3"/>
    <x v="43"/>
    <x v="3"/>
    <n v="4324"/>
    <n v="30456"/>
    <n v="528235.97979999997"/>
    <n v="35215.731899999999"/>
    <n v="377908.89559999999"/>
    <n v="150327.08420000001"/>
    <n v="0.28449999999999998"/>
  </r>
  <r>
    <x v="0"/>
    <x v="0"/>
    <x v="0"/>
    <x v="3"/>
    <x v="21"/>
    <x v="2"/>
    <n v="518"/>
    <n v="1134"/>
    <n v="233053.212"/>
    <n v="25894.801299999999"/>
    <n v="217667.5515"/>
    <n v="15385.6605"/>
    <n v="6.6000000000000003E-2"/>
  </r>
  <r>
    <x v="0"/>
    <x v="6"/>
    <x v="31"/>
    <x v="3"/>
    <x v="18"/>
    <x v="2"/>
    <n v="324"/>
    <n v="648"/>
    <n v="131360.38649999999"/>
    <n v="13136.0386"/>
    <n v="113617.5174"/>
    <n v="17742.8691"/>
    <n v="0.13500000000000001"/>
  </r>
  <r>
    <x v="0"/>
    <x v="8"/>
    <x v="25"/>
    <x v="3"/>
    <x v="18"/>
    <x v="3"/>
    <n v="72"/>
    <n v="216"/>
    <n v="3898.2645000000002"/>
    <n v="1299.4214999999999"/>
    <n v="2680.0551"/>
    <n v="1218.2094"/>
    <n v="0.3125"/>
  </r>
  <r>
    <x v="0"/>
    <x v="8"/>
    <x v="25"/>
    <x v="3"/>
    <x v="39"/>
    <x v="2"/>
    <n v="272"/>
    <n v="560"/>
    <n v="152728.00640000001"/>
    <n v="25454.667700000002"/>
    <n v="133431.42879999999"/>
    <n v="19296.577600000001"/>
    <n v="0.1263"/>
  </r>
  <r>
    <x v="0"/>
    <x v="1"/>
    <x v="22"/>
    <x v="3"/>
    <x v="25"/>
    <x v="2"/>
    <n v="1089"/>
    <n v="2552"/>
    <n v="612273.19889999996"/>
    <n v="55661.1999"/>
    <n v="534915.60759999999"/>
    <n v="77357.5913"/>
    <n v="0.1263"/>
  </r>
  <r>
    <x v="0"/>
    <x v="2"/>
    <x v="27"/>
    <x v="3"/>
    <x v="47"/>
    <x v="1"/>
    <n v="870"/>
    <n v="3945"/>
    <n v="3205519.3275000001"/>
    <n v="457931.33250000002"/>
    <n v="3221651.3459999999"/>
    <n v="-16132.0185"/>
    <n v="-5.0000000000000001E-3"/>
  </r>
  <r>
    <x v="0"/>
    <x v="1"/>
    <x v="22"/>
    <x v="3"/>
    <x v="28"/>
    <x v="0"/>
    <n v="250"/>
    <n v="1030"/>
    <n v="28753.8855"/>
    <n v="2613.9895000000001"/>
    <n v="22180.369500000001"/>
    <n v="6573.5159999999996"/>
    <n v="0.2286"/>
  </r>
  <r>
    <x v="0"/>
    <x v="7"/>
    <x v="24"/>
    <x v="3"/>
    <x v="38"/>
    <x v="3"/>
    <n v="44"/>
    <n v="264"/>
    <n v="4868.8360000000002"/>
    <n v="1622.9453000000001"/>
    <n v="3414.5672"/>
    <n v="1454.2688000000001"/>
    <n v="0.29859999999999998"/>
  </r>
  <r>
    <x v="0"/>
    <x v="9"/>
    <x v="32"/>
    <x v="3"/>
    <x v="46"/>
    <x v="2"/>
    <n v="286"/>
    <n v="704"/>
    <n v="126236.2046"/>
    <n v="21039.367399999999"/>
    <n v="104761.8077"/>
    <n v="21474.3969"/>
    <n v="0.1701"/>
  </r>
  <r>
    <x v="0"/>
    <x v="3"/>
    <x v="30"/>
    <x v="3"/>
    <x v="22"/>
    <x v="1"/>
    <n v="150"/>
    <n v="726"/>
    <n v="547084.24560000002"/>
    <n v="68385.530700000003"/>
    <n v="528914.21759999997"/>
    <n v="18170.027999999998"/>
    <n v="3.32E-2"/>
  </r>
  <r>
    <x v="0"/>
    <x v="7"/>
    <x v="24"/>
    <x v="3"/>
    <x v="41"/>
    <x v="2"/>
    <n v="1978"/>
    <n v="5244"/>
    <n v="1277330.0884"/>
    <n v="141925.56529999999"/>
    <n v="1123467.5289"/>
    <n v="153862.5595"/>
    <n v="0.12039999999999999"/>
  </r>
  <r>
    <x v="0"/>
    <x v="0"/>
    <x v="0"/>
    <x v="3"/>
    <x v="29"/>
    <x v="2"/>
    <n v="249"/>
    <n v="663"/>
    <n v="141964.992"/>
    <n v="20280.713100000001"/>
    <n v="129591.16379999999"/>
    <n v="12373.8282"/>
    <n v="8.7099999999999997E-2"/>
  </r>
  <r>
    <x v="0"/>
    <x v="4"/>
    <x v="23"/>
    <x v="3"/>
    <x v="21"/>
    <x v="3"/>
    <n v="77"/>
    <n v="357"/>
    <n v="6478.3985000000002"/>
    <n v="2159.4661000000001"/>
    <n v="4453.8955999999998"/>
    <n v="2024.5029"/>
    <n v="0.3125"/>
  </r>
  <r>
    <x v="0"/>
    <x v="8"/>
    <x v="25"/>
    <x v="3"/>
    <x v="46"/>
    <x v="0"/>
    <n v="308"/>
    <n v="1111"/>
    <n v="38127.487200000003"/>
    <n v="12709.162399999999"/>
    <n v="28736.689299999998"/>
    <n v="9390.7978999999996"/>
    <n v="0.2462"/>
  </r>
  <r>
    <x v="0"/>
    <x v="9"/>
    <x v="32"/>
    <x v="3"/>
    <x v="25"/>
    <x v="3"/>
    <n v="55"/>
    <n v="110"/>
    <n v="2220.5149999999999"/>
    <n v="740.17160000000001"/>
    <n v="1526.6020000000001"/>
    <n v="693.91300000000001"/>
    <n v="0.3125"/>
  </r>
  <r>
    <x v="0"/>
    <x v="9"/>
    <x v="32"/>
    <x v="3"/>
    <x v="37"/>
    <x v="3"/>
    <n v="120"/>
    <n v="440"/>
    <n v="8019.2"/>
    <n v="2673.0666000000001"/>
    <n v="5513.1959999999999"/>
    <n v="2506.0039999999999"/>
    <n v="0.3125"/>
  </r>
  <r>
    <x v="0"/>
    <x v="0"/>
    <x v="0"/>
    <x v="3"/>
    <x v="40"/>
    <x v="3"/>
    <n v="150"/>
    <n v="880"/>
    <n v="16065.608"/>
    <n v="4016.402"/>
    <n v="11802.996499999999"/>
    <n v="4262.6115"/>
    <n v="0.26529999999999998"/>
  </r>
  <r>
    <x v="0"/>
    <x v="4"/>
    <x v="23"/>
    <x v="3"/>
    <x v="32"/>
    <x v="3"/>
    <n v="95"/>
    <n v="456"/>
    <n v="8188.24"/>
    <n v="8188.24"/>
    <n v="5629.4111999999996"/>
    <n v="2558.8287999999998"/>
    <n v="0.3125"/>
  </r>
  <r>
    <x v="0"/>
    <x v="5"/>
    <x v="26"/>
    <x v="3"/>
    <x v="52"/>
    <x v="1"/>
    <n v="1260"/>
    <n v="3264"/>
    <n v="2803987.5348"/>
    <n v="186932.50229999999"/>
    <n v="2749315.3848000001"/>
    <n v="54672.15"/>
    <n v="1.9400000000000001E-2"/>
  </r>
  <r>
    <x v="0"/>
    <x v="7"/>
    <x v="24"/>
    <x v="3"/>
    <x v="25"/>
    <x v="2"/>
    <n v="748"/>
    <n v="2167"/>
    <n v="444896.36070000002"/>
    <n v="55612.044999999998"/>
    <n v="380875.22659999999"/>
    <n v="64021.134100000003"/>
    <n v="0.1439"/>
  </r>
  <r>
    <x v="0"/>
    <x v="2"/>
    <x v="27"/>
    <x v="3"/>
    <x v="19"/>
    <x v="0"/>
    <n v="328"/>
    <n v="1616"/>
    <n v="58512.023200000003"/>
    <n v="14628.005800000001"/>
    <n v="44396.038399999998"/>
    <n v="14115.9848"/>
    <n v="0.2412"/>
  </r>
  <r>
    <x v="0"/>
    <x v="4"/>
    <x v="23"/>
    <x v="3"/>
    <x v="35"/>
    <x v="1"/>
    <n v="1288"/>
    <n v="4354"/>
    <n v="3441651.9249"/>
    <n v="132371.22779999999"/>
    <n v="3326694.0490000001"/>
    <n v="114957.8759"/>
    <n v="3.3399999999999999E-2"/>
  </r>
  <r>
    <x v="0"/>
    <x v="2"/>
    <x v="27"/>
    <x v="3"/>
    <x v="30"/>
    <x v="2"/>
    <n v="1125"/>
    <n v="2745"/>
    <n v="641449.77450000006"/>
    <n v="53454.147799999999"/>
    <n v="562663.78949999996"/>
    <n v="78785.985000000001"/>
    <n v="0.12280000000000001"/>
  </r>
  <r>
    <x v="0"/>
    <x v="10"/>
    <x v="28"/>
    <x v="3"/>
    <x v="50"/>
    <x v="3"/>
    <n v="11"/>
    <n v="44"/>
    <n v="805.75149999999996"/>
    <n v="268.5838"/>
    <n v="553.95370000000003"/>
    <n v="251.7978"/>
    <n v="0.3125"/>
  </r>
  <r>
    <x v="0"/>
    <x v="11"/>
    <x v="29"/>
    <x v="3"/>
    <x v="25"/>
    <x v="0"/>
    <n v="715"/>
    <n v="3113"/>
    <n v="95535.212299999999"/>
    <n v="10615.023499999999"/>
    <n v="71774.730500000005"/>
    <n v="23760.481800000001"/>
    <n v="0.2487"/>
  </r>
  <r>
    <x v="0"/>
    <x v="6"/>
    <x v="31"/>
    <x v="3"/>
    <x v="34"/>
    <x v="3"/>
    <n v="55"/>
    <n v="185"/>
    <n v="3374.0949999999998"/>
    <n v="1124.6983"/>
    <n v="2319.6885000000002"/>
    <n v="1054.4065000000001"/>
    <n v="0.3125"/>
  </r>
  <r>
    <x v="0"/>
    <x v="5"/>
    <x v="26"/>
    <x v="3"/>
    <x v="20"/>
    <x v="2"/>
    <n v="357"/>
    <n v="876"/>
    <n v="230179.91759999999"/>
    <n v="12787.7732"/>
    <n v="203386.14449999999"/>
    <n v="26793.773099999999"/>
    <n v="0.1164"/>
  </r>
  <r>
    <x v="0"/>
    <x v="10"/>
    <x v="28"/>
    <x v="3"/>
    <x v="26"/>
    <x v="2"/>
    <n v="1596"/>
    <n v="4326"/>
    <n v="1076511.0090000001"/>
    <n v="179418.50150000001"/>
    <n v="928798.14300000004"/>
    <n v="147712.86600000001"/>
    <n v="0.13719999999999999"/>
  </r>
  <r>
    <x v="0"/>
    <x v="4"/>
    <x v="23"/>
    <x v="3"/>
    <x v="31"/>
    <x v="3"/>
    <n v="126"/>
    <n v="490"/>
    <n v="8522.8955000000005"/>
    <n v="1704.5790999999999"/>
    <n v="5859.4879000000001"/>
    <n v="2663.4076"/>
    <n v="0.3125"/>
  </r>
  <r>
    <x v="0"/>
    <x v="3"/>
    <x v="30"/>
    <x v="3"/>
    <x v="44"/>
    <x v="3"/>
    <n v="98"/>
    <n v="371"/>
    <n v="6640.5360000000001"/>
    <n v="2213.5120000000002"/>
    <n v="4565.3657000000003"/>
    <n v="2075.1703000000002"/>
    <n v="0.3125"/>
  </r>
  <r>
    <x v="0"/>
    <x v="11"/>
    <x v="29"/>
    <x v="3"/>
    <x v="50"/>
    <x v="2"/>
    <n v="95"/>
    <n v="247"/>
    <n v="62240.457499999997"/>
    <n v="5186.7047000000002"/>
    <n v="54733.408900000002"/>
    <n v="7507.0486000000001"/>
    <n v="0.1206"/>
  </r>
  <r>
    <x v="0"/>
    <x v="4"/>
    <x v="23"/>
    <x v="3"/>
    <x v="23"/>
    <x v="1"/>
    <n v="150"/>
    <n v="324"/>
    <n v="271591.20299999998"/>
    <n v="24690.1093"/>
    <n v="257468.01389999999"/>
    <n v="14123.1891"/>
    <n v="5.1999999999999998E-2"/>
  </r>
  <r>
    <x v="0"/>
    <x v="6"/>
    <x v="31"/>
    <x v="3"/>
    <x v="41"/>
    <x v="1"/>
    <n v="5405"/>
    <n v="17066"/>
    <n v="13723125.4003"/>
    <n v="596657.62609999999"/>
    <n v="13645756.2707"/>
    <n v="77369.1296"/>
    <n v="5.5999999999999999E-3"/>
  </r>
  <r>
    <x v="0"/>
    <x v="7"/>
    <x v="24"/>
    <x v="3"/>
    <x v="31"/>
    <x v="0"/>
    <n v="294"/>
    <n v="1407"/>
    <n v="48104.814100000003"/>
    <n v="8017.4690000000001"/>
    <n v="36515.476900000001"/>
    <n v="11589.3372"/>
    <n v="0.2409"/>
  </r>
  <r>
    <x v="0"/>
    <x v="8"/>
    <x v="25"/>
    <x v="3"/>
    <x v="39"/>
    <x v="3"/>
    <n v="48"/>
    <n v="144"/>
    <n v="2561.712"/>
    <n v="1280.856"/>
    <n v="1761.1759999999999"/>
    <n v="800.53599999999994"/>
    <n v="0.3125"/>
  </r>
  <r>
    <x v="0"/>
    <x v="11"/>
    <x v="29"/>
    <x v="3"/>
    <x v="21"/>
    <x v="0"/>
    <n v="378"/>
    <n v="1652"/>
    <n v="46636.893799999998"/>
    <n v="3886.4078"/>
    <n v="35040.063800000004"/>
    <n v="11596.83"/>
    <n v="0.24859999999999999"/>
  </r>
  <r>
    <x v="0"/>
    <x v="2"/>
    <x v="27"/>
    <x v="3"/>
    <x v="21"/>
    <x v="3"/>
    <n v="70"/>
    <n v="413"/>
    <n v="7279.0906999999997"/>
    <n v="3639.5453000000002"/>
    <n v="5106.2753000000002"/>
    <n v="2172.8154"/>
    <n v="0.29849999999999999"/>
  </r>
  <r>
    <x v="0"/>
    <x v="2"/>
    <x v="27"/>
    <x v="3"/>
    <x v="19"/>
    <x v="1"/>
    <n v="416"/>
    <n v="2264"/>
    <n v="1394367.9791999999"/>
    <n v="232394.66320000001"/>
    <n v="1481437.5375999999"/>
    <n v="-87069.558399999994"/>
    <n v="-6.2399999999999997E-2"/>
  </r>
  <r>
    <x v="0"/>
    <x v="3"/>
    <x v="30"/>
    <x v="3"/>
    <x v="30"/>
    <x v="0"/>
    <n v="660"/>
    <n v="2775"/>
    <n v="89333.728499999997"/>
    <n v="12761.9612"/>
    <n v="66823.872000000003"/>
    <n v="22509.856500000002"/>
    <n v="0.25190000000000001"/>
  </r>
  <r>
    <x v="0"/>
    <x v="4"/>
    <x v="23"/>
    <x v="3"/>
    <x v="49"/>
    <x v="1"/>
    <n v="552"/>
    <n v="1866"/>
    <n v="1474993.6821000001"/>
    <n v="56730.5262"/>
    <n v="1425726.0209999999"/>
    <n v="49267.661099999998"/>
    <n v="3.3399999999999999E-2"/>
  </r>
  <r>
    <x v="0"/>
    <x v="0"/>
    <x v="0"/>
    <x v="3"/>
    <x v="27"/>
    <x v="1"/>
    <n v="270"/>
    <n v="1098"/>
    <n v="875710.10190000001"/>
    <n v="87571.0101"/>
    <n v="969035.87069999997"/>
    <n v="-93325.768800000005"/>
    <n v="-0.1065"/>
  </r>
  <r>
    <x v="0"/>
    <x v="7"/>
    <x v="24"/>
    <x v="3"/>
    <x v="44"/>
    <x v="2"/>
    <n v="476"/>
    <n v="1379"/>
    <n v="283115.86589999998"/>
    <n v="35389.483200000002"/>
    <n v="242375.14420000001"/>
    <n v="40740.721700000002"/>
    <n v="0.1439"/>
  </r>
  <r>
    <x v="0"/>
    <x v="1"/>
    <x v="22"/>
    <x v="3"/>
    <x v="20"/>
    <x v="1"/>
    <n v="291"/>
    <n v="741"/>
    <n v="619132.18649999995"/>
    <n v="44223.727599999998"/>
    <n v="601862.10629999998"/>
    <n v="17270.0802"/>
    <n v="2.7799999999999998E-2"/>
  </r>
  <r>
    <x v="0"/>
    <x v="2"/>
    <x v="27"/>
    <x v="3"/>
    <x v="23"/>
    <x v="2"/>
    <n v="246"/>
    <n v="645"/>
    <n v="157822.17389999999"/>
    <n v="13151.8478"/>
    <n v="136122.4509"/>
    <n v="21699.723000000002"/>
    <n v="0.13739999999999999"/>
  </r>
  <r>
    <x v="0"/>
    <x v="10"/>
    <x v="28"/>
    <x v="3"/>
    <x v="20"/>
    <x v="3"/>
    <n v="36"/>
    <n v="165"/>
    <n v="2999.07"/>
    <n v="749.76750000000004"/>
    <n v="2061.8589000000002"/>
    <n v="937.21109999999999"/>
    <n v="0.3125"/>
  </r>
  <r>
    <x v="0"/>
    <x v="2"/>
    <x v="27"/>
    <x v="3"/>
    <x v="41"/>
    <x v="3"/>
    <n v="1058"/>
    <n v="7452"/>
    <n v="129249.2291"/>
    <n v="8616.6152000000002"/>
    <n v="92467.070200000002"/>
    <n v="36782.158900000002"/>
    <n v="0.28449999999999998"/>
  </r>
  <r>
    <x v="0"/>
    <x v="9"/>
    <x v="32"/>
    <x v="3"/>
    <x v="34"/>
    <x v="3"/>
    <n v="25"/>
    <n v="50"/>
    <n v="1009.325"/>
    <n v="336.44159999999999"/>
    <n v="693.91"/>
    <n v="315.41500000000002"/>
    <n v="0.3125"/>
  </r>
  <r>
    <x v="0"/>
    <x v="0"/>
    <x v="0"/>
    <x v="3"/>
    <x v="49"/>
    <x v="2"/>
    <n v="552"/>
    <n v="1782"/>
    <n v="479888.00939999998"/>
    <n v="28228.706399999999"/>
    <n v="473074.93589999998"/>
    <n v="6813.0735000000004"/>
    <n v="1.41E-2"/>
  </r>
  <r>
    <x v="0"/>
    <x v="0"/>
    <x v="0"/>
    <x v="3"/>
    <x v="52"/>
    <x v="3"/>
    <n v="360"/>
    <n v="2112"/>
    <n v="38557.459199999998"/>
    <n v="9639.3647999999994"/>
    <n v="28327.191599999998"/>
    <n v="10230.267599999999"/>
    <n v="0.26529999999999998"/>
  </r>
  <r>
    <x v="0"/>
    <x v="10"/>
    <x v="28"/>
    <x v="3"/>
    <x v="45"/>
    <x v="0"/>
    <n v="36"/>
    <n v="155"/>
    <n v="5185.8766999999998"/>
    <n v="1296.4691"/>
    <n v="3898.9308000000001"/>
    <n v="1286.9458999999999"/>
    <n v="0.24809999999999999"/>
  </r>
  <r>
    <x v="0"/>
    <x v="6"/>
    <x v="31"/>
    <x v="3"/>
    <x v="30"/>
    <x v="3"/>
    <n v="90"/>
    <n v="240"/>
    <n v="4844.76"/>
    <n v="968.952"/>
    <n v="3330.768"/>
    <n v="1513.992"/>
    <n v="0.3125"/>
  </r>
  <r>
    <x v="0"/>
    <x v="0"/>
    <x v="0"/>
    <x v="3"/>
    <x v="17"/>
    <x v="2"/>
    <n v="370"/>
    <n v="810"/>
    <n v="166466.57999999999"/>
    <n v="18496.286599999999"/>
    <n v="155476.82250000001"/>
    <n v="10989.7575"/>
    <n v="6.6000000000000003E-2"/>
  </r>
  <r>
    <x v="0"/>
    <x v="5"/>
    <x v="26"/>
    <x v="3"/>
    <x v="47"/>
    <x v="0"/>
    <n v="780"/>
    <n v="4140"/>
    <n v="125418.75750000001"/>
    <n v="13935.4175"/>
    <n v="96569.357999999993"/>
    <n v="28849.3995"/>
    <n v="0.23"/>
  </r>
  <r>
    <x v="0"/>
    <x v="9"/>
    <x v="32"/>
    <x v="3"/>
    <x v="29"/>
    <x v="1"/>
    <n v="243"/>
    <n v="774"/>
    <n v="676115.11950000003"/>
    <n v="96587.874200000006"/>
    <n v="658156.08689999999"/>
    <n v="17959.032599999999"/>
    <n v="2.6499999999999999E-2"/>
  </r>
  <r>
    <x v="0"/>
    <x v="2"/>
    <x v="27"/>
    <x v="3"/>
    <x v="37"/>
    <x v="3"/>
    <n v="230"/>
    <n v="760"/>
    <n v="13386.754999999999"/>
    <n v="2231.1257999999998"/>
    <n v="9203.3889999999992"/>
    <n v="4183.366"/>
    <n v="0.3125"/>
  </r>
  <r>
    <x v="0"/>
    <x v="3"/>
    <x v="30"/>
    <x v="3"/>
    <x v="19"/>
    <x v="2"/>
    <n v="552"/>
    <n v="1472"/>
    <n v="301804.28320000001"/>
    <n v="43114.897599999997"/>
    <n v="256594.41440000001"/>
    <n v="45209.868799999997"/>
    <n v="0.1497"/>
  </r>
  <r>
    <x v="0"/>
    <x v="0"/>
    <x v="0"/>
    <x v="3"/>
    <x v="20"/>
    <x v="0"/>
    <n v="168"/>
    <n v="1200"/>
    <n v="33950.434500000003"/>
    <n v="4850.0619999999999"/>
    <n v="32324.581200000001"/>
    <n v="1625.8533"/>
    <n v="4.7800000000000002E-2"/>
  </r>
  <r>
    <x v="0"/>
    <x v="5"/>
    <x v="26"/>
    <x v="3"/>
    <x v="44"/>
    <x v="2"/>
    <n v="1015"/>
    <n v="2723"/>
    <n v="720046.76240000001"/>
    <n v="51431.911599999999"/>
    <n v="632900.09369999997"/>
    <n v="87146.668699999995"/>
    <n v="0.121"/>
  </r>
  <r>
    <x v="0"/>
    <x v="5"/>
    <x v="26"/>
    <x v="3"/>
    <x v="25"/>
    <x v="1"/>
    <n v="1232"/>
    <n v="4411"/>
    <n v="3338297.5581999999"/>
    <n v="256792.11979999999"/>
    <n v="3353412.5515000001"/>
    <n v="-15114.9933"/>
    <n v="-4.4999999999999997E-3"/>
  </r>
  <r>
    <x v="0"/>
    <x v="4"/>
    <x v="23"/>
    <x v="3"/>
    <x v="25"/>
    <x v="1"/>
    <n v="572"/>
    <n v="2211"/>
    <n v="1520339.5427000001"/>
    <n v="217191.36319999999"/>
    <n v="1566432.12"/>
    <n v="-46092.577299999997"/>
    <n v="-3.0300000000000001E-2"/>
  </r>
  <r>
    <x v="0"/>
    <x v="1"/>
    <x v="22"/>
    <x v="3"/>
    <x v="46"/>
    <x v="2"/>
    <n v="1089"/>
    <n v="2552"/>
    <n v="612273.19889999996"/>
    <n v="55661.1999"/>
    <n v="534915.60759999999"/>
    <n v="77357.5913"/>
    <n v="0.1263"/>
  </r>
  <r>
    <x v="0"/>
    <x v="4"/>
    <x v="23"/>
    <x v="3"/>
    <x v="48"/>
    <x v="3"/>
    <n v="40"/>
    <n v="216"/>
    <n v="3924.3656000000001"/>
    <n v="1308.1217999999999"/>
    <n v="2776.9391999999998"/>
    <n v="1147.4264000000001"/>
    <n v="0.2923"/>
  </r>
  <r>
    <x v="0"/>
    <x v="4"/>
    <x v="23"/>
    <x v="3"/>
    <x v="29"/>
    <x v="3"/>
    <n v="30"/>
    <n v="162"/>
    <n v="2943.2741999999998"/>
    <n v="981.09140000000002"/>
    <n v="2082.7044000000001"/>
    <n v="860.56979999999999"/>
    <n v="0.2923"/>
  </r>
  <r>
    <x v="0"/>
    <x v="7"/>
    <x v="24"/>
    <x v="3"/>
    <x v="39"/>
    <x v="0"/>
    <n v="240"/>
    <n v="1232"/>
    <n v="29613.011999999999"/>
    <n v="3701.6264999999999"/>
    <n v="23556.7192"/>
    <n v="6056.2928000000002"/>
    <n v="0.20449999999999999"/>
  </r>
  <r>
    <x v="0"/>
    <x v="4"/>
    <x v="23"/>
    <x v="3"/>
    <x v="42"/>
    <x v="2"/>
    <n v="312"/>
    <n v="642"/>
    <n v="115703.8434"/>
    <n v="12855.982599999999"/>
    <n v="99799.169399999999"/>
    <n v="15904.674000000001"/>
    <n v="0.13739999999999999"/>
  </r>
  <r>
    <x v="0"/>
    <x v="0"/>
    <x v="0"/>
    <x v="3"/>
    <x v="50"/>
    <x v="1"/>
    <n v="76"/>
    <n v="170"/>
    <n v="133763.43729999999"/>
    <n v="19109.062399999999"/>
    <n v="134827.26680000001"/>
    <n v="-1063.8295000000001"/>
    <n v="-7.9000000000000008E-3"/>
  </r>
  <r>
    <x v="0"/>
    <x v="0"/>
    <x v="0"/>
    <x v="3"/>
    <x v="44"/>
    <x v="2"/>
    <n v="581"/>
    <n v="1547"/>
    <n v="331251.64799999999"/>
    <n v="47321.663999999997"/>
    <n v="302379.38219999999"/>
    <n v="28872.265800000001"/>
    <n v="8.7099999999999997E-2"/>
  </r>
  <r>
    <x v="0"/>
    <x v="2"/>
    <x v="27"/>
    <x v="3"/>
    <x v="51"/>
    <x v="2"/>
    <n v="150"/>
    <n v="366"/>
    <n v="85526.636599999998"/>
    <n v="7127.2196999999996"/>
    <n v="75021.838600000003"/>
    <n v="10504.798000000001"/>
    <n v="0.12280000000000001"/>
  </r>
  <r>
    <x v="0"/>
    <x v="5"/>
    <x v="26"/>
    <x v="3"/>
    <x v="31"/>
    <x v="0"/>
    <n v="322"/>
    <n v="1477"/>
    <n v="41712.5821"/>
    <n v="4634.7313000000004"/>
    <n v="31910.211899999998"/>
    <n v="9802.3701999999994"/>
    <n v="0.2349"/>
  </r>
  <r>
    <x v="0"/>
    <x v="8"/>
    <x v="25"/>
    <x v="3"/>
    <x v="23"/>
    <x v="0"/>
    <n v="60"/>
    <n v="180"/>
    <n v="5691.4359000000004"/>
    <n v="1138.2871"/>
    <n v="4298.6886000000004"/>
    <n v="1392.7473"/>
    <n v="0.2447"/>
  </r>
  <r>
    <x v="0"/>
    <x v="9"/>
    <x v="32"/>
    <x v="3"/>
    <x v="50"/>
    <x v="2"/>
    <n v="26"/>
    <n v="64"/>
    <n v="11476.018599999999"/>
    <n v="1912.6696999999999"/>
    <n v="9523.8006999999998"/>
    <n v="1952.2179000000001"/>
    <n v="0.1701"/>
  </r>
  <r>
    <x v="0"/>
    <x v="4"/>
    <x v="23"/>
    <x v="3"/>
    <x v="28"/>
    <x v="3"/>
    <n v="55"/>
    <n v="255"/>
    <n v="4627.4274999999998"/>
    <n v="1542.4757999999999"/>
    <n v="3181.3539999999998"/>
    <n v="1446.0735"/>
    <n v="0.3125"/>
  </r>
  <r>
    <x v="0"/>
    <x v="2"/>
    <x v="27"/>
    <x v="3"/>
    <x v="32"/>
    <x v="1"/>
    <n v="855"/>
    <n v="2090"/>
    <n v="1871821.0658"/>
    <n v="233977.63320000001"/>
    <n v="1767959.31"/>
    <n v="103861.7558"/>
    <n v="5.5399999999999998E-2"/>
  </r>
  <r>
    <x v="0"/>
    <x v="3"/>
    <x v="30"/>
    <x v="3"/>
    <x v="24"/>
    <x v="3"/>
    <n v="63"/>
    <n v="234"/>
    <n v="4195.3185000000003"/>
    <n v="839.06370000000004"/>
    <n v="2884.2795000000001"/>
    <n v="1311.039"/>
    <n v="0.3125"/>
  </r>
  <r>
    <x v="0"/>
    <x v="1"/>
    <x v="22"/>
    <x v="3"/>
    <x v="52"/>
    <x v="2"/>
    <n v="816"/>
    <n v="1980"/>
    <n v="441926.05440000002"/>
    <n v="44192.6054"/>
    <n v="383130.54"/>
    <n v="58795.5144"/>
    <n v="0.13300000000000001"/>
  </r>
  <r>
    <x v="0"/>
    <x v="0"/>
    <x v="0"/>
    <x v="3"/>
    <x v="42"/>
    <x v="1"/>
    <n v="318"/>
    <n v="1206"/>
    <n v="1013845.7778"/>
    <n v="144835.11110000001"/>
    <n v="1085014.7094000001"/>
    <n v="-71168.931599999996"/>
    <n v="-7.0099999999999996E-2"/>
  </r>
  <r>
    <x v="0"/>
    <x v="3"/>
    <x v="30"/>
    <x v="3"/>
    <x v="33"/>
    <x v="1"/>
    <n v="455"/>
    <n v="1638"/>
    <n v="1161200.4586"/>
    <n v="165885.77979999999"/>
    <n v="1199843.4602000001"/>
    <n v="-38643.001600000003"/>
    <n v="-3.32E-2"/>
  </r>
  <r>
    <x v="0"/>
    <x v="9"/>
    <x v="32"/>
    <x v="3"/>
    <x v="44"/>
    <x v="3"/>
    <n v="35"/>
    <n v="70"/>
    <n v="1413.0550000000001"/>
    <n v="471.01830000000001"/>
    <n v="971.47400000000005"/>
    <n v="441.58100000000002"/>
    <n v="0.3125"/>
  </r>
  <r>
    <x v="0"/>
    <x v="10"/>
    <x v="28"/>
    <x v="3"/>
    <x v="29"/>
    <x v="1"/>
    <n v="141"/>
    <n v="594"/>
    <n v="387654.9069"/>
    <n v="77530.981299999999"/>
    <n v="403906.43040000001"/>
    <n v="-16251.523499999999"/>
    <n v="-4.19E-2"/>
  </r>
  <r>
    <x v="0"/>
    <x v="1"/>
    <x v="22"/>
    <x v="3"/>
    <x v="42"/>
    <x v="2"/>
    <n v="414"/>
    <n v="1290"/>
    <n v="277086.73019999999"/>
    <n v="30787.414400000001"/>
    <n v="234964.20300000001"/>
    <n v="42122.527199999997"/>
    <n v="0.152"/>
  </r>
  <r>
    <x v="0"/>
    <x v="5"/>
    <x v="26"/>
    <x v="3"/>
    <x v="49"/>
    <x v="1"/>
    <n v="744"/>
    <n v="2643"/>
    <n v="2037999.4698000001"/>
    <n v="92636.339500000002"/>
    <n v="2067161.8875"/>
    <n v="-29162.417700000002"/>
    <n v="-1.43E-2"/>
  </r>
  <r>
    <x v="0"/>
    <x v="9"/>
    <x v="32"/>
    <x v="3"/>
    <x v="22"/>
    <x v="0"/>
    <n v="66"/>
    <n v="243"/>
    <n v="6850.4444999999996"/>
    <n v="978.63490000000002"/>
    <n v="5052.7941000000001"/>
    <n v="1797.6504"/>
    <n v="0.26240000000000002"/>
  </r>
  <r>
    <x v="0"/>
    <x v="5"/>
    <x v="26"/>
    <x v="3"/>
    <x v="36"/>
    <x v="0"/>
    <n v="480"/>
    <n v="2655"/>
    <n v="76139.371499999994"/>
    <n v="6344.9476000000004"/>
    <n v="58571.298999999999"/>
    <n v="17568.072499999998"/>
    <n v="0.23069999999999999"/>
  </r>
  <r>
    <x v="0"/>
    <x v="4"/>
    <x v="23"/>
    <x v="3"/>
    <x v="32"/>
    <x v="0"/>
    <n v="684"/>
    <n v="2812"/>
    <n v="82956.530799999993"/>
    <n v="10369.5663"/>
    <n v="61898.188600000001"/>
    <n v="21058.342199999999"/>
    <n v="0.25380000000000003"/>
  </r>
  <r>
    <x v="0"/>
    <x v="3"/>
    <x v="30"/>
    <x v="3"/>
    <x v="25"/>
    <x v="1"/>
    <n v="935"/>
    <n v="3509"/>
    <n v="3207882.2721000002"/>
    <n v="458268.89600000001"/>
    <n v="3073013.7911"/>
    <n v="134868.481"/>
    <n v="4.2000000000000003E-2"/>
  </r>
  <r>
    <x v="0"/>
    <x v="6"/>
    <x v="31"/>
    <x v="3"/>
    <x v="21"/>
    <x v="2"/>
    <n v="252"/>
    <n v="504"/>
    <n v="102169.18949999999"/>
    <n v="10216.918900000001"/>
    <n v="88369.180200000003"/>
    <n v="13800.0093"/>
    <n v="0.13500000000000001"/>
  </r>
  <r>
    <x v="0"/>
    <x v="3"/>
    <x v="30"/>
    <x v="3"/>
    <x v="38"/>
    <x v="0"/>
    <n v="176"/>
    <n v="740"/>
    <n v="23822.327600000001"/>
    <n v="3403.1896000000002"/>
    <n v="17819.699199999999"/>
    <n v="6002.6283999999996"/>
    <n v="0.25190000000000001"/>
  </r>
  <r>
    <x v="0"/>
    <x v="8"/>
    <x v="25"/>
    <x v="3"/>
    <x v="43"/>
    <x v="0"/>
    <n v="8930"/>
    <n v="42864"/>
    <n v="1351539.8114"/>
    <n v="79502.341799999995"/>
    <n v="1033730.925"/>
    <n v="317808.88640000002"/>
    <n v="0.2351"/>
  </r>
  <r>
    <x v="0"/>
    <x v="5"/>
    <x v="26"/>
    <x v="3"/>
    <x v="41"/>
    <x v="2"/>
    <n v="5658"/>
    <n v="16307"/>
    <n v="4251629.8076999998"/>
    <n v="202458.56219999999"/>
    <n v="3754894.5044"/>
    <n v="496735.30330000003"/>
    <n v="0.1168"/>
  </r>
  <r>
    <x v="0"/>
    <x v="0"/>
    <x v="0"/>
    <x v="3"/>
    <x v="52"/>
    <x v="1"/>
    <n v="684"/>
    <n v="1848"/>
    <n v="1559278.2239999999"/>
    <n v="194909.77799999999"/>
    <n v="1496664.4956"/>
    <n v="62613.7284"/>
    <n v="4.0099999999999997E-2"/>
  </r>
  <r>
    <x v="0"/>
    <x v="3"/>
    <x v="30"/>
    <x v="3"/>
    <x v="27"/>
    <x v="2"/>
    <n v="135"/>
    <n v="456"/>
    <n v="100404.10739999999"/>
    <n v="10040.4107"/>
    <n v="86690.185500000007"/>
    <n v="13713.921899999999"/>
    <n v="0.13650000000000001"/>
  </r>
  <r>
    <x v="0"/>
    <x v="5"/>
    <x v="26"/>
    <x v="3"/>
    <x v="51"/>
    <x v="0"/>
    <n v="92"/>
    <n v="422"/>
    <n v="11917.8806"/>
    <n v="1324.2089000000001"/>
    <n v="9117.2034000000003"/>
    <n v="2800.6772000000001"/>
    <n v="0.2349"/>
  </r>
  <r>
    <x v="0"/>
    <x v="2"/>
    <x v="27"/>
    <x v="3"/>
    <x v="22"/>
    <x v="2"/>
    <n v="246"/>
    <n v="645"/>
    <n v="157822.17389999999"/>
    <n v="13151.8478"/>
    <n v="136122.4509"/>
    <n v="21699.723000000002"/>
    <n v="0.13739999999999999"/>
  </r>
  <r>
    <x v="0"/>
    <x v="6"/>
    <x v="31"/>
    <x v="3"/>
    <x v="39"/>
    <x v="3"/>
    <n v="136"/>
    <n v="552"/>
    <n v="10072.628000000001"/>
    <n v="2518.1570000000002"/>
    <n v="6924.9264000000003"/>
    <n v="3147.7015999999999"/>
    <n v="0.3125"/>
  </r>
  <r>
    <x v="0"/>
    <x v="5"/>
    <x v="26"/>
    <x v="3"/>
    <x v="22"/>
    <x v="1"/>
    <n v="414"/>
    <n v="1410"/>
    <n v="1260452.2901999999"/>
    <n v="78778.268100000001"/>
    <n v="1208437.5660000001"/>
    <n v="52014.724199999997"/>
    <n v="4.1200000000000001E-2"/>
  </r>
  <r>
    <x v="0"/>
    <x v="4"/>
    <x v="23"/>
    <x v="3"/>
    <x v="45"/>
    <x v="3"/>
    <n v="10"/>
    <n v="54"/>
    <n v="981.09140000000002"/>
    <n v="327.03039999999999"/>
    <n v="694.23479999999995"/>
    <n v="286.85660000000001"/>
    <n v="0.2923"/>
  </r>
  <r>
    <x v="0"/>
    <x v="1"/>
    <x v="22"/>
    <x v="3"/>
    <x v="22"/>
    <x v="1"/>
    <n v="393"/>
    <n v="1365"/>
    <n v="1257603.9774"/>
    <n v="89828.855500000005"/>
    <n v="1195970.9876999999"/>
    <n v="61632.989699999998"/>
    <n v="4.9000000000000002E-2"/>
  </r>
  <r>
    <x v="0"/>
    <x v="8"/>
    <x v="25"/>
    <x v="3"/>
    <x v="22"/>
    <x v="3"/>
    <n v="18"/>
    <n v="54"/>
    <n v="960.64200000000005"/>
    <n v="480.32100000000003"/>
    <n v="660.44100000000003"/>
    <n v="300.20100000000002"/>
    <n v="0.3125"/>
  </r>
  <r>
    <x v="0"/>
    <x v="11"/>
    <x v="29"/>
    <x v="3"/>
    <x v="41"/>
    <x v="1"/>
    <n v="5474"/>
    <n v="18377"/>
    <n v="15494056.9914"/>
    <n v="737812.23759999999"/>
    <n v="15375650.3717"/>
    <n v="118406.6197"/>
    <n v="7.6E-3"/>
  </r>
  <r>
    <x v="0"/>
    <x v="8"/>
    <x v="25"/>
    <x v="3"/>
    <x v="43"/>
    <x v="1"/>
    <n v="14006"/>
    <n v="41548"/>
    <n v="31753116.330600001"/>
    <n v="1221273.7050000001"/>
    <n v="30488377.021600001"/>
    <n v="1264739.3089999999"/>
    <n v="3.9800000000000002E-2"/>
  </r>
  <r>
    <x v="0"/>
    <x v="10"/>
    <x v="28"/>
    <x v="3"/>
    <x v="20"/>
    <x v="2"/>
    <n v="117"/>
    <n v="363"/>
    <n v="78285.1014"/>
    <n v="13047.516900000001"/>
    <n v="69887.434200000003"/>
    <n v="8397.6671999999999"/>
    <n v="0.1072"/>
  </r>
  <r>
    <x v="0"/>
    <x v="1"/>
    <x v="22"/>
    <x v="3"/>
    <x v="36"/>
    <x v="1"/>
    <n v="655"/>
    <n v="2275"/>
    <n v="2096006.629"/>
    <n v="149714.7592"/>
    <n v="1993284.9794999999"/>
    <n v="102721.6495"/>
    <n v="4.9000000000000002E-2"/>
  </r>
  <r>
    <x v="0"/>
    <x v="10"/>
    <x v="28"/>
    <x v="3"/>
    <x v="17"/>
    <x v="2"/>
    <n v="195"/>
    <n v="605"/>
    <n v="130475.16899999999"/>
    <n v="21745.861499999999"/>
    <n v="116479.057"/>
    <n v="13996.111999999999"/>
    <n v="0.1072"/>
  </r>
  <r>
    <x v="0"/>
    <x v="9"/>
    <x v="32"/>
    <x v="3"/>
    <x v="45"/>
    <x v="2"/>
    <n v="26"/>
    <n v="64"/>
    <n v="11476.018599999999"/>
    <n v="1912.6696999999999"/>
    <n v="9523.8006999999998"/>
    <n v="1952.2179000000001"/>
    <n v="0.1701"/>
  </r>
  <r>
    <x v="0"/>
    <x v="8"/>
    <x v="25"/>
    <x v="3"/>
    <x v="20"/>
    <x v="0"/>
    <n v="93"/>
    <n v="351"/>
    <n v="10015.0362"/>
    <n v="1430.7194"/>
    <n v="7441.7012999999997"/>
    <n v="2573.3348999999998"/>
    <n v="0.25690000000000002"/>
  </r>
  <r>
    <x v="0"/>
    <x v="10"/>
    <x v="28"/>
    <x v="3"/>
    <x v="48"/>
    <x v="1"/>
    <n v="188"/>
    <n v="792"/>
    <n v="516873.20919999998"/>
    <n v="103374.6418"/>
    <n v="538541.90720000002"/>
    <n v="-21668.698"/>
    <n v="-4.19E-2"/>
  </r>
  <r>
    <x v="0"/>
    <x v="9"/>
    <x v="32"/>
    <x v="3"/>
    <x v="39"/>
    <x v="2"/>
    <n v="128"/>
    <n v="360"/>
    <n v="64813.024799999999"/>
    <n v="10802.1708"/>
    <n v="54814.878400000001"/>
    <n v="9998.1463999999996"/>
    <n v="0.1542"/>
  </r>
  <r>
    <x v="0"/>
    <x v="4"/>
    <x v="23"/>
    <x v="3"/>
    <x v="24"/>
    <x v="1"/>
    <n v="174"/>
    <n v="771"/>
    <n v="591889.92209999997"/>
    <n v="98648.320300000007"/>
    <n v="596303.652"/>
    <n v="-4413.7299000000003"/>
    <n v="-7.4000000000000003E-3"/>
  </r>
  <r>
    <x v="0"/>
    <x v="9"/>
    <x v="32"/>
    <x v="3"/>
    <x v="23"/>
    <x v="0"/>
    <n v="66"/>
    <n v="243"/>
    <n v="6850.4444999999996"/>
    <n v="978.63490000000002"/>
    <n v="5052.7941000000001"/>
    <n v="1797.6504"/>
    <n v="0.26240000000000002"/>
  </r>
  <r>
    <x v="0"/>
    <x v="5"/>
    <x v="26"/>
    <x v="3"/>
    <x v="42"/>
    <x v="0"/>
    <n v="276"/>
    <n v="1266"/>
    <n v="35753.641799999998"/>
    <n v="3972.6268"/>
    <n v="27351.610199999999"/>
    <n v="8402.0316000000003"/>
    <n v="0.2349"/>
  </r>
  <r>
    <x v="0"/>
    <x v="4"/>
    <x v="23"/>
    <x v="3"/>
    <x v="22"/>
    <x v="3"/>
    <n v="15"/>
    <n v="72"/>
    <n v="1292.8800000000001"/>
    <n v="1292.8800000000001"/>
    <n v="888.85440000000006"/>
    <n v="404.0256"/>
    <n v="0.3125"/>
  </r>
  <r>
    <x v="0"/>
    <x v="0"/>
    <x v="0"/>
    <x v="3"/>
    <x v="19"/>
    <x v="3"/>
    <n v="128"/>
    <n v="856"/>
    <n v="16139.5056"/>
    <n v="5379.8352000000004"/>
    <n v="12344.2088"/>
    <n v="3795.2968000000001"/>
    <n v="0.2351"/>
  </r>
  <r>
    <x v="0"/>
    <x v="10"/>
    <x v="28"/>
    <x v="3"/>
    <x v="30"/>
    <x v="1"/>
    <n v="1200"/>
    <n v="3225"/>
    <n v="2756807.7285000002"/>
    <n v="275680.77279999998"/>
    <n v="2657799.9284999999"/>
    <n v="99007.8"/>
    <n v="3.5900000000000001E-2"/>
  </r>
  <r>
    <x v="0"/>
    <x v="7"/>
    <x v="24"/>
    <x v="3"/>
    <x v="21"/>
    <x v="0"/>
    <n v="413"/>
    <n v="1939"/>
    <n v="57893.297700000003"/>
    <n v="8270.4711000000007"/>
    <n v="43748.756099999999"/>
    <n v="14144.5416"/>
    <n v="0.24429999999999999"/>
  </r>
  <r>
    <x v="0"/>
    <x v="3"/>
    <x v="30"/>
    <x v="3"/>
    <x v="52"/>
    <x v="2"/>
    <n v="576"/>
    <n v="1284"/>
    <n v="306130.96679999999"/>
    <n v="51021.827799999999"/>
    <n v="267790.16879999998"/>
    <n v="38340.798000000003"/>
    <n v="0.12520000000000001"/>
  </r>
  <r>
    <x v="0"/>
    <x v="5"/>
    <x v="26"/>
    <x v="3"/>
    <x v="31"/>
    <x v="3"/>
    <n v="133"/>
    <n v="406"/>
    <n v="7524.8845000000001"/>
    <n v="1254.1474000000001"/>
    <n v="5173.3535000000002"/>
    <n v="2351.5309999999999"/>
    <n v="0.3125"/>
  </r>
  <r>
    <x v="0"/>
    <x v="11"/>
    <x v="29"/>
    <x v="3"/>
    <x v="51"/>
    <x v="0"/>
    <n v="64"/>
    <n v="264"/>
    <n v="7464.7632000000003"/>
    <n v="1066.3947000000001"/>
    <n v="5657.473"/>
    <n v="1807.2901999999999"/>
    <n v="0.24210000000000001"/>
  </r>
  <r>
    <x v="0"/>
    <x v="1"/>
    <x v="22"/>
    <x v="3"/>
    <x v="38"/>
    <x v="3"/>
    <n v="48"/>
    <n v="156"/>
    <n v="2575.7440000000001"/>
    <n v="643.93600000000004"/>
    <n v="1770.8235999999999"/>
    <n v="804.92039999999997"/>
    <n v="0.3125"/>
  </r>
  <r>
    <x v="0"/>
    <x v="3"/>
    <x v="30"/>
    <x v="3"/>
    <x v="49"/>
    <x v="0"/>
    <n v="204"/>
    <n v="900"/>
    <n v="28012.548299999999"/>
    <n v="2801.2548000000002"/>
    <n v="21556.397700000001"/>
    <n v="6456.1505999999999"/>
    <n v="0.23039999999999999"/>
  </r>
  <r>
    <x v="0"/>
    <x v="8"/>
    <x v="25"/>
    <x v="3"/>
    <x v="31"/>
    <x v="1"/>
    <n v="532"/>
    <n v="1421"/>
    <n v="1212867.5985999999"/>
    <n v="121286.7598"/>
    <n v="1171888.5220000001"/>
    <n v="40979.0766"/>
    <n v="3.3700000000000001E-2"/>
  </r>
  <r>
    <x v="0"/>
    <x v="5"/>
    <x v="26"/>
    <x v="3"/>
    <x v="18"/>
    <x v="3"/>
    <n v="171"/>
    <n v="630"/>
    <n v="11886.813"/>
    <n v="1698.1161"/>
    <n v="8172.1764000000003"/>
    <n v="3714.6365999999998"/>
    <n v="0.3125"/>
  </r>
  <r>
    <x v="0"/>
    <x v="4"/>
    <x v="23"/>
    <x v="3"/>
    <x v="17"/>
    <x v="3"/>
    <n v="55"/>
    <n v="255"/>
    <n v="4627.4274999999998"/>
    <n v="1542.4757999999999"/>
    <n v="3181.3539999999998"/>
    <n v="1446.0735"/>
    <n v="0.3125"/>
  </r>
  <r>
    <x v="0"/>
    <x v="10"/>
    <x v="28"/>
    <x v="3"/>
    <x v="37"/>
    <x v="3"/>
    <n v="180"/>
    <n v="660"/>
    <n v="11851.4"/>
    <n v="2370.2800000000002"/>
    <n v="8147.8320000000003"/>
    <n v="3703.5680000000002"/>
    <n v="0.3125"/>
  </r>
  <r>
    <x v="0"/>
    <x v="8"/>
    <x v="25"/>
    <x v="3"/>
    <x v="47"/>
    <x v="0"/>
    <n v="465"/>
    <n v="1755"/>
    <n v="50075.180999999997"/>
    <n v="7153.5972000000002"/>
    <n v="37208.506500000003"/>
    <n v="12866.674499999999"/>
    <n v="0.25690000000000002"/>
  </r>
  <r>
    <x v="0"/>
    <x v="4"/>
    <x v="23"/>
    <x v="3"/>
    <x v="45"/>
    <x v="1"/>
    <n v="52"/>
    <n v="201"/>
    <n v="138212.6857"/>
    <n v="19744.669300000001"/>
    <n v="142402.92000000001"/>
    <n v="-4190.2343000000001"/>
    <n v="-3.0300000000000001E-2"/>
  </r>
  <r>
    <x v="0"/>
    <x v="10"/>
    <x v="28"/>
    <x v="3"/>
    <x v="22"/>
    <x v="3"/>
    <n v="15"/>
    <n v="81"/>
    <n v="1439.4738"/>
    <n v="1439.4738"/>
    <n v="1013.7582"/>
    <n v="425.71559999999999"/>
    <n v="0.29570000000000002"/>
  </r>
  <r>
    <x v="0"/>
    <x v="2"/>
    <x v="27"/>
    <x v="3"/>
    <x v="50"/>
    <x v="0"/>
    <n v="41"/>
    <n v="202"/>
    <n v="7314.0029000000004"/>
    <n v="1828.5007000000001"/>
    <n v="5549.5047999999997"/>
    <n v="1764.4981"/>
    <n v="0.2412"/>
  </r>
  <r>
    <x v="0"/>
    <x v="10"/>
    <x v="28"/>
    <x v="3"/>
    <x v="23"/>
    <x v="0"/>
    <n v="102"/>
    <n v="408"/>
    <n v="12965.6361"/>
    <n v="2160.9393"/>
    <n v="9670.8855000000003"/>
    <n v="3294.7505999999998"/>
    <n v="0.25409999999999999"/>
  </r>
  <r>
    <x v="0"/>
    <x v="6"/>
    <x v="31"/>
    <x v="3"/>
    <x v="25"/>
    <x v="1"/>
    <n v="1056"/>
    <n v="3278"/>
    <n v="2674572.4841"/>
    <n v="222881.04029999999"/>
    <n v="2588765.7719000001"/>
    <n v="85806.712199999994"/>
    <n v="3.2000000000000001E-2"/>
  </r>
  <r>
    <x v="0"/>
    <x v="3"/>
    <x v="30"/>
    <x v="3"/>
    <x v="24"/>
    <x v="2"/>
    <n v="144"/>
    <n v="321"/>
    <n v="76532.741699999999"/>
    <n v="12755.456899999999"/>
    <n v="66947.542199999996"/>
    <n v="9585.1995000000006"/>
    <n v="0.12520000000000001"/>
  </r>
  <r>
    <x v="0"/>
    <x v="11"/>
    <x v="29"/>
    <x v="3"/>
    <x v="19"/>
    <x v="1"/>
    <n v="832"/>
    <n v="2736"/>
    <n v="2148732.8991999999"/>
    <n v="179061.07490000001"/>
    <n v="2087251.8951999999"/>
    <n v="61481.004000000001"/>
    <n v="2.86E-2"/>
  </r>
  <r>
    <x v="0"/>
    <x v="11"/>
    <x v="29"/>
    <x v="3"/>
    <x v="44"/>
    <x v="0"/>
    <n v="455"/>
    <n v="1981"/>
    <n v="60795.1351"/>
    <n v="6755.0150000000003"/>
    <n v="45674.828500000003"/>
    <n v="15120.3066"/>
    <n v="0.2487"/>
  </r>
  <r>
    <x v="0"/>
    <x v="11"/>
    <x v="29"/>
    <x v="3"/>
    <x v="46"/>
    <x v="1"/>
    <n v="1144"/>
    <n v="3762"/>
    <n v="2954507.7363999998"/>
    <n v="246208.978"/>
    <n v="2869971.3558999998"/>
    <n v="84536.380499999999"/>
    <n v="2.86E-2"/>
  </r>
  <r>
    <x v="0"/>
    <x v="4"/>
    <x v="23"/>
    <x v="3"/>
    <x v="46"/>
    <x v="2"/>
    <n v="429"/>
    <n v="1430"/>
    <n v="384865.02340000001"/>
    <n v="64144.1705"/>
    <n v="346391.07799999998"/>
    <n v="38473.945399999997"/>
    <n v="9.9900000000000003E-2"/>
  </r>
  <r>
    <x v="0"/>
    <x v="4"/>
    <x v="23"/>
    <x v="3"/>
    <x v="52"/>
    <x v="1"/>
    <n v="696"/>
    <n v="3084"/>
    <n v="2367559.6883999999"/>
    <n v="394593.28139999998"/>
    <n v="2385214.608"/>
    <n v="-17654.919600000001"/>
    <n v="-7.4000000000000003E-3"/>
  </r>
  <r>
    <x v="0"/>
    <x v="10"/>
    <x v="28"/>
    <x v="3"/>
    <x v="36"/>
    <x v="0"/>
    <n v="170"/>
    <n v="680"/>
    <n v="21609.393499999998"/>
    <n v="3601.5655000000002"/>
    <n v="16118.1425"/>
    <n v="5491.2510000000002"/>
    <n v="0.25409999999999999"/>
  </r>
  <r>
    <x v="0"/>
    <x v="5"/>
    <x v="26"/>
    <x v="3"/>
    <x v="37"/>
    <x v="0"/>
    <n v="460"/>
    <n v="2110"/>
    <n v="59589.402999999998"/>
    <n v="6621.0447000000004"/>
    <n v="45586.017"/>
    <n v="14003.386"/>
    <n v="0.2349"/>
  </r>
  <r>
    <x v="0"/>
    <x v="4"/>
    <x v="23"/>
    <x v="3"/>
    <x v="29"/>
    <x v="1"/>
    <n v="156"/>
    <n v="603"/>
    <n v="414638.05709999998"/>
    <n v="59234.008099999999"/>
    <n v="427208.76"/>
    <n v="-12570.7029"/>
    <n v="-3.0300000000000001E-2"/>
  </r>
  <r>
    <x v="0"/>
    <x v="9"/>
    <x v="32"/>
    <x v="3"/>
    <x v="17"/>
    <x v="0"/>
    <n v="185"/>
    <n v="735"/>
    <n v="22608.336500000001"/>
    <n v="4521.6673000000001"/>
    <n v="16642.855500000001"/>
    <n v="5965.4809999999998"/>
    <n v="0.26379999999999998"/>
  </r>
  <r>
    <x v="0"/>
    <x v="6"/>
    <x v="31"/>
    <x v="3"/>
    <x v="41"/>
    <x v="0"/>
    <n v="1472"/>
    <n v="6486"/>
    <n v="184425.38039999999"/>
    <n v="12295.025299999999"/>
    <n v="139336.59899999999"/>
    <n v="45088.7814"/>
    <n v="0.24440000000000001"/>
  </r>
  <r>
    <x v="0"/>
    <x v="10"/>
    <x v="28"/>
    <x v="3"/>
    <x v="32"/>
    <x v="1"/>
    <n v="722"/>
    <n v="1558"/>
    <n v="1237126.1608"/>
    <n v="154640.77009999999"/>
    <n v="1205077.4035"/>
    <n v="32048.757300000001"/>
    <n v="2.5899999999999999E-2"/>
  </r>
  <r>
    <x v="0"/>
    <x v="1"/>
    <x v="22"/>
    <x v="3"/>
    <x v="41"/>
    <x v="0"/>
    <n v="2415"/>
    <n v="9729"/>
    <n v="295010.94209999999"/>
    <n v="16389.4967"/>
    <n v="228026.21590000001"/>
    <n v="66984.726200000005"/>
    <n v="0.22700000000000001"/>
  </r>
  <r>
    <x v="0"/>
    <x v="8"/>
    <x v="25"/>
    <x v="3"/>
    <x v="36"/>
    <x v="2"/>
    <n v="170"/>
    <n v="350"/>
    <n v="95455.004000000001"/>
    <n v="15909.167299999999"/>
    <n v="83394.642999999996"/>
    <n v="12060.361000000001"/>
    <n v="0.1263"/>
  </r>
  <r>
    <x v="0"/>
    <x v="0"/>
    <x v="0"/>
    <x v="3"/>
    <x v="46"/>
    <x v="1"/>
    <n v="836"/>
    <n v="1870"/>
    <n v="1471397.8103"/>
    <n v="210199.68710000001"/>
    <n v="1483099.9347999999"/>
    <n v="-11702.1245"/>
    <n v="-7.9000000000000008E-3"/>
  </r>
  <r>
    <x v="0"/>
    <x v="10"/>
    <x v="28"/>
    <x v="3"/>
    <x v="18"/>
    <x v="2"/>
    <n v="351"/>
    <n v="1089"/>
    <n v="234855.30420000001"/>
    <n v="39142.5507"/>
    <n v="209662.3026"/>
    <n v="25193.0016"/>
    <n v="0.1072"/>
  </r>
  <r>
    <x v="0"/>
    <x v="11"/>
    <x v="29"/>
    <x v="3"/>
    <x v="36"/>
    <x v="0"/>
    <n v="440"/>
    <n v="2260"/>
    <n v="65753.194000000003"/>
    <n v="5479.4327999999996"/>
    <n v="50900.781000000003"/>
    <n v="14852.413"/>
    <n v="0.2258"/>
  </r>
  <r>
    <x v="0"/>
    <x v="7"/>
    <x v="24"/>
    <x v="3"/>
    <x v="24"/>
    <x v="0"/>
    <n v="177"/>
    <n v="831"/>
    <n v="24811.4133"/>
    <n v="3544.4875999999999"/>
    <n v="18749.466899999999"/>
    <n v="6061.9463999999998"/>
    <n v="0.24429999999999999"/>
  </r>
  <r>
    <x v="0"/>
    <x v="11"/>
    <x v="29"/>
    <x v="3"/>
    <x v="38"/>
    <x v="1"/>
    <n v="328"/>
    <n v="1144"/>
    <n v="958050.46"/>
    <n v="106450.0511"/>
    <n v="933123.79720000003"/>
    <n v="24926.662799999998"/>
    <n v="2.5999999999999999E-2"/>
  </r>
  <r>
    <x v="0"/>
    <x v="1"/>
    <x v="22"/>
    <x v="3"/>
    <x v="24"/>
    <x v="3"/>
    <n v="15"/>
    <n v="90"/>
    <n v="1687.356"/>
    <n v="1687.356"/>
    <n v="1160.0562"/>
    <n v="527.2998"/>
    <n v="0.3125"/>
  </r>
  <r>
    <x v="0"/>
    <x v="2"/>
    <x v="27"/>
    <x v="3"/>
    <x v="19"/>
    <x v="3"/>
    <n v="104"/>
    <n v="608"/>
    <n v="10464.688"/>
    <n v="3488.2293"/>
    <n v="7194.4704000000002"/>
    <n v="3270.2175999999999"/>
    <n v="0.3125"/>
  </r>
  <r>
    <x v="0"/>
    <x v="0"/>
    <x v="0"/>
    <x v="3"/>
    <x v="31"/>
    <x v="2"/>
    <n v="378"/>
    <n v="980"/>
    <n v="235076.31"/>
    <n v="33582.33"/>
    <n v="232583.09270000001"/>
    <n v="2493.2172999999998"/>
    <n v="1.06E-2"/>
  </r>
  <r>
    <x v="0"/>
    <x v="0"/>
    <x v="0"/>
    <x v="3"/>
    <x v="19"/>
    <x v="2"/>
    <n v="664"/>
    <n v="1768"/>
    <n v="378573.31199999998"/>
    <n v="54081.901700000002"/>
    <n v="345576.43680000002"/>
    <n v="32996.875200000002"/>
    <n v="8.7099999999999997E-2"/>
  </r>
  <r>
    <x v="0"/>
    <x v="11"/>
    <x v="29"/>
    <x v="3"/>
    <x v="36"/>
    <x v="3"/>
    <n v="105"/>
    <n v="510"/>
    <n v="9146.2455000000009"/>
    <n v="1829.2491"/>
    <n v="6339.2044999999998"/>
    <n v="2807.0410000000002"/>
    <n v="0.30690000000000001"/>
  </r>
  <r>
    <x v="0"/>
    <x v="10"/>
    <x v="28"/>
    <x v="3"/>
    <x v="43"/>
    <x v="2"/>
    <n v="17954"/>
    <n v="56306"/>
    <n v="13641184.627599999"/>
    <n v="620053.84669999999"/>
    <n v="11826315.3476"/>
    <n v="1814869.28"/>
    <n v="0.13300000000000001"/>
  </r>
  <r>
    <x v="0"/>
    <x v="10"/>
    <x v="28"/>
    <x v="3"/>
    <x v="33"/>
    <x v="0"/>
    <n v="364"/>
    <n v="1435"/>
    <n v="44923.673199999997"/>
    <n v="4492.3672999999999"/>
    <n v="33743.767399999997"/>
    <n v="11179.9058"/>
    <n v="0.24879999999999999"/>
  </r>
  <r>
    <x v="0"/>
    <x v="1"/>
    <x v="22"/>
    <x v="3"/>
    <x v="17"/>
    <x v="3"/>
    <n v="25"/>
    <n v="150"/>
    <n v="2812.26"/>
    <n v="2812.26"/>
    <n v="1933.4269999999999"/>
    <n v="878.83299999999997"/>
    <n v="0.3125"/>
  </r>
  <r>
    <x v="0"/>
    <x v="7"/>
    <x v="24"/>
    <x v="3"/>
    <x v="45"/>
    <x v="0"/>
    <n v="33"/>
    <n v="177"/>
    <n v="5051.0567000000001"/>
    <n v="841.84270000000004"/>
    <n v="3906.1680999999999"/>
    <n v="1144.8886"/>
    <n v="0.2266"/>
  </r>
  <r>
    <x v="0"/>
    <x v="0"/>
    <x v="0"/>
    <x v="3"/>
    <x v="21"/>
    <x v="3"/>
    <n v="210"/>
    <n v="1232"/>
    <n v="22491.851200000001"/>
    <n v="5622.9628000000002"/>
    <n v="16524.195100000001"/>
    <n v="5967.6561000000002"/>
    <n v="0.26529999999999998"/>
  </r>
  <r>
    <x v="0"/>
    <x v="10"/>
    <x v="28"/>
    <x v="3"/>
    <x v="25"/>
    <x v="0"/>
    <n v="396"/>
    <n v="1705"/>
    <n v="57044.643700000001"/>
    <n v="14261.160900000001"/>
    <n v="42888.238799999999"/>
    <n v="14156.4049"/>
    <n v="0.24809999999999999"/>
  </r>
  <r>
    <x v="0"/>
    <x v="11"/>
    <x v="29"/>
    <x v="3"/>
    <x v="51"/>
    <x v="3"/>
    <n v="22"/>
    <n v="90"/>
    <n v="1565.59"/>
    <n v="521.86329999999998"/>
    <n v="1076.3425999999999"/>
    <n v="489.24740000000003"/>
    <n v="0.3125"/>
  </r>
  <r>
    <x v="0"/>
    <x v="9"/>
    <x v="32"/>
    <x v="3"/>
    <x v="30"/>
    <x v="1"/>
    <n v="1035"/>
    <n v="3210"/>
    <n v="2072893.4835000001"/>
    <n v="296127.64049999998"/>
    <n v="2126599.497"/>
    <n v="-53706.013500000001"/>
    <n v="-2.5899999999999999E-2"/>
  </r>
  <r>
    <x v="0"/>
    <x v="11"/>
    <x v="29"/>
    <x v="3"/>
    <x v="43"/>
    <x v="0"/>
    <n v="9870"/>
    <n v="44838"/>
    <n v="1312666.1677999999"/>
    <n v="87511.077799999999"/>
    <n v="1012214.0712"/>
    <n v="300452.09659999999"/>
    <n v="0.2288"/>
  </r>
  <r>
    <x v="0"/>
    <x v="8"/>
    <x v="25"/>
    <x v="3"/>
    <x v="48"/>
    <x v="1"/>
    <n v="200"/>
    <n v="788"/>
    <n v="542601.67119999998"/>
    <n v="77514.524399999995"/>
    <n v="556894.8872"/>
    <n v="-14293.216"/>
    <n v="-2.63E-2"/>
  </r>
  <r>
    <x v="0"/>
    <x v="2"/>
    <x v="27"/>
    <x v="3"/>
    <x v="40"/>
    <x v="3"/>
    <n v="50"/>
    <n v="295"/>
    <n v="5199.3504999999996"/>
    <n v="2599.6752000000001"/>
    <n v="3647.3395"/>
    <n v="1552.011"/>
    <n v="0.29849999999999999"/>
  </r>
  <r>
    <x v="0"/>
    <x v="0"/>
    <x v="0"/>
    <x v="3"/>
    <x v="44"/>
    <x v="3"/>
    <n v="112"/>
    <n v="749"/>
    <n v="14122.0674"/>
    <n v="4707.3558000000003"/>
    <n v="10801.182699999999"/>
    <n v="3320.8847000000001"/>
    <n v="0.2351"/>
  </r>
  <r>
    <x v="0"/>
    <x v="3"/>
    <x v="30"/>
    <x v="3"/>
    <x v="20"/>
    <x v="1"/>
    <n v="159"/>
    <n v="504"/>
    <n v="419778.17070000002"/>
    <n v="41977.817000000003"/>
    <n v="396148.34700000001"/>
    <n v="23629.823700000001"/>
    <n v="5.62E-2"/>
  </r>
  <r>
    <x v="0"/>
    <x v="0"/>
    <x v="0"/>
    <x v="3"/>
    <x v="48"/>
    <x v="3"/>
    <n v="64"/>
    <n v="428"/>
    <n v="8069.7528000000002"/>
    <n v="2689.9176000000002"/>
    <n v="6172.1044000000002"/>
    <n v="1897.6484"/>
    <n v="0.2351"/>
  </r>
  <r>
    <x v="0"/>
    <x v="2"/>
    <x v="27"/>
    <x v="3"/>
    <x v="26"/>
    <x v="2"/>
    <n v="3444"/>
    <n v="9030"/>
    <n v="2209510.4345999998"/>
    <n v="184125.8695"/>
    <n v="1905714.3126000001"/>
    <n v="303796.12199999997"/>
    <n v="0.13739999999999999"/>
  </r>
  <r>
    <x v="0"/>
    <x v="7"/>
    <x v="24"/>
    <x v="3"/>
    <x v="47"/>
    <x v="2"/>
    <n v="720"/>
    <n v="1410"/>
    <n v="297297.40950000001"/>
    <n v="37162.176099999997"/>
    <n v="253699.245"/>
    <n v="43598.164499999999"/>
    <n v="0.14660000000000001"/>
  </r>
  <r>
    <x v="0"/>
    <x v="8"/>
    <x v="25"/>
    <x v="3"/>
    <x v="30"/>
    <x v="3"/>
    <n v="45"/>
    <n v="165"/>
    <n v="3330.7725"/>
    <n v="1665.3861999999999"/>
    <n v="2289.9029999999998"/>
    <n v="1040.8695"/>
    <n v="0.3125"/>
  </r>
  <r>
    <x v="0"/>
    <x v="9"/>
    <x v="32"/>
    <x v="3"/>
    <x v="31"/>
    <x v="1"/>
    <n v="483"/>
    <n v="1498"/>
    <n v="967350.29229999997"/>
    <n v="138192.8989"/>
    <n v="992413.09860000003"/>
    <n v="-25062.8063"/>
    <n v="-2.5899999999999999E-2"/>
  </r>
  <r>
    <x v="0"/>
    <x v="7"/>
    <x v="24"/>
    <x v="3"/>
    <x v="35"/>
    <x v="0"/>
    <n v="483"/>
    <n v="2100"/>
    <n v="69313.4666"/>
    <n v="6931.3465999999999"/>
    <n v="52033.104200000002"/>
    <n v="17280.362400000002"/>
    <n v="0.24929999999999999"/>
  </r>
  <r>
    <x v="0"/>
    <x v="9"/>
    <x v="32"/>
    <x v="3"/>
    <x v="17"/>
    <x v="1"/>
    <n v="240"/>
    <n v="655"/>
    <n v="566540.72250000003"/>
    <n v="62948.969100000002"/>
    <n v="535378.49849999999"/>
    <n v="31162.223999999998"/>
    <n v="5.5E-2"/>
  </r>
  <r>
    <x v="0"/>
    <x v="8"/>
    <x v="25"/>
    <x v="3"/>
    <x v="51"/>
    <x v="3"/>
    <n v="6"/>
    <n v="22"/>
    <n v="444.10300000000001"/>
    <n v="222.0515"/>
    <n v="305.32040000000001"/>
    <n v="138.7826"/>
    <n v="0.3125"/>
  </r>
  <r>
    <x v="0"/>
    <x v="10"/>
    <x v="28"/>
    <x v="3"/>
    <x v="33"/>
    <x v="1"/>
    <n v="560"/>
    <n v="1505"/>
    <n v="1286510.2733"/>
    <n v="128651.0273"/>
    <n v="1240306.6333000001"/>
    <n v="46203.64"/>
    <n v="3.5900000000000001E-2"/>
  </r>
  <r>
    <x v="0"/>
    <x v="5"/>
    <x v="26"/>
    <x v="3"/>
    <x v="22"/>
    <x v="2"/>
    <n v="510"/>
    <n v="1647"/>
    <n v="341630.5944"/>
    <n v="22775.372899999998"/>
    <n v="293314.87170000002"/>
    <n v="48315.722699999998"/>
    <n v="0.1414"/>
  </r>
  <r>
    <x v="0"/>
    <x v="11"/>
    <x v="29"/>
    <x v="3"/>
    <x v="30"/>
    <x v="1"/>
    <n v="1230"/>
    <n v="4290"/>
    <n v="3592689.2250000001"/>
    <n v="399187.69160000002"/>
    <n v="3499214.2395000001"/>
    <n v="93474.985499999995"/>
    <n v="2.5999999999999999E-2"/>
  </r>
  <r>
    <x v="0"/>
    <x v="5"/>
    <x v="26"/>
    <x v="3"/>
    <x v="41"/>
    <x v="0"/>
    <n v="3174"/>
    <n v="14881"/>
    <n v="470496.49849999999"/>
    <n v="26138.694299999999"/>
    <n v="362352.65130000003"/>
    <n v="108143.8472"/>
    <n v="0.2298"/>
  </r>
  <r>
    <x v="0"/>
    <x v="0"/>
    <x v="0"/>
    <x v="3"/>
    <x v="20"/>
    <x v="1"/>
    <n v="171"/>
    <n v="462"/>
    <n v="389819.55599999998"/>
    <n v="48727.444499999998"/>
    <n v="374166.12390000001"/>
    <n v="15653.4321"/>
    <n v="4.0099999999999997E-2"/>
  </r>
  <r>
    <x v="0"/>
    <x v="0"/>
    <x v="0"/>
    <x v="3"/>
    <x v="25"/>
    <x v="0"/>
    <n v="341"/>
    <n v="3014"/>
    <n v="81368.379400000005"/>
    <n v="20342.094799999999"/>
    <n v="76074.522700000001"/>
    <n v="5293.8567000000003"/>
    <n v="6.5000000000000002E-2"/>
  </r>
  <r>
    <x v="0"/>
    <x v="7"/>
    <x v="24"/>
    <x v="3"/>
    <x v="46"/>
    <x v="2"/>
    <n v="748"/>
    <n v="2167"/>
    <n v="444896.36070000002"/>
    <n v="55612.044999999998"/>
    <n v="380875.22659999999"/>
    <n v="64021.134100000003"/>
    <n v="0.1439"/>
  </r>
  <r>
    <x v="0"/>
    <x v="6"/>
    <x v="31"/>
    <x v="3"/>
    <x v="48"/>
    <x v="0"/>
    <n v="168"/>
    <n v="780"/>
    <n v="22573.97"/>
    <n v="2821.7462"/>
    <n v="17239.320400000001"/>
    <n v="5334.6495999999997"/>
    <n v="0.23630000000000001"/>
  </r>
  <r>
    <x v="0"/>
    <x v="8"/>
    <x v="25"/>
    <x v="3"/>
    <x v="33"/>
    <x v="3"/>
    <n v="21"/>
    <n v="77"/>
    <n v="1554.3605"/>
    <n v="777.18020000000001"/>
    <n v="1068.6214"/>
    <n v="485.73910000000001"/>
    <n v="0.3125"/>
  </r>
  <r>
    <x v="0"/>
    <x v="6"/>
    <x v="31"/>
    <x v="3"/>
    <x v="23"/>
    <x v="3"/>
    <n v="51"/>
    <n v="207"/>
    <n v="3777.2354999999998"/>
    <n v="944.30880000000002"/>
    <n v="2596.8474000000001"/>
    <n v="1180.3880999999999"/>
    <n v="0.3125"/>
  </r>
  <r>
    <x v="0"/>
    <x v="7"/>
    <x v="24"/>
    <x v="3"/>
    <x v="51"/>
    <x v="2"/>
    <n v="70"/>
    <n v="174"/>
    <n v="33086.9378"/>
    <n v="6617.3874999999998"/>
    <n v="29120.454000000002"/>
    <n v="3966.4838"/>
    <n v="0.1198"/>
  </r>
  <r>
    <x v="0"/>
    <x v="3"/>
    <x v="30"/>
    <x v="3"/>
    <x v="34"/>
    <x v="1"/>
    <n v="425"/>
    <n v="1595"/>
    <n v="1458128.3055"/>
    <n v="208304.0436"/>
    <n v="1396824.4505"/>
    <n v="61303.855000000003"/>
    <n v="4.2000000000000003E-2"/>
  </r>
  <r>
    <x v="0"/>
    <x v="4"/>
    <x v="23"/>
    <x v="3"/>
    <x v="25"/>
    <x v="3"/>
    <n v="110"/>
    <n v="594"/>
    <n v="10792.0054"/>
    <n v="3597.3350999999998"/>
    <n v="7636.5828000000001"/>
    <n v="3155.4225999999999"/>
    <n v="0.2923"/>
  </r>
  <r>
    <x v="0"/>
    <x v="11"/>
    <x v="29"/>
    <x v="3"/>
    <x v="18"/>
    <x v="3"/>
    <n v="54"/>
    <n v="270"/>
    <n v="4937.1894000000002"/>
    <n v="2468.5947000000001"/>
    <n v="3466.6767"/>
    <n v="1470.5127"/>
    <n v="0.29780000000000001"/>
  </r>
  <r>
    <x v="0"/>
    <x v="11"/>
    <x v="29"/>
    <x v="3"/>
    <x v="40"/>
    <x v="0"/>
    <n v="270"/>
    <n v="1180"/>
    <n v="33312.067000000003"/>
    <n v="2776.0055000000002"/>
    <n v="25028.616999999998"/>
    <n v="8283.4500000000007"/>
    <n v="0.24859999999999999"/>
  </r>
  <r>
    <x v="0"/>
    <x v="9"/>
    <x v="32"/>
    <x v="3"/>
    <x v="18"/>
    <x v="1"/>
    <n v="432"/>
    <n v="1179"/>
    <n v="1019773.3005"/>
    <n v="113308.14449999999"/>
    <n v="963681.29729999998"/>
    <n v="56092.003199999999"/>
    <n v="5.5E-2"/>
  </r>
  <r>
    <x v="0"/>
    <x v="1"/>
    <x v="22"/>
    <x v="3"/>
    <x v="51"/>
    <x v="3"/>
    <n v="24"/>
    <n v="78"/>
    <n v="1287.8720000000001"/>
    <n v="321.96800000000002"/>
    <n v="885.41179999999997"/>
    <n v="402.46019999999999"/>
    <n v="0.3125"/>
  </r>
  <r>
    <x v="0"/>
    <x v="6"/>
    <x v="31"/>
    <x v="3"/>
    <x v="37"/>
    <x v="2"/>
    <n v="310"/>
    <n v="680"/>
    <n v="157559.065"/>
    <n v="19694.883099999999"/>
    <n v="133753.88699999999"/>
    <n v="23805.178"/>
    <n v="0.151"/>
  </r>
  <r>
    <x v="0"/>
    <x v="4"/>
    <x v="23"/>
    <x v="3"/>
    <x v="26"/>
    <x v="1"/>
    <n v="2100"/>
    <n v="4536"/>
    <n v="3802276.8420000002"/>
    <n v="345661.53100000002"/>
    <n v="3604552.1946"/>
    <n v="197724.64739999999"/>
    <n v="5.1999999999999998E-2"/>
  </r>
  <r>
    <x v="0"/>
    <x v="3"/>
    <x v="30"/>
    <x v="3"/>
    <x v="30"/>
    <x v="2"/>
    <n v="540"/>
    <n v="1335"/>
    <n v="315857.23200000002"/>
    <n v="63171.446400000001"/>
    <n v="282388.7145"/>
    <n v="33468.517500000002"/>
    <n v="0.10589999999999999"/>
  </r>
  <r>
    <x v="0"/>
    <x v="10"/>
    <x v="28"/>
    <x v="3"/>
    <x v="41"/>
    <x v="0"/>
    <n v="3197"/>
    <n v="17664"/>
    <n v="547011.6335"/>
    <n v="27350.581600000001"/>
    <n v="414700.81"/>
    <n v="132310.8235"/>
    <n v="0.24179999999999999"/>
  </r>
  <r>
    <x v="0"/>
    <x v="6"/>
    <x v="31"/>
    <x v="3"/>
    <x v="21"/>
    <x v="0"/>
    <n v="231"/>
    <n v="700"/>
    <n v="20547.900799999999"/>
    <n v="2054.79"/>
    <n v="14909.055700000001"/>
    <n v="5638.8450999999995"/>
    <n v="0.27439999999999998"/>
  </r>
  <r>
    <x v="0"/>
    <x v="3"/>
    <x v="30"/>
    <x v="3"/>
    <x v="36"/>
    <x v="0"/>
    <n v="210"/>
    <n v="1050"/>
    <n v="28615.136999999999"/>
    <n v="2601.3760000000002"/>
    <n v="21894.538499999999"/>
    <n v="6720.5985000000001"/>
    <n v="0.23480000000000001"/>
  </r>
  <r>
    <x v="0"/>
    <x v="8"/>
    <x v="25"/>
    <x v="3"/>
    <x v="17"/>
    <x v="3"/>
    <n v="40"/>
    <n v="120"/>
    <n v="2165.7024999999999"/>
    <n v="721.9008"/>
    <n v="1488.9195"/>
    <n v="676.78300000000002"/>
    <n v="0.3125"/>
  </r>
  <r>
    <x v="0"/>
    <x v="7"/>
    <x v="24"/>
    <x v="3"/>
    <x v="21"/>
    <x v="3"/>
    <n v="126"/>
    <n v="441"/>
    <n v="8210.3700000000008"/>
    <n v="1642.0740000000001"/>
    <n v="5644.6243000000004"/>
    <n v="2565.7456999999999"/>
    <n v="0.3125"/>
  </r>
  <r>
    <x v="0"/>
    <x v="3"/>
    <x v="30"/>
    <x v="3"/>
    <x v="50"/>
    <x v="3"/>
    <n v="14"/>
    <n v="53"/>
    <n v="948.64800000000002"/>
    <n v="316.21600000000001"/>
    <n v="652.19510000000002"/>
    <n v="296.4529"/>
    <n v="0.3125"/>
  </r>
  <r>
    <x v="0"/>
    <x v="3"/>
    <x v="30"/>
    <x v="3"/>
    <x v="18"/>
    <x v="1"/>
    <n v="477"/>
    <n v="1512"/>
    <n v="1259334.5120999999"/>
    <n v="125933.4512"/>
    <n v="1188445.041"/>
    <n v="70889.471099999995"/>
    <n v="5.62E-2"/>
  </r>
  <r>
    <x v="0"/>
    <x v="9"/>
    <x v="32"/>
    <x v="3"/>
    <x v="45"/>
    <x v="0"/>
    <n v="21"/>
    <n v="107"/>
    <n v="2580.1831999999999"/>
    <n v="368.5976"/>
    <n v="2002.6473000000001"/>
    <n v="577.53589999999997"/>
    <n v="0.2238"/>
  </r>
  <r>
    <x v="0"/>
    <x v="7"/>
    <x v="24"/>
    <x v="3"/>
    <x v="36"/>
    <x v="0"/>
    <n v="150"/>
    <n v="770"/>
    <n v="18508.1325"/>
    <n v="2313.5165000000002"/>
    <n v="14722.949500000001"/>
    <n v="3785.183"/>
    <n v="0.20449999999999999"/>
  </r>
  <r>
    <x v="0"/>
    <x v="1"/>
    <x v="22"/>
    <x v="3"/>
    <x v="20"/>
    <x v="0"/>
    <n v="150"/>
    <n v="618"/>
    <n v="17252.331300000002"/>
    <n v="1568.3937000000001"/>
    <n v="13308.2217"/>
    <n v="3944.1095999999998"/>
    <n v="0.2286"/>
  </r>
  <r>
    <x v="0"/>
    <x v="0"/>
    <x v="0"/>
    <x v="3"/>
    <x v="31"/>
    <x v="3"/>
    <n v="217"/>
    <n v="1533"/>
    <n v="33579.877800000002"/>
    <n v="6715.9754999999996"/>
    <n v="24818.863300000001"/>
    <n v="8761.0144999999993"/>
    <n v="0.26090000000000002"/>
  </r>
  <r>
    <x v="0"/>
    <x v="1"/>
    <x v="22"/>
    <x v="3"/>
    <x v="35"/>
    <x v="1"/>
    <n v="1631"/>
    <n v="5502"/>
    <n v="4504328.6967000002"/>
    <n v="237069.9314"/>
    <n v="4481238.2089999998"/>
    <n v="23090.487700000001"/>
    <n v="5.1000000000000004E-3"/>
  </r>
  <r>
    <x v="0"/>
    <x v="3"/>
    <x v="30"/>
    <x v="3"/>
    <x v="38"/>
    <x v="2"/>
    <n v="144"/>
    <n v="356"/>
    <n v="84228.595199999996"/>
    <n v="16845.719000000001"/>
    <n v="75303.657200000001"/>
    <n v="8924.9380000000001"/>
    <n v="0.10589999999999999"/>
  </r>
  <r>
    <x v="0"/>
    <x v="11"/>
    <x v="29"/>
    <x v="3"/>
    <x v="51"/>
    <x v="2"/>
    <n v="134"/>
    <n v="344"/>
    <n v="79927.520000000004"/>
    <n v="8880.8354999999992"/>
    <n v="69167.693400000004"/>
    <n v="10759.8266"/>
    <n v="0.1346"/>
  </r>
  <r>
    <x v="0"/>
    <x v="11"/>
    <x v="29"/>
    <x v="3"/>
    <x v="41"/>
    <x v="2"/>
    <n v="3749"/>
    <n v="9568"/>
    <n v="2378736.8269000002"/>
    <n v="125196.67509999999"/>
    <n v="2099519.35"/>
    <n v="279217.47690000001"/>
    <n v="0.1173"/>
  </r>
  <r>
    <x v="0"/>
    <x v="10"/>
    <x v="28"/>
    <x v="3"/>
    <x v="46"/>
    <x v="2"/>
    <n v="495"/>
    <n v="1518"/>
    <n v="457880.78379999998"/>
    <n v="57235.097900000001"/>
    <n v="418219.57319999998"/>
    <n v="39661.210599999999"/>
    <n v="8.6599999999999996E-2"/>
  </r>
  <r>
    <x v="0"/>
    <x v="3"/>
    <x v="30"/>
    <x v="3"/>
    <x v="26"/>
    <x v="0"/>
    <n v="1764"/>
    <n v="8820"/>
    <n v="240367.1508"/>
    <n v="21851.559099999999"/>
    <n v="183914.12340000001"/>
    <n v="56453.027399999999"/>
    <n v="0.23480000000000001"/>
  </r>
  <r>
    <x v="0"/>
    <x v="9"/>
    <x v="32"/>
    <x v="3"/>
    <x v="51"/>
    <x v="0"/>
    <n v="54"/>
    <n v="198"/>
    <n v="6160.0021999999999"/>
    <n v="2053.3339999999998"/>
    <n v="4709.0959999999995"/>
    <n v="1450.9061999999999"/>
    <n v="0.23549999999999999"/>
  </r>
  <r>
    <x v="0"/>
    <x v="8"/>
    <x v="25"/>
    <x v="3"/>
    <x v="35"/>
    <x v="1"/>
    <n v="1043"/>
    <n v="3094"/>
    <n v="2364593.7692999998"/>
    <n v="90945.914199999999"/>
    <n v="2270411.0548"/>
    <n v="94182.714500000002"/>
    <n v="3.9800000000000002E-2"/>
  </r>
  <r>
    <x v="0"/>
    <x v="10"/>
    <x v="28"/>
    <x v="3"/>
    <x v="44"/>
    <x v="3"/>
    <n v="77"/>
    <n v="308"/>
    <n v="5640.2605000000003"/>
    <n v="1880.0868"/>
    <n v="3877.6759000000002"/>
    <n v="1762.5845999999999"/>
    <n v="0.3125"/>
  </r>
  <r>
    <x v="0"/>
    <x v="11"/>
    <x v="29"/>
    <x v="3"/>
    <x v="49"/>
    <x v="3"/>
    <n v="117"/>
    <n v="471"/>
    <n v="8513.8713000000007"/>
    <n v="851.38710000000003"/>
    <n v="5883.9809999999998"/>
    <n v="2629.8903"/>
    <n v="0.30880000000000002"/>
  </r>
  <r>
    <x v="0"/>
    <x v="10"/>
    <x v="28"/>
    <x v="3"/>
    <x v="25"/>
    <x v="2"/>
    <n v="495"/>
    <n v="1518"/>
    <n v="457880.78379999998"/>
    <n v="57235.097900000001"/>
    <n v="418219.57319999998"/>
    <n v="39661.210599999999"/>
    <n v="8.6599999999999996E-2"/>
  </r>
  <r>
    <x v="0"/>
    <x v="7"/>
    <x v="24"/>
    <x v="3"/>
    <x v="50"/>
    <x v="1"/>
    <n v="81"/>
    <n v="271"/>
    <n v="236920.3254"/>
    <n v="39486.7209"/>
    <n v="228325.1808"/>
    <n v="8595.1445999999996"/>
    <n v="3.6200000000000003E-2"/>
  </r>
  <r>
    <x v="0"/>
    <x v="7"/>
    <x v="24"/>
    <x v="3"/>
    <x v="27"/>
    <x v="2"/>
    <n v="123"/>
    <n v="381"/>
    <n v="72233.432700000005"/>
    <n v="9029.1790000000001"/>
    <n v="62337.355199999998"/>
    <n v="9896.0774999999994"/>
    <n v="0.13700000000000001"/>
  </r>
  <r>
    <x v="0"/>
    <x v="10"/>
    <x v="28"/>
    <x v="3"/>
    <x v="45"/>
    <x v="1"/>
    <n v="47"/>
    <n v="198"/>
    <n v="129218.3023"/>
    <n v="25843.660400000001"/>
    <n v="134635.4768"/>
    <n v="-5417.1745000000001"/>
    <n v="-4.19E-2"/>
  </r>
  <r>
    <x v="0"/>
    <x v="3"/>
    <x v="30"/>
    <x v="3"/>
    <x v="30"/>
    <x v="1"/>
    <n v="975"/>
    <n v="3510"/>
    <n v="2488286.6970000002"/>
    <n v="355469.5281"/>
    <n v="2571093.1290000002"/>
    <n v="-82806.432000000001"/>
    <n v="-3.32E-2"/>
  </r>
  <r>
    <x v="0"/>
    <x v="8"/>
    <x v="25"/>
    <x v="3"/>
    <x v="19"/>
    <x v="0"/>
    <n v="224"/>
    <n v="808"/>
    <n v="27729.081600000001"/>
    <n v="9243.0272000000004"/>
    <n v="20899.410400000001"/>
    <n v="6829.6711999999998"/>
    <n v="0.2462"/>
  </r>
  <r>
    <x v="0"/>
    <x v="0"/>
    <x v="0"/>
    <x v="3"/>
    <x v="22"/>
    <x v="3"/>
    <n v="36"/>
    <n v="228"/>
    <n v="3699.4728"/>
    <n v="924.8682"/>
    <n v="2789.7147"/>
    <n v="909.75810000000001"/>
    <n v="0.24590000000000001"/>
  </r>
  <r>
    <x v="0"/>
    <x v="9"/>
    <x v="32"/>
    <x v="3"/>
    <x v="32"/>
    <x v="1"/>
    <n v="912"/>
    <n v="4104"/>
    <n v="3565169.5968999998"/>
    <n v="396129.95520000003"/>
    <n v="3346479.7355999998"/>
    <n v="218689.86129999999"/>
    <n v="6.13E-2"/>
  </r>
  <r>
    <x v="0"/>
    <x v="4"/>
    <x v="23"/>
    <x v="3"/>
    <x v="38"/>
    <x v="1"/>
    <n v="328"/>
    <n v="936"/>
    <n v="814513.3872"/>
    <n v="74046.671499999997"/>
    <n v="786912.68920000002"/>
    <n v="27600.698"/>
    <n v="3.3799999999999997E-2"/>
  </r>
  <r>
    <x v="0"/>
    <x v="0"/>
    <x v="0"/>
    <x v="3"/>
    <x v="21"/>
    <x v="1"/>
    <n v="399"/>
    <n v="1078"/>
    <n v="909578.96400000004"/>
    <n v="113697.3705"/>
    <n v="873054.28910000005"/>
    <n v="36524.674899999998"/>
    <n v="4.0099999999999997E-2"/>
  </r>
  <r>
    <x v="0"/>
    <x v="8"/>
    <x v="25"/>
    <x v="3"/>
    <x v="35"/>
    <x v="0"/>
    <n v="665"/>
    <n v="3192"/>
    <n v="100646.5817"/>
    <n v="5920.3870999999999"/>
    <n v="76979.962499999994"/>
    <n v="23666.619200000001"/>
    <n v="0.2351"/>
  </r>
  <r>
    <x v="0"/>
    <x v="9"/>
    <x v="32"/>
    <x v="3"/>
    <x v="27"/>
    <x v="2"/>
    <n v="48"/>
    <n v="135"/>
    <n v="24304.884300000002"/>
    <n v="4050.8139999999999"/>
    <n v="20555.579399999999"/>
    <n v="3749.3049000000001"/>
    <n v="0.1542"/>
  </r>
  <r>
    <x v="0"/>
    <x v="7"/>
    <x v="24"/>
    <x v="3"/>
    <x v="31"/>
    <x v="2"/>
    <n v="245"/>
    <n v="609"/>
    <n v="115804.28230000001"/>
    <n v="23160.856400000001"/>
    <n v="101921.58900000001"/>
    <n v="13882.693300000001"/>
    <n v="0.1198"/>
  </r>
  <r>
    <x v="0"/>
    <x v="2"/>
    <x v="27"/>
    <x v="3"/>
    <x v="46"/>
    <x v="3"/>
    <n v="143"/>
    <n v="836"/>
    <n v="14388.946"/>
    <n v="4796.3153000000002"/>
    <n v="9892.3968000000004"/>
    <n v="4496.5492000000004"/>
    <n v="0.3125"/>
  </r>
  <r>
    <x v="0"/>
    <x v="5"/>
    <x v="26"/>
    <x v="3"/>
    <x v="23"/>
    <x v="3"/>
    <n v="87"/>
    <n v="468"/>
    <n v="8180.4246000000003"/>
    <n v="908.93600000000004"/>
    <n v="5671.6749"/>
    <n v="2508.7496999999998"/>
    <n v="0.30659999999999998"/>
  </r>
  <r>
    <x v="0"/>
    <x v="2"/>
    <x v="27"/>
    <x v="3"/>
    <x v="45"/>
    <x v="0"/>
    <n v="41"/>
    <n v="202"/>
    <n v="7314.0029000000004"/>
    <n v="1828.5007000000001"/>
    <n v="5549.5047999999997"/>
    <n v="1764.4981"/>
    <n v="0.2412"/>
  </r>
  <r>
    <x v="0"/>
    <x v="8"/>
    <x v="25"/>
    <x v="3"/>
    <x v="42"/>
    <x v="0"/>
    <n v="162"/>
    <n v="606"/>
    <n v="17922.738000000001"/>
    <n v="1792.2737999999999"/>
    <n v="13056.7788"/>
    <n v="4865.9592000000002"/>
    <n v="0.27139999999999997"/>
  </r>
  <r>
    <x v="0"/>
    <x v="2"/>
    <x v="27"/>
    <x v="3"/>
    <x v="17"/>
    <x v="2"/>
    <n v="345"/>
    <n v="1140"/>
    <n v="284973.37949999998"/>
    <n v="31663.7088"/>
    <n v="254337.75750000001"/>
    <n v="30635.621999999999"/>
    <n v="0.1075"/>
  </r>
  <r>
    <x v="0"/>
    <x v="2"/>
    <x v="27"/>
    <x v="3"/>
    <x v="49"/>
    <x v="1"/>
    <n v="573"/>
    <n v="2658"/>
    <n v="2267568.2349"/>
    <n v="90702.729300000006"/>
    <n v="2200677.4967999998"/>
    <n v="66890.738100000002"/>
    <n v="2.9399999999999999E-2"/>
  </r>
  <r>
    <x v="0"/>
    <x v="5"/>
    <x v="26"/>
    <x v="3"/>
    <x v="49"/>
    <x v="0"/>
    <n v="414"/>
    <n v="1941"/>
    <n v="61369.108500000002"/>
    <n v="3409.3948999999998"/>
    <n v="47263.389300000003"/>
    <n v="14105.7192"/>
    <n v="0.2298"/>
  </r>
  <r>
    <x v="0"/>
    <x v="9"/>
    <x v="32"/>
    <x v="3"/>
    <x v="46"/>
    <x v="0"/>
    <n v="231"/>
    <n v="1177"/>
    <n v="28382.015200000002"/>
    <n v="4054.5736000000002"/>
    <n v="22029.120299999999"/>
    <n v="6352.8949000000002"/>
    <n v="0.2238"/>
  </r>
  <r>
    <x v="0"/>
    <x v="1"/>
    <x v="22"/>
    <x v="3"/>
    <x v="21"/>
    <x v="0"/>
    <n v="350"/>
    <n v="1442"/>
    <n v="40255.439700000003"/>
    <n v="3659.5853999999999"/>
    <n v="31052.5173"/>
    <n v="9202.9223999999995"/>
    <n v="0.2286"/>
  </r>
  <r>
    <x v="0"/>
    <x v="4"/>
    <x v="23"/>
    <x v="3"/>
    <x v="38"/>
    <x v="3"/>
    <n v="72"/>
    <n v="280"/>
    <n v="4870.2259999999997"/>
    <n v="974.04520000000002"/>
    <n v="3348.2788"/>
    <n v="1521.9472000000001"/>
    <n v="0.3125"/>
  </r>
  <r>
    <x v="0"/>
    <x v="7"/>
    <x v="24"/>
    <x v="3"/>
    <x v="19"/>
    <x v="0"/>
    <n v="264"/>
    <n v="1416"/>
    <n v="40408.453600000001"/>
    <n v="6734.7421999999997"/>
    <n v="31249.344799999999"/>
    <n v="9159.1088"/>
    <n v="0.2266"/>
  </r>
  <r>
    <x v="0"/>
    <x v="1"/>
    <x v="22"/>
    <x v="3"/>
    <x v="29"/>
    <x v="0"/>
    <n v="186"/>
    <n v="852"/>
    <n v="25825.716"/>
    <n v="2582.5716000000002"/>
    <n v="19867.660800000001"/>
    <n v="5958.0551999999998"/>
    <n v="0.23069999999999999"/>
  </r>
  <r>
    <x v="0"/>
    <x v="5"/>
    <x v="26"/>
    <x v="3"/>
    <x v="51"/>
    <x v="1"/>
    <n v="168"/>
    <n v="578"/>
    <n v="461019.69099999999"/>
    <n v="41910.881000000001"/>
    <n v="454993.96279999998"/>
    <n v="6025.7281999999996"/>
    <n v="1.2999999999999999E-2"/>
  </r>
  <r>
    <x v="0"/>
    <x v="4"/>
    <x v="23"/>
    <x v="3"/>
    <x v="42"/>
    <x v="3"/>
    <n v="108"/>
    <n v="420"/>
    <n v="7305.3389999999999"/>
    <n v="1461.0678"/>
    <n v="5022.4182000000001"/>
    <n v="2282.9207999999999"/>
    <n v="0.3125"/>
  </r>
  <r>
    <x v="0"/>
    <x v="10"/>
    <x v="28"/>
    <x v="3"/>
    <x v="17"/>
    <x v="3"/>
    <n v="60"/>
    <n v="275"/>
    <n v="4998.45"/>
    <n v="1249.6125"/>
    <n v="3436.4315000000001"/>
    <n v="1562.0184999999999"/>
    <n v="0.3125"/>
  </r>
  <r>
    <x v="0"/>
    <x v="3"/>
    <x v="30"/>
    <x v="3"/>
    <x v="50"/>
    <x v="1"/>
    <n v="85"/>
    <n v="319"/>
    <n v="291625.66110000003"/>
    <n v="41660.808700000001"/>
    <n v="279364.89010000002"/>
    <n v="12260.771000000001"/>
    <n v="4.2000000000000003E-2"/>
  </r>
  <r>
    <x v="0"/>
    <x v="8"/>
    <x v="25"/>
    <x v="3"/>
    <x v="47"/>
    <x v="3"/>
    <n v="120"/>
    <n v="360"/>
    <n v="6497.1075000000001"/>
    <n v="2165.7024999999999"/>
    <n v="4466.7584999999999"/>
    <n v="2030.3489999999999"/>
    <n v="0.3125"/>
  </r>
  <r>
    <x v="0"/>
    <x v="5"/>
    <x v="26"/>
    <x v="3"/>
    <x v="50"/>
    <x v="0"/>
    <n v="72"/>
    <n v="413"/>
    <n v="12441.8951"/>
    <n v="1555.2367999999999"/>
    <n v="9575.3593000000001"/>
    <n v="2866.5358000000001"/>
    <n v="0.2303"/>
  </r>
  <r>
    <x v="0"/>
    <x v="0"/>
    <x v="0"/>
    <x v="3"/>
    <x v="33"/>
    <x v="2"/>
    <n v="378"/>
    <n v="980"/>
    <n v="235076.31"/>
    <n v="33582.33"/>
    <n v="232583.09270000001"/>
    <n v="2493.2172999999998"/>
    <n v="1.06E-2"/>
  </r>
  <r>
    <x v="0"/>
    <x v="5"/>
    <x v="26"/>
    <x v="3"/>
    <x v="30"/>
    <x v="2"/>
    <n v="1560"/>
    <n v="5010"/>
    <n v="1177258.4820000001"/>
    <n v="98104.873500000002"/>
    <n v="1029117.4620000001"/>
    <n v="148141.01999999999"/>
    <n v="0.1258"/>
  </r>
  <r>
    <x v="0"/>
    <x v="4"/>
    <x v="23"/>
    <x v="3"/>
    <x v="52"/>
    <x v="3"/>
    <n v="132"/>
    <n v="612"/>
    <n v="11105.825999999999"/>
    <n v="3701.942"/>
    <n v="7635.2496000000001"/>
    <n v="3470.5763999999999"/>
    <n v="0.3125"/>
  </r>
  <r>
    <x v="0"/>
    <x v="1"/>
    <x v="22"/>
    <x v="3"/>
    <x v="52"/>
    <x v="3"/>
    <n v="60"/>
    <n v="360"/>
    <n v="6749.424"/>
    <n v="6749.424"/>
    <n v="4640.2248"/>
    <n v="2109.1992"/>
    <n v="0.3125"/>
  </r>
  <r>
    <x v="0"/>
    <x v="6"/>
    <x v="31"/>
    <x v="3"/>
    <x v="44"/>
    <x v="0"/>
    <n v="294"/>
    <n v="1365"/>
    <n v="39504.447500000002"/>
    <n v="4938.0559000000003"/>
    <n v="30168.810700000002"/>
    <n v="9335.6368000000002"/>
    <n v="0.23630000000000001"/>
  </r>
  <r>
    <x v="0"/>
    <x v="11"/>
    <x v="29"/>
    <x v="3"/>
    <x v="43"/>
    <x v="2"/>
    <n v="15322"/>
    <n v="39104"/>
    <n v="9721793.9881999996"/>
    <n v="511673.36780000001"/>
    <n v="8580644.3000000007"/>
    <n v="1141149.6882"/>
    <n v="0.1173"/>
  </r>
  <r>
    <x v="0"/>
    <x v="4"/>
    <x v="23"/>
    <x v="3"/>
    <x v="50"/>
    <x v="1"/>
    <n v="52"/>
    <n v="201"/>
    <n v="138212.6857"/>
    <n v="19744.669300000001"/>
    <n v="142402.92000000001"/>
    <n v="-4190.2343000000001"/>
    <n v="-3.0300000000000001E-2"/>
  </r>
  <r>
    <x v="0"/>
    <x v="3"/>
    <x v="30"/>
    <x v="3"/>
    <x v="41"/>
    <x v="0"/>
    <n v="1564"/>
    <n v="6900"/>
    <n v="214762.87030000001"/>
    <n v="21476.287"/>
    <n v="165265.7157"/>
    <n v="49497.154600000002"/>
    <n v="0.23039999999999999"/>
  </r>
  <r>
    <x v="0"/>
    <x v="11"/>
    <x v="29"/>
    <x v="3"/>
    <x v="32"/>
    <x v="1"/>
    <n v="2337"/>
    <n v="8151"/>
    <n v="7292690.0023999996"/>
    <n v="520906.42869999999"/>
    <n v="6998830.7489"/>
    <n v="293859.25349999999"/>
    <n v="4.02E-2"/>
  </r>
  <r>
    <x v="0"/>
    <x v="7"/>
    <x v="24"/>
    <x v="3"/>
    <x v="42"/>
    <x v="1"/>
    <n v="468"/>
    <n v="1596"/>
    <n v="1078827.5135999999"/>
    <n v="154118.2162"/>
    <n v="1103010.4632000001"/>
    <n v="-24182.9496"/>
    <n v="-2.24E-2"/>
  </r>
  <r>
    <x v="0"/>
    <x v="4"/>
    <x v="23"/>
    <x v="3"/>
    <x v="27"/>
    <x v="2"/>
    <n v="153"/>
    <n v="372"/>
    <n v="100660.6137"/>
    <n v="11184.5126"/>
    <n v="87671.165699999998"/>
    <n v="12989.448"/>
    <n v="0.129"/>
  </r>
  <r>
    <x v="0"/>
    <x v="10"/>
    <x v="28"/>
    <x v="3"/>
    <x v="22"/>
    <x v="0"/>
    <n v="102"/>
    <n v="408"/>
    <n v="12965.6361"/>
    <n v="2160.9393"/>
    <n v="9670.8855000000003"/>
    <n v="3294.7505999999998"/>
    <n v="0.25409999999999999"/>
  </r>
  <r>
    <x v="0"/>
    <x v="2"/>
    <x v="27"/>
    <x v="3"/>
    <x v="23"/>
    <x v="3"/>
    <n v="45"/>
    <n v="159"/>
    <n v="2992.7952"/>
    <n v="598.55899999999997"/>
    <n v="2083.8582000000001"/>
    <n v="908.93700000000001"/>
    <n v="0.30370000000000003"/>
  </r>
  <r>
    <x v="0"/>
    <x v="9"/>
    <x v="32"/>
    <x v="3"/>
    <x v="48"/>
    <x v="3"/>
    <n v="20"/>
    <n v="40"/>
    <n v="807.46"/>
    <n v="269.1533"/>
    <n v="555.12800000000004"/>
    <n v="252.33199999999999"/>
    <n v="0.3125"/>
  </r>
  <r>
    <x v="0"/>
    <x v="3"/>
    <x v="30"/>
    <x v="3"/>
    <x v="26"/>
    <x v="3"/>
    <n v="546"/>
    <n v="1848"/>
    <n v="32992.47"/>
    <n v="8248.1175000000003"/>
    <n v="22682.31"/>
    <n v="10310.16"/>
    <n v="0.3125"/>
  </r>
  <r>
    <x v="0"/>
    <x v="6"/>
    <x v="31"/>
    <x v="3"/>
    <x v="30"/>
    <x v="0"/>
    <n v="225"/>
    <n v="1080"/>
    <n v="27446.0265"/>
    <n v="5489.2052999999996"/>
    <n v="21338.800500000001"/>
    <n v="6107.2259999999997"/>
    <n v="0.2225"/>
  </r>
  <r>
    <x v="0"/>
    <x v="10"/>
    <x v="28"/>
    <x v="3"/>
    <x v="48"/>
    <x v="2"/>
    <n v="180"/>
    <n v="552"/>
    <n v="166502.10320000001"/>
    <n v="20812.762900000002"/>
    <n v="152079.84479999999"/>
    <n v="14422.258400000001"/>
    <n v="8.6599999999999996E-2"/>
  </r>
  <r>
    <x v="0"/>
    <x v="7"/>
    <x v="24"/>
    <x v="3"/>
    <x v="47"/>
    <x v="1"/>
    <n v="765"/>
    <n v="2025"/>
    <n v="1755346.8795"/>
    <n v="195038.54209999999"/>
    <n v="1668136.932"/>
    <n v="87209.947499999995"/>
    <n v="4.9599999999999998E-2"/>
  </r>
  <r>
    <x v="0"/>
    <x v="5"/>
    <x v="26"/>
    <x v="3"/>
    <x v="21"/>
    <x v="2"/>
    <n v="833"/>
    <n v="2044"/>
    <n v="537086.47439999995"/>
    <n v="29838.1374"/>
    <n v="474567.67050000001"/>
    <n v="62518.803899999999"/>
    <n v="0.1164"/>
  </r>
  <r>
    <x v="0"/>
    <x v="11"/>
    <x v="29"/>
    <x v="3"/>
    <x v="48"/>
    <x v="1"/>
    <n v="416"/>
    <n v="1368"/>
    <n v="1074366.4495999999"/>
    <n v="89530.537400000001"/>
    <n v="1043625.9476"/>
    <n v="30740.502"/>
    <n v="2.86E-2"/>
  </r>
  <r>
    <x v="0"/>
    <x v="1"/>
    <x v="22"/>
    <x v="3"/>
    <x v="23"/>
    <x v="2"/>
    <n v="384"/>
    <n v="1059"/>
    <n v="243065.27189999999"/>
    <n v="17361.805100000001"/>
    <n v="209647.29930000001"/>
    <n v="33417.972600000001"/>
    <n v="0.13739999999999999"/>
  </r>
  <r>
    <x v="0"/>
    <x v="5"/>
    <x v="26"/>
    <x v="3"/>
    <x v="33"/>
    <x v="1"/>
    <n v="588"/>
    <n v="2023"/>
    <n v="1613568.9184999999"/>
    <n v="146688.08350000001"/>
    <n v="1592478.8698"/>
    <n v="21090.048699999999"/>
    <n v="1.2999999999999999E-2"/>
  </r>
  <r>
    <x v="0"/>
    <x v="2"/>
    <x v="27"/>
    <x v="3"/>
    <x v="47"/>
    <x v="3"/>
    <n v="150"/>
    <n v="885"/>
    <n v="15598.0515"/>
    <n v="7799.0257000000001"/>
    <n v="10942.0185"/>
    <n v="4656.0330000000004"/>
    <n v="0.29849999999999999"/>
  </r>
  <r>
    <x v="0"/>
    <x v="8"/>
    <x v="25"/>
    <x v="3"/>
    <x v="21"/>
    <x v="3"/>
    <n v="56"/>
    <n v="168"/>
    <n v="3031.9834999999998"/>
    <n v="1010.6611"/>
    <n v="2084.4872999999998"/>
    <n v="947.49620000000004"/>
    <n v="0.3125"/>
  </r>
  <r>
    <x v="0"/>
    <x v="7"/>
    <x v="24"/>
    <x v="3"/>
    <x v="19"/>
    <x v="3"/>
    <n v="104"/>
    <n v="376"/>
    <n v="7020.076"/>
    <n v="2340.0252999999998"/>
    <n v="4826.2975999999999"/>
    <n v="2193.7784000000001"/>
    <n v="0.3125"/>
  </r>
  <r>
    <x v="0"/>
    <x v="4"/>
    <x v="23"/>
    <x v="3"/>
    <x v="39"/>
    <x v="2"/>
    <n v="408"/>
    <n v="992"/>
    <n v="268428.30320000002"/>
    <n v="29825.366999999998"/>
    <n v="233789.7752"/>
    <n v="34638.527999999998"/>
    <n v="0.129"/>
  </r>
  <r>
    <x v="0"/>
    <x v="7"/>
    <x v="24"/>
    <x v="3"/>
    <x v="44"/>
    <x v="1"/>
    <n v="567"/>
    <n v="1897"/>
    <n v="1658442.2778"/>
    <n v="276407.04629999999"/>
    <n v="1598276.2656"/>
    <n v="60166.012199999997"/>
    <n v="3.6200000000000003E-2"/>
  </r>
  <r>
    <x v="0"/>
    <x v="1"/>
    <x v="22"/>
    <x v="3"/>
    <x v="46"/>
    <x v="0"/>
    <n v="682"/>
    <n v="3124"/>
    <n v="94694.292000000001"/>
    <n v="9469.4292000000005"/>
    <n v="72848.089600000007"/>
    <n v="21846.202399999998"/>
    <n v="0.23069999999999999"/>
  </r>
  <r>
    <x v="0"/>
    <x v="4"/>
    <x v="23"/>
    <x v="3"/>
    <x v="50"/>
    <x v="2"/>
    <n v="39"/>
    <n v="130"/>
    <n v="34987.729399999997"/>
    <n v="5831.2882"/>
    <n v="31490.098000000002"/>
    <n v="3497.6314000000002"/>
    <n v="9.9900000000000003E-2"/>
  </r>
  <r>
    <x v="0"/>
    <x v="3"/>
    <x v="30"/>
    <x v="3"/>
    <x v="17"/>
    <x v="0"/>
    <n v="325"/>
    <n v="1290"/>
    <n v="39042.53"/>
    <n v="4880.3162000000002"/>
    <n v="29159.142"/>
    <n v="9883.3880000000008"/>
    <n v="0.25309999999999999"/>
  </r>
  <r>
    <x v="0"/>
    <x v="7"/>
    <x v="24"/>
    <x v="3"/>
    <x v="39"/>
    <x v="3"/>
    <n v="96"/>
    <n v="400"/>
    <n v="7283.884"/>
    <n v="1456.7768000000001"/>
    <n v="5007.6664000000001"/>
    <n v="2276.2175999999999"/>
    <n v="0.3125"/>
  </r>
  <r>
    <x v="0"/>
    <x v="0"/>
    <x v="0"/>
    <x v="3"/>
    <x v="43"/>
    <x v="1"/>
    <n v="15698"/>
    <n v="70500"/>
    <n v="54045704.5572"/>
    <n v="3179159.0915999999"/>
    <n v="63576739.457400002"/>
    <n v="-9531034.9002"/>
    <n v="-0.17630000000000001"/>
  </r>
  <r>
    <x v="0"/>
    <x v="7"/>
    <x v="24"/>
    <x v="3"/>
    <x v="43"/>
    <x v="1"/>
    <n v="11092"/>
    <n v="41172"/>
    <n v="31679983.860599998"/>
    <n v="2879998.5326999999"/>
    <n v="31778788.144200001"/>
    <n v="-98804.283599999995"/>
    <n v="-3.0999999999999999E-3"/>
  </r>
  <r>
    <x v="0"/>
    <x v="6"/>
    <x v="31"/>
    <x v="3"/>
    <x v="42"/>
    <x v="2"/>
    <n v="186"/>
    <n v="408"/>
    <n v="94535.438999999998"/>
    <n v="11816.9298"/>
    <n v="80252.332200000004"/>
    <n v="14283.1068"/>
    <n v="0.151"/>
  </r>
  <r>
    <x v="0"/>
    <x v="9"/>
    <x v="32"/>
    <x v="3"/>
    <x v="32"/>
    <x v="3"/>
    <n v="19"/>
    <n v="57"/>
    <n v="1150.6305"/>
    <n v="1150.6305"/>
    <n v="791.05740000000003"/>
    <n v="359.57310000000001"/>
    <n v="0.3125"/>
  </r>
  <r>
    <x v="0"/>
    <x v="3"/>
    <x v="30"/>
    <x v="3"/>
    <x v="34"/>
    <x v="2"/>
    <n v="345"/>
    <n v="920"/>
    <n v="188627.677"/>
    <n v="26946.811000000002"/>
    <n v="160371.50899999999"/>
    <n v="28256.168000000001"/>
    <n v="0.1497"/>
  </r>
  <r>
    <x v="0"/>
    <x v="8"/>
    <x v="25"/>
    <x v="3"/>
    <x v="25"/>
    <x v="2"/>
    <n v="253"/>
    <n v="583"/>
    <n v="138714.1888"/>
    <n v="23119.0314"/>
    <n v="126542.5392"/>
    <n v="12171.649600000001"/>
    <n v="8.77E-2"/>
  </r>
  <r>
    <x v="0"/>
    <x v="2"/>
    <x v="27"/>
    <x v="3"/>
    <x v="22"/>
    <x v="3"/>
    <n v="45"/>
    <n v="159"/>
    <n v="2992.7952"/>
    <n v="598.55899999999997"/>
    <n v="2083.8582000000001"/>
    <n v="908.93700000000001"/>
    <n v="0.30370000000000003"/>
  </r>
  <r>
    <x v="0"/>
    <x v="6"/>
    <x v="31"/>
    <x v="3"/>
    <x v="40"/>
    <x v="2"/>
    <n v="180"/>
    <n v="360"/>
    <n v="72977.992499999993"/>
    <n v="7297.7992000000004"/>
    <n v="63120.843000000001"/>
    <n v="9857.1494999999995"/>
    <n v="0.13500000000000001"/>
  </r>
  <r>
    <x v="0"/>
    <x v="11"/>
    <x v="29"/>
    <x v="3"/>
    <x v="28"/>
    <x v="1"/>
    <n v="450"/>
    <n v="1110"/>
    <n v="845148.04249999998"/>
    <n v="70429.003500000006"/>
    <n v="832655.223"/>
    <n v="12492.8195"/>
    <n v="1.47E-2"/>
  </r>
  <r>
    <x v="0"/>
    <x v="2"/>
    <x v="27"/>
    <x v="3"/>
    <x v="44"/>
    <x v="2"/>
    <n v="441"/>
    <n v="1302"/>
    <n v="412364.81229999999"/>
    <n v="58909.258900000001"/>
    <n v="375863.80579999997"/>
    <n v="36501.006500000003"/>
    <n v="8.8499999999999995E-2"/>
  </r>
  <r>
    <x v="0"/>
    <x v="1"/>
    <x v="22"/>
    <x v="3"/>
    <x v="48"/>
    <x v="1"/>
    <n v="468"/>
    <n v="1548"/>
    <n v="1273311.7396"/>
    <n v="97947.056800000006"/>
    <n v="1235452.9003999999"/>
    <n v="37858.839200000002"/>
    <n v="2.9700000000000001E-2"/>
  </r>
  <r>
    <x v="0"/>
    <x v="1"/>
    <x v="22"/>
    <x v="3"/>
    <x v="21"/>
    <x v="1"/>
    <n v="679"/>
    <n v="1729"/>
    <n v="1444641.7685"/>
    <n v="103188.6977"/>
    <n v="1404344.9147000001"/>
    <n v="40296.853799999997"/>
    <n v="2.7799999999999998E-2"/>
  </r>
  <r>
    <x v="0"/>
    <x v="8"/>
    <x v="25"/>
    <x v="3"/>
    <x v="28"/>
    <x v="2"/>
    <n v="75"/>
    <n v="125"/>
    <n v="22619.405999999999"/>
    <n v="3231.3436999999999"/>
    <n v="19435.117999999999"/>
    <n v="3184.288"/>
    <n v="0.14069999999999999"/>
  </r>
  <r>
    <x v="0"/>
    <x v="2"/>
    <x v="27"/>
    <x v="3"/>
    <x v="33"/>
    <x v="2"/>
    <n v="525"/>
    <n v="1281"/>
    <n v="299343.22810000001"/>
    <n v="24945.269"/>
    <n v="262576.4351"/>
    <n v="36766.792999999998"/>
    <n v="0.12280000000000001"/>
  </r>
  <r>
    <x v="0"/>
    <x v="1"/>
    <x v="22"/>
    <x v="3"/>
    <x v="47"/>
    <x v="3"/>
    <n v="75"/>
    <n v="450"/>
    <n v="8436.7800000000007"/>
    <n v="8436.7800000000007"/>
    <n v="5800.2809999999999"/>
    <n v="2636.4989999999998"/>
    <n v="0.3125"/>
  </r>
  <r>
    <x v="0"/>
    <x v="8"/>
    <x v="25"/>
    <x v="3"/>
    <x v="50"/>
    <x v="0"/>
    <n v="28"/>
    <n v="101"/>
    <n v="3466.1352000000002"/>
    <n v="1155.3784000000001"/>
    <n v="2612.4263000000001"/>
    <n v="853.70889999999997"/>
    <n v="0.2462"/>
  </r>
  <r>
    <x v="0"/>
    <x v="10"/>
    <x v="28"/>
    <x v="3"/>
    <x v="20"/>
    <x v="1"/>
    <n v="168"/>
    <n v="675"/>
    <n v="526844.55180000002"/>
    <n v="65855.568899999998"/>
    <n v="524732.24820000003"/>
    <n v="2112.3036000000002"/>
    <n v="4.0000000000000001E-3"/>
  </r>
  <r>
    <x v="0"/>
    <x v="7"/>
    <x v="24"/>
    <x v="3"/>
    <x v="19"/>
    <x v="1"/>
    <n v="648"/>
    <n v="2168"/>
    <n v="1895362.6032"/>
    <n v="315893.7672"/>
    <n v="1826601.4464"/>
    <n v="68761.156799999997"/>
    <n v="3.6200000000000003E-2"/>
  </r>
  <r>
    <x v="0"/>
    <x v="10"/>
    <x v="28"/>
    <x v="3"/>
    <x v="28"/>
    <x v="1"/>
    <n v="280"/>
    <n v="1125"/>
    <n v="878074.25300000003"/>
    <n v="109759.2816"/>
    <n v="874553.74699999997"/>
    <n v="3520.5059999999999"/>
    <n v="4.0000000000000001E-3"/>
  </r>
  <r>
    <x v="0"/>
    <x v="8"/>
    <x v="25"/>
    <x v="3"/>
    <x v="31"/>
    <x v="3"/>
    <n v="21"/>
    <n v="77"/>
    <n v="1554.3605"/>
    <n v="777.18020000000001"/>
    <n v="1068.6214"/>
    <n v="485.73910000000001"/>
    <n v="0.3125"/>
  </r>
  <r>
    <x v="0"/>
    <x v="7"/>
    <x v="24"/>
    <x v="3"/>
    <x v="30"/>
    <x v="3"/>
    <n v="165"/>
    <n v="990"/>
    <n v="18258.134999999998"/>
    <n v="6086.0450000000001"/>
    <n v="12804.627"/>
    <n v="5453.5079999999998"/>
    <n v="0.29859999999999998"/>
  </r>
  <r>
    <x v="0"/>
    <x v="3"/>
    <x v="30"/>
    <x v="3"/>
    <x v="33"/>
    <x v="0"/>
    <n v="308"/>
    <n v="1295"/>
    <n v="41689.073299999996"/>
    <n v="5955.5819000000001"/>
    <n v="31184.473600000001"/>
    <n v="10504.599700000001"/>
    <n v="0.25190000000000001"/>
  </r>
  <r>
    <x v="0"/>
    <x v="11"/>
    <x v="29"/>
    <x v="3"/>
    <x v="44"/>
    <x v="2"/>
    <n v="665"/>
    <n v="1729"/>
    <n v="435683.20250000001"/>
    <n v="36306.933499999999"/>
    <n v="383133.86229999998"/>
    <n v="52549.340199999999"/>
    <n v="0.1206"/>
  </r>
  <r>
    <x v="0"/>
    <x v="11"/>
    <x v="29"/>
    <x v="3"/>
    <x v="19"/>
    <x v="3"/>
    <n v="160"/>
    <n v="672"/>
    <n v="11953.9424"/>
    <n v="2390.7883999999999"/>
    <n v="8294.3472000000002"/>
    <n v="3659.5952000000002"/>
    <n v="0.30609999999999998"/>
  </r>
  <r>
    <x v="0"/>
    <x v="11"/>
    <x v="29"/>
    <x v="3"/>
    <x v="19"/>
    <x v="0"/>
    <n v="520"/>
    <n v="2264"/>
    <n v="69480.154399999999"/>
    <n v="7720.0171"/>
    <n v="52199.803999999996"/>
    <n v="17280.350399999999"/>
    <n v="0.2487"/>
  </r>
  <r>
    <x v="0"/>
    <x v="1"/>
    <x v="22"/>
    <x v="3"/>
    <x v="28"/>
    <x v="1"/>
    <n v="485"/>
    <n v="1235"/>
    <n v="1031886.9775"/>
    <n v="73706.212599999999"/>
    <n v="1003103.5105"/>
    <n v="28783.467000000001"/>
    <n v="2.7799999999999998E-2"/>
  </r>
  <r>
    <x v="0"/>
    <x v="6"/>
    <x v="31"/>
    <x v="3"/>
    <x v="40"/>
    <x v="1"/>
    <n v="485"/>
    <n v="1250"/>
    <n v="977780.23250000004"/>
    <n v="69841.445099999997"/>
    <n v="955643.78650000005"/>
    <n v="22136.446"/>
    <n v="2.2599999999999999E-2"/>
  </r>
  <r>
    <x v="0"/>
    <x v="5"/>
    <x v="26"/>
    <x v="3"/>
    <x v="36"/>
    <x v="3"/>
    <n v="145"/>
    <n v="780"/>
    <n v="13634.040999999999"/>
    <n v="1514.8933999999999"/>
    <n v="9452.7914999999994"/>
    <n v="4181.2494999999999"/>
    <n v="0.30659999999999998"/>
  </r>
  <r>
    <x v="0"/>
    <x v="0"/>
    <x v="0"/>
    <x v="3"/>
    <x v="27"/>
    <x v="3"/>
    <n v="36"/>
    <n v="228"/>
    <n v="3699.4728"/>
    <n v="924.8682"/>
    <n v="2789.7147"/>
    <n v="909.75810000000001"/>
    <n v="0.24590000000000001"/>
  </r>
  <r>
    <x v="0"/>
    <x v="0"/>
    <x v="0"/>
    <x v="3"/>
    <x v="30"/>
    <x v="2"/>
    <n v="810"/>
    <n v="2100"/>
    <n v="503734.95"/>
    <n v="71962.135699999999"/>
    <n v="498392.34149999998"/>
    <n v="5342.6085000000003"/>
    <n v="1.06E-2"/>
  </r>
  <r>
    <x v="0"/>
    <x v="8"/>
    <x v="25"/>
    <x v="3"/>
    <x v="52"/>
    <x v="1"/>
    <n v="528"/>
    <n v="1932"/>
    <n v="1578414.4535999999"/>
    <n v="197301.80669999999"/>
    <n v="1574003.3807999999"/>
    <n v="4411.0727999999999"/>
    <n v="2.7000000000000001E-3"/>
  </r>
  <r>
    <x v="0"/>
    <x v="9"/>
    <x v="32"/>
    <x v="3"/>
    <x v="43"/>
    <x v="0"/>
    <n v="4230"/>
    <n v="18612"/>
    <n v="568781.76119999995"/>
    <n v="71097.720100000006"/>
    <n v="433836.31060000003"/>
    <n v="134945.45060000001"/>
    <n v="0.23719999999999999"/>
  </r>
  <r>
    <x v="0"/>
    <x v="1"/>
    <x v="22"/>
    <x v="3"/>
    <x v="40"/>
    <x v="3"/>
    <n v="25"/>
    <n v="150"/>
    <n v="2812.26"/>
    <n v="2812.26"/>
    <n v="1933.4269999999999"/>
    <n v="878.83299999999997"/>
    <n v="0.3125"/>
  </r>
  <r>
    <x v="0"/>
    <x v="8"/>
    <x v="25"/>
    <x v="3"/>
    <x v="40"/>
    <x v="1"/>
    <n v="220"/>
    <n v="805"/>
    <n v="657672.68900000001"/>
    <n v="82209.0861"/>
    <n v="655834.74199999997"/>
    <n v="1837.9469999999999"/>
    <n v="2.7000000000000001E-3"/>
  </r>
  <r>
    <x v="0"/>
    <x v="2"/>
    <x v="27"/>
    <x v="3"/>
    <x v="32"/>
    <x v="3"/>
    <n v="285"/>
    <n v="1007"/>
    <n v="18954.369600000002"/>
    <n v="3790.8739"/>
    <n v="13197.768599999999"/>
    <n v="5756.6009999999997"/>
    <n v="0.30370000000000003"/>
  </r>
  <r>
    <x v="0"/>
    <x v="3"/>
    <x v="30"/>
    <x v="3"/>
    <x v="32"/>
    <x v="2"/>
    <n v="855"/>
    <n v="2888"/>
    <n v="635892.68019999994"/>
    <n v="63589.267999999996"/>
    <n v="549037.84149999998"/>
    <n v="86854.838699999993"/>
    <n v="0.13650000000000001"/>
  </r>
  <r>
    <x v="0"/>
    <x v="11"/>
    <x v="29"/>
    <x v="3"/>
    <x v="30"/>
    <x v="3"/>
    <n v="165"/>
    <n v="675"/>
    <n v="11741.924999999999"/>
    <n v="3913.9749999999999"/>
    <n v="8072.5694999999996"/>
    <n v="3669.3555000000001"/>
    <n v="0.3125"/>
  </r>
  <r>
    <x v="0"/>
    <x v="10"/>
    <x v="28"/>
    <x v="3"/>
    <x v="51"/>
    <x v="3"/>
    <n v="36"/>
    <n v="132"/>
    <n v="2370.2800000000002"/>
    <n v="474.05599999999998"/>
    <n v="1629.5663999999999"/>
    <n v="740.71360000000004"/>
    <n v="0.3125"/>
  </r>
  <r>
    <x v="0"/>
    <x v="8"/>
    <x v="25"/>
    <x v="3"/>
    <x v="25"/>
    <x v="3"/>
    <n v="121"/>
    <n v="407"/>
    <n v="7356.8770000000004"/>
    <n v="2452.2923000000001"/>
    <n v="5057.8495000000003"/>
    <n v="2299.0275000000001"/>
    <n v="0.3125"/>
  </r>
  <r>
    <x v="0"/>
    <x v="11"/>
    <x v="29"/>
    <x v="3"/>
    <x v="35"/>
    <x v="2"/>
    <n v="1141"/>
    <n v="2912"/>
    <n v="723963.38210000005"/>
    <n v="38103.335899999998"/>
    <n v="638984.15"/>
    <n v="84979.232099999994"/>
    <n v="0.1173"/>
  </r>
  <r>
    <x v="0"/>
    <x v="5"/>
    <x v="26"/>
    <x v="3"/>
    <x v="18"/>
    <x v="0"/>
    <n v="468"/>
    <n v="2484"/>
    <n v="75251.254499999995"/>
    <n v="8361.2505000000001"/>
    <n v="57941.614800000003"/>
    <n v="17309.6397"/>
    <n v="0.23"/>
  </r>
  <r>
    <x v="0"/>
    <x v="8"/>
    <x v="25"/>
    <x v="3"/>
    <x v="24"/>
    <x v="3"/>
    <n v="24"/>
    <n v="72"/>
    <n v="1299.4214999999999"/>
    <n v="433.14049999999997"/>
    <n v="893.35170000000005"/>
    <n v="406.06979999999999"/>
    <n v="0.3125"/>
  </r>
  <r>
    <x v="0"/>
    <x v="0"/>
    <x v="0"/>
    <x v="3"/>
    <x v="41"/>
    <x v="1"/>
    <n v="3841"/>
    <n v="17250"/>
    <n v="13223948.987400001"/>
    <n v="777879.35219999996"/>
    <n v="15556010.7183"/>
    <n v="-2332061.7308999998"/>
    <n v="-0.17630000000000001"/>
  </r>
  <r>
    <x v="0"/>
    <x v="8"/>
    <x v="25"/>
    <x v="3"/>
    <x v="30"/>
    <x v="0"/>
    <n v="405"/>
    <n v="1515"/>
    <n v="44806.845000000001"/>
    <n v="4480.6845000000003"/>
    <n v="32641.947"/>
    <n v="12164.897999999999"/>
    <n v="0.27139999999999997"/>
  </r>
  <r>
    <x v="0"/>
    <x v="5"/>
    <x v="26"/>
    <x v="3"/>
    <x v="37"/>
    <x v="2"/>
    <n v="1040"/>
    <n v="3340"/>
    <n v="784838.98800000001"/>
    <n v="65403.249000000003"/>
    <n v="686078.30799999996"/>
    <n v="98760.68"/>
    <n v="0.1258"/>
  </r>
  <r>
    <x v="0"/>
    <x v="7"/>
    <x v="24"/>
    <x v="3"/>
    <x v="36"/>
    <x v="3"/>
    <n v="60"/>
    <n v="250"/>
    <n v="4552.4274999999998"/>
    <n v="910.4855"/>
    <n v="3129.7914999999998"/>
    <n v="1422.636"/>
    <n v="0.3125"/>
  </r>
  <r>
    <x v="0"/>
    <x v="9"/>
    <x v="32"/>
    <x v="3"/>
    <x v="49"/>
    <x v="3"/>
    <n v="51"/>
    <n v="180"/>
    <n v="3129.8249999999998"/>
    <n v="782.45619999999997"/>
    <n v="2151.7536"/>
    <n v="978.07140000000004"/>
    <n v="0.3125"/>
  </r>
  <r>
    <x v="0"/>
    <x v="1"/>
    <x v="22"/>
    <x v="3"/>
    <x v="18"/>
    <x v="0"/>
    <n v="450"/>
    <n v="1854"/>
    <n v="51756.993900000001"/>
    <n v="4705.1812"/>
    <n v="39924.665099999998"/>
    <n v="11832.328799999999"/>
    <n v="0.2286"/>
  </r>
  <r>
    <x v="0"/>
    <x v="3"/>
    <x v="30"/>
    <x v="3"/>
    <x v="18"/>
    <x v="0"/>
    <n v="585"/>
    <n v="2322"/>
    <n v="70276.554000000004"/>
    <n v="8784.5691999999999"/>
    <n v="52486.455600000001"/>
    <n v="17790.098399999999"/>
    <n v="0.25309999999999999"/>
  </r>
  <r>
    <x v="0"/>
    <x v="2"/>
    <x v="27"/>
    <x v="3"/>
    <x v="20"/>
    <x v="3"/>
    <n v="30"/>
    <n v="177"/>
    <n v="3119.6102999999998"/>
    <n v="1559.8051"/>
    <n v="2188.4036999999998"/>
    <n v="931.20659999999998"/>
    <n v="0.29849999999999999"/>
  </r>
  <r>
    <x v="0"/>
    <x v="3"/>
    <x v="30"/>
    <x v="3"/>
    <x v="35"/>
    <x v="0"/>
    <n v="476"/>
    <n v="2100"/>
    <n v="65362.612699999998"/>
    <n v="6536.2611999999999"/>
    <n v="50298.261299999998"/>
    <n v="15064.3514"/>
    <n v="0.23039999999999999"/>
  </r>
  <r>
    <x v="0"/>
    <x v="3"/>
    <x v="30"/>
    <x v="3"/>
    <x v="24"/>
    <x v="0"/>
    <n v="195"/>
    <n v="774"/>
    <n v="23425.518"/>
    <n v="2928.1896999999999"/>
    <n v="17495.485199999999"/>
    <n v="5930.0328"/>
    <n v="0.25309999999999999"/>
  </r>
  <r>
    <x v="0"/>
    <x v="0"/>
    <x v="0"/>
    <x v="3"/>
    <x v="47"/>
    <x v="0"/>
    <n v="840"/>
    <n v="6000"/>
    <n v="169752.17249999999"/>
    <n v="24250.310300000001"/>
    <n v="161622.90599999999"/>
    <n v="8129.2664999999997"/>
    <n v="4.7800000000000002E-2"/>
  </r>
  <r>
    <x v="0"/>
    <x v="7"/>
    <x v="24"/>
    <x v="3"/>
    <x v="41"/>
    <x v="1"/>
    <n v="2714"/>
    <n v="10074"/>
    <n v="7751485.4127000002"/>
    <n v="704680.49199999997"/>
    <n v="7775660.9288999997"/>
    <n v="-24175.516199999998"/>
    <n v="-3.0999999999999999E-3"/>
  </r>
  <r>
    <x v="0"/>
    <x v="9"/>
    <x v="32"/>
    <x v="3"/>
    <x v="43"/>
    <x v="2"/>
    <n v="3854"/>
    <n v="9776"/>
    <n v="2114361.9844"/>
    <n v="302051.712"/>
    <n v="1859795.875"/>
    <n v="254566.10939999999"/>
    <n v="0.1203"/>
  </r>
  <r>
    <x v="0"/>
    <x v="8"/>
    <x v="25"/>
    <x v="3"/>
    <x v="36"/>
    <x v="0"/>
    <n v="100"/>
    <n v="300"/>
    <n v="9485.7265000000007"/>
    <n v="1897.1452999999999"/>
    <n v="7164.4809999999998"/>
    <n v="2321.2455"/>
    <n v="0.2447"/>
  </r>
  <r>
    <x v="0"/>
    <x v="7"/>
    <x v="24"/>
    <x v="3"/>
    <x v="20"/>
    <x v="3"/>
    <n v="54"/>
    <n v="189"/>
    <n v="3518.73"/>
    <n v="703.74599999999998"/>
    <n v="2419.1246999999998"/>
    <n v="1099.6052999999999"/>
    <n v="0.3125"/>
  </r>
  <r>
    <x v="0"/>
    <x v="0"/>
    <x v="0"/>
    <x v="3"/>
    <x v="42"/>
    <x v="0"/>
    <n v="318"/>
    <n v="2436"/>
    <n v="56699.469599999997"/>
    <n v="8099.9242000000004"/>
    <n v="59449.446600000003"/>
    <n v="-2749.9769999999999"/>
    <n v="-4.8500000000000001E-2"/>
  </r>
  <r>
    <x v="0"/>
    <x v="3"/>
    <x v="30"/>
    <x v="3"/>
    <x v="51"/>
    <x v="0"/>
    <n v="88"/>
    <n v="370"/>
    <n v="11911.1638"/>
    <n v="1701.5948000000001"/>
    <n v="8909.8495999999996"/>
    <n v="3001.3141999999998"/>
    <n v="0.25190000000000001"/>
  </r>
  <r>
    <x v="0"/>
    <x v="5"/>
    <x v="26"/>
    <x v="3"/>
    <x v="39"/>
    <x v="3"/>
    <n v="232"/>
    <n v="1248"/>
    <n v="21814.4656"/>
    <n v="2423.8294999999998"/>
    <n v="15124.466399999999"/>
    <n v="6689.9992000000002"/>
    <n v="0.30659999999999998"/>
  </r>
  <r>
    <x v="0"/>
    <x v="6"/>
    <x v="31"/>
    <x v="3"/>
    <x v="30"/>
    <x v="2"/>
    <n v="465"/>
    <n v="1020"/>
    <n v="236338.5975"/>
    <n v="29542.3246"/>
    <n v="200630.83050000001"/>
    <n v="35707.767"/>
    <n v="0.151"/>
  </r>
  <r>
    <x v="0"/>
    <x v="5"/>
    <x v="26"/>
    <x v="3"/>
    <x v="23"/>
    <x v="1"/>
    <n v="414"/>
    <n v="1410"/>
    <n v="1260452.2901999999"/>
    <n v="78778.268100000001"/>
    <n v="1208437.5660000001"/>
    <n v="52014.724199999997"/>
    <n v="4.1200000000000001E-2"/>
  </r>
  <r>
    <x v="0"/>
    <x v="3"/>
    <x v="30"/>
    <x v="3"/>
    <x v="40"/>
    <x v="2"/>
    <n v="240"/>
    <n v="535"/>
    <n v="127554.5695"/>
    <n v="21259.0949"/>
    <n v="111579.23699999999"/>
    <n v="15975.3325"/>
    <n v="0.12520000000000001"/>
  </r>
  <r>
    <x v="0"/>
    <x v="8"/>
    <x v="25"/>
    <x v="3"/>
    <x v="40"/>
    <x v="3"/>
    <n v="40"/>
    <n v="120"/>
    <n v="2165.7024999999999"/>
    <n v="721.9008"/>
    <n v="1488.9195"/>
    <n v="676.78300000000002"/>
    <n v="0.3125"/>
  </r>
  <r>
    <x v="0"/>
    <x v="5"/>
    <x v="26"/>
    <x v="3"/>
    <x v="37"/>
    <x v="1"/>
    <n v="840"/>
    <n v="2890"/>
    <n v="2305098.4550000001"/>
    <n v="209554.405"/>
    <n v="2274969.8139999998"/>
    <n v="30128.641"/>
    <n v="1.2999999999999999E-2"/>
  </r>
  <r>
    <x v="0"/>
    <x v="11"/>
    <x v="29"/>
    <x v="3"/>
    <x v="30"/>
    <x v="2"/>
    <n v="1005"/>
    <n v="2580"/>
    <n v="599456.4"/>
    <n v="66606.266600000003"/>
    <n v="518757.70049999998"/>
    <n v="80698.699500000002"/>
    <n v="0.1346"/>
  </r>
  <r>
    <x v="0"/>
    <x v="4"/>
    <x v="23"/>
    <x v="3"/>
    <x v="21"/>
    <x v="2"/>
    <n v="273"/>
    <n v="819"/>
    <n v="194537.2072"/>
    <n v="32422.8678"/>
    <n v="175149.492"/>
    <n v="19387.715199999999"/>
    <n v="9.9599999999999994E-2"/>
  </r>
  <r>
    <x v="0"/>
    <x v="7"/>
    <x v="24"/>
    <x v="3"/>
    <x v="41"/>
    <x v="0"/>
    <n v="1587"/>
    <n v="6900"/>
    <n v="227744.24739999999"/>
    <n v="22774.4247"/>
    <n v="170965.91380000001"/>
    <n v="56778.333599999998"/>
    <n v="0.24929999999999999"/>
  </r>
  <r>
    <x v="0"/>
    <x v="0"/>
    <x v="0"/>
    <x v="3"/>
    <x v="30"/>
    <x v="1"/>
    <n v="795"/>
    <n v="3015"/>
    <n v="2534614.4445000002"/>
    <n v="362087.77769999998"/>
    <n v="2712536.7735000001"/>
    <n v="-177922.329"/>
    <n v="-7.0099999999999996E-2"/>
  </r>
  <r>
    <x v="0"/>
    <x v="2"/>
    <x v="27"/>
    <x v="3"/>
    <x v="28"/>
    <x v="1"/>
    <n v="290"/>
    <n v="1315"/>
    <n v="1068506.4424999999"/>
    <n v="152643.7775"/>
    <n v="1073883.7819999999"/>
    <n v="-5377.3395"/>
    <n v="-5.0000000000000001E-3"/>
  </r>
  <r>
    <x v="0"/>
    <x v="4"/>
    <x v="23"/>
    <x v="3"/>
    <x v="32"/>
    <x v="2"/>
    <n v="969"/>
    <n v="2356"/>
    <n v="637517.22010000004"/>
    <n v="70835.246599999999"/>
    <n v="555250.71609999996"/>
    <n v="82266.504000000001"/>
    <n v="0.129"/>
  </r>
  <r>
    <x v="0"/>
    <x v="2"/>
    <x v="27"/>
    <x v="3"/>
    <x v="50"/>
    <x v="3"/>
    <n v="13"/>
    <n v="76"/>
    <n v="1308.086"/>
    <n v="436.02859999999998"/>
    <n v="899.30880000000002"/>
    <n v="408.77719999999999"/>
    <n v="0.3125"/>
  </r>
  <r>
    <x v="0"/>
    <x v="9"/>
    <x v="32"/>
    <x v="3"/>
    <x v="37"/>
    <x v="1"/>
    <n v="690"/>
    <n v="2140"/>
    <n v="1381928.9890000001"/>
    <n v="197418.427"/>
    <n v="1417732.9979999999"/>
    <n v="-35804.008999999998"/>
    <n v="-2.5899999999999999E-2"/>
  </r>
  <r>
    <x v="0"/>
    <x v="4"/>
    <x v="23"/>
    <x v="3"/>
    <x v="30"/>
    <x v="3"/>
    <n v="270"/>
    <n v="1050"/>
    <n v="18263.3475"/>
    <n v="3652.6695"/>
    <n v="12556.0455"/>
    <n v="5707.3019999999997"/>
    <n v="0.3125"/>
  </r>
  <r>
    <x v="0"/>
    <x v="7"/>
    <x v="24"/>
    <x v="3"/>
    <x v="32"/>
    <x v="0"/>
    <n v="570"/>
    <n v="2926"/>
    <n v="70330.9035"/>
    <n v="8791.3629000000001"/>
    <n v="55947.208100000003"/>
    <n v="14383.695400000001"/>
    <n v="0.20449999999999999"/>
  </r>
  <r>
    <x v="0"/>
    <x v="1"/>
    <x v="22"/>
    <x v="3"/>
    <x v="25"/>
    <x v="3"/>
    <n v="209"/>
    <n v="979"/>
    <n v="17578.384999999998"/>
    <n v="3515.6770000000001"/>
    <n v="12294.1764"/>
    <n v="5284.2085999999999"/>
    <n v="0.30059999999999998"/>
  </r>
  <r>
    <x v="0"/>
    <x v="2"/>
    <x v="27"/>
    <x v="3"/>
    <x v="52"/>
    <x v="1"/>
    <n v="696"/>
    <n v="3156"/>
    <n v="2564415.4619999998"/>
    <n v="366345.06599999999"/>
    <n v="2577321.0767999999"/>
    <n v="-12905.614799999999"/>
    <n v="-5.0000000000000001E-3"/>
  </r>
  <r>
    <x v="0"/>
    <x v="8"/>
    <x v="25"/>
    <x v="3"/>
    <x v="20"/>
    <x v="2"/>
    <n v="45"/>
    <n v="75"/>
    <n v="13571.643599999999"/>
    <n v="1938.8062"/>
    <n v="11661.0708"/>
    <n v="1910.5727999999999"/>
    <n v="0.14069999999999999"/>
  </r>
  <r>
    <x v="0"/>
    <x v="8"/>
    <x v="25"/>
    <x v="3"/>
    <x v="27"/>
    <x v="1"/>
    <n v="111"/>
    <n v="288"/>
    <n v="184219.8909"/>
    <n v="26317.127199999999"/>
    <n v="181165.64910000001"/>
    <n v="3054.2417999999998"/>
    <n v="1.6500000000000001E-2"/>
  </r>
  <r>
    <x v="0"/>
    <x v="11"/>
    <x v="29"/>
    <x v="3"/>
    <x v="39"/>
    <x v="0"/>
    <n v="704"/>
    <n v="3616"/>
    <n v="105205.11040000001"/>
    <n v="8767.0925000000007"/>
    <n v="81441.249599999996"/>
    <n v="23763.860799999999"/>
    <n v="0.2258"/>
  </r>
  <r>
    <x v="0"/>
    <x v="7"/>
    <x v="24"/>
    <x v="3"/>
    <x v="32"/>
    <x v="1"/>
    <n v="1026"/>
    <n v="5263"/>
    <n v="4166969.5435000001"/>
    <n v="520871.19290000002"/>
    <n v="3983569.0452999999"/>
    <n v="183400.4982"/>
    <n v="4.3999999999999997E-2"/>
  </r>
  <r>
    <x v="0"/>
    <x v="1"/>
    <x v="22"/>
    <x v="3"/>
    <x v="18"/>
    <x v="2"/>
    <n v="612"/>
    <n v="1485"/>
    <n v="331444.54080000002"/>
    <n v="33144.453999999998"/>
    <n v="287347.90500000003"/>
    <n v="44096.635799999996"/>
    <n v="0.13300000000000001"/>
  </r>
  <r>
    <x v="0"/>
    <x v="2"/>
    <x v="27"/>
    <x v="3"/>
    <x v="20"/>
    <x v="0"/>
    <n v="120"/>
    <n v="612"/>
    <n v="17187.533100000001"/>
    <n v="2864.5888"/>
    <n v="13313.3298"/>
    <n v="3874.2033000000001"/>
    <n v="0.22539999999999999"/>
  </r>
  <r>
    <x v="0"/>
    <x v="7"/>
    <x v="24"/>
    <x v="3"/>
    <x v="29"/>
    <x v="1"/>
    <n v="243"/>
    <n v="813"/>
    <n v="710760.97620000003"/>
    <n v="118460.1627"/>
    <n v="684975.54240000003"/>
    <n v="25785.433799999999"/>
    <n v="3.6200000000000003E-2"/>
  </r>
  <r>
    <x v="0"/>
    <x v="1"/>
    <x v="22"/>
    <x v="3"/>
    <x v="42"/>
    <x v="0"/>
    <n v="216"/>
    <n v="1002"/>
    <n v="25883.4342"/>
    <n v="3235.4292"/>
    <n v="20767.820400000001"/>
    <n v="5115.6138000000001"/>
    <n v="0.1976"/>
  </r>
  <r>
    <x v="0"/>
    <x v="0"/>
    <x v="0"/>
    <x v="3"/>
    <x v="50"/>
    <x v="3"/>
    <n v="16"/>
    <n v="107"/>
    <n v="2017.4382000000001"/>
    <n v="672.47940000000006"/>
    <n v="1543.0261"/>
    <n v="474.41210000000001"/>
    <n v="0.2351"/>
  </r>
  <r>
    <x v="0"/>
    <x v="5"/>
    <x v="26"/>
    <x v="3"/>
    <x v="21"/>
    <x v="0"/>
    <n v="364"/>
    <n v="1932"/>
    <n v="58528.753499999999"/>
    <n v="6503.1948000000002"/>
    <n v="45065.700400000002"/>
    <n v="13463.053099999999"/>
    <n v="0.23"/>
  </r>
  <r>
    <x v="0"/>
    <x v="8"/>
    <x v="25"/>
    <x v="3"/>
    <x v="26"/>
    <x v="1"/>
    <n v="1554"/>
    <n v="4032"/>
    <n v="2579078.4726"/>
    <n v="368439.7818"/>
    <n v="2536319.0874000001"/>
    <n v="42759.385199999997"/>
    <n v="1.6500000000000001E-2"/>
  </r>
  <r>
    <x v="0"/>
    <x v="0"/>
    <x v="0"/>
    <x v="3"/>
    <x v="33"/>
    <x v="1"/>
    <n v="371"/>
    <n v="1407"/>
    <n v="1182820.0741000001"/>
    <n v="168974.29629999999"/>
    <n v="1265850.4942999999"/>
    <n v="-83030.420199999993"/>
    <n v="-7.0099999999999996E-2"/>
  </r>
  <r>
    <x v="0"/>
    <x v="4"/>
    <x v="23"/>
    <x v="3"/>
    <x v="27"/>
    <x v="3"/>
    <n v="15"/>
    <n v="72"/>
    <n v="1292.8800000000001"/>
    <n v="1292.8800000000001"/>
    <n v="888.85440000000006"/>
    <n v="404.0256"/>
    <n v="0.3125"/>
  </r>
  <r>
    <x v="0"/>
    <x v="0"/>
    <x v="0"/>
    <x v="3"/>
    <x v="22"/>
    <x v="2"/>
    <n v="348"/>
    <n v="1089"/>
    <n v="252212.18400000001"/>
    <n v="22928.380300000001"/>
    <n v="241337.09700000001"/>
    <n v="10875.087"/>
    <n v="4.3099999999999999E-2"/>
  </r>
  <r>
    <x v="0"/>
    <x v="7"/>
    <x v="24"/>
    <x v="3"/>
    <x v="25"/>
    <x v="3"/>
    <n v="143"/>
    <n v="517"/>
    <n v="9652.6044999999995"/>
    <n v="3217.5347999999999"/>
    <n v="6636.1592000000001"/>
    <n v="3016.4452999999999"/>
    <n v="0.3125"/>
  </r>
  <r>
    <x v="0"/>
    <x v="7"/>
    <x v="24"/>
    <x v="3"/>
    <x v="26"/>
    <x v="2"/>
    <n v="1722"/>
    <n v="5334"/>
    <n v="1011268.0578"/>
    <n v="126408.50719999999"/>
    <n v="872722.97279999999"/>
    <n v="138545.08499999999"/>
    <n v="0.13700000000000001"/>
  </r>
  <r>
    <x v="0"/>
    <x v="5"/>
    <x v="26"/>
    <x v="3"/>
    <x v="43"/>
    <x v="2"/>
    <n v="23124"/>
    <n v="66646"/>
    <n v="17376226.170600001"/>
    <n v="827439.34140000003"/>
    <n v="15346090.5832"/>
    <n v="2030135.5874000001"/>
    <n v="0.1168"/>
  </r>
  <r>
    <x v="0"/>
    <x v="10"/>
    <x v="28"/>
    <x v="3"/>
    <x v="35"/>
    <x v="2"/>
    <n v="1337"/>
    <n v="4193"/>
    <n v="1015832.8978"/>
    <n v="46174.222600000001"/>
    <n v="880683.05779999995"/>
    <n v="135149.84"/>
    <n v="0.13300000000000001"/>
  </r>
  <r>
    <x v="0"/>
    <x v="6"/>
    <x v="31"/>
    <x v="3"/>
    <x v="35"/>
    <x v="2"/>
    <n v="476"/>
    <n v="1190"/>
    <n v="240672.32980000001"/>
    <n v="18513.256099999999"/>
    <n v="207771.61439999999"/>
    <n v="32900.715400000001"/>
    <n v="0.13669999999999999"/>
  </r>
  <r>
    <x v="0"/>
    <x v="3"/>
    <x v="30"/>
    <x v="3"/>
    <x v="52"/>
    <x v="3"/>
    <n v="252"/>
    <n v="936"/>
    <n v="16781.274000000001"/>
    <n v="3356.2548000000002"/>
    <n v="11537.118"/>
    <n v="5244.1559999999999"/>
    <n v="0.3125"/>
  </r>
  <r>
    <x v="0"/>
    <x v="0"/>
    <x v="0"/>
    <x v="3"/>
    <x v="35"/>
    <x v="1"/>
    <n v="1169"/>
    <n v="5250"/>
    <n v="4024680.1266000001"/>
    <n v="236745.8898"/>
    <n v="4734438.0447000004"/>
    <n v="-709757.91810000001"/>
    <n v="-0.17630000000000001"/>
  </r>
  <r>
    <x v="0"/>
    <x v="4"/>
    <x v="23"/>
    <x v="3"/>
    <x v="44"/>
    <x v="1"/>
    <n v="364"/>
    <n v="1407"/>
    <n v="967488.79989999998"/>
    <n v="138212.6857"/>
    <n v="996820.44"/>
    <n v="-29331.640100000001"/>
    <n v="-3.0300000000000001E-2"/>
  </r>
  <r>
    <x v="0"/>
    <x v="7"/>
    <x v="24"/>
    <x v="3"/>
    <x v="49"/>
    <x v="3"/>
    <n v="57"/>
    <n v="324"/>
    <n v="5909.8278"/>
    <n v="1477.4568999999999"/>
    <n v="4087.1241"/>
    <n v="1822.7037"/>
    <n v="0.30840000000000001"/>
  </r>
  <r>
    <x v="0"/>
    <x v="10"/>
    <x v="28"/>
    <x v="3"/>
    <x v="45"/>
    <x v="2"/>
    <n v="45"/>
    <n v="138"/>
    <n v="41625.525800000003"/>
    <n v="5203.1907000000001"/>
    <n v="38019.961199999998"/>
    <n v="3605.5646000000002"/>
    <n v="8.6599999999999996E-2"/>
  </r>
  <r>
    <x v="0"/>
    <x v="7"/>
    <x v="24"/>
    <x v="3"/>
    <x v="51"/>
    <x v="0"/>
    <n v="84"/>
    <n v="402"/>
    <n v="13744.232599999999"/>
    <n v="2290.7053999999998"/>
    <n v="10432.993399999999"/>
    <n v="3311.2392"/>
    <n v="0.2409"/>
  </r>
  <r>
    <x v="0"/>
    <x v="7"/>
    <x v="24"/>
    <x v="3"/>
    <x v="37"/>
    <x v="0"/>
    <n v="420"/>
    <n v="2010"/>
    <n v="68721.163"/>
    <n v="11453.527099999999"/>
    <n v="52164.966999999997"/>
    <n v="16556.196"/>
    <n v="0.2409"/>
  </r>
  <r>
    <x v="0"/>
    <x v="4"/>
    <x v="23"/>
    <x v="3"/>
    <x v="44"/>
    <x v="2"/>
    <n v="273"/>
    <n v="910"/>
    <n v="244914.10579999999"/>
    <n v="40819.017599999999"/>
    <n v="220430.68599999999"/>
    <n v="24483.4198"/>
    <n v="9.9900000000000003E-2"/>
  </r>
  <r>
    <x v="0"/>
    <x v="10"/>
    <x v="28"/>
    <x v="3"/>
    <x v="22"/>
    <x v="2"/>
    <n v="114"/>
    <n v="309"/>
    <n v="76893.643500000006"/>
    <n v="12815.6072"/>
    <n v="66342.724499999997"/>
    <n v="10550.919"/>
    <n v="0.13719999999999999"/>
  </r>
  <r>
    <x v="0"/>
    <x v="7"/>
    <x v="24"/>
    <x v="3"/>
    <x v="48"/>
    <x v="1"/>
    <n v="324"/>
    <n v="1084"/>
    <n v="947681.30160000001"/>
    <n v="157946.8836"/>
    <n v="913300.72320000001"/>
    <n v="34380.578399999999"/>
    <n v="3.6200000000000003E-2"/>
  </r>
  <r>
    <x v="0"/>
    <x v="0"/>
    <x v="0"/>
    <x v="3"/>
    <x v="34"/>
    <x v="0"/>
    <n v="155"/>
    <n v="1370"/>
    <n v="36985.627"/>
    <n v="9246.4066999999995"/>
    <n v="34579.328500000003"/>
    <n v="2406.2984999999999"/>
    <n v="6.5000000000000002E-2"/>
  </r>
  <r>
    <x v="0"/>
    <x v="5"/>
    <x v="26"/>
    <x v="3"/>
    <x v="32"/>
    <x v="0"/>
    <n v="1824"/>
    <n v="10089"/>
    <n v="289329.61170000001"/>
    <n v="24110.800899999998"/>
    <n v="222570.9362"/>
    <n v="66758.675499999998"/>
    <n v="0.23069999999999999"/>
  </r>
  <r>
    <x v="0"/>
    <x v="2"/>
    <x v="27"/>
    <x v="3"/>
    <x v="28"/>
    <x v="2"/>
    <n v="345"/>
    <n v="1140"/>
    <n v="284973.37949999998"/>
    <n v="31663.7088"/>
    <n v="254337.75750000001"/>
    <n v="30635.621999999999"/>
    <n v="0.1075"/>
  </r>
  <r>
    <x v="0"/>
    <x v="1"/>
    <x v="22"/>
    <x v="3"/>
    <x v="19"/>
    <x v="3"/>
    <n v="152"/>
    <n v="712"/>
    <n v="12784.28"/>
    <n v="2556.8560000000002"/>
    <n v="8941.2191999999995"/>
    <n v="3843.0608000000002"/>
    <n v="0.30059999999999998"/>
  </r>
  <r>
    <x v="0"/>
    <x v="0"/>
    <x v="0"/>
    <x v="3"/>
    <x v="20"/>
    <x v="3"/>
    <n v="90"/>
    <n v="528"/>
    <n v="9639.3647999999994"/>
    <n v="2409.8411999999998"/>
    <n v="7081.7978999999996"/>
    <n v="2557.5668999999998"/>
    <n v="0.26529999999999998"/>
  </r>
  <r>
    <x v="0"/>
    <x v="11"/>
    <x v="29"/>
    <x v="3"/>
    <x v="45"/>
    <x v="2"/>
    <n v="95"/>
    <n v="247"/>
    <n v="62240.457499999997"/>
    <n v="5186.7047000000002"/>
    <n v="54733.408900000002"/>
    <n v="7507.0486000000001"/>
    <n v="0.1206"/>
  </r>
  <r>
    <x v="0"/>
    <x v="1"/>
    <x v="22"/>
    <x v="3"/>
    <x v="30"/>
    <x v="2"/>
    <n v="1035"/>
    <n v="3225"/>
    <n v="692716.82550000004"/>
    <n v="76968.536099999998"/>
    <n v="587410.50749999995"/>
    <n v="105306.318"/>
    <n v="0.152"/>
  </r>
  <r>
    <x v="0"/>
    <x v="11"/>
    <x v="29"/>
    <x v="3"/>
    <x v="46"/>
    <x v="2"/>
    <n v="1045"/>
    <n v="2717"/>
    <n v="684645.03249999997"/>
    <n v="57053.752699999997"/>
    <n v="602067.49789999996"/>
    <n v="82577.534599999999"/>
    <n v="0.1206"/>
  </r>
  <r>
    <x v="0"/>
    <x v="4"/>
    <x v="23"/>
    <x v="3"/>
    <x v="20"/>
    <x v="3"/>
    <n v="33"/>
    <n v="153"/>
    <n v="2776.4564999999998"/>
    <n v="925.4855"/>
    <n v="1908.8124"/>
    <n v="867.64409999999998"/>
    <n v="0.3125"/>
  </r>
  <r>
    <x v="0"/>
    <x v="6"/>
    <x v="31"/>
    <x v="3"/>
    <x v="40"/>
    <x v="3"/>
    <n v="25"/>
    <n v="80"/>
    <n v="1373.2725"/>
    <n v="686.63620000000003"/>
    <n v="944.12450000000001"/>
    <n v="429.14800000000002"/>
    <n v="0.3125"/>
  </r>
  <r>
    <x v="0"/>
    <x v="10"/>
    <x v="28"/>
    <x v="3"/>
    <x v="21"/>
    <x v="2"/>
    <n v="273"/>
    <n v="847"/>
    <n v="182665.2366"/>
    <n v="30444.206099999999"/>
    <n v="163070.67980000001"/>
    <n v="19594.556799999998"/>
    <n v="0.1072"/>
  </r>
  <r>
    <x v="0"/>
    <x v="8"/>
    <x v="25"/>
    <x v="3"/>
    <x v="18"/>
    <x v="1"/>
    <n v="396"/>
    <n v="1449"/>
    <n v="1183810.8402"/>
    <n v="147976.35500000001"/>
    <n v="1180502.5356000001"/>
    <n v="3308.3045999999999"/>
    <n v="2.7000000000000001E-3"/>
  </r>
  <r>
    <x v="0"/>
    <x v="10"/>
    <x v="28"/>
    <x v="3"/>
    <x v="48"/>
    <x v="3"/>
    <n v="44"/>
    <n v="176"/>
    <n v="3223.0059999999999"/>
    <n v="1074.3353"/>
    <n v="2215.8148000000001"/>
    <n v="1007.1912"/>
    <n v="0.3125"/>
  </r>
  <r>
    <x v="0"/>
    <x v="0"/>
    <x v="0"/>
    <x v="3"/>
    <x v="49"/>
    <x v="3"/>
    <n v="144"/>
    <n v="1134"/>
    <n v="22957.397700000001"/>
    <n v="2869.6747"/>
    <n v="17261.5857"/>
    <n v="5695.8119999999999"/>
    <n v="0.24809999999999999"/>
  </r>
  <r>
    <x v="0"/>
    <x v="6"/>
    <x v="31"/>
    <x v="3"/>
    <x v="42"/>
    <x v="3"/>
    <n v="36"/>
    <n v="96"/>
    <n v="1937.904"/>
    <n v="387.58080000000001"/>
    <n v="1332.3072"/>
    <n v="605.59680000000003"/>
    <n v="0.3125"/>
  </r>
  <r>
    <x v="0"/>
    <x v="7"/>
    <x v="24"/>
    <x v="3"/>
    <x v="35"/>
    <x v="1"/>
    <n v="826"/>
    <n v="3066"/>
    <n v="2359147.7343000001"/>
    <n v="214467.97579999999"/>
    <n v="2366505.5000999998"/>
    <n v="-7357.7658000000001"/>
    <n v="-3.0999999999999999E-3"/>
  </r>
  <r>
    <x v="0"/>
    <x v="0"/>
    <x v="0"/>
    <x v="3"/>
    <x v="36"/>
    <x v="1"/>
    <n v="450"/>
    <n v="1830"/>
    <n v="1459516.8365"/>
    <n v="145951.68359999999"/>
    <n v="1615059.7845000001"/>
    <n v="-155542.948"/>
    <n v="-0.1065"/>
  </r>
  <r>
    <x v="0"/>
    <x v="9"/>
    <x v="32"/>
    <x v="3"/>
    <x v="40"/>
    <x v="0"/>
    <n v="185"/>
    <n v="735"/>
    <n v="22608.336500000001"/>
    <n v="4521.6673000000001"/>
    <n v="16642.855500000001"/>
    <n v="5965.4809999999998"/>
    <n v="0.26379999999999998"/>
  </r>
  <r>
    <x v="0"/>
    <x v="2"/>
    <x v="27"/>
    <x v="3"/>
    <x v="35"/>
    <x v="3"/>
    <n v="322"/>
    <n v="2268"/>
    <n v="39336.721899999997"/>
    <n v="2622.4481000000001"/>
    <n v="28142.1518"/>
    <n v="11194.570100000001"/>
    <n v="0.28449999999999998"/>
  </r>
  <r>
    <x v="0"/>
    <x v="3"/>
    <x v="30"/>
    <x v="3"/>
    <x v="48"/>
    <x v="0"/>
    <n v="148"/>
    <n v="764"/>
    <n v="19476.2876"/>
    <n v="3246.0479"/>
    <n v="15252.489600000001"/>
    <n v="4223.7979999999998"/>
    <n v="0.21679999999999999"/>
  </r>
  <r>
    <x v="0"/>
    <x v="1"/>
    <x v="22"/>
    <x v="3"/>
    <x v="36"/>
    <x v="0"/>
    <n v="420"/>
    <n v="1985"/>
    <n v="59225.085500000001"/>
    <n v="5922.5084999999999"/>
    <n v="44134.067999999999"/>
    <n v="15091.0175"/>
    <n v="0.25480000000000003"/>
  </r>
  <r>
    <x v="0"/>
    <x v="1"/>
    <x v="22"/>
    <x v="3"/>
    <x v="17"/>
    <x v="2"/>
    <n v="340"/>
    <n v="825"/>
    <n v="184135.856"/>
    <n v="18413.585599999999"/>
    <n v="159637.72500000001"/>
    <n v="24498.131000000001"/>
    <n v="0.13300000000000001"/>
  </r>
  <r>
    <x v="0"/>
    <x v="4"/>
    <x v="23"/>
    <x v="3"/>
    <x v="36"/>
    <x v="2"/>
    <n v="255"/>
    <n v="620"/>
    <n v="167767.68950000001"/>
    <n v="18640.854299999999"/>
    <n v="146118.60949999999"/>
    <n v="21649.08"/>
    <n v="0.129"/>
  </r>
  <r>
    <x v="0"/>
    <x v="7"/>
    <x v="24"/>
    <x v="3"/>
    <x v="20"/>
    <x v="0"/>
    <n v="177"/>
    <n v="831"/>
    <n v="24811.4133"/>
    <n v="3544.4875999999999"/>
    <n v="18749.466899999999"/>
    <n v="6061.9463999999998"/>
    <n v="0.24429999999999999"/>
  </r>
  <r>
    <x v="0"/>
    <x v="1"/>
    <x v="22"/>
    <x v="3"/>
    <x v="51"/>
    <x v="0"/>
    <n v="72"/>
    <n v="334"/>
    <n v="8627.8114000000005"/>
    <n v="1078.4764"/>
    <n v="6922.6067999999996"/>
    <n v="1705.2046"/>
    <n v="0.1976"/>
  </r>
  <r>
    <x v="0"/>
    <x v="11"/>
    <x v="29"/>
    <x v="3"/>
    <x v="24"/>
    <x v="3"/>
    <n v="18"/>
    <n v="90"/>
    <n v="1645.7298000000001"/>
    <n v="822.86490000000003"/>
    <n v="1155.5589"/>
    <n v="490.17090000000002"/>
    <n v="0.29780000000000001"/>
  </r>
  <r>
    <x v="0"/>
    <x v="6"/>
    <x v="31"/>
    <x v="3"/>
    <x v="42"/>
    <x v="0"/>
    <n v="90"/>
    <n v="432"/>
    <n v="10978.410599999999"/>
    <n v="2195.6821"/>
    <n v="8535.5202000000008"/>
    <n v="2442.8904000000002"/>
    <n v="0.2225"/>
  </r>
  <r>
    <x v="0"/>
    <x v="8"/>
    <x v="25"/>
    <x v="3"/>
    <x v="21"/>
    <x v="2"/>
    <n v="105"/>
    <n v="175"/>
    <n v="31667.168399999999"/>
    <n v="4523.8811999999998"/>
    <n v="27209.165199999999"/>
    <n v="4458.0032000000001"/>
    <n v="0.14069999999999999"/>
  </r>
  <r>
    <x v="0"/>
    <x v="1"/>
    <x v="22"/>
    <x v="3"/>
    <x v="49"/>
    <x v="1"/>
    <n v="699"/>
    <n v="2358"/>
    <n v="1930426.5843"/>
    <n v="101601.3991"/>
    <n v="1920530.6610000001"/>
    <n v="9895.9233000000004"/>
    <n v="5.1000000000000004E-3"/>
  </r>
  <r>
    <x v="0"/>
    <x v="4"/>
    <x v="23"/>
    <x v="3"/>
    <x v="28"/>
    <x v="0"/>
    <n v="165"/>
    <n v="595"/>
    <n v="20377.726500000001"/>
    <n v="2911.1037000000001"/>
    <n v="15216.2315"/>
    <n v="5161.4949999999999"/>
    <n v="0.25319999999999998"/>
  </r>
  <r>
    <x v="0"/>
    <x v="9"/>
    <x v="32"/>
    <x v="3"/>
    <x v="35"/>
    <x v="3"/>
    <n v="119"/>
    <n v="420"/>
    <n v="7302.9250000000002"/>
    <n v="1825.7311999999999"/>
    <n v="5020.7583999999997"/>
    <n v="2282.1666"/>
    <n v="0.3125"/>
  </r>
  <r>
    <x v="0"/>
    <x v="3"/>
    <x v="30"/>
    <x v="3"/>
    <x v="31"/>
    <x v="3"/>
    <n v="91"/>
    <n v="420"/>
    <n v="7337.6442999999999"/>
    <n v="1834.4110000000001"/>
    <n v="5245.3975"/>
    <n v="2092.2467999999999"/>
    <n v="0.28510000000000002"/>
  </r>
  <r>
    <x v="0"/>
    <x v="7"/>
    <x v="24"/>
    <x v="3"/>
    <x v="18"/>
    <x v="2"/>
    <n v="432"/>
    <n v="846"/>
    <n v="178378.44570000001"/>
    <n v="22297.305700000001"/>
    <n v="152219.54699999999"/>
    <n v="26158.898700000002"/>
    <n v="0.14660000000000001"/>
  </r>
  <r>
    <x v="0"/>
    <x v="3"/>
    <x v="30"/>
    <x v="3"/>
    <x v="23"/>
    <x v="3"/>
    <n v="39"/>
    <n v="132"/>
    <n v="2356.605"/>
    <n v="589.15120000000002"/>
    <n v="1620.165"/>
    <n v="736.44"/>
    <n v="0.3125"/>
  </r>
  <r>
    <x v="0"/>
    <x v="4"/>
    <x v="23"/>
    <x v="3"/>
    <x v="38"/>
    <x v="0"/>
    <n v="192"/>
    <n v="944"/>
    <n v="25700.366000000002"/>
    <n v="3212.5457000000001"/>
    <n v="20454.004799999999"/>
    <n v="5246.3612000000003"/>
    <n v="0.2041"/>
  </r>
  <r>
    <x v="0"/>
    <x v="7"/>
    <x v="24"/>
    <x v="3"/>
    <x v="49"/>
    <x v="0"/>
    <n v="207"/>
    <n v="900"/>
    <n v="29705.771400000001"/>
    <n v="2970.5771"/>
    <n v="22299.9018"/>
    <n v="7405.8696"/>
    <n v="0.24929999999999999"/>
  </r>
  <r>
    <x v="0"/>
    <x v="1"/>
    <x v="22"/>
    <x v="3"/>
    <x v="50"/>
    <x v="3"/>
    <n v="19"/>
    <n v="89"/>
    <n v="1598.0350000000001"/>
    <n v="319.60700000000003"/>
    <n v="1117.6523999999999"/>
    <n v="480.38260000000002"/>
    <n v="0.30059999999999998"/>
  </r>
  <r>
    <x v="0"/>
    <x v="7"/>
    <x v="24"/>
    <x v="3"/>
    <x v="52"/>
    <x v="1"/>
    <n v="612"/>
    <n v="1620"/>
    <n v="1404277.5035999999"/>
    <n v="156030.83369999999"/>
    <n v="1334509.5456000001"/>
    <n v="69767.957999999999"/>
    <n v="4.9599999999999998E-2"/>
  </r>
  <r>
    <x v="0"/>
    <x v="9"/>
    <x v="32"/>
    <x v="3"/>
    <x v="25"/>
    <x v="2"/>
    <n v="286"/>
    <n v="704"/>
    <n v="126236.2046"/>
    <n v="21039.367399999999"/>
    <n v="104761.8077"/>
    <n v="21474.3969"/>
    <n v="0.1701"/>
  </r>
  <r>
    <x v="0"/>
    <x v="5"/>
    <x v="26"/>
    <x v="3"/>
    <x v="49"/>
    <x v="2"/>
    <n v="738"/>
    <n v="2127"/>
    <n v="554560.40969999996"/>
    <n v="26407.638500000001"/>
    <n v="489768.84840000002"/>
    <n v="64791.561300000001"/>
    <n v="0.1168"/>
  </r>
  <r>
    <x v="0"/>
    <x v="7"/>
    <x v="24"/>
    <x v="3"/>
    <x v="30"/>
    <x v="1"/>
    <n v="1170"/>
    <n v="3990"/>
    <n v="2697068.784"/>
    <n v="385295.5405"/>
    <n v="2757526.1579999998"/>
    <n v="-60457.374000000003"/>
    <n v="-2.24E-2"/>
  </r>
  <r>
    <x v="0"/>
    <x v="10"/>
    <x v="28"/>
    <x v="3"/>
    <x v="24"/>
    <x v="2"/>
    <n v="117"/>
    <n v="363"/>
    <n v="78285.1014"/>
    <n v="13047.516900000001"/>
    <n v="69887.434200000003"/>
    <n v="8397.6671999999999"/>
    <n v="0.1072"/>
  </r>
  <r>
    <x v="0"/>
    <x v="1"/>
    <x v="22"/>
    <x v="3"/>
    <x v="43"/>
    <x v="2"/>
    <n v="15792"/>
    <n v="46624"/>
    <n v="11597548.92"/>
    <n v="644308.2733"/>
    <n v="10228585.4472"/>
    <n v="1368963.4728000001"/>
    <n v="0.11799999999999999"/>
  </r>
  <r>
    <x v="0"/>
    <x v="4"/>
    <x v="23"/>
    <x v="3"/>
    <x v="30"/>
    <x v="2"/>
    <n v="780"/>
    <n v="1605"/>
    <n v="289259.60849999997"/>
    <n v="32139.9565"/>
    <n v="249497.9235"/>
    <n v="39761.684999999998"/>
    <n v="0.13739999999999999"/>
  </r>
  <r>
    <x v="0"/>
    <x v="0"/>
    <x v="0"/>
    <x v="3"/>
    <x v="51"/>
    <x v="3"/>
    <n v="62"/>
    <n v="438"/>
    <n v="9594.2507999999998"/>
    <n v="1918.8501000000001"/>
    <n v="7091.1037999999999"/>
    <n v="2503.1469999999999"/>
    <n v="0.26090000000000002"/>
  </r>
  <r>
    <x v="0"/>
    <x v="4"/>
    <x v="23"/>
    <x v="3"/>
    <x v="35"/>
    <x v="2"/>
    <n v="1421"/>
    <n v="4067"/>
    <n v="1063731.1684999999"/>
    <n v="44322.131999999998"/>
    <n v="923890.2463"/>
    <n v="139840.9222"/>
    <n v="0.13139999999999999"/>
  </r>
  <r>
    <x v="0"/>
    <x v="11"/>
    <x v="29"/>
    <x v="3"/>
    <x v="49"/>
    <x v="0"/>
    <n v="315"/>
    <n v="1431"/>
    <n v="41893.6011"/>
    <n v="2792.9067"/>
    <n v="32304.704399999999"/>
    <n v="9588.8966999999993"/>
    <n v="0.2288"/>
  </r>
  <r>
    <x v="0"/>
    <x v="11"/>
    <x v="29"/>
    <x v="3"/>
    <x v="33"/>
    <x v="2"/>
    <n v="469"/>
    <n v="1204"/>
    <n v="279746.32"/>
    <n v="31082.9244"/>
    <n v="242086.92689999999"/>
    <n v="37659.393100000001"/>
    <n v="0.1346"/>
  </r>
  <r>
    <x v="0"/>
    <x v="3"/>
    <x v="30"/>
    <x v="3"/>
    <x v="51"/>
    <x v="2"/>
    <n v="72"/>
    <n v="178"/>
    <n v="42114.297599999998"/>
    <n v="8422.8595000000005"/>
    <n v="37651.828600000001"/>
    <n v="4462.4690000000001"/>
    <n v="0.10589999999999999"/>
  </r>
  <r>
    <x v="0"/>
    <x v="1"/>
    <x v="22"/>
    <x v="3"/>
    <x v="39"/>
    <x v="1"/>
    <n v="1048"/>
    <n v="3640"/>
    <n v="3353610.6063999999"/>
    <n v="239543.61470000001"/>
    <n v="3189255.9671999998"/>
    <n v="164354.63920000001"/>
    <n v="4.9000000000000002E-2"/>
  </r>
  <r>
    <x v="0"/>
    <x v="4"/>
    <x v="23"/>
    <x v="3"/>
    <x v="18"/>
    <x v="1"/>
    <n v="522"/>
    <n v="2313"/>
    <n v="1775669.7663"/>
    <n v="295944.96100000001"/>
    <n v="1788910.956"/>
    <n v="-13241.189700000001"/>
    <n v="-7.4000000000000003E-3"/>
  </r>
  <r>
    <x v="0"/>
    <x v="1"/>
    <x v="22"/>
    <x v="3"/>
    <x v="48"/>
    <x v="3"/>
    <n v="76"/>
    <n v="356"/>
    <n v="6392.14"/>
    <n v="1278.4280000000001"/>
    <n v="4470.6095999999998"/>
    <n v="1921.5304000000001"/>
    <n v="0.30059999999999998"/>
  </r>
  <r>
    <x v="0"/>
    <x v="2"/>
    <x v="27"/>
    <x v="3"/>
    <x v="34"/>
    <x v="1"/>
    <n v="260"/>
    <n v="1415"/>
    <n v="871479.98699999996"/>
    <n v="145246.66450000001"/>
    <n v="925898.46100000001"/>
    <n v="-54418.474000000002"/>
    <n v="-6.2399999999999997E-2"/>
  </r>
  <r>
    <x v="0"/>
    <x v="9"/>
    <x v="32"/>
    <x v="3"/>
    <x v="48"/>
    <x v="1"/>
    <n v="324"/>
    <n v="1032"/>
    <n v="901486.826"/>
    <n v="128783.8322"/>
    <n v="877541.44920000003"/>
    <n v="23945.376799999998"/>
    <n v="2.6499999999999999E-2"/>
  </r>
  <r>
    <x v="0"/>
    <x v="11"/>
    <x v="29"/>
    <x v="3"/>
    <x v="22"/>
    <x v="2"/>
    <n v="357"/>
    <n v="981"/>
    <n v="245474.74890000001"/>
    <n v="17533.910599999999"/>
    <n v="212174.4546"/>
    <n v="33300.294300000001"/>
    <n v="0.1356"/>
  </r>
  <r>
    <x v="0"/>
    <x v="3"/>
    <x v="30"/>
    <x v="3"/>
    <x v="24"/>
    <x v="1"/>
    <n v="159"/>
    <n v="504"/>
    <n v="419778.17070000002"/>
    <n v="41977.817000000003"/>
    <n v="396148.34700000001"/>
    <n v="23629.823700000001"/>
    <n v="5.62E-2"/>
  </r>
  <r>
    <x v="0"/>
    <x v="4"/>
    <x v="23"/>
    <x v="3"/>
    <x v="36"/>
    <x v="1"/>
    <n v="250"/>
    <n v="540"/>
    <n v="452652.005"/>
    <n v="41150.182200000003"/>
    <n v="429113.35649999999"/>
    <n v="23538.648499999999"/>
    <n v="5.1999999999999998E-2"/>
  </r>
  <r>
    <x v="0"/>
    <x v="9"/>
    <x v="32"/>
    <x v="3"/>
    <x v="31"/>
    <x v="2"/>
    <n v="91"/>
    <n v="175"/>
    <n v="41870.567900000002"/>
    <n v="20935.283899999999"/>
    <n v="38386.358500000002"/>
    <n v="3484.2094000000002"/>
    <n v="8.3199999999999996E-2"/>
  </r>
  <r>
    <x v="0"/>
    <x v="0"/>
    <x v="0"/>
    <x v="3"/>
    <x v="24"/>
    <x v="2"/>
    <n v="222"/>
    <n v="486"/>
    <n v="99879.948000000004"/>
    <n v="11097.772000000001"/>
    <n v="93286.093500000003"/>
    <n v="6593.8545000000004"/>
    <n v="6.6000000000000003E-2"/>
  </r>
  <r>
    <x v="0"/>
    <x v="7"/>
    <x v="24"/>
    <x v="3"/>
    <x v="28"/>
    <x v="1"/>
    <n v="255"/>
    <n v="675"/>
    <n v="585115.62650000001"/>
    <n v="65012.847300000001"/>
    <n v="556045.64399999997"/>
    <n v="29069.982499999998"/>
    <n v="4.9599999999999998E-2"/>
  </r>
  <r>
    <x v="0"/>
    <x v="4"/>
    <x v="23"/>
    <x v="3"/>
    <x v="24"/>
    <x v="0"/>
    <n v="99"/>
    <n v="357"/>
    <n v="12226.635899999999"/>
    <n v="1746.6622"/>
    <n v="9129.7389000000003"/>
    <n v="3096.8969999999999"/>
    <n v="0.25319999999999998"/>
  </r>
  <r>
    <x v="0"/>
    <x v="10"/>
    <x v="28"/>
    <x v="3"/>
    <x v="43"/>
    <x v="1"/>
    <n v="15886"/>
    <n v="54238"/>
    <n v="42853443.668399997"/>
    <n v="1648209.3718000001"/>
    <n v="41597092.308399998"/>
    <n v="1256351.3600000001"/>
    <n v="2.93E-2"/>
  </r>
  <r>
    <x v="0"/>
    <x v="2"/>
    <x v="27"/>
    <x v="3"/>
    <x v="40"/>
    <x v="2"/>
    <n v="345"/>
    <n v="1140"/>
    <n v="284973.37949999998"/>
    <n v="31663.7088"/>
    <n v="254337.75750000001"/>
    <n v="30635.621999999999"/>
    <n v="0.1075"/>
  </r>
  <r>
    <x v="0"/>
    <x v="9"/>
    <x v="32"/>
    <x v="3"/>
    <x v="28"/>
    <x v="0"/>
    <n v="185"/>
    <n v="735"/>
    <n v="22608.336500000001"/>
    <n v="4521.6673000000001"/>
    <n v="16642.855500000001"/>
    <n v="5965.4809999999998"/>
    <n v="0.26379999999999998"/>
  </r>
  <r>
    <x v="0"/>
    <x v="6"/>
    <x v="31"/>
    <x v="3"/>
    <x v="30"/>
    <x v="1"/>
    <n v="1230"/>
    <n v="3900"/>
    <n v="3241103.4449999998"/>
    <n v="294645.76770000003"/>
    <n v="3175728.807"/>
    <n v="65374.637999999999"/>
    <n v="2.01E-2"/>
  </r>
  <r>
    <x v="0"/>
    <x v="9"/>
    <x v="32"/>
    <x v="3"/>
    <x v="49"/>
    <x v="2"/>
    <n v="123"/>
    <n v="312"/>
    <n v="67479.637799999997"/>
    <n v="9639.9482000000007"/>
    <n v="59355.1875"/>
    <n v="8124.4503000000004"/>
    <n v="0.1203"/>
  </r>
  <r>
    <x v="0"/>
    <x v="8"/>
    <x v="25"/>
    <x v="3"/>
    <x v="22"/>
    <x v="1"/>
    <n v="111"/>
    <n v="288"/>
    <n v="184219.8909"/>
    <n v="26317.127199999999"/>
    <n v="181165.64910000001"/>
    <n v="3054.2417999999998"/>
    <n v="1.6500000000000001E-2"/>
  </r>
  <r>
    <x v="0"/>
    <x v="2"/>
    <x v="27"/>
    <x v="3"/>
    <x v="49"/>
    <x v="0"/>
    <n v="462"/>
    <n v="3246"/>
    <n v="98075.559599999993"/>
    <n v="4457.9799000000003"/>
    <n v="76835.009399999995"/>
    <n v="21240.550200000001"/>
    <n v="0.2165"/>
  </r>
  <r>
    <x v="0"/>
    <x v="0"/>
    <x v="0"/>
    <x v="3"/>
    <x v="30"/>
    <x v="0"/>
    <n v="795"/>
    <n v="6090"/>
    <n v="141748.674"/>
    <n v="20249.8105"/>
    <n v="148623.6165"/>
    <n v="-6874.9425000000001"/>
    <n v="-4.8500000000000001E-2"/>
  </r>
  <r>
    <x v="0"/>
    <x v="1"/>
    <x v="22"/>
    <x v="3"/>
    <x v="40"/>
    <x v="1"/>
    <n v="485"/>
    <n v="1235"/>
    <n v="1031886.9775"/>
    <n v="73706.212599999999"/>
    <n v="1003103.5105"/>
    <n v="28783.467000000001"/>
    <n v="2.7799999999999998E-2"/>
  </r>
  <r>
    <x v="0"/>
    <x v="2"/>
    <x v="27"/>
    <x v="3"/>
    <x v="39"/>
    <x v="0"/>
    <n v="352"/>
    <n v="1472"/>
    <n v="45712.393600000003"/>
    <n v="6530.3419000000004"/>
    <n v="34545.069600000003"/>
    <n v="11167.324000000001"/>
    <n v="0.2442"/>
  </r>
  <r>
    <x v="0"/>
    <x v="7"/>
    <x v="24"/>
    <x v="3"/>
    <x v="21"/>
    <x v="2"/>
    <n v="336"/>
    <n v="658"/>
    <n v="138738.7911"/>
    <n v="17342.3488"/>
    <n v="118392.981"/>
    <n v="20345.810099999999"/>
    <n v="0.14660000000000001"/>
  </r>
  <r>
    <x v="0"/>
    <x v="9"/>
    <x v="32"/>
    <x v="3"/>
    <x v="30"/>
    <x v="0"/>
    <n v="405"/>
    <n v="1485"/>
    <n v="46200.016499999998"/>
    <n v="15400.005499999999"/>
    <n v="35318.22"/>
    <n v="10881.7965"/>
    <n v="0.23549999999999999"/>
  </r>
  <r>
    <x v="0"/>
    <x v="5"/>
    <x v="26"/>
    <x v="3"/>
    <x v="32"/>
    <x v="2"/>
    <n v="3230"/>
    <n v="10431"/>
    <n v="2163660.4312"/>
    <n v="144244.0287"/>
    <n v="1857660.8541000001"/>
    <n v="305999.57709999999"/>
    <n v="0.1414"/>
  </r>
  <r>
    <x v="0"/>
    <x v="8"/>
    <x v="25"/>
    <x v="3"/>
    <x v="41"/>
    <x v="3"/>
    <n v="736"/>
    <n v="3680"/>
    <n v="64164.926200000002"/>
    <n v="6416.4925999999996"/>
    <n v="44315.1005"/>
    <n v="19849.825700000001"/>
    <n v="0.30930000000000002"/>
  </r>
  <r>
    <x v="0"/>
    <x v="11"/>
    <x v="29"/>
    <x v="3"/>
    <x v="38"/>
    <x v="0"/>
    <n v="128"/>
    <n v="528"/>
    <n v="14929.526400000001"/>
    <n v="2132.7894000000001"/>
    <n v="11314.946"/>
    <n v="3614.5803999999998"/>
    <n v="0.24210000000000001"/>
  </r>
  <r>
    <x v="0"/>
    <x v="0"/>
    <x v="0"/>
    <x v="3"/>
    <x v="38"/>
    <x v="0"/>
    <n v="212"/>
    <n v="1624"/>
    <n v="37799.646399999998"/>
    <n v="5399.9494000000004"/>
    <n v="39632.964399999997"/>
    <n v="-1833.318"/>
    <n v="-4.8500000000000001E-2"/>
  </r>
  <r>
    <x v="0"/>
    <x v="6"/>
    <x v="31"/>
    <x v="3"/>
    <x v="18"/>
    <x v="1"/>
    <n v="873"/>
    <n v="2250"/>
    <n v="1760004.4184999999"/>
    <n v="125714.60129999999"/>
    <n v="1720158.8156999999"/>
    <n v="39845.602800000001"/>
    <n v="2.2599999999999999E-2"/>
  </r>
  <r>
    <x v="0"/>
    <x v="8"/>
    <x v="25"/>
    <x v="3"/>
    <x v="30"/>
    <x v="2"/>
    <n v="210"/>
    <n v="315"/>
    <n v="47683.262999999999"/>
    <n v="7947.2105000000001"/>
    <n v="37654.2405"/>
    <n v="10029.022499999999"/>
    <n v="0.21029999999999999"/>
  </r>
  <r>
    <x v="0"/>
    <x v="2"/>
    <x v="27"/>
    <x v="3"/>
    <x v="39"/>
    <x v="3"/>
    <n v="120"/>
    <n v="424"/>
    <n v="7980.7871999999998"/>
    <n v="1596.1574000000001"/>
    <n v="5556.9552000000003"/>
    <n v="2423.8319999999999"/>
    <n v="0.30370000000000003"/>
  </r>
  <r>
    <x v="0"/>
    <x v="6"/>
    <x v="31"/>
    <x v="3"/>
    <x v="47"/>
    <x v="1"/>
    <n v="1455"/>
    <n v="3750"/>
    <n v="2933340.6974999998"/>
    <n v="209524.33549999999"/>
    <n v="2866931.3594999998"/>
    <n v="66409.338000000003"/>
    <n v="2.2599999999999999E-2"/>
  </r>
  <r>
    <x v="0"/>
    <x v="2"/>
    <x v="27"/>
    <x v="3"/>
    <x v="51"/>
    <x v="3"/>
    <n v="46"/>
    <n v="152"/>
    <n v="2677.3510000000001"/>
    <n v="446.2251"/>
    <n v="1840.6777999999999"/>
    <n v="836.67319999999995"/>
    <n v="0.3125"/>
  </r>
  <r>
    <x v="0"/>
    <x v="7"/>
    <x v="24"/>
    <x v="3"/>
    <x v="39"/>
    <x v="2"/>
    <n v="328"/>
    <n v="1016"/>
    <n v="192622.4872"/>
    <n v="24077.8109"/>
    <n v="166232.9472"/>
    <n v="26389.54"/>
    <n v="0.13700000000000001"/>
  </r>
  <r>
    <x v="0"/>
    <x v="11"/>
    <x v="29"/>
    <x v="3"/>
    <x v="27"/>
    <x v="2"/>
    <n v="357"/>
    <n v="981"/>
    <n v="245474.74890000001"/>
    <n v="17533.910599999999"/>
    <n v="212174.4546"/>
    <n v="33300.294300000001"/>
    <n v="0.1356"/>
  </r>
  <r>
    <x v="0"/>
    <x v="2"/>
    <x v="27"/>
    <x v="3"/>
    <x v="26"/>
    <x v="1"/>
    <n v="1890"/>
    <n v="4620"/>
    <n v="4137709.7244000002"/>
    <n v="517213.71549999999"/>
    <n v="3908120.58"/>
    <n v="229589.14439999999"/>
    <n v="5.5399999999999998E-2"/>
  </r>
  <r>
    <x v="0"/>
    <x v="11"/>
    <x v="29"/>
    <x v="3"/>
    <x v="39"/>
    <x v="1"/>
    <n v="984"/>
    <n v="3432"/>
    <n v="3070606.3168000001"/>
    <n v="219329.0226"/>
    <n v="2946876.1047999999"/>
    <n v="123730.212"/>
    <n v="4.02E-2"/>
  </r>
  <r>
    <x v="0"/>
    <x v="6"/>
    <x v="31"/>
    <x v="3"/>
    <x v="40"/>
    <x v="0"/>
    <n v="165"/>
    <n v="500"/>
    <n v="14677.072"/>
    <n v="1467.7072000000001"/>
    <n v="10649.325500000001"/>
    <n v="4027.7465000000002"/>
    <n v="0.27439999999999998"/>
  </r>
  <r>
    <x v="0"/>
    <x v="3"/>
    <x v="30"/>
    <x v="3"/>
    <x v="44"/>
    <x v="1"/>
    <n v="595"/>
    <n v="2233"/>
    <n v="2041379.6277000001"/>
    <n v="291625.66110000003"/>
    <n v="1955554.2307"/>
    <n v="85825.396999999997"/>
    <n v="4.2000000000000003E-2"/>
  </r>
  <r>
    <x v="0"/>
    <x v="0"/>
    <x v="0"/>
    <x v="3"/>
    <x v="45"/>
    <x v="1"/>
    <n v="76"/>
    <n v="170"/>
    <n v="133763.43729999999"/>
    <n v="19109.062399999999"/>
    <n v="134827.26680000001"/>
    <n v="-1063.8295000000001"/>
    <n v="-7.9000000000000008E-3"/>
  </r>
  <r>
    <x v="0"/>
    <x v="6"/>
    <x v="31"/>
    <x v="3"/>
    <x v="31"/>
    <x v="1"/>
    <n v="574"/>
    <n v="1820"/>
    <n v="1512514.9410000001"/>
    <n v="137501.35819999999"/>
    <n v="1482006.7766"/>
    <n v="30508.164400000001"/>
    <n v="2.01E-2"/>
  </r>
  <r>
    <x v="0"/>
    <x v="0"/>
    <x v="0"/>
    <x v="3"/>
    <x v="42"/>
    <x v="2"/>
    <n v="324"/>
    <n v="840"/>
    <n v="201493.98"/>
    <n v="28784.854200000002"/>
    <n v="199356.93659999999"/>
    <n v="2137.0434"/>
    <n v="1.06E-2"/>
  </r>
  <r>
    <x v="0"/>
    <x v="7"/>
    <x v="24"/>
    <x v="3"/>
    <x v="35"/>
    <x v="3"/>
    <n v="133"/>
    <n v="756"/>
    <n v="13789.5982"/>
    <n v="3447.3995"/>
    <n v="9536.6229000000003"/>
    <n v="4252.9753000000001"/>
    <n v="0.30840000000000001"/>
  </r>
  <r>
    <x v="0"/>
    <x v="8"/>
    <x v="25"/>
    <x v="3"/>
    <x v="38"/>
    <x v="0"/>
    <n v="108"/>
    <n v="404"/>
    <n v="11948.492"/>
    <n v="1194.8492000000001"/>
    <n v="8704.5192000000006"/>
    <n v="3243.9728"/>
    <n v="0.27139999999999997"/>
  </r>
  <r>
    <x v="0"/>
    <x v="11"/>
    <x v="29"/>
    <x v="3"/>
    <x v="42"/>
    <x v="3"/>
    <n v="66"/>
    <n v="270"/>
    <n v="4696.7700000000004"/>
    <n v="1565.59"/>
    <n v="3229.0277999999998"/>
    <n v="1467.7421999999999"/>
    <n v="0.3125"/>
  </r>
  <r>
    <x v="0"/>
    <x v="7"/>
    <x v="24"/>
    <x v="3"/>
    <x v="24"/>
    <x v="2"/>
    <n v="144"/>
    <n v="282"/>
    <n v="59459.481899999999"/>
    <n v="7432.4351999999999"/>
    <n v="50739.849000000002"/>
    <n v="8719.6329000000005"/>
    <n v="0.14660000000000001"/>
  </r>
  <r>
    <x v="0"/>
    <x v="9"/>
    <x v="32"/>
    <x v="3"/>
    <x v="42"/>
    <x v="3"/>
    <n v="72"/>
    <n v="264"/>
    <n v="4811.5200000000004"/>
    <n v="1603.84"/>
    <n v="3307.9176000000002"/>
    <n v="1503.6024"/>
    <n v="0.3125"/>
  </r>
  <r>
    <x v="0"/>
    <x v="9"/>
    <x v="32"/>
    <x v="3"/>
    <x v="19"/>
    <x v="1"/>
    <n v="648"/>
    <n v="2064"/>
    <n v="1802973.652"/>
    <n v="257567.66450000001"/>
    <n v="1755082.8984000001"/>
    <n v="47890.753599999996"/>
    <n v="2.6499999999999999E-2"/>
  </r>
  <r>
    <x v="0"/>
    <x v="8"/>
    <x v="25"/>
    <x v="3"/>
    <x v="37"/>
    <x v="0"/>
    <n v="270"/>
    <n v="1010"/>
    <n v="29871.23"/>
    <n v="2987.123"/>
    <n v="21761.297999999999"/>
    <n v="8109.9319999999998"/>
    <n v="0.27139999999999997"/>
  </r>
  <r>
    <x v="0"/>
    <x v="9"/>
    <x v="32"/>
    <x v="3"/>
    <x v="24"/>
    <x v="1"/>
    <n v="144"/>
    <n v="393"/>
    <n v="339924.43349999998"/>
    <n v="37769.381500000003"/>
    <n v="321227.09909999999"/>
    <n v="18697.3344"/>
    <n v="5.5E-2"/>
  </r>
  <r>
    <x v="0"/>
    <x v="3"/>
    <x v="30"/>
    <x v="3"/>
    <x v="40"/>
    <x v="3"/>
    <n v="105"/>
    <n v="390"/>
    <n v="6992.1975000000002"/>
    <n v="1398.4395"/>
    <n v="4807.1324999999997"/>
    <n v="2185.0650000000001"/>
    <n v="0.3125"/>
  </r>
  <r>
    <x v="0"/>
    <x v="1"/>
    <x v="22"/>
    <x v="3"/>
    <x v="33"/>
    <x v="0"/>
    <n v="252"/>
    <n v="1169"/>
    <n v="30197.339899999999"/>
    <n v="3774.6673999999998"/>
    <n v="24229.123800000001"/>
    <n v="5968.2160999999996"/>
    <n v="0.1976"/>
  </r>
  <r>
    <x v="0"/>
    <x v="2"/>
    <x v="27"/>
    <x v="3"/>
    <x v="47"/>
    <x v="0"/>
    <n v="600"/>
    <n v="3060"/>
    <n v="85937.665500000003"/>
    <n v="14322.9442"/>
    <n v="66566.649000000005"/>
    <n v="19371.016500000002"/>
    <n v="0.22539999999999999"/>
  </r>
  <r>
    <x v="0"/>
    <x v="7"/>
    <x v="24"/>
    <x v="3"/>
    <x v="41"/>
    <x v="3"/>
    <n v="437"/>
    <n v="2484"/>
    <n v="45308.679799999998"/>
    <n v="11327.169900000001"/>
    <n v="31334.6181"/>
    <n v="13974.0617"/>
    <n v="0.30840000000000001"/>
  </r>
  <r>
    <x v="0"/>
    <x v="11"/>
    <x v="29"/>
    <x v="3"/>
    <x v="46"/>
    <x v="3"/>
    <n v="220"/>
    <n v="924"/>
    <n v="16436.6708"/>
    <n v="3287.3341"/>
    <n v="11404.7274"/>
    <n v="5031.9434000000001"/>
    <n v="0.30609999999999998"/>
  </r>
  <r>
    <x v="0"/>
    <x v="7"/>
    <x v="24"/>
    <x v="3"/>
    <x v="51"/>
    <x v="3"/>
    <n v="22"/>
    <n v="132"/>
    <n v="2434.4180000000001"/>
    <n v="811.47260000000006"/>
    <n v="1707.2836"/>
    <n v="727.13440000000003"/>
    <n v="0.29859999999999998"/>
  </r>
  <r>
    <x v="0"/>
    <x v="11"/>
    <x v="29"/>
    <x v="3"/>
    <x v="48"/>
    <x v="3"/>
    <n v="80"/>
    <n v="336"/>
    <n v="5976.9712"/>
    <n v="1195.3942"/>
    <n v="4147.1736000000001"/>
    <n v="1829.7976000000001"/>
    <n v="0.30609999999999998"/>
  </r>
  <r>
    <x v="0"/>
    <x v="9"/>
    <x v="32"/>
    <x v="3"/>
    <x v="24"/>
    <x v="3"/>
    <n v="27"/>
    <n v="72"/>
    <n v="1333.0170000000001"/>
    <n v="333.25420000000003"/>
    <n v="916.44839999999999"/>
    <n v="416.5686"/>
    <n v="0.3125"/>
  </r>
  <r>
    <x v="0"/>
    <x v="5"/>
    <x v="26"/>
    <x v="3"/>
    <x v="29"/>
    <x v="1"/>
    <n v="336"/>
    <n v="1203"/>
    <n v="910444.78859999997"/>
    <n v="70034.214500000002"/>
    <n v="914567.05949999997"/>
    <n v="-4122.2709000000004"/>
    <n v="-4.4999999999999997E-3"/>
  </r>
  <r>
    <x v="0"/>
    <x v="5"/>
    <x v="26"/>
    <x v="3"/>
    <x v="40"/>
    <x v="0"/>
    <n v="260"/>
    <n v="1380"/>
    <n v="41806.252500000002"/>
    <n v="4645.1391000000003"/>
    <n v="32189.786"/>
    <n v="9616.4665000000005"/>
    <n v="0.23"/>
  </r>
  <r>
    <x v="0"/>
    <x v="0"/>
    <x v="0"/>
    <x v="3"/>
    <x v="27"/>
    <x v="2"/>
    <n v="348"/>
    <n v="1089"/>
    <n v="252212.18400000001"/>
    <n v="22928.380300000001"/>
    <n v="241337.09700000001"/>
    <n v="10875.087"/>
    <n v="4.3099999999999999E-2"/>
  </r>
  <r>
    <x v="0"/>
    <x v="7"/>
    <x v="24"/>
    <x v="3"/>
    <x v="21"/>
    <x v="1"/>
    <n v="357"/>
    <n v="945"/>
    <n v="819161.87710000004"/>
    <n v="91017.986300000004"/>
    <n v="778463.90159999998"/>
    <n v="40697.9755"/>
    <n v="4.9599999999999998E-2"/>
  </r>
  <r>
    <x v="0"/>
    <x v="7"/>
    <x v="24"/>
    <x v="3"/>
    <x v="22"/>
    <x v="2"/>
    <n v="123"/>
    <n v="381"/>
    <n v="72233.432700000005"/>
    <n v="9029.1790000000001"/>
    <n v="62337.355199999998"/>
    <n v="9896.0774999999994"/>
    <n v="0.13700000000000001"/>
  </r>
  <r>
    <x v="0"/>
    <x v="3"/>
    <x v="30"/>
    <x v="3"/>
    <x v="20"/>
    <x v="3"/>
    <n v="63"/>
    <n v="234"/>
    <n v="4195.3185000000003"/>
    <n v="839.06370000000004"/>
    <n v="2884.2795000000001"/>
    <n v="1311.039"/>
    <n v="0.3125"/>
  </r>
  <r>
    <x v="0"/>
    <x v="9"/>
    <x v="32"/>
    <x v="3"/>
    <x v="36"/>
    <x v="2"/>
    <n v="80"/>
    <n v="225"/>
    <n v="40508.140500000001"/>
    <n v="6751.3567000000003"/>
    <n v="34259.298999999999"/>
    <n v="6248.8415000000005"/>
    <n v="0.1542"/>
  </r>
  <r>
    <x v="0"/>
    <x v="8"/>
    <x v="25"/>
    <x v="3"/>
    <x v="22"/>
    <x v="0"/>
    <n v="60"/>
    <n v="180"/>
    <n v="5691.4359000000004"/>
    <n v="1138.2871"/>
    <n v="4298.6886000000004"/>
    <n v="1392.7473"/>
    <n v="0.2447"/>
  </r>
  <r>
    <x v="0"/>
    <x v="2"/>
    <x v="27"/>
    <x v="3"/>
    <x v="38"/>
    <x v="2"/>
    <n v="300"/>
    <n v="732"/>
    <n v="171053.2732"/>
    <n v="14254.439399999999"/>
    <n v="150043.67720000001"/>
    <n v="21009.596000000001"/>
    <n v="0.12280000000000001"/>
  </r>
  <r>
    <x v="0"/>
    <x v="6"/>
    <x v="31"/>
    <x v="3"/>
    <x v="44"/>
    <x v="3"/>
    <n v="77"/>
    <n v="259"/>
    <n v="4723.7330000000002"/>
    <n v="1574.5776000000001"/>
    <n v="3247.5639000000001"/>
    <n v="1476.1691000000001"/>
    <n v="0.3125"/>
  </r>
  <r>
    <x v="0"/>
    <x v="2"/>
    <x v="27"/>
    <x v="3"/>
    <x v="17"/>
    <x v="1"/>
    <n v="290"/>
    <n v="1315"/>
    <n v="1068506.4424999999"/>
    <n v="152643.7775"/>
    <n v="1073883.7819999999"/>
    <n v="-5377.3395"/>
    <n v="-5.0000000000000001E-3"/>
  </r>
  <r>
    <x v="0"/>
    <x v="3"/>
    <x v="30"/>
    <x v="3"/>
    <x v="46"/>
    <x v="1"/>
    <n v="935"/>
    <n v="3509"/>
    <n v="3207882.2721000002"/>
    <n v="458268.89600000001"/>
    <n v="3073013.7911"/>
    <n v="134868.481"/>
    <n v="4.2000000000000003E-2"/>
  </r>
  <r>
    <x v="0"/>
    <x v="11"/>
    <x v="29"/>
    <x v="3"/>
    <x v="40"/>
    <x v="1"/>
    <n v="450"/>
    <n v="1110"/>
    <n v="845148.04249999998"/>
    <n v="70429.003500000006"/>
    <n v="832655.223"/>
    <n v="12492.8195"/>
    <n v="1.47E-2"/>
  </r>
  <r>
    <x v="0"/>
    <x v="6"/>
    <x v="31"/>
    <x v="3"/>
    <x v="32"/>
    <x v="3"/>
    <n v="323"/>
    <n v="1311"/>
    <n v="23922.4915"/>
    <n v="5980.6228000000001"/>
    <n v="16446.700199999999"/>
    <n v="7475.7912999999999"/>
    <n v="0.3125"/>
  </r>
  <r>
    <x v="0"/>
    <x v="9"/>
    <x v="32"/>
    <x v="3"/>
    <x v="21"/>
    <x v="1"/>
    <n v="336"/>
    <n v="917"/>
    <n v="793157.01150000002"/>
    <n v="88128.556800000006"/>
    <n v="749529.89789999998"/>
    <n v="43627.113599999997"/>
    <n v="5.5E-2"/>
  </r>
  <r>
    <x v="0"/>
    <x v="11"/>
    <x v="29"/>
    <x v="3"/>
    <x v="51"/>
    <x v="1"/>
    <n v="164"/>
    <n v="572"/>
    <n v="479025.23"/>
    <n v="53225.025500000003"/>
    <n v="466561.89860000001"/>
    <n v="12463.331399999999"/>
    <n v="2.5999999999999999E-2"/>
  </r>
  <r>
    <x v="0"/>
    <x v="9"/>
    <x v="32"/>
    <x v="3"/>
    <x v="23"/>
    <x v="3"/>
    <n v="3"/>
    <n v="9"/>
    <n v="181.67850000000001"/>
    <n v="181.67850000000001"/>
    <n v="124.9038"/>
    <n v="56.774700000000003"/>
    <n v="0.3125"/>
  </r>
  <r>
    <x v="0"/>
    <x v="7"/>
    <x v="24"/>
    <x v="3"/>
    <x v="47"/>
    <x v="0"/>
    <n v="885"/>
    <n v="4155"/>
    <n v="124057.0665"/>
    <n v="17722.437999999998"/>
    <n v="93747.334499999997"/>
    <n v="30309.732"/>
    <n v="0.24429999999999999"/>
  </r>
  <r>
    <x v="0"/>
    <x v="11"/>
    <x v="29"/>
    <x v="3"/>
    <x v="32"/>
    <x v="2"/>
    <n v="2261"/>
    <n v="6213"/>
    <n v="1554673.4097"/>
    <n v="111048.10060000001"/>
    <n v="1343771.5458"/>
    <n v="210901.8639"/>
    <n v="0.1356"/>
  </r>
  <r>
    <x v="0"/>
    <x v="8"/>
    <x v="25"/>
    <x v="3"/>
    <x v="27"/>
    <x v="3"/>
    <n v="18"/>
    <n v="54"/>
    <n v="960.64200000000005"/>
    <n v="480.32100000000003"/>
    <n v="660.44100000000003"/>
    <n v="300.20100000000002"/>
    <n v="0.3125"/>
  </r>
  <r>
    <x v="0"/>
    <x v="11"/>
    <x v="29"/>
    <x v="3"/>
    <x v="18"/>
    <x v="0"/>
    <n v="486"/>
    <n v="2124"/>
    <n v="59961.720600000001"/>
    <n v="4996.8100000000004"/>
    <n v="45051.510600000001"/>
    <n v="14910.21"/>
    <n v="0.24859999999999999"/>
  </r>
  <r>
    <x v="0"/>
    <x v="0"/>
    <x v="0"/>
    <x v="3"/>
    <x v="23"/>
    <x v="1"/>
    <n v="270"/>
    <n v="1098"/>
    <n v="875710.10190000001"/>
    <n v="87571.0101"/>
    <n v="969035.87069999997"/>
    <n v="-93325.768800000005"/>
    <n v="-0.1065"/>
  </r>
  <r>
    <x v="0"/>
    <x v="8"/>
    <x v="25"/>
    <x v="3"/>
    <x v="24"/>
    <x v="0"/>
    <n v="93"/>
    <n v="351"/>
    <n v="10015.0362"/>
    <n v="1430.7194"/>
    <n v="7441.7012999999997"/>
    <n v="2573.3348999999998"/>
    <n v="0.25690000000000002"/>
  </r>
  <r>
    <x v="0"/>
    <x v="11"/>
    <x v="29"/>
    <x v="3"/>
    <x v="47"/>
    <x v="1"/>
    <n v="1350"/>
    <n v="3330"/>
    <n v="2535444.1274999999"/>
    <n v="211287.01060000001"/>
    <n v="2497965.6690000002"/>
    <n v="37478.458500000001"/>
    <n v="1.47E-2"/>
  </r>
  <r>
    <x v="0"/>
    <x v="4"/>
    <x v="23"/>
    <x v="3"/>
    <x v="39"/>
    <x v="3"/>
    <n v="40"/>
    <n v="192"/>
    <n v="3447.68"/>
    <n v="3447.68"/>
    <n v="2370.2784000000001"/>
    <n v="1077.4015999999999"/>
    <n v="0.3125"/>
  </r>
  <r>
    <x v="0"/>
    <x v="11"/>
    <x v="29"/>
    <x v="3"/>
    <x v="50"/>
    <x v="1"/>
    <n v="104"/>
    <n v="342"/>
    <n v="268591.61239999998"/>
    <n v="22382.634300000002"/>
    <n v="260906.48689999999"/>
    <n v="7685.1255000000001"/>
    <n v="2.86E-2"/>
  </r>
  <r>
    <x v="0"/>
    <x v="7"/>
    <x v="24"/>
    <x v="3"/>
    <x v="27"/>
    <x v="1"/>
    <n v="162"/>
    <n v="831"/>
    <n v="657942.55949999997"/>
    <n v="82242.819900000002"/>
    <n v="628984.58609999996"/>
    <n v="28957.973399999999"/>
    <n v="4.3999999999999997E-2"/>
  </r>
  <r>
    <x v="0"/>
    <x v="9"/>
    <x v="32"/>
    <x v="3"/>
    <x v="35"/>
    <x v="0"/>
    <n v="315"/>
    <n v="1386"/>
    <n v="42356.088600000003"/>
    <n v="5294.5110000000004"/>
    <n v="32306.959299999999"/>
    <n v="10049.129300000001"/>
    <n v="0.23719999999999999"/>
  </r>
  <r>
    <x v="0"/>
    <x v="2"/>
    <x v="27"/>
    <x v="3"/>
    <x v="41"/>
    <x v="2"/>
    <n v="6900"/>
    <n v="22195"/>
    <n v="5328756.3477999996"/>
    <n v="177625.2115"/>
    <n v="4643688.8196999999"/>
    <n v="685067.5281"/>
    <n v="0.1285"/>
  </r>
  <r>
    <x v="0"/>
    <x v="3"/>
    <x v="30"/>
    <x v="3"/>
    <x v="22"/>
    <x v="3"/>
    <n v="39"/>
    <n v="132"/>
    <n v="2356.605"/>
    <n v="589.15120000000002"/>
    <n v="1620.165"/>
    <n v="736.44"/>
    <n v="0.3125"/>
  </r>
  <r>
    <x v="0"/>
    <x v="10"/>
    <x v="28"/>
    <x v="3"/>
    <x v="40"/>
    <x v="2"/>
    <n v="195"/>
    <n v="605"/>
    <n v="130475.16899999999"/>
    <n v="21745.861499999999"/>
    <n v="116479.057"/>
    <n v="13996.111999999999"/>
    <n v="0.1072"/>
  </r>
  <r>
    <x v="0"/>
    <x v="2"/>
    <x v="27"/>
    <x v="3"/>
    <x v="19"/>
    <x v="2"/>
    <n v="504"/>
    <n v="1488"/>
    <n v="471274.07120000001"/>
    <n v="67324.867299999998"/>
    <n v="429558.63520000002"/>
    <n v="41715.436000000002"/>
    <n v="8.8499999999999995E-2"/>
  </r>
  <r>
    <x v="0"/>
    <x v="7"/>
    <x v="24"/>
    <x v="3"/>
    <x v="33"/>
    <x v="2"/>
    <n v="245"/>
    <n v="609"/>
    <n v="115804.28230000001"/>
    <n v="23160.856400000001"/>
    <n v="101921.58900000001"/>
    <n v="13882.693300000001"/>
    <n v="0.1198"/>
  </r>
  <r>
    <x v="0"/>
    <x v="1"/>
    <x v="22"/>
    <x v="3"/>
    <x v="34"/>
    <x v="2"/>
    <n v="495"/>
    <n v="1160"/>
    <n v="278305.99949999998"/>
    <n v="25300.545399999999"/>
    <n v="243143.45800000001"/>
    <n v="35162.541499999999"/>
    <n v="0.1263"/>
  </r>
  <r>
    <x v="0"/>
    <x v="2"/>
    <x v="27"/>
    <x v="3"/>
    <x v="26"/>
    <x v="0"/>
    <n v="1848"/>
    <n v="7728"/>
    <n v="239990.06640000001"/>
    <n v="34284.2952"/>
    <n v="181361.61540000001"/>
    <n v="58628.451000000001"/>
    <n v="0.2442"/>
  </r>
  <r>
    <x v="0"/>
    <x v="9"/>
    <x v="32"/>
    <x v="3"/>
    <x v="42"/>
    <x v="0"/>
    <n v="162"/>
    <n v="594"/>
    <n v="18480.006600000001"/>
    <n v="6160.0021999999999"/>
    <n v="14127.288"/>
    <n v="4352.7186000000002"/>
    <n v="0.23549999999999999"/>
  </r>
  <r>
    <x v="0"/>
    <x v="1"/>
    <x v="22"/>
    <x v="3"/>
    <x v="35"/>
    <x v="3"/>
    <n v="252"/>
    <n v="980"/>
    <n v="17493.013999999999"/>
    <n v="1943.6682000000001"/>
    <n v="12026.4396"/>
    <n v="5466.5744000000004"/>
    <n v="0.3125"/>
  </r>
  <r>
    <x v="0"/>
    <x v="9"/>
    <x v="32"/>
    <x v="3"/>
    <x v="26"/>
    <x v="0"/>
    <n v="924"/>
    <n v="3402"/>
    <n v="95906.222999999998"/>
    <n v="13700.888999999999"/>
    <n v="70739.117400000003"/>
    <n v="25167.105599999999"/>
    <n v="0.26240000000000002"/>
  </r>
  <r>
    <x v="0"/>
    <x v="1"/>
    <x v="22"/>
    <x v="3"/>
    <x v="48"/>
    <x v="0"/>
    <n v="248"/>
    <n v="1136"/>
    <n v="34434.288"/>
    <n v="3443.4288000000001"/>
    <n v="26490.214400000001"/>
    <n v="7944.0735999999997"/>
    <n v="0.23069999999999999"/>
  </r>
  <r>
    <x v="0"/>
    <x v="0"/>
    <x v="0"/>
    <x v="3"/>
    <x v="34"/>
    <x v="3"/>
    <n v="80"/>
    <n v="535"/>
    <n v="10087.191000000001"/>
    <n v="3362.3969999999999"/>
    <n v="7715.1305000000002"/>
    <n v="2372.0605"/>
    <n v="0.2351"/>
  </r>
  <r>
    <x v="0"/>
    <x v="2"/>
    <x v="27"/>
    <x v="3"/>
    <x v="44"/>
    <x v="3"/>
    <n v="91"/>
    <n v="532"/>
    <n v="9156.6020000000008"/>
    <n v="3052.2006000000001"/>
    <n v="6295.1616000000004"/>
    <n v="2861.4404"/>
    <n v="0.3125"/>
  </r>
  <r>
    <x v="0"/>
    <x v="1"/>
    <x v="22"/>
    <x v="3"/>
    <x v="21"/>
    <x v="3"/>
    <n v="35"/>
    <n v="210"/>
    <n v="3937.1640000000002"/>
    <n v="3937.1640000000002"/>
    <n v="2706.7977999999998"/>
    <n v="1230.3661999999999"/>
    <n v="0.3125"/>
  </r>
  <r>
    <x v="0"/>
    <x v="9"/>
    <x v="32"/>
    <x v="3"/>
    <x v="26"/>
    <x v="3"/>
    <n v="42"/>
    <n v="126"/>
    <n v="2543.4989999999998"/>
    <n v="2543.4989999999998"/>
    <n v="1748.6532"/>
    <n v="794.84580000000005"/>
    <n v="0.3125"/>
  </r>
  <r>
    <x v="0"/>
    <x v="6"/>
    <x v="31"/>
    <x v="3"/>
    <x v="38"/>
    <x v="1"/>
    <n v="328"/>
    <n v="1040"/>
    <n v="864294.25199999998"/>
    <n v="78572.204700000002"/>
    <n v="846861.01520000002"/>
    <n v="17433.236799999999"/>
    <n v="2.01E-2"/>
  </r>
  <r>
    <x v="0"/>
    <x v="0"/>
    <x v="0"/>
    <x v="3"/>
    <x v="41"/>
    <x v="0"/>
    <n v="1863"/>
    <n v="14536"/>
    <n v="347837.06150000001"/>
    <n v="28986.421699999999"/>
    <n v="362043.68770000001"/>
    <n v="-14206.626200000001"/>
    <n v="-4.0800000000000003E-2"/>
  </r>
  <r>
    <x v="0"/>
    <x v="8"/>
    <x v="25"/>
    <x v="3"/>
    <x v="17"/>
    <x v="1"/>
    <n v="220"/>
    <n v="805"/>
    <n v="657672.68900000001"/>
    <n v="82209.0861"/>
    <n v="655834.74199999997"/>
    <n v="1837.9469999999999"/>
    <n v="2.7000000000000001E-3"/>
  </r>
  <r>
    <x v="0"/>
    <x v="6"/>
    <x v="31"/>
    <x v="3"/>
    <x v="31"/>
    <x v="2"/>
    <n v="217"/>
    <n v="476"/>
    <n v="110291.3455"/>
    <n v="13786.418100000001"/>
    <n v="93627.7209"/>
    <n v="16663.624599999999"/>
    <n v="0.151"/>
  </r>
  <r>
    <x v="0"/>
    <x v="2"/>
    <x v="27"/>
    <x v="3"/>
    <x v="22"/>
    <x v="1"/>
    <n v="135"/>
    <n v="330"/>
    <n v="295550.69459999999"/>
    <n v="36943.836799999997"/>
    <n v="279151.46999999997"/>
    <n v="16399.224600000001"/>
    <n v="5.5399999999999998E-2"/>
  </r>
  <r>
    <x v="0"/>
    <x v="0"/>
    <x v="0"/>
    <x v="3"/>
    <x v="43"/>
    <x v="3"/>
    <n v="4512"/>
    <n v="35532"/>
    <n v="719331.79460000002"/>
    <n v="89916.474300000002"/>
    <n v="540863.01859999995"/>
    <n v="178468.77600000001"/>
    <n v="0.24809999999999999"/>
  </r>
  <r>
    <x v="0"/>
    <x v="5"/>
    <x v="26"/>
    <x v="3"/>
    <x v="19"/>
    <x v="1"/>
    <n v="896"/>
    <n v="3208"/>
    <n v="2427852.7696000002"/>
    <n v="186757.90530000001"/>
    <n v="2438845.4920000001"/>
    <n v="-10992.722400000001"/>
    <n v="-4.4999999999999997E-3"/>
  </r>
  <r>
    <x v="0"/>
    <x v="7"/>
    <x v="24"/>
    <x v="3"/>
    <x v="17"/>
    <x v="0"/>
    <n v="295"/>
    <n v="1385"/>
    <n v="41352.355499999998"/>
    <n v="5907.4793"/>
    <n v="31249.111499999999"/>
    <n v="10103.244000000001"/>
    <n v="0.24429999999999999"/>
  </r>
  <r>
    <x v="0"/>
    <x v="9"/>
    <x v="32"/>
    <x v="3"/>
    <x v="40"/>
    <x v="3"/>
    <n v="45"/>
    <n v="120"/>
    <n v="2221.6950000000002"/>
    <n v="555.42370000000005"/>
    <n v="1527.414"/>
    <n v="694.28099999999995"/>
    <n v="0.3125"/>
  </r>
  <r>
    <x v="0"/>
    <x v="8"/>
    <x v="25"/>
    <x v="3"/>
    <x v="43"/>
    <x v="2"/>
    <n v="12690"/>
    <n v="33370"/>
    <n v="7814168.0555999996"/>
    <n v="355189.45699999999"/>
    <n v="6781977.9598000003"/>
    <n v="1032190.0958"/>
    <n v="0.13200000000000001"/>
  </r>
  <r>
    <x v="0"/>
    <x v="1"/>
    <x v="22"/>
    <x v="3"/>
    <x v="32"/>
    <x v="2"/>
    <n v="2432"/>
    <n v="6707"/>
    <n v="1539413.3887"/>
    <n v="109958.09910000001"/>
    <n v="1327766.2289"/>
    <n v="211647.15979999999"/>
    <n v="0.13739999999999999"/>
  </r>
  <r>
    <x v="0"/>
    <x v="10"/>
    <x v="28"/>
    <x v="3"/>
    <x v="47"/>
    <x v="1"/>
    <n v="840"/>
    <n v="3375"/>
    <n v="2634222.7590000001"/>
    <n v="329277.84480000002"/>
    <n v="2623661.2409999999"/>
    <n v="10561.518"/>
    <n v="4.0000000000000001E-3"/>
  </r>
  <r>
    <x v="0"/>
    <x v="6"/>
    <x v="31"/>
    <x v="3"/>
    <x v="22"/>
    <x v="1"/>
    <n v="390"/>
    <n v="1227"/>
    <n v="1081990.7985"/>
    <n v="72132.719899999996"/>
    <n v="1040610.5952"/>
    <n v="41380.203300000001"/>
    <n v="3.8199999999999998E-2"/>
  </r>
  <r>
    <x v="0"/>
    <x v="3"/>
    <x v="30"/>
    <x v="3"/>
    <x v="33"/>
    <x v="3"/>
    <n v="91"/>
    <n v="420"/>
    <n v="7337.6442999999999"/>
    <n v="1834.4110000000001"/>
    <n v="5245.3975"/>
    <n v="2092.2467999999999"/>
    <n v="0.28510000000000002"/>
  </r>
  <r>
    <x v="0"/>
    <x v="7"/>
    <x v="24"/>
    <x v="3"/>
    <x v="33"/>
    <x v="1"/>
    <n v="546"/>
    <n v="1862"/>
    <n v="1258632.0992000001"/>
    <n v="179804.58559999999"/>
    <n v="1286845.5404000001"/>
    <n v="-28213.441200000001"/>
    <n v="-2.24E-2"/>
  </r>
  <r>
    <x v="0"/>
    <x v="10"/>
    <x v="28"/>
    <x v="3"/>
    <x v="52"/>
    <x v="3"/>
    <n v="144"/>
    <n v="660"/>
    <n v="11996.28"/>
    <n v="2999.07"/>
    <n v="8247.4356000000007"/>
    <n v="3748.8444"/>
    <n v="0.3125"/>
  </r>
  <r>
    <x v="0"/>
    <x v="7"/>
    <x v="24"/>
    <x v="3"/>
    <x v="48"/>
    <x v="0"/>
    <n v="132"/>
    <n v="708"/>
    <n v="20204.2268"/>
    <n v="3367.3710999999998"/>
    <n v="15624.672399999999"/>
    <n v="4579.5544"/>
    <n v="0.2266"/>
  </r>
  <r>
    <x v="0"/>
    <x v="2"/>
    <x v="27"/>
    <x v="3"/>
    <x v="31"/>
    <x v="3"/>
    <n v="161"/>
    <n v="532"/>
    <n v="9370.7284999999993"/>
    <n v="1561.788"/>
    <n v="6442.3723"/>
    <n v="2928.3562000000002"/>
    <n v="0.3125"/>
  </r>
  <r>
    <x v="0"/>
    <x v="6"/>
    <x v="31"/>
    <x v="3"/>
    <x v="46"/>
    <x v="0"/>
    <n v="462"/>
    <n v="2145"/>
    <n v="62078.417500000003"/>
    <n v="7759.8020999999999"/>
    <n v="47408.131099999999"/>
    <n v="14670.286400000001"/>
    <n v="0.23630000000000001"/>
  </r>
  <r>
    <x v="0"/>
    <x v="8"/>
    <x v="25"/>
    <x v="3"/>
    <x v="33"/>
    <x v="2"/>
    <n v="98"/>
    <n v="147"/>
    <n v="22252.189399999999"/>
    <n v="3708.6981999999998"/>
    <n v="17571.978899999998"/>
    <n v="4680.2105000000001"/>
    <n v="0.21029999999999999"/>
  </r>
  <r>
    <x v="0"/>
    <x v="6"/>
    <x v="31"/>
    <x v="3"/>
    <x v="33"/>
    <x v="2"/>
    <n v="217"/>
    <n v="476"/>
    <n v="110291.3455"/>
    <n v="13786.418100000001"/>
    <n v="93627.7209"/>
    <n v="16663.624599999999"/>
    <n v="0.151"/>
  </r>
  <r>
    <x v="0"/>
    <x v="8"/>
    <x v="25"/>
    <x v="3"/>
    <x v="49"/>
    <x v="2"/>
    <n v="405"/>
    <n v="1065"/>
    <n v="249388.34220000001"/>
    <n v="11335.833699999999"/>
    <n v="216446.10509999999"/>
    <n v="32942.237099999998"/>
    <n v="0.13200000000000001"/>
  </r>
  <r>
    <x v="0"/>
    <x v="3"/>
    <x v="30"/>
    <x v="3"/>
    <x v="45"/>
    <x v="2"/>
    <n v="69"/>
    <n v="184"/>
    <n v="37725.535400000001"/>
    <n v="5389.3621999999996"/>
    <n v="32074.301800000001"/>
    <n v="5651.2335999999996"/>
    <n v="0.1497"/>
  </r>
  <r>
    <x v="0"/>
    <x v="1"/>
    <x v="22"/>
    <x v="3"/>
    <x v="47"/>
    <x v="2"/>
    <n v="1020"/>
    <n v="2475"/>
    <n v="552407.56799999997"/>
    <n v="55240.756800000003"/>
    <n v="478913.17499999999"/>
    <n v="73494.392999999996"/>
    <n v="0.13300000000000001"/>
  </r>
  <r>
    <x v="0"/>
    <x v="6"/>
    <x v="31"/>
    <x v="3"/>
    <x v="45"/>
    <x v="2"/>
    <n v="53"/>
    <n v="114"/>
    <n v="28198.809700000002"/>
    <n v="3133.201"/>
    <n v="24574.268899999999"/>
    <n v="3624.5408000000002"/>
    <n v="0.1285"/>
  </r>
  <r>
    <x v="0"/>
    <x v="9"/>
    <x v="32"/>
    <x v="3"/>
    <x v="46"/>
    <x v="1"/>
    <n v="891"/>
    <n v="2838"/>
    <n v="2479088.7714999998"/>
    <n v="354155.53869999998"/>
    <n v="2413238.9852999998"/>
    <n v="65849.786200000002"/>
    <n v="2.6499999999999999E-2"/>
  </r>
  <r>
    <x v="0"/>
    <x v="1"/>
    <x v="22"/>
    <x v="3"/>
    <x v="31"/>
    <x v="3"/>
    <n v="84"/>
    <n v="273"/>
    <n v="4507.5519999999997"/>
    <n v="1126.8879999999999"/>
    <n v="3098.9413"/>
    <n v="1408.6107"/>
    <n v="0.3125"/>
  </r>
  <r>
    <x v="0"/>
    <x v="7"/>
    <x v="24"/>
    <x v="3"/>
    <x v="29"/>
    <x v="3"/>
    <n v="39"/>
    <n v="141"/>
    <n v="2632.5284999999999"/>
    <n v="877.5095"/>
    <n v="1809.8616"/>
    <n v="822.66690000000006"/>
    <n v="0.3125"/>
  </r>
  <r>
    <x v="0"/>
    <x v="1"/>
    <x v="22"/>
    <x v="3"/>
    <x v="23"/>
    <x v="0"/>
    <n v="252"/>
    <n v="1191"/>
    <n v="35535.051299999999"/>
    <n v="3553.5050999999999"/>
    <n v="26480.4408"/>
    <n v="9054.6105000000007"/>
    <n v="0.25480000000000003"/>
  </r>
  <r>
    <x v="0"/>
    <x v="0"/>
    <x v="0"/>
    <x v="3"/>
    <x v="26"/>
    <x v="3"/>
    <n v="504"/>
    <n v="3192"/>
    <n v="51792.619200000001"/>
    <n v="12948.1548"/>
    <n v="39056.005799999999"/>
    <n v="12736.6134"/>
    <n v="0.24590000000000001"/>
  </r>
  <r>
    <x v="0"/>
    <x v="3"/>
    <x v="30"/>
    <x v="3"/>
    <x v="49"/>
    <x v="2"/>
    <n v="267"/>
    <n v="723"/>
    <n v="190183.59090000001"/>
    <n v="21131.5101"/>
    <n v="167516.52299999999"/>
    <n v="22667.067899999998"/>
    <n v="0.1191"/>
  </r>
  <r>
    <x v="0"/>
    <x v="4"/>
    <x v="23"/>
    <x v="3"/>
    <x v="43"/>
    <x v="3"/>
    <n v="3666"/>
    <n v="18894"/>
    <n v="337727.34539999999"/>
    <n v="30702.4859"/>
    <n v="236363.92120000001"/>
    <n v="101363.42419999999"/>
    <n v="0.30009999999999998"/>
  </r>
  <r>
    <x v="0"/>
    <x v="0"/>
    <x v="0"/>
    <x v="3"/>
    <x v="29"/>
    <x v="0"/>
    <n v="93"/>
    <n v="822"/>
    <n v="22191.376199999999"/>
    <n v="5547.8440000000001"/>
    <n v="20747.597099999999"/>
    <n v="1443.7791"/>
    <n v="6.5000000000000002E-2"/>
  </r>
  <r>
    <x v="0"/>
    <x v="6"/>
    <x v="31"/>
    <x v="3"/>
    <x v="19"/>
    <x v="1"/>
    <n v="768"/>
    <n v="2384"/>
    <n v="1945143.6248000001"/>
    <n v="162095.302"/>
    <n v="1882738.7431999999"/>
    <n v="62404.881600000001"/>
    <n v="3.2000000000000001E-2"/>
  </r>
  <r>
    <x v="0"/>
    <x v="4"/>
    <x v="23"/>
    <x v="3"/>
    <x v="51"/>
    <x v="2"/>
    <n v="104"/>
    <n v="214"/>
    <n v="38567.947800000002"/>
    <n v="4285.3275000000003"/>
    <n v="33266.389799999997"/>
    <n v="5301.558"/>
    <n v="0.13739999999999999"/>
  </r>
  <r>
    <x v="0"/>
    <x v="6"/>
    <x v="31"/>
    <x v="3"/>
    <x v="36"/>
    <x v="2"/>
    <n v="295"/>
    <n v="695"/>
    <n v="164444.658"/>
    <n v="12649.589"/>
    <n v="141350.40700000001"/>
    <n v="23094.251"/>
    <n v="0.1404"/>
  </r>
  <r>
    <x v="0"/>
    <x v="8"/>
    <x v="25"/>
    <x v="3"/>
    <x v="50"/>
    <x v="1"/>
    <n v="50"/>
    <n v="197"/>
    <n v="135650.4178"/>
    <n v="19378.631099999999"/>
    <n v="139223.7218"/>
    <n v="-3573.3040000000001"/>
    <n v="-2.63E-2"/>
  </r>
  <r>
    <x v="0"/>
    <x v="10"/>
    <x v="28"/>
    <x v="3"/>
    <x v="44"/>
    <x v="1"/>
    <n v="329"/>
    <n v="1386"/>
    <n v="904528.11609999998"/>
    <n v="180905.6232"/>
    <n v="942448.33759999997"/>
    <n v="-37920.2215"/>
    <n v="-4.19E-2"/>
  </r>
  <r>
    <x v="0"/>
    <x v="0"/>
    <x v="0"/>
    <x v="3"/>
    <x v="37"/>
    <x v="2"/>
    <n v="540"/>
    <n v="1400"/>
    <n v="335823.3"/>
    <n v="47974.757100000003"/>
    <n v="332261.56099999999"/>
    <n v="3561.739"/>
    <n v="1.06E-2"/>
  </r>
  <r>
    <x v="0"/>
    <x v="2"/>
    <x v="27"/>
    <x v="3"/>
    <x v="23"/>
    <x v="1"/>
    <n v="135"/>
    <n v="330"/>
    <n v="295550.69459999999"/>
    <n v="36943.836799999997"/>
    <n v="279151.46999999997"/>
    <n v="16399.224600000001"/>
    <n v="5.5399999999999998E-2"/>
  </r>
  <r>
    <x v="0"/>
    <x v="9"/>
    <x v="32"/>
    <x v="3"/>
    <x v="35"/>
    <x v="1"/>
    <n v="749"/>
    <n v="2394"/>
    <n v="1722240.0573"/>
    <n v="172224.00570000001"/>
    <n v="1724478.7272999999"/>
    <n v="-2238.67"/>
    <n v="-1.1999999999999999E-3"/>
  </r>
  <r>
    <x v="0"/>
    <x v="0"/>
    <x v="0"/>
    <x v="3"/>
    <x v="36"/>
    <x v="3"/>
    <n v="60"/>
    <n v="380"/>
    <n v="6165.7879999999996"/>
    <n v="1541.4469999999999"/>
    <n v="4649.5245000000004"/>
    <n v="1516.2635"/>
    <n v="0.24590000000000001"/>
  </r>
  <r>
    <x v="0"/>
    <x v="11"/>
    <x v="29"/>
    <x v="3"/>
    <x v="20"/>
    <x v="1"/>
    <n v="270"/>
    <n v="666"/>
    <n v="507088.82549999998"/>
    <n v="42257.402099999999"/>
    <n v="499593.13380000001"/>
    <n v="7495.6917000000003"/>
    <n v="1.47E-2"/>
  </r>
  <r>
    <x v="0"/>
    <x v="2"/>
    <x v="27"/>
    <x v="3"/>
    <x v="44"/>
    <x v="1"/>
    <n v="364"/>
    <n v="1981"/>
    <n v="1220071.9818"/>
    <n v="203345.3303"/>
    <n v="1296257.8454"/>
    <n v="-76185.863599999997"/>
    <n v="-6.2399999999999997E-2"/>
  </r>
  <r>
    <x v="0"/>
    <x v="8"/>
    <x v="25"/>
    <x v="3"/>
    <x v="32"/>
    <x v="0"/>
    <n v="380"/>
    <n v="1140"/>
    <n v="36045.760699999999"/>
    <n v="7209.1521000000002"/>
    <n v="27225.0278"/>
    <n v="8820.7329000000009"/>
    <n v="0.2447"/>
  </r>
  <r>
    <x v="0"/>
    <x v="6"/>
    <x v="31"/>
    <x v="3"/>
    <x v="39"/>
    <x v="0"/>
    <n v="512"/>
    <n v="1928"/>
    <n v="57562.710400000004"/>
    <n v="5232.9736000000003"/>
    <n v="43224.288800000002"/>
    <n v="14338.4216"/>
    <n v="0.249"/>
  </r>
  <r>
    <x v="0"/>
    <x v="2"/>
    <x v="27"/>
    <x v="3"/>
    <x v="35"/>
    <x v="1"/>
    <n v="1337"/>
    <n v="6202"/>
    <n v="5290992.5481000002"/>
    <n v="211639.70189999999"/>
    <n v="5134914.1591999996"/>
    <n v="156078.38889999999"/>
    <n v="2.9399999999999999E-2"/>
  </r>
  <r>
    <x v="0"/>
    <x v="3"/>
    <x v="30"/>
    <x v="3"/>
    <x v="46"/>
    <x v="2"/>
    <n v="759"/>
    <n v="2024"/>
    <n v="414980.88939999999"/>
    <n v="59282.984199999999"/>
    <n v="352817.3198"/>
    <n v="62163.569600000003"/>
    <n v="0.1497"/>
  </r>
  <r>
    <x v="0"/>
    <x v="3"/>
    <x v="30"/>
    <x v="3"/>
    <x v="35"/>
    <x v="2"/>
    <n v="623"/>
    <n v="1687"/>
    <n v="443761.7121"/>
    <n v="49306.856899999999"/>
    <n v="390871.88699999999"/>
    <n v="52889.825100000002"/>
    <n v="0.1191"/>
  </r>
  <r>
    <x v="0"/>
    <x v="1"/>
    <x v="22"/>
    <x v="3"/>
    <x v="38"/>
    <x v="1"/>
    <n v="324"/>
    <n v="1136"/>
    <n v="929763.65"/>
    <n v="116220.4562"/>
    <n v="901461.56200000003"/>
    <n v="28302.088"/>
    <n v="3.04E-2"/>
  </r>
  <r>
    <x v="0"/>
    <x v="7"/>
    <x v="24"/>
    <x v="3"/>
    <x v="17"/>
    <x v="1"/>
    <n v="255"/>
    <n v="675"/>
    <n v="585115.62650000001"/>
    <n v="65012.847300000001"/>
    <n v="556045.64399999997"/>
    <n v="29069.982499999998"/>
    <n v="4.9599999999999998E-2"/>
  </r>
  <r>
    <x v="0"/>
    <x v="9"/>
    <x v="32"/>
    <x v="3"/>
    <x v="43"/>
    <x v="1"/>
    <n v="10058"/>
    <n v="32148"/>
    <n v="23127223.626600001"/>
    <n v="2312722.3626000001"/>
    <n v="23157285.766600002"/>
    <n v="-30062.14"/>
    <n v="-1.1999999999999999E-3"/>
  </r>
  <r>
    <x v="0"/>
    <x v="4"/>
    <x v="23"/>
    <x v="3"/>
    <x v="33"/>
    <x v="0"/>
    <n v="336"/>
    <n v="1652"/>
    <n v="44975.640500000001"/>
    <n v="5621.9549999999999"/>
    <n v="35794.508399999999"/>
    <n v="9181.1321000000007"/>
    <n v="0.2041"/>
  </r>
  <r>
    <x v="0"/>
    <x v="10"/>
    <x v="28"/>
    <x v="3"/>
    <x v="35"/>
    <x v="3"/>
    <n v="259"/>
    <n v="1715"/>
    <n v="30474.915099999998"/>
    <n v="2770.4468000000002"/>
    <n v="21661.908800000001"/>
    <n v="8813.0062999999991"/>
    <n v="0.28910000000000002"/>
  </r>
  <r>
    <x v="0"/>
    <x v="9"/>
    <x v="32"/>
    <x v="3"/>
    <x v="36"/>
    <x v="3"/>
    <n v="5"/>
    <n v="15"/>
    <n v="302.79750000000001"/>
    <n v="302.79750000000001"/>
    <n v="208.173"/>
    <n v="94.624499999999998"/>
    <n v="0.3125"/>
  </r>
  <r>
    <x v="0"/>
    <x v="5"/>
    <x v="26"/>
    <x v="3"/>
    <x v="28"/>
    <x v="0"/>
    <n v="260"/>
    <n v="1380"/>
    <n v="41806.252500000002"/>
    <n v="4645.1391000000003"/>
    <n v="32189.786"/>
    <n v="9616.4665000000005"/>
    <n v="0.23"/>
  </r>
  <r>
    <x v="0"/>
    <x v="1"/>
    <x v="22"/>
    <x v="3"/>
    <x v="40"/>
    <x v="0"/>
    <n v="250"/>
    <n v="1030"/>
    <n v="28753.8855"/>
    <n v="2613.9895000000001"/>
    <n v="22180.369500000001"/>
    <n v="6573.5159999999996"/>
    <n v="0.2286"/>
  </r>
  <r>
    <x v="0"/>
    <x v="5"/>
    <x v="26"/>
    <x v="3"/>
    <x v="18"/>
    <x v="2"/>
    <n v="1071"/>
    <n v="2628"/>
    <n v="690539.75280000002"/>
    <n v="38363.319600000003"/>
    <n v="610158.43350000004"/>
    <n v="80381.319300000003"/>
    <n v="0.1164"/>
  </r>
  <r>
    <x v="0"/>
    <x v="5"/>
    <x v="26"/>
    <x v="3"/>
    <x v="41"/>
    <x v="1"/>
    <n v="5704"/>
    <n v="20263"/>
    <n v="15624662.6018"/>
    <n v="710211.93640000001"/>
    <n v="15848241.137499999"/>
    <n v="-223578.53570000001"/>
    <n v="-1.43E-2"/>
  </r>
  <r>
    <x v="0"/>
    <x v="5"/>
    <x v="26"/>
    <x v="3"/>
    <x v="17"/>
    <x v="2"/>
    <n v="595"/>
    <n v="1460"/>
    <n v="383633.196"/>
    <n v="21312.955300000001"/>
    <n v="338976.90749999997"/>
    <n v="44656.288500000002"/>
    <n v="0.1164"/>
  </r>
  <r>
    <x v="0"/>
    <x v="4"/>
    <x v="23"/>
    <x v="3"/>
    <x v="43"/>
    <x v="0"/>
    <n v="12784"/>
    <n v="79054"/>
    <n v="2429562.4553999999"/>
    <n v="121478.12270000001"/>
    <n v="1867506.6856"/>
    <n v="562055.76980000001"/>
    <n v="0.23130000000000001"/>
  </r>
  <r>
    <x v="0"/>
    <x v="9"/>
    <x v="32"/>
    <x v="3"/>
    <x v="34"/>
    <x v="0"/>
    <n v="105"/>
    <n v="535"/>
    <n v="12900.915999999999"/>
    <n v="1842.9880000000001"/>
    <n v="10013.236500000001"/>
    <n v="2887.6795000000002"/>
    <n v="0.2238"/>
  </r>
  <r>
    <x v="0"/>
    <x v="9"/>
    <x v="32"/>
    <x v="3"/>
    <x v="42"/>
    <x v="2"/>
    <n v="78"/>
    <n v="150"/>
    <n v="35889.058199999999"/>
    <n v="17944.5291"/>
    <n v="32902.593000000001"/>
    <n v="2986.4652000000001"/>
    <n v="8.3199999999999996E-2"/>
  </r>
  <r>
    <x v="0"/>
    <x v="2"/>
    <x v="27"/>
    <x v="3"/>
    <x v="22"/>
    <x v="0"/>
    <n v="132"/>
    <n v="552"/>
    <n v="17142.1476"/>
    <n v="2448.8782000000001"/>
    <n v="12954.401099999999"/>
    <n v="4187.7465000000002"/>
    <n v="0.2442"/>
  </r>
  <r>
    <x v="0"/>
    <x v="10"/>
    <x v="28"/>
    <x v="3"/>
    <x v="19"/>
    <x v="2"/>
    <n v="360"/>
    <n v="1104"/>
    <n v="333004.20640000002"/>
    <n v="41625.525800000003"/>
    <n v="304159.68959999998"/>
    <n v="28844.516800000001"/>
    <n v="8.6599999999999996E-2"/>
  </r>
  <r>
    <x v="0"/>
    <x v="1"/>
    <x v="22"/>
    <x v="3"/>
    <x v="39"/>
    <x v="0"/>
    <n v="672"/>
    <n v="3176"/>
    <n v="94760.136799999993"/>
    <n v="9476.0136000000002"/>
    <n v="70614.508799999996"/>
    <n v="24145.628000000001"/>
    <n v="0.25480000000000003"/>
  </r>
  <r>
    <x v="0"/>
    <x v="8"/>
    <x v="25"/>
    <x v="3"/>
    <x v="40"/>
    <x v="0"/>
    <n v="155"/>
    <n v="585"/>
    <n v="16691.726999999999"/>
    <n v="2384.5324000000001"/>
    <n v="12402.835499999999"/>
    <n v="4288.8914999999997"/>
    <n v="0.25690000000000002"/>
  </r>
  <r>
    <x v="0"/>
    <x v="9"/>
    <x v="32"/>
    <x v="3"/>
    <x v="25"/>
    <x v="0"/>
    <n v="231"/>
    <n v="1177"/>
    <n v="28382.015200000002"/>
    <n v="4054.5736000000002"/>
    <n v="22029.120299999999"/>
    <n v="6352.8949000000002"/>
    <n v="0.2238"/>
  </r>
  <r>
    <x v="0"/>
    <x v="6"/>
    <x v="31"/>
    <x v="3"/>
    <x v="22"/>
    <x v="3"/>
    <n v="51"/>
    <n v="207"/>
    <n v="3777.2354999999998"/>
    <n v="944.30880000000002"/>
    <n v="2596.8474000000001"/>
    <n v="1180.3880999999999"/>
    <n v="0.3125"/>
  </r>
  <r>
    <x v="0"/>
    <x v="10"/>
    <x v="28"/>
    <x v="3"/>
    <x v="41"/>
    <x v="1"/>
    <n v="3887"/>
    <n v="13271"/>
    <n v="10485417.0678"/>
    <n v="403285.27179999999"/>
    <n v="10178011.947799999"/>
    <n v="307405.12"/>
    <n v="2.93E-2"/>
  </r>
  <r>
    <x v="0"/>
    <x v="2"/>
    <x v="27"/>
    <x v="3"/>
    <x v="18"/>
    <x v="2"/>
    <n v="621"/>
    <n v="2052"/>
    <n v="512952.08309999999"/>
    <n v="56994.675900000002"/>
    <n v="457807.96350000001"/>
    <n v="55144.119599999998"/>
    <n v="0.1075"/>
  </r>
  <r>
    <x v="0"/>
    <x v="0"/>
    <x v="0"/>
    <x v="3"/>
    <x v="23"/>
    <x v="0"/>
    <n v="96"/>
    <n v="747"/>
    <n v="20467.916700000002"/>
    <n v="2923.9881"/>
    <n v="19530.898799999999"/>
    <n v="937.01790000000005"/>
    <n v="4.5699999999999998E-2"/>
  </r>
  <r>
    <x v="0"/>
    <x v="0"/>
    <x v="0"/>
    <x v="3"/>
    <x v="51"/>
    <x v="2"/>
    <n v="108"/>
    <n v="280"/>
    <n v="67164.66"/>
    <n v="9594.9513999999999"/>
    <n v="66452.3122"/>
    <n v="712.34780000000001"/>
    <n v="1.06E-2"/>
  </r>
  <r>
    <x v="0"/>
    <x v="6"/>
    <x v="31"/>
    <x v="3"/>
    <x v="28"/>
    <x v="1"/>
    <n v="485"/>
    <n v="1250"/>
    <n v="977780.23250000004"/>
    <n v="69841.445099999997"/>
    <n v="955643.78650000005"/>
    <n v="22136.446"/>
    <n v="2.2599999999999999E-2"/>
  </r>
  <r>
    <x v="0"/>
    <x v="9"/>
    <x v="32"/>
    <x v="3"/>
    <x v="52"/>
    <x v="2"/>
    <n v="228"/>
    <n v="384"/>
    <n v="72924.296400000007"/>
    <n v="14584.859200000001"/>
    <n v="61396.041599999997"/>
    <n v="11528.254800000001"/>
    <n v="0.158"/>
  </r>
  <r>
    <x v="0"/>
    <x v="6"/>
    <x v="31"/>
    <x v="3"/>
    <x v="46"/>
    <x v="1"/>
    <n v="1056"/>
    <n v="3278"/>
    <n v="2674572.4841"/>
    <n v="222881.04029999999"/>
    <n v="2588765.7719000001"/>
    <n v="85806.712199999994"/>
    <n v="3.2000000000000001E-2"/>
  </r>
  <r>
    <x v="0"/>
    <x v="9"/>
    <x v="32"/>
    <x v="3"/>
    <x v="37"/>
    <x v="0"/>
    <n v="270"/>
    <n v="990"/>
    <n v="30800.010999999999"/>
    <n v="10266.6703"/>
    <n v="23545.48"/>
    <n v="7254.5309999999999"/>
    <n v="0.23549999999999999"/>
  </r>
  <r>
    <x v="0"/>
    <x v="8"/>
    <x v="25"/>
    <x v="3"/>
    <x v="32"/>
    <x v="2"/>
    <n v="646"/>
    <n v="1330"/>
    <n v="362729.01520000002"/>
    <n v="60454.835800000001"/>
    <n v="316899.6434"/>
    <n v="45829.371800000001"/>
    <n v="0.1263"/>
  </r>
  <r>
    <x v="0"/>
    <x v="7"/>
    <x v="24"/>
    <x v="3"/>
    <x v="27"/>
    <x v="3"/>
    <n v="36"/>
    <n v="150"/>
    <n v="2731.4564999999998"/>
    <n v="546.29129999999998"/>
    <n v="1877.8749"/>
    <n v="853.58159999999998"/>
    <n v="0.3125"/>
  </r>
  <r>
    <x v="0"/>
    <x v="6"/>
    <x v="31"/>
    <x v="3"/>
    <x v="37"/>
    <x v="0"/>
    <n v="150"/>
    <n v="720"/>
    <n v="18297.350999999999"/>
    <n v="3659.4702000000002"/>
    <n v="14225.867"/>
    <n v="4071.4839999999999"/>
    <n v="0.2225"/>
  </r>
  <r>
    <x v="0"/>
    <x v="8"/>
    <x v="25"/>
    <x v="3"/>
    <x v="17"/>
    <x v="0"/>
    <n v="155"/>
    <n v="585"/>
    <n v="16691.726999999999"/>
    <n v="2384.5324000000001"/>
    <n v="12402.835499999999"/>
    <n v="4288.8914999999997"/>
    <n v="0.25690000000000002"/>
  </r>
  <r>
    <x v="0"/>
    <x v="3"/>
    <x v="30"/>
    <x v="3"/>
    <x v="28"/>
    <x v="3"/>
    <n v="105"/>
    <n v="390"/>
    <n v="6992.1975000000002"/>
    <n v="1398.4395"/>
    <n v="4807.1324999999997"/>
    <n v="2185.0650000000001"/>
    <n v="0.3125"/>
  </r>
  <r>
    <x v="0"/>
    <x v="7"/>
    <x v="24"/>
    <x v="3"/>
    <x v="22"/>
    <x v="0"/>
    <n v="90"/>
    <n v="462"/>
    <n v="11104.879499999999"/>
    <n v="1388.1098999999999"/>
    <n v="8833.7697000000007"/>
    <n v="2271.1098000000002"/>
    <n v="0.20449999999999999"/>
  </r>
  <r>
    <x v="0"/>
    <x v="4"/>
    <x v="23"/>
    <x v="3"/>
    <x v="18"/>
    <x v="3"/>
    <n v="99"/>
    <n v="459"/>
    <n v="8329.3695000000007"/>
    <n v="2776.4564999999998"/>
    <n v="5726.4372000000003"/>
    <n v="2602.9322999999999"/>
    <n v="0.3125"/>
  </r>
  <r>
    <x v="0"/>
    <x v="1"/>
    <x v="22"/>
    <x v="3"/>
    <x v="50"/>
    <x v="1"/>
    <n v="117"/>
    <n v="387"/>
    <n v="318327.93489999999"/>
    <n v="24486.764200000001"/>
    <n v="308863.22509999998"/>
    <n v="9464.7098000000005"/>
    <n v="2.9700000000000001E-2"/>
  </r>
  <r>
    <x v="0"/>
    <x v="11"/>
    <x v="29"/>
    <x v="3"/>
    <x v="28"/>
    <x v="3"/>
    <n v="30"/>
    <n v="150"/>
    <n v="2742.8829999999998"/>
    <n v="1371.4414999999999"/>
    <n v="1925.9314999999999"/>
    <n v="816.95150000000001"/>
    <n v="0.29780000000000001"/>
  </r>
  <r>
    <x v="0"/>
    <x v="0"/>
    <x v="0"/>
    <x v="3"/>
    <x v="28"/>
    <x v="2"/>
    <n v="370"/>
    <n v="810"/>
    <n v="166466.57999999999"/>
    <n v="18496.286599999999"/>
    <n v="155476.82250000001"/>
    <n v="10989.7575"/>
    <n v="6.6000000000000003E-2"/>
  </r>
  <r>
    <x v="0"/>
    <x v="6"/>
    <x v="31"/>
    <x v="3"/>
    <x v="21"/>
    <x v="1"/>
    <n v="679"/>
    <n v="1750"/>
    <n v="1368892.3255"/>
    <n v="97778.023199999996"/>
    <n v="1337901.3011"/>
    <n v="30991.024399999998"/>
    <n v="2.2599999999999999E-2"/>
  </r>
  <r>
    <x v="0"/>
    <x v="8"/>
    <x v="25"/>
    <x v="3"/>
    <x v="18"/>
    <x v="2"/>
    <n v="135"/>
    <n v="225"/>
    <n v="40714.930800000002"/>
    <n v="5816.4186"/>
    <n v="34983.212399999997"/>
    <n v="5731.7183999999997"/>
    <n v="0.14069999999999999"/>
  </r>
  <r>
    <x v="0"/>
    <x v="3"/>
    <x v="30"/>
    <x v="3"/>
    <x v="36"/>
    <x v="3"/>
    <n v="65"/>
    <n v="220"/>
    <n v="3927.6750000000002"/>
    <n v="981.91869999999994"/>
    <n v="2700.2750000000001"/>
    <n v="1227.4000000000001"/>
    <n v="0.3125"/>
  </r>
  <r>
    <x v="0"/>
    <x v="10"/>
    <x v="28"/>
    <x v="3"/>
    <x v="47"/>
    <x v="2"/>
    <n v="585"/>
    <n v="1815"/>
    <n v="391425.50699999998"/>
    <n v="65237.584499999997"/>
    <n v="349437.17099999997"/>
    <n v="41988.336000000003"/>
    <n v="0.1072"/>
  </r>
  <r>
    <x v="0"/>
    <x v="8"/>
    <x v="25"/>
    <x v="3"/>
    <x v="51"/>
    <x v="2"/>
    <n v="28"/>
    <n v="42"/>
    <n v="6357.7683999999999"/>
    <n v="1059.6279999999999"/>
    <n v="5020.5654000000004"/>
    <n v="1337.203"/>
    <n v="0.21029999999999999"/>
  </r>
  <r>
    <x v="0"/>
    <x v="1"/>
    <x v="22"/>
    <x v="3"/>
    <x v="20"/>
    <x v="3"/>
    <n v="15"/>
    <n v="90"/>
    <n v="1687.356"/>
    <n v="1687.356"/>
    <n v="1160.0562"/>
    <n v="527.2998"/>
    <n v="0.3125"/>
  </r>
  <r>
    <x v="0"/>
    <x v="9"/>
    <x v="32"/>
    <x v="3"/>
    <x v="34"/>
    <x v="1"/>
    <n v="405"/>
    <n v="1290"/>
    <n v="1126858.5325"/>
    <n v="160979.79029999999"/>
    <n v="1096926.8115000001"/>
    <n v="29931.721000000001"/>
    <n v="2.6499999999999999E-2"/>
  </r>
  <r>
    <x v="0"/>
    <x v="6"/>
    <x v="31"/>
    <x v="3"/>
    <x v="27"/>
    <x v="3"/>
    <n v="51"/>
    <n v="207"/>
    <n v="3777.2354999999998"/>
    <n v="944.30880000000002"/>
    <n v="2596.8474000000001"/>
    <n v="1180.3880999999999"/>
    <n v="0.3125"/>
  </r>
  <r>
    <x v="0"/>
    <x v="11"/>
    <x v="29"/>
    <x v="3"/>
    <x v="37"/>
    <x v="1"/>
    <n v="820"/>
    <n v="2860"/>
    <n v="2395126.15"/>
    <n v="266125.12770000001"/>
    <n v="2332809.4929999998"/>
    <n v="62316.656999999999"/>
    <n v="2.5999999999999999E-2"/>
  </r>
  <r>
    <x v="0"/>
    <x v="11"/>
    <x v="29"/>
    <x v="3"/>
    <x v="45"/>
    <x v="0"/>
    <n v="65"/>
    <n v="283"/>
    <n v="8685.0192999999999"/>
    <n v="965.00210000000004"/>
    <n v="6524.9754999999996"/>
    <n v="2160.0437999999999"/>
    <n v="0.2487"/>
  </r>
  <r>
    <x v="0"/>
    <x v="10"/>
    <x v="28"/>
    <x v="3"/>
    <x v="33"/>
    <x v="2"/>
    <n v="406"/>
    <n v="812"/>
    <n v="188023.04569999999"/>
    <n v="20891.449499999999"/>
    <n v="163848.88449999999"/>
    <n v="24174.161199999999"/>
    <n v="0.1285"/>
  </r>
  <r>
    <x v="0"/>
    <x v="9"/>
    <x v="32"/>
    <x v="3"/>
    <x v="18"/>
    <x v="3"/>
    <n v="81"/>
    <n v="216"/>
    <n v="3999.0509999999999"/>
    <n v="999.7627"/>
    <n v="2749.3452000000002"/>
    <n v="1249.7058"/>
    <n v="0.3125"/>
  </r>
  <r>
    <x v="0"/>
    <x v="0"/>
    <x v="0"/>
    <x v="3"/>
    <x v="44"/>
    <x v="1"/>
    <n v="532"/>
    <n v="1190"/>
    <n v="936344.06110000005"/>
    <n v="133763.43729999999"/>
    <n v="943790.8676"/>
    <n v="-7446.8064999999997"/>
    <n v="-7.9000000000000008E-3"/>
  </r>
  <r>
    <x v="0"/>
    <x v="5"/>
    <x v="26"/>
    <x v="3"/>
    <x v="21"/>
    <x v="1"/>
    <n v="735"/>
    <n v="1904"/>
    <n v="1635659.3953"/>
    <n v="109043.9596"/>
    <n v="1603767.3078000001"/>
    <n v="31892.087500000001"/>
    <n v="1.9400000000000001E-2"/>
  </r>
  <r>
    <x v="0"/>
    <x v="4"/>
    <x v="23"/>
    <x v="3"/>
    <x v="45"/>
    <x v="0"/>
    <n v="33"/>
    <n v="158"/>
    <n v="5195.0883000000003"/>
    <n v="1298.7719999999999"/>
    <n v="3971.6631000000002"/>
    <n v="1223.4251999999999"/>
    <n v="0.2354"/>
  </r>
  <r>
    <x v="0"/>
    <x v="2"/>
    <x v="27"/>
    <x v="3"/>
    <x v="21"/>
    <x v="2"/>
    <n v="483"/>
    <n v="1596"/>
    <n v="398962.73129999998"/>
    <n v="44329.192300000002"/>
    <n v="356072.86050000001"/>
    <n v="42889.870799999997"/>
    <n v="0.1075"/>
  </r>
  <r>
    <x v="0"/>
    <x v="1"/>
    <x v="22"/>
    <x v="3"/>
    <x v="18"/>
    <x v="3"/>
    <n v="45"/>
    <n v="270"/>
    <n v="5062.0680000000002"/>
    <n v="5062.0680000000002"/>
    <n v="3480.1686"/>
    <n v="1581.8994"/>
    <n v="0.3125"/>
  </r>
  <r>
    <x v="0"/>
    <x v="0"/>
    <x v="0"/>
    <x v="3"/>
    <x v="29"/>
    <x v="3"/>
    <n v="48"/>
    <n v="321"/>
    <n v="6052.3145999999997"/>
    <n v="2017.4382000000001"/>
    <n v="4629.0783000000001"/>
    <n v="1423.2363"/>
    <n v="0.2351"/>
  </r>
  <r>
    <x v="0"/>
    <x v="0"/>
    <x v="0"/>
    <x v="3"/>
    <x v="50"/>
    <x v="2"/>
    <n v="83"/>
    <n v="221"/>
    <n v="47321.663999999997"/>
    <n v="6760.2376999999997"/>
    <n v="43197.054600000003"/>
    <n v="4124.6094000000003"/>
    <n v="8.7099999999999997E-2"/>
  </r>
  <r>
    <x v="0"/>
    <x v="7"/>
    <x v="24"/>
    <x v="3"/>
    <x v="32"/>
    <x v="2"/>
    <n v="779"/>
    <n v="2413"/>
    <n v="457478.40710000001"/>
    <n v="57184.800799999997"/>
    <n v="394803.24959999998"/>
    <n v="62675.157500000001"/>
    <n v="0.13700000000000001"/>
  </r>
  <r>
    <x v="0"/>
    <x v="0"/>
    <x v="0"/>
    <x v="3"/>
    <x v="21"/>
    <x v="0"/>
    <n v="392"/>
    <n v="2800"/>
    <n v="79217.680500000002"/>
    <n v="11316.8115"/>
    <n v="75424.022800000006"/>
    <n v="3793.6577000000002"/>
    <n v="4.7800000000000002E-2"/>
  </r>
  <r>
    <x v="0"/>
    <x v="2"/>
    <x v="27"/>
    <x v="3"/>
    <x v="36"/>
    <x v="2"/>
    <n v="410"/>
    <n v="1075"/>
    <n v="263036.95649999997"/>
    <n v="21919.746299999999"/>
    <n v="226870.75150000001"/>
    <n v="36166.205000000002"/>
    <n v="0.13739999999999999"/>
  </r>
  <r>
    <x v="0"/>
    <x v="8"/>
    <x v="25"/>
    <x v="3"/>
    <x v="45"/>
    <x v="2"/>
    <n v="23"/>
    <n v="53"/>
    <n v="12610.380800000001"/>
    <n v="2101.7301000000002"/>
    <n v="11503.867200000001"/>
    <n v="1106.5136"/>
    <n v="8.77E-2"/>
  </r>
  <r>
    <x v="0"/>
    <x v="4"/>
    <x v="23"/>
    <x v="3"/>
    <x v="37"/>
    <x v="2"/>
    <n v="520"/>
    <n v="1070"/>
    <n v="192839.739"/>
    <n v="21426.637599999998"/>
    <n v="166331.94899999999"/>
    <n v="26507.79"/>
    <n v="0.13739999999999999"/>
  </r>
  <r>
    <x v="0"/>
    <x v="11"/>
    <x v="29"/>
    <x v="3"/>
    <x v="17"/>
    <x v="2"/>
    <n v="340"/>
    <n v="860"/>
    <n v="184829.09400000001"/>
    <n v="12321.9396"/>
    <n v="160813.57949999999"/>
    <n v="24015.514500000001"/>
    <n v="0.12989999999999999"/>
  </r>
  <r>
    <x v="0"/>
    <x v="0"/>
    <x v="0"/>
    <x v="3"/>
    <x v="28"/>
    <x v="3"/>
    <n v="150"/>
    <n v="880"/>
    <n v="16065.608"/>
    <n v="4016.402"/>
    <n v="11802.996499999999"/>
    <n v="4262.6115"/>
    <n v="0.26529999999999998"/>
  </r>
  <r>
    <x v="0"/>
    <x v="11"/>
    <x v="29"/>
    <x v="3"/>
    <x v="52"/>
    <x v="2"/>
    <n v="816"/>
    <n v="2064"/>
    <n v="443589.82559999998"/>
    <n v="29572.654999999999"/>
    <n v="385952.59080000001"/>
    <n v="57637.234799999998"/>
    <n v="0.12989999999999999"/>
  </r>
  <r>
    <x v="0"/>
    <x v="1"/>
    <x v="22"/>
    <x v="3"/>
    <x v="19"/>
    <x v="0"/>
    <n v="496"/>
    <n v="2272"/>
    <n v="68868.576000000001"/>
    <n v="6886.8576000000003"/>
    <n v="52980.428800000002"/>
    <n v="15888.147199999999"/>
    <n v="0.23069999999999999"/>
  </r>
  <r>
    <x v="0"/>
    <x v="0"/>
    <x v="0"/>
    <x v="3"/>
    <x v="33"/>
    <x v="0"/>
    <n v="371"/>
    <n v="2842"/>
    <n v="66149.381200000003"/>
    <n v="9449.9115999999995"/>
    <n v="69357.687699999995"/>
    <n v="-3208.3065000000001"/>
    <n v="-4.8500000000000001E-2"/>
  </r>
  <r>
    <x v="0"/>
    <x v="7"/>
    <x v="24"/>
    <x v="3"/>
    <x v="30"/>
    <x v="0"/>
    <n v="630"/>
    <n v="3015"/>
    <n v="103081.7445"/>
    <n v="17180.290700000001"/>
    <n v="78247.450500000006"/>
    <n v="24834.294000000002"/>
    <n v="0.2409"/>
  </r>
  <r>
    <x v="0"/>
    <x v="3"/>
    <x v="30"/>
    <x v="3"/>
    <x v="41"/>
    <x v="3"/>
    <n v="460"/>
    <n v="2691"/>
    <n v="48785.357499999998"/>
    <n v="9757.0715"/>
    <n v="35230.696199999998"/>
    <n v="13554.6613"/>
    <n v="0.27779999999999999"/>
  </r>
  <r>
    <x v="0"/>
    <x v="11"/>
    <x v="29"/>
    <x v="3"/>
    <x v="46"/>
    <x v="0"/>
    <n v="715"/>
    <n v="3113"/>
    <n v="95535.212299999999"/>
    <n v="10615.023499999999"/>
    <n v="71774.730500000005"/>
    <n v="23760.481800000001"/>
    <n v="0.2487"/>
  </r>
  <r>
    <x v="0"/>
    <x v="2"/>
    <x v="27"/>
    <x v="3"/>
    <x v="28"/>
    <x v="0"/>
    <n v="200"/>
    <n v="1020"/>
    <n v="28645.888500000001"/>
    <n v="4774.3146999999999"/>
    <n v="22188.883000000002"/>
    <n v="6457.0055000000002"/>
    <n v="0.22539999999999999"/>
  </r>
  <r>
    <x v="0"/>
    <x v="8"/>
    <x v="25"/>
    <x v="3"/>
    <x v="36"/>
    <x v="1"/>
    <n v="185"/>
    <n v="480"/>
    <n v="307033.15149999998"/>
    <n v="43861.878700000001"/>
    <n v="301942.74849999999"/>
    <n v="5090.4030000000002"/>
    <n v="1.6500000000000001E-2"/>
  </r>
  <r>
    <x v="0"/>
    <x v="5"/>
    <x v="26"/>
    <x v="3"/>
    <x v="48"/>
    <x v="1"/>
    <n v="448"/>
    <n v="1604"/>
    <n v="1213926.3848000001"/>
    <n v="93378.952600000004"/>
    <n v="1219422.746"/>
    <n v="-5496.3612000000003"/>
    <n v="-4.4999999999999997E-3"/>
  </r>
  <r>
    <x v="0"/>
    <x v="5"/>
    <x v="26"/>
    <x v="3"/>
    <x v="34"/>
    <x v="3"/>
    <n v="115"/>
    <n v="570"/>
    <n v="10004.555"/>
    <n v="2000.9110000000001"/>
    <n v="6878.1279999999997"/>
    <n v="3126.4270000000001"/>
    <n v="0.3125"/>
  </r>
  <r>
    <x v="0"/>
    <x v="4"/>
    <x v="23"/>
    <x v="3"/>
    <x v="44"/>
    <x v="0"/>
    <n v="231"/>
    <n v="1106"/>
    <n v="36365.6181"/>
    <n v="9091.4045000000006"/>
    <n v="27801.6417"/>
    <n v="8563.9763999999996"/>
    <n v="0.2354"/>
  </r>
  <r>
    <x v="0"/>
    <x v="7"/>
    <x v="24"/>
    <x v="3"/>
    <x v="46"/>
    <x v="0"/>
    <n v="363"/>
    <n v="1947"/>
    <n v="55561.623699999996"/>
    <n v="9260.2705999999998"/>
    <n v="42967.849099999999"/>
    <n v="12593.774600000001"/>
    <n v="0.2266"/>
  </r>
  <r>
    <x v="0"/>
    <x v="3"/>
    <x v="30"/>
    <x v="3"/>
    <x v="17"/>
    <x v="2"/>
    <n v="240"/>
    <n v="535"/>
    <n v="127554.5695"/>
    <n v="21259.0949"/>
    <n v="111579.23699999999"/>
    <n v="15975.3325"/>
    <n v="0.12520000000000001"/>
  </r>
  <r>
    <x v="0"/>
    <x v="9"/>
    <x v="32"/>
    <x v="3"/>
    <x v="27"/>
    <x v="3"/>
    <n v="3"/>
    <n v="9"/>
    <n v="181.67850000000001"/>
    <n v="181.67850000000001"/>
    <n v="124.9038"/>
    <n v="56.774700000000003"/>
    <n v="0.3125"/>
  </r>
  <r>
    <x v="0"/>
    <x v="10"/>
    <x v="28"/>
    <x v="3"/>
    <x v="27"/>
    <x v="0"/>
    <n v="102"/>
    <n v="408"/>
    <n v="12965.6361"/>
    <n v="2160.9393"/>
    <n v="9670.8855000000003"/>
    <n v="3294.7505999999998"/>
    <n v="0.25409999999999999"/>
  </r>
  <r>
    <x v="0"/>
    <x v="6"/>
    <x v="31"/>
    <x v="3"/>
    <x v="47"/>
    <x v="3"/>
    <n v="75"/>
    <n v="240"/>
    <n v="4119.8175000000001"/>
    <n v="2059.9087"/>
    <n v="2832.3735000000001"/>
    <n v="1287.444"/>
    <n v="0.3125"/>
  </r>
  <r>
    <x v="0"/>
    <x v="11"/>
    <x v="29"/>
    <x v="3"/>
    <x v="45"/>
    <x v="1"/>
    <n v="104"/>
    <n v="342"/>
    <n v="268591.61239999998"/>
    <n v="22382.634300000002"/>
    <n v="260906.48689999999"/>
    <n v="7685.1255000000001"/>
    <n v="2.86E-2"/>
  </r>
  <r>
    <x v="0"/>
    <x v="7"/>
    <x v="24"/>
    <x v="3"/>
    <x v="37"/>
    <x v="3"/>
    <n v="110"/>
    <n v="660"/>
    <n v="12172.09"/>
    <n v="4057.3633"/>
    <n v="8536.4179999999997"/>
    <n v="3635.672"/>
    <n v="0.29859999999999998"/>
  </r>
  <r>
    <x v="0"/>
    <x v="6"/>
    <x v="31"/>
    <x v="3"/>
    <x v="48"/>
    <x v="1"/>
    <n v="384"/>
    <n v="1192"/>
    <n v="972571.81240000005"/>
    <n v="81047.650999999998"/>
    <n v="941369.37159999995"/>
    <n v="31202.4408"/>
    <n v="3.2000000000000001E-2"/>
  </r>
  <r>
    <x v="0"/>
    <x v="1"/>
    <x v="22"/>
    <x v="3"/>
    <x v="32"/>
    <x v="0"/>
    <n v="1596"/>
    <n v="7543"/>
    <n v="225055.32490000001"/>
    <n v="22505.5324"/>
    <n v="167709.4584"/>
    <n v="57345.866499999996"/>
    <n v="0.25480000000000003"/>
  </r>
  <r>
    <x v="0"/>
    <x v="0"/>
    <x v="0"/>
    <x v="3"/>
    <x v="33"/>
    <x v="3"/>
    <n v="217"/>
    <n v="1533"/>
    <n v="33579.877800000002"/>
    <n v="6715.9754999999996"/>
    <n v="24818.863300000001"/>
    <n v="8761.0144999999993"/>
    <n v="0.26090000000000002"/>
  </r>
  <r>
    <x v="0"/>
    <x v="8"/>
    <x v="25"/>
    <x v="3"/>
    <x v="28"/>
    <x v="3"/>
    <n v="40"/>
    <n v="120"/>
    <n v="2165.7024999999999"/>
    <n v="721.9008"/>
    <n v="1488.9195"/>
    <n v="676.78300000000002"/>
    <n v="0.3125"/>
  </r>
  <r>
    <x v="0"/>
    <x v="6"/>
    <x v="31"/>
    <x v="3"/>
    <x v="36"/>
    <x v="1"/>
    <n v="650"/>
    <n v="2045"/>
    <n v="1803317.9975000001"/>
    <n v="120221.1998"/>
    <n v="1734350.9920000001"/>
    <n v="68967.005499999999"/>
    <n v="3.8199999999999998E-2"/>
  </r>
  <r>
    <x v="0"/>
    <x v="7"/>
    <x v="24"/>
    <x v="3"/>
    <x v="40"/>
    <x v="0"/>
    <n v="295"/>
    <n v="1385"/>
    <n v="41352.355499999998"/>
    <n v="5907.4793"/>
    <n v="31249.111499999999"/>
    <n v="10103.244000000001"/>
    <n v="0.24429999999999999"/>
  </r>
  <r>
    <x v="0"/>
    <x v="11"/>
    <x v="29"/>
    <x v="3"/>
    <x v="33"/>
    <x v="1"/>
    <n v="574"/>
    <n v="2002"/>
    <n v="1676588.3049999999"/>
    <n v="186287.5894"/>
    <n v="1632966.6451000001"/>
    <n v="43621.659899999999"/>
    <n v="2.5999999999999999E-2"/>
  </r>
  <r>
    <x v="0"/>
    <x v="4"/>
    <x v="23"/>
    <x v="3"/>
    <x v="49"/>
    <x v="3"/>
    <n v="117"/>
    <n v="603"/>
    <n v="10778.532300000001"/>
    <n v="979.86649999999997"/>
    <n v="7543.5294000000004"/>
    <n v="3235.0029"/>
    <n v="0.30009999999999998"/>
  </r>
  <r>
    <x v="0"/>
    <x v="7"/>
    <x v="24"/>
    <x v="3"/>
    <x v="33"/>
    <x v="0"/>
    <n v="294"/>
    <n v="1407"/>
    <n v="48104.814100000003"/>
    <n v="8017.4690000000001"/>
    <n v="36515.476900000001"/>
    <n v="11589.3372"/>
    <n v="0.2409"/>
  </r>
  <r>
    <x v="0"/>
    <x v="2"/>
    <x v="27"/>
    <x v="3"/>
    <x v="48"/>
    <x v="3"/>
    <n v="52"/>
    <n v="304"/>
    <n v="5232.3440000000001"/>
    <n v="1744.1146000000001"/>
    <n v="3597.2352000000001"/>
    <n v="1635.1088"/>
    <n v="0.3125"/>
  </r>
  <r>
    <x v="0"/>
    <x v="2"/>
    <x v="27"/>
    <x v="3"/>
    <x v="26"/>
    <x v="3"/>
    <n v="630"/>
    <n v="2226"/>
    <n v="41899.132799999999"/>
    <n v="8379.8264999999992"/>
    <n v="29174.014800000001"/>
    <n v="12725.118"/>
    <n v="0.30370000000000003"/>
  </r>
  <r>
    <x v="0"/>
    <x v="0"/>
    <x v="0"/>
    <x v="3"/>
    <x v="24"/>
    <x v="0"/>
    <n v="168"/>
    <n v="1200"/>
    <n v="33950.434500000003"/>
    <n v="4850.0619999999999"/>
    <n v="32324.581200000001"/>
    <n v="1625.8533"/>
    <n v="4.7800000000000002E-2"/>
  </r>
  <r>
    <x v="0"/>
    <x v="2"/>
    <x v="27"/>
    <x v="3"/>
    <x v="29"/>
    <x v="2"/>
    <n v="189"/>
    <n v="558"/>
    <n v="176727.77669999999"/>
    <n v="25246.825199999999"/>
    <n v="161084.48819999999"/>
    <n v="15643.288500000001"/>
    <n v="8.8499999999999995E-2"/>
  </r>
  <r>
    <x v="0"/>
    <x v="10"/>
    <x v="28"/>
    <x v="3"/>
    <x v="38"/>
    <x v="2"/>
    <n v="232"/>
    <n v="464"/>
    <n v="107441.7404"/>
    <n v="11937.971100000001"/>
    <n v="93627.933999999994"/>
    <n v="13813.806399999999"/>
    <n v="0.1285"/>
  </r>
  <r>
    <x v="0"/>
    <x v="5"/>
    <x v="26"/>
    <x v="3"/>
    <x v="27"/>
    <x v="1"/>
    <n v="414"/>
    <n v="1410"/>
    <n v="1260452.2901999999"/>
    <n v="78778.268100000001"/>
    <n v="1208437.5660000001"/>
    <n v="52014.724199999997"/>
    <n v="4.1200000000000001E-2"/>
  </r>
  <r>
    <x v="0"/>
    <x v="7"/>
    <x v="24"/>
    <x v="3"/>
    <x v="37"/>
    <x v="1"/>
    <n v="780"/>
    <n v="2660"/>
    <n v="1798045.8559999999"/>
    <n v="256863.6937"/>
    <n v="1838350.7720000001"/>
    <n v="-40304.915999999997"/>
    <n v="-2.24E-2"/>
  </r>
  <r>
    <x v="0"/>
    <x v="6"/>
    <x v="31"/>
    <x v="3"/>
    <x v="37"/>
    <x v="1"/>
    <n v="820"/>
    <n v="2600"/>
    <n v="2160735.63"/>
    <n v="196430.51180000001"/>
    <n v="2117152.5380000002"/>
    <n v="43583.091999999997"/>
    <n v="2.01E-2"/>
  </r>
  <r>
    <x v="0"/>
    <x v="11"/>
    <x v="29"/>
    <x v="3"/>
    <x v="41"/>
    <x v="3"/>
    <n v="897"/>
    <n v="3611"/>
    <n v="65273.013299999999"/>
    <n v="6527.3013000000001"/>
    <n v="45110.521000000001"/>
    <n v="20162.492300000002"/>
    <n v="0.30880000000000002"/>
  </r>
  <r>
    <x v="0"/>
    <x v="0"/>
    <x v="0"/>
    <x v="3"/>
    <x v="41"/>
    <x v="2"/>
    <n v="4232"/>
    <n v="13662"/>
    <n v="3679141.4054"/>
    <n v="216420.08259999999"/>
    <n v="3626907.8418999999"/>
    <n v="52233.563499999997"/>
    <n v="1.41E-2"/>
  </r>
  <r>
    <x v="0"/>
    <x v="2"/>
    <x v="27"/>
    <x v="3"/>
    <x v="23"/>
    <x v="0"/>
    <n v="132"/>
    <n v="552"/>
    <n v="17142.1476"/>
    <n v="2448.8782000000001"/>
    <n v="12954.401099999999"/>
    <n v="4187.7465000000002"/>
    <n v="0.2442"/>
  </r>
  <r>
    <x v="0"/>
    <x v="4"/>
    <x v="23"/>
    <x v="3"/>
    <x v="33"/>
    <x v="1"/>
    <n v="574"/>
    <n v="1638"/>
    <n v="1425398.4276000001"/>
    <n v="129581.6752"/>
    <n v="1377097.2061000001"/>
    <n v="48301.2215"/>
    <n v="3.3799999999999997E-2"/>
  </r>
  <r>
    <x v="0"/>
    <x v="1"/>
    <x v="22"/>
    <x v="3"/>
    <x v="19"/>
    <x v="2"/>
    <n v="792"/>
    <n v="1856"/>
    <n v="445289.5992"/>
    <n v="40480.872600000002"/>
    <n v="389029.53279999999"/>
    <n v="56260.066400000003"/>
    <n v="0.1263"/>
  </r>
  <r>
    <x v="0"/>
    <x v="11"/>
    <x v="29"/>
    <x v="3"/>
    <x v="29"/>
    <x v="1"/>
    <n v="312"/>
    <n v="1026"/>
    <n v="805774.83719999995"/>
    <n v="67147.903099999996"/>
    <n v="782719.46070000005"/>
    <n v="23055.376499999998"/>
    <n v="2.86E-2"/>
  </r>
  <r>
    <x v="0"/>
    <x v="8"/>
    <x v="25"/>
    <x v="3"/>
    <x v="25"/>
    <x v="1"/>
    <n v="550"/>
    <n v="2167"/>
    <n v="1492154.5958"/>
    <n v="213164.94219999999"/>
    <n v="1531460.9398000001"/>
    <n v="-39306.343999999997"/>
    <n v="-2.63E-2"/>
  </r>
  <r>
    <x v="0"/>
    <x v="6"/>
    <x v="31"/>
    <x v="3"/>
    <x v="33"/>
    <x v="1"/>
    <n v="574"/>
    <n v="1820"/>
    <n v="1512514.9410000001"/>
    <n v="137501.35819999999"/>
    <n v="1482006.7766"/>
    <n v="30508.164400000001"/>
    <n v="2.01E-2"/>
  </r>
  <r>
    <x v="0"/>
    <x v="7"/>
    <x v="24"/>
    <x v="3"/>
    <x v="42"/>
    <x v="3"/>
    <n v="66"/>
    <n v="396"/>
    <n v="7303.2539999999999"/>
    <n v="2434.4180000000001"/>
    <n v="5121.8508000000002"/>
    <n v="2181.4032000000002"/>
    <n v="0.29859999999999998"/>
  </r>
  <r>
    <x v="0"/>
    <x v="4"/>
    <x v="23"/>
    <x v="3"/>
    <x v="19"/>
    <x v="2"/>
    <n v="312"/>
    <n v="1040"/>
    <n v="279901.83519999997"/>
    <n v="46650.305800000002"/>
    <n v="251920.78400000001"/>
    <n v="27981.051200000002"/>
    <n v="9.9900000000000003E-2"/>
  </r>
  <r>
    <x v="0"/>
    <x v="2"/>
    <x v="27"/>
    <x v="3"/>
    <x v="52"/>
    <x v="3"/>
    <n v="120"/>
    <n v="708"/>
    <n v="12478.441199999999"/>
    <n v="6239.2205999999996"/>
    <n v="8753.6147999999994"/>
    <n v="3724.8263999999999"/>
    <n v="0.29849999999999999"/>
  </r>
  <r>
    <x v="0"/>
    <x v="9"/>
    <x v="32"/>
    <x v="3"/>
    <x v="26"/>
    <x v="1"/>
    <n v="2016"/>
    <n v="9072"/>
    <n v="7880901.2142000003"/>
    <n v="875655.69039999996"/>
    <n v="7397481.5208000001"/>
    <n v="483419.69339999999"/>
    <n v="6.13E-2"/>
  </r>
  <r>
    <x v="0"/>
    <x v="4"/>
    <x v="23"/>
    <x v="3"/>
    <x v="51"/>
    <x v="1"/>
    <n v="164"/>
    <n v="468"/>
    <n v="407256.6936"/>
    <n v="37023.335700000003"/>
    <n v="393456.34460000001"/>
    <n v="13800.349"/>
    <n v="3.3799999999999997E-2"/>
  </r>
  <r>
    <x v="0"/>
    <x v="8"/>
    <x v="25"/>
    <x v="3"/>
    <x v="46"/>
    <x v="2"/>
    <n v="253"/>
    <n v="583"/>
    <n v="138714.1888"/>
    <n v="23119.0314"/>
    <n v="126542.5392"/>
    <n v="12171.649600000001"/>
    <n v="8.77E-2"/>
  </r>
  <r>
    <x v="0"/>
    <x v="11"/>
    <x v="29"/>
    <x v="3"/>
    <x v="32"/>
    <x v="0"/>
    <n v="1672"/>
    <n v="8588"/>
    <n v="249862.1372"/>
    <n v="20821.844700000001"/>
    <n v="193422.96780000001"/>
    <n v="56439.169399999999"/>
    <n v="0.2258"/>
  </r>
  <r>
    <x v="0"/>
    <x v="2"/>
    <x v="27"/>
    <x v="3"/>
    <x v="31"/>
    <x v="1"/>
    <n v="574"/>
    <n v="1638"/>
    <n v="1353952.8254"/>
    <n v="135395.2825"/>
    <n v="1305107.4386"/>
    <n v="48845.3868"/>
    <n v="3.5999999999999997E-2"/>
  </r>
  <r>
    <x v="0"/>
    <x v="3"/>
    <x v="30"/>
    <x v="3"/>
    <x v="37"/>
    <x v="2"/>
    <n v="360"/>
    <n v="890"/>
    <n v="210571.48800000001"/>
    <n v="42114.297599999998"/>
    <n v="188259.14300000001"/>
    <n v="22312.345000000001"/>
    <n v="0.10589999999999999"/>
  </r>
  <r>
    <x v="0"/>
    <x v="3"/>
    <x v="30"/>
    <x v="3"/>
    <x v="26"/>
    <x v="1"/>
    <n v="2100"/>
    <n v="10164"/>
    <n v="7659179.4384000003"/>
    <n v="957397.42980000004"/>
    <n v="7404799.0464000003"/>
    <n v="254380.39199999999"/>
    <n v="3.32E-2"/>
  </r>
  <r>
    <x v="0"/>
    <x v="10"/>
    <x v="28"/>
    <x v="3"/>
    <x v="50"/>
    <x v="2"/>
    <n v="45"/>
    <n v="138"/>
    <n v="41625.525800000003"/>
    <n v="5203.1907000000001"/>
    <n v="38019.961199999998"/>
    <n v="3605.5646000000002"/>
    <n v="8.6599999999999996E-2"/>
  </r>
  <r>
    <x v="0"/>
    <x v="1"/>
    <x v="22"/>
    <x v="3"/>
    <x v="33"/>
    <x v="2"/>
    <n v="483"/>
    <n v="1505"/>
    <n v="323267.85190000001"/>
    <n v="35918.650199999996"/>
    <n v="274124.90350000001"/>
    <n v="49142.948400000001"/>
    <n v="0.152"/>
  </r>
  <r>
    <x v="0"/>
    <x v="3"/>
    <x v="30"/>
    <x v="3"/>
    <x v="17"/>
    <x v="1"/>
    <n v="265"/>
    <n v="840"/>
    <n v="699630.28449999995"/>
    <n v="69963.028399999996"/>
    <n v="660247.245"/>
    <n v="39383.039499999999"/>
    <n v="5.62E-2"/>
  </r>
  <r>
    <x v="0"/>
    <x v="6"/>
    <x v="31"/>
    <x v="3"/>
    <x v="24"/>
    <x v="0"/>
    <n v="99"/>
    <n v="300"/>
    <n v="8806.2432000000008"/>
    <n v="880.62429999999995"/>
    <n v="6389.5953"/>
    <n v="2416.6478999999999"/>
    <n v="0.27439999999999998"/>
  </r>
  <r>
    <x v="0"/>
    <x v="4"/>
    <x v="23"/>
    <x v="3"/>
    <x v="22"/>
    <x v="1"/>
    <n v="150"/>
    <n v="324"/>
    <n v="271591.20299999998"/>
    <n v="24690.1093"/>
    <n v="257468.01389999999"/>
    <n v="14123.1891"/>
    <n v="5.1999999999999998E-2"/>
  </r>
  <r>
    <x v="0"/>
    <x v="5"/>
    <x v="26"/>
    <x v="3"/>
    <x v="30"/>
    <x v="0"/>
    <n v="690"/>
    <n v="3165"/>
    <n v="89384.104500000001"/>
    <n v="9931.5671000000002"/>
    <n v="68379.025500000003"/>
    <n v="21005.079000000002"/>
    <n v="0.2349"/>
  </r>
  <r>
    <x v="0"/>
    <x v="9"/>
    <x v="32"/>
    <x v="3"/>
    <x v="24"/>
    <x v="0"/>
    <n v="111"/>
    <n v="441"/>
    <n v="13565.001899999999"/>
    <n v="2713.0003000000002"/>
    <n v="9985.7132999999994"/>
    <n v="3579.2885999999999"/>
    <n v="0.26379999999999998"/>
  </r>
  <r>
    <x v="0"/>
    <x v="3"/>
    <x v="30"/>
    <x v="3"/>
    <x v="31"/>
    <x v="1"/>
    <n v="455"/>
    <n v="1638"/>
    <n v="1161200.4586"/>
    <n v="165885.77979999999"/>
    <n v="1199843.4602000001"/>
    <n v="-38643.001600000003"/>
    <n v="-3.32E-2"/>
  </r>
  <r>
    <x v="0"/>
    <x v="10"/>
    <x v="28"/>
    <x v="3"/>
    <x v="36"/>
    <x v="3"/>
    <n v="25"/>
    <n v="135"/>
    <n v="2399.123"/>
    <n v="2399.123"/>
    <n v="1689.597"/>
    <n v="709.52599999999995"/>
    <n v="0.29570000000000002"/>
  </r>
  <r>
    <x v="0"/>
    <x v="11"/>
    <x v="29"/>
    <x v="3"/>
    <x v="21"/>
    <x v="3"/>
    <n v="42"/>
    <n v="210"/>
    <n v="3840.0362"/>
    <n v="1920.0181"/>
    <n v="2696.3040999999998"/>
    <n v="1143.7320999999999"/>
    <n v="0.29780000000000001"/>
  </r>
  <r>
    <x v="0"/>
    <x v="6"/>
    <x v="31"/>
    <x v="3"/>
    <x v="28"/>
    <x v="0"/>
    <n v="165"/>
    <n v="500"/>
    <n v="14677.072"/>
    <n v="1467.7072000000001"/>
    <n v="10649.325500000001"/>
    <n v="4027.7465000000002"/>
    <n v="0.27439999999999998"/>
  </r>
  <r>
    <x v="0"/>
    <x v="9"/>
    <x v="32"/>
    <x v="3"/>
    <x v="28"/>
    <x v="1"/>
    <n v="240"/>
    <n v="655"/>
    <n v="566540.72250000003"/>
    <n v="62948.969100000002"/>
    <n v="535378.49849999999"/>
    <n v="31162.223999999998"/>
    <n v="5.5E-2"/>
  </r>
  <r>
    <x v="0"/>
    <x v="7"/>
    <x v="24"/>
    <x v="3"/>
    <x v="40"/>
    <x v="3"/>
    <n v="90"/>
    <n v="315"/>
    <n v="5864.55"/>
    <n v="1172.9100000000001"/>
    <n v="4031.8744999999999"/>
    <n v="1832.6755000000001"/>
    <n v="0.3125"/>
  </r>
  <r>
    <x v="0"/>
    <x v="7"/>
    <x v="24"/>
    <x v="3"/>
    <x v="40"/>
    <x v="1"/>
    <n v="255"/>
    <n v="675"/>
    <n v="585115.62650000001"/>
    <n v="65012.847300000001"/>
    <n v="556045.64399999997"/>
    <n v="29069.982499999998"/>
    <n v="4.9599999999999998E-2"/>
  </r>
  <r>
    <x v="0"/>
    <x v="6"/>
    <x v="31"/>
    <x v="3"/>
    <x v="45"/>
    <x v="1"/>
    <n v="96"/>
    <n v="298"/>
    <n v="243142.95310000001"/>
    <n v="20261.912700000001"/>
    <n v="235342.34289999999"/>
    <n v="7800.6102000000001"/>
    <n v="3.2000000000000001E-2"/>
  </r>
  <r>
    <x v="0"/>
    <x v="1"/>
    <x v="22"/>
    <x v="3"/>
    <x v="33"/>
    <x v="1"/>
    <n v="567"/>
    <n v="1988"/>
    <n v="1627086.3875"/>
    <n v="203385.7984"/>
    <n v="1577557.7335000001"/>
    <n v="49528.654000000002"/>
    <n v="3.04E-2"/>
  </r>
  <r>
    <x v="0"/>
    <x v="0"/>
    <x v="0"/>
    <x v="3"/>
    <x v="30"/>
    <x v="3"/>
    <n v="465"/>
    <n v="3285"/>
    <n v="71956.880999999994"/>
    <n v="14391.376200000001"/>
    <n v="53183.2785"/>
    <n v="18773.602500000001"/>
    <n v="0.26090000000000002"/>
  </r>
  <r>
    <x v="0"/>
    <x v="6"/>
    <x v="31"/>
    <x v="3"/>
    <x v="26"/>
    <x v="3"/>
    <n v="714"/>
    <n v="2898"/>
    <n v="52881.296999999999"/>
    <n v="13220.324199999999"/>
    <n v="36355.863599999997"/>
    <n v="16525.433400000002"/>
    <n v="0.3125"/>
  </r>
  <r>
    <x v="0"/>
    <x v="8"/>
    <x v="25"/>
    <x v="3"/>
    <x v="38"/>
    <x v="2"/>
    <n v="56"/>
    <n v="84"/>
    <n v="12715.5368"/>
    <n v="2119.2561000000001"/>
    <n v="10041.130800000001"/>
    <n v="2674.4059999999999"/>
    <n v="0.21029999999999999"/>
  </r>
  <r>
    <x v="0"/>
    <x v="11"/>
    <x v="29"/>
    <x v="3"/>
    <x v="34"/>
    <x v="2"/>
    <n v="475"/>
    <n v="1235"/>
    <n v="311202.28749999998"/>
    <n v="25933.5239"/>
    <n v="273667.04450000002"/>
    <n v="37535.243000000002"/>
    <n v="0.1206"/>
  </r>
  <r>
    <x v="0"/>
    <x v="8"/>
    <x v="25"/>
    <x v="3"/>
    <x v="31"/>
    <x v="2"/>
    <n v="98"/>
    <n v="147"/>
    <n v="22252.189399999999"/>
    <n v="3708.6981999999998"/>
    <n v="17571.978899999998"/>
    <n v="4680.2105000000001"/>
    <n v="0.21029999999999999"/>
  </r>
  <r>
    <x v="0"/>
    <x v="8"/>
    <x v="25"/>
    <x v="3"/>
    <x v="50"/>
    <x v="2"/>
    <n v="23"/>
    <n v="53"/>
    <n v="12610.380800000001"/>
    <n v="2101.7301000000002"/>
    <n v="11503.867200000001"/>
    <n v="1106.5136"/>
    <n v="8.77E-2"/>
  </r>
  <r>
    <x v="0"/>
    <x v="8"/>
    <x v="25"/>
    <x v="3"/>
    <x v="31"/>
    <x v="0"/>
    <n v="189"/>
    <n v="707"/>
    <n v="20909.861000000001"/>
    <n v="2090.9861000000001"/>
    <n v="15232.908600000001"/>
    <n v="5676.9524000000001"/>
    <n v="0.27139999999999997"/>
  </r>
  <r>
    <x v="0"/>
    <x v="8"/>
    <x v="25"/>
    <x v="3"/>
    <x v="34"/>
    <x v="2"/>
    <n v="115"/>
    <n v="265"/>
    <n v="63051.904000000002"/>
    <n v="10508.650600000001"/>
    <n v="57519.336000000003"/>
    <n v="5532.5680000000002"/>
    <n v="8.77E-2"/>
  </r>
  <r>
    <x v="0"/>
    <x v="7"/>
    <x v="24"/>
    <x v="3"/>
    <x v="27"/>
    <x v="0"/>
    <n v="90"/>
    <n v="462"/>
    <n v="11104.879499999999"/>
    <n v="1388.1098999999999"/>
    <n v="8833.7697000000007"/>
    <n v="2271.1098000000002"/>
    <n v="0.20449999999999999"/>
  </r>
  <r>
    <x v="0"/>
    <x v="1"/>
    <x v="22"/>
    <x v="3"/>
    <x v="46"/>
    <x v="3"/>
    <n v="209"/>
    <n v="979"/>
    <n v="17578.384999999998"/>
    <n v="3515.6770000000001"/>
    <n v="12294.1764"/>
    <n v="5284.2085999999999"/>
    <n v="0.30059999999999998"/>
  </r>
  <r>
    <x v="0"/>
    <x v="7"/>
    <x v="24"/>
    <x v="3"/>
    <x v="34"/>
    <x v="1"/>
    <n v="405"/>
    <n v="1355"/>
    <n v="1184601.6270000001"/>
    <n v="197433.60449999999"/>
    <n v="1141625.9040000001"/>
    <n v="42975.722999999998"/>
    <n v="3.6200000000000003E-2"/>
  </r>
  <r>
    <x v="0"/>
    <x v="8"/>
    <x v="25"/>
    <x v="3"/>
    <x v="44"/>
    <x v="3"/>
    <n v="77"/>
    <n v="259"/>
    <n v="4681.6490000000003"/>
    <n v="1560.5496000000001"/>
    <n v="3218.6315"/>
    <n v="1463.0174999999999"/>
    <n v="0.3125"/>
  </r>
  <r>
    <x v="0"/>
    <x v="9"/>
    <x v="32"/>
    <x v="3"/>
    <x v="33"/>
    <x v="3"/>
    <n v="84"/>
    <n v="308"/>
    <n v="5613.44"/>
    <n v="1871.1466"/>
    <n v="3859.2372"/>
    <n v="1754.2028"/>
    <n v="0.3125"/>
  </r>
  <r>
    <x v="0"/>
    <x v="5"/>
    <x v="26"/>
    <x v="3"/>
    <x v="48"/>
    <x v="2"/>
    <n v="580"/>
    <n v="1556"/>
    <n v="411455.2928"/>
    <n v="29389.663700000001"/>
    <n v="361657.19640000002"/>
    <n v="49798.096400000002"/>
    <n v="0.121"/>
  </r>
  <r>
    <x v="0"/>
    <x v="0"/>
    <x v="0"/>
    <x v="3"/>
    <x v="35"/>
    <x v="0"/>
    <n v="567"/>
    <n v="4424"/>
    <n v="105863.4535"/>
    <n v="8821.9544000000005"/>
    <n v="110187.2093"/>
    <n v="-4323.7557999999999"/>
    <n v="-4.0800000000000003E-2"/>
  </r>
  <r>
    <x v="0"/>
    <x v="3"/>
    <x v="30"/>
    <x v="3"/>
    <x v="28"/>
    <x v="0"/>
    <n v="325"/>
    <n v="1290"/>
    <n v="39042.53"/>
    <n v="4880.3162000000002"/>
    <n v="29159.142"/>
    <n v="9883.3880000000008"/>
    <n v="0.25309999999999999"/>
  </r>
  <r>
    <x v="0"/>
    <x v="5"/>
    <x v="26"/>
    <x v="3"/>
    <x v="19"/>
    <x v="0"/>
    <n v="576"/>
    <n v="3304"/>
    <n v="99535.160799999998"/>
    <n v="12441.8951"/>
    <n v="76602.874400000001"/>
    <n v="22932.286400000001"/>
    <n v="0.2303"/>
  </r>
  <r>
    <x v="0"/>
    <x v="10"/>
    <x v="28"/>
    <x v="3"/>
    <x v="23"/>
    <x v="3"/>
    <n v="15"/>
    <n v="81"/>
    <n v="1439.4738"/>
    <n v="1439.4738"/>
    <n v="1013.7582"/>
    <n v="425.71559999999999"/>
    <n v="0.29570000000000002"/>
  </r>
  <r>
    <x v="0"/>
    <x v="0"/>
    <x v="0"/>
    <x v="3"/>
    <x v="27"/>
    <x v="0"/>
    <n v="96"/>
    <n v="747"/>
    <n v="20467.916700000002"/>
    <n v="2923.9881"/>
    <n v="19530.898799999999"/>
    <n v="937.01790000000005"/>
    <n v="4.5699999999999998E-2"/>
  </r>
  <r>
    <x v="0"/>
    <x v="6"/>
    <x v="31"/>
    <x v="3"/>
    <x v="24"/>
    <x v="1"/>
    <n v="291"/>
    <n v="750"/>
    <n v="586668.13950000005"/>
    <n v="41904.867100000003"/>
    <n v="573386.27190000005"/>
    <n v="13281.8676"/>
    <n v="2.2599999999999999E-2"/>
  </r>
  <r>
    <x v="0"/>
    <x v="2"/>
    <x v="27"/>
    <x v="3"/>
    <x v="36"/>
    <x v="0"/>
    <n v="220"/>
    <n v="920"/>
    <n v="28570.245999999999"/>
    <n v="4081.4636999999998"/>
    <n v="21590.6685"/>
    <n v="6979.5775000000003"/>
    <n v="0.2442"/>
  </r>
  <r>
    <x v="0"/>
    <x v="5"/>
    <x v="26"/>
    <x v="3"/>
    <x v="36"/>
    <x v="1"/>
    <n v="690"/>
    <n v="2350"/>
    <n v="2100753.8169999998"/>
    <n v="131297.11350000001"/>
    <n v="2014062.61"/>
    <n v="86691.206999999995"/>
    <n v="4.1200000000000001E-2"/>
  </r>
  <r>
    <x v="0"/>
    <x v="4"/>
    <x v="23"/>
    <x v="3"/>
    <x v="50"/>
    <x v="3"/>
    <n v="10"/>
    <n v="54"/>
    <n v="981.09140000000002"/>
    <n v="327.03039999999999"/>
    <n v="694.23479999999995"/>
    <n v="286.85660000000001"/>
    <n v="0.2923"/>
  </r>
  <r>
    <x v="0"/>
    <x v="1"/>
    <x v="22"/>
    <x v="3"/>
    <x v="24"/>
    <x v="2"/>
    <n v="204"/>
    <n v="495"/>
    <n v="110481.51360000001"/>
    <n v="11048.1513"/>
    <n v="95782.634999999995"/>
    <n v="14698.8786"/>
    <n v="0.13300000000000001"/>
  </r>
  <r>
    <x v="0"/>
    <x v="0"/>
    <x v="0"/>
    <x v="3"/>
    <x v="37"/>
    <x v="1"/>
    <n v="530"/>
    <n v="2010"/>
    <n v="1689742.963"/>
    <n v="241391.8518"/>
    <n v="1808357.8489999999"/>
    <n v="-118614.886"/>
    <n v="-7.0099999999999996E-2"/>
  </r>
  <r>
    <x v="0"/>
    <x v="9"/>
    <x v="32"/>
    <x v="3"/>
    <x v="18"/>
    <x v="2"/>
    <n v="171"/>
    <n v="288"/>
    <n v="54693.222300000001"/>
    <n v="10938.644399999999"/>
    <n v="46047.031199999998"/>
    <n v="8646.1911"/>
    <n v="0.158"/>
  </r>
  <r>
    <x v="0"/>
    <x v="6"/>
    <x v="31"/>
    <x v="3"/>
    <x v="29"/>
    <x v="2"/>
    <n v="159"/>
    <n v="342"/>
    <n v="84596.429099999994"/>
    <n v="9399.6031999999996"/>
    <n v="73722.806700000001"/>
    <n v="10873.6224"/>
    <n v="0.1285"/>
  </r>
  <r>
    <x v="0"/>
    <x v="2"/>
    <x v="27"/>
    <x v="3"/>
    <x v="25"/>
    <x v="2"/>
    <n v="693"/>
    <n v="2046"/>
    <n v="648001.84790000005"/>
    <n v="92571.692500000005"/>
    <n v="590643.12340000004"/>
    <n v="57358.724499999997"/>
    <n v="8.8499999999999995E-2"/>
  </r>
  <r>
    <x v="0"/>
    <x v="5"/>
    <x v="26"/>
    <x v="3"/>
    <x v="17"/>
    <x v="3"/>
    <n v="95"/>
    <n v="350"/>
    <n v="6603.7849999999999"/>
    <n v="943.39779999999996"/>
    <n v="4540.098"/>
    <n v="2063.6869999999999"/>
    <n v="0.3125"/>
  </r>
  <r>
    <x v="0"/>
    <x v="3"/>
    <x v="30"/>
    <x v="3"/>
    <x v="31"/>
    <x v="2"/>
    <n v="252"/>
    <n v="623"/>
    <n v="147400.0416"/>
    <n v="29480.008300000001"/>
    <n v="131781.4001"/>
    <n v="15618.6415"/>
    <n v="0.10589999999999999"/>
  </r>
  <r>
    <x v="0"/>
    <x v="11"/>
    <x v="29"/>
    <x v="3"/>
    <x v="22"/>
    <x v="0"/>
    <n v="264"/>
    <n v="1356"/>
    <n v="39451.916400000002"/>
    <n v="3287.6597000000002"/>
    <n v="30540.4686"/>
    <n v="8911.4477999999999"/>
    <n v="0.2258"/>
  </r>
  <r>
    <x v="0"/>
    <x v="11"/>
    <x v="29"/>
    <x v="3"/>
    <x v="21"/>
    <x v="1"/>
    <n v="630"/>
    <n v="1554"/>
    <n v="1183207.2594999999"/>
    <n v="98600.604900000006"/>
    <n v="1165717.3122"/>
    <n v="17489.9473"/>
    <n v="1.47E-2"/>
  </r>
  <r>
    <x v="0"/>
    <x v="9"/>
    <x v="32"/>
    <x v="3"/>
    <x v="47"/>
    <x v="1"/>
    <n v="720"/>
    <n v="1965"/>
    <n v="1699622.1675"/>
    <n v="188846.9075"/>
    <n v="1606135.4955"/>
    <n v="93486.672000000006"/>
    <n v="5.5E-2"/>
  </r>
  <r>
    <x v="0"/>
    <x v="8"/>
    <x v="25"/>
    <x v="3"/>
    <x v="49"/>
    <x v="0"/>
    <n v="285"/>
    <n v="1368"/>
    <n v="43134.249300000003"/>
    <n v="2537.3087"/>
    <n v="32991.412499999999"/>
    <n v="10142.836799999999"/>
    <n v="0.2351"/>
  </r>
  <r>
    <x v="0"/>
    <x v="10"/>
    <x v="28"/>
    <x v="3"/>
    <x v="36"/>
    <x v="1"/>
    <n v="190"/>
    <n v="410"/>
    <n v="325559.516"/>
    <n v="40694.9395"/>
    <n v="317125.63250000001"/>
    <n v="8433.8834999999999"/>
    <n v="2.5899999999999999E-2"/>
  </r>
  <r>
    <x v="0"/>
    <x v="7"/>
    <x v="24"/>
    <x v="3"/>
    <x v="29"/>
    <x v="0"/>
    <n v="99"/>
    <n v="531"/>
    <n v="15153.170099999999"/>
    <n v="2525.5282999999999"/>
    <n v="11718.504300000001"/>
    <n v="3434.6658000000002"/>
    <n v="0.2266"/>
  </r>
  <r>
    <x v="0"/>
    <x v="5"/>
    <x v="26"/>
    <x v="3"/>
    <x v="28"/>
    <x v="1"/>
    <n v="525"/>
    <n v="1360"/>
    <n v="1168328.1395"/>
    <n v="77888.542600000001"/>
    <n v="1145548.077"/>
    <n v="22780.0625"/>
    <n v="1.9400000000000001E-2"/>
  </r>
  <r>
    <x v="0"/>
    <x v="8"/>
    <x v="25"/>
    <x v="3"/>
    <x v="48"/>
    <x v="2"/>
    <n v="92"/>
    <n v="212"/>
    <n v="50441.523200000003"/>
    <n v="8406.9205000000002"/>
    <n v="46015.468800000002"/>
    <n v="4426.0544"/>
    <n v="8.77E-2"/>
  </r>
  <r>
    <x v="0"/>
    <x v="11"/>
    <x v="29"/>
    <x v="3"/>
    <x v="23"/>
    <x v="3"/>
    <n v="63"/>
    <n v="306"/>
    <n v="5487.7473"/>
    <n v="1097.5494000000001"/>
    <n v="3803.5227"/>
    <n v="1684.2246"/>
    <n v="0.30690000000000001"/>
  </r>
  <r>
    <x v="0"/>
    <x v="8"/>
    <x v="25"/>
    <x v="3"/>
    <x v="39"/>
    <x v="0"/>
    <n v="160"/>
    <n v="480"/>
    <n v="15177.162399999999"/>
    <n v="3035.4324000000001"/>
    <n v="11463.169599999999"/>
    <n v="3713.9928"/>
    <n v="0.2447"/>
  </r>
  <r>
    <x v="0"/>
    <x v="6"/>
    <x v="31"/>
    <x v="3"/>
    <x v="43"/>
    <x v="2"/>
    <n v="6392"/>
    <n v="15980"/>
    <n v="3231885.5715999999"/>
    <n v="248606.58240000001"/>
    <n v="2790075.9648000002"/>
    <n v="441809.60680000001"/>
    <n v="0.13669999999999999"/>
  </r>
  <r>
    <x v="0"/>
    <x v="4"/>
    <x v="23"/>
    <x v="3"/>
    <x v="29"/>
    <x v="2"/>
    <n v="117"/>
    <n v="390"/>
    <n v="104963.1882"/>
    <n v="17493.864699999998"/>
    <n v="94470.293999999994"/>
    <n v="10492.894200000001"/>
    <n v="9.9900000000000003E-2"/>
  </r>
  <r>
    <x v="0"/>
    <x v="4"/>
    <x v="23"/>
    <x v="3"/>
    <x v="23"/>
    <x v="0"/>
    <n v="108"/>
    <n v="444"/>
    <n v="13098.399600000001"/>
    <n v="1637.2999"/>
    <n v="9773.3981999999996"/>
    <n v="3325.0014000000001"/>
    <n v="0.25380000000000003"/>
  </r>
  <r>
    <x v="0"/>
    <x v="11"/>
    <x v="29"/>
    <x v="3"/>
    <x v="36"/>
    <x v="2"/>
    <n v="595"/>
    <n v="1635"/>
    <n v="409124.58149999997"/>
    <n v="29223.184300000001"/>
    <n v="353624.09100000001"/>
    <n v="55500.4905"/>
    <n v="0.1356"/>
  </r>
  <r>
    <x v="0"/>
    <x v="6"/>
    <x v="31"/>
    <x v="3"/>
    <x v="52"/>
    <x v="2"/>
    <n v="432"/>
    <n v="864"/>
    <n v="175147.182"/>
    <n v="17514.718199999999"/>
    <n v="151490.0232"/>
    <n v="23657.158800000001"/>
    <n v="0.13500000000000001"/>
  </r>
  <r>
    <x v="0"/>
    <x v="8"/>
    <x v="25"/>
    <x v="3"/>
    <x v="18"/>
    <x v="0"/>
    <n v="279"/>
    <n v="1053"/>
    <n v="30045.1086"/>
    <n v="4292.1583000000001"/>
    <n v="22325.103899999998"/>
    <n v="7720.0047000000004"/>
    <n v="0.25690000000000002"/>
  </r>
  <r>
    <x v="0"/>
    <x v="4"/>
    <x v="23"/>
    <x v="3"/>
    <x v="49"/>
    <x v="2"/>
    <n v="609"/>
    <n v="1743"/>
    <n v="455884.78649999999"/>
    <n v="18995.199400000001"/>
    <n v="395952.96269999997"/>
    <n v="59931.823799999998"/>
    <n v="0.13139999999999999"/>
  </r>
  <r>
    <x v="0"/>
    <x v="6"/>
    <x v="31"/>
    <x v="3"/>
    <x v="48"/>
    <x v="3"/>
    <n v="44"/>
    <n v="148"/>
    <n v="2699.2759999999998"/>
    <n v="899.7586"/>
    <n v="1855.7508"/>
    <n v="843.52520000000004"/>
    <n v="0.3125"/>
  </r>
  <r>
    <x v="0"/>
    <x v="8"/>
    <x v="25"/>
    <x v="3"/>
    <x v="19"/>
    <x v="1"/>
    <n v="400"/>
    <n v="1576"/>
    <n v="1085203.3424"/>
    <n v="155029.04889999999"/>
    <n v="1113789.7744"/>
    <n v="-28586.432000000001"/>
    <n v="-2.63E-2"/>
  </r>
  <r>
    <x v="0"/>
    <x v="10"/>
    <x v="28"/>
    <x v="3"/>
    <x v="34"/>
    <x v="1"/>
    <n v="235"/>
    <n v="990"/>
    <n v="646091.51150000002"/>
    <n v="129218.3023"/>
    <n v="673177.38399999996"/>
    <n v="-27085.872500000001"/>
    <n v="-4.19E-2"/>
  </r>
  <r>
    <x v="0"/>
    <x v="10"/>
    <x v="28"/>
    <x v="3"/>
    <x v="51"/>
    <x v="2"/>
    <n v="116"/>
    <n v="232"/>
    <n v="53720.870199999998"/>
    <n v="5968.9854999999998"/>
    <n v="46813.966999999997"/>
    <n v="6906.9031999999997"/>
    <n v="0.1285"/>
  </r>
  <r>
    <x v="0"/>
    <x v="3"/>
    <x v="30"/>
    <x v="3"/>
    <x v="17"/>
    <x v="3"/>
    <n v="105"/>
    <n v="390"/>
    <n v="6992.1975000000002"/>
    <n v="1398.4395"/>
    <n v="4807.1324999999997"/>
    <n v="2185.0650000000001"/>
    <n v="0.3125"/>
  </r>
  <r>
    <x v="0"/>
    <x v="6"/>
    <x v="31"/>
    <x v="3"/>
    <x v="49"/>
    <x v="0"/>
    <n v="192"/>
    <n v="846"/>
    <n v="24055.484400000001"/>
    <n v="1603.6989000000001"/>
    <n v="18174.339"/>
    <n v="5881.1454000000003"/>
    <n v="0.24440000000000001"/>
  </r>
  <r>
    <x v="0"/>
    <x v="3"/>
    <x v="30"/>
    <x v="3"/>
    <x v="18"/>
    <x v="3"/>
    <n v="189"/>
    <n v="702"/>
    <n v="12585.9555"/>
    <n v="2517.1911"/>
    <n v="8652.8384999999998"/>
    <n v="3933.1170000000002"/>
    <n v="0.3125"/>
  </r>
  <r>
    <x v="0"/>
    <x v="6"/>
    <x v="31"/>
    <x v="3"/>
    <x v="45"/>
    <x v="0"/>
    <n v="42"/>
    <n v="195"/>
    <n v="5643.4925000000003"/>
    <n v="705.43650000000002"/>
    <n v="4309.8301000000001"/>
    <n v="1333.6623999999999"/>
    <n v="0.23630000000000001"/>
  </r>
  <r>
    <x v="0"/>
    <x v="11"/>
    <x v="29"/>
    <x v="3"/>
    <x v="47"/>
    <x v="2"/>
    <n v="1020"/>
    <n v="2580"/>
    <n v="554487.28200000001"/>
    <n v="36965.818800000001"/>
    <n v="482440.73849999998"/>
    <n v="72046.5435"/>
    <n v="0.12989999999999999"/>
  </r>
  <r>
    <x v="0"/>
    <x v="2"/>
    <x v="27"/>
    <x v="3"/>
    <x v="49"/>
    <x v="3"/>
    <n v="138"/>
    <n v="972"/>
    <n v="16858.595099999999"/>
    <n v="1123.9063000000001"/>
    <n v="12060.922200000001"/>
    <n v="4797.6728999999996"/>
    <n v="0.28449999999999998"/>
  </r>
  <r>
    <x v="0"/>
    <x v="5"/>
    <x v="26"/>
    <x v="3"/>
    <x v="17"/>
    <x v="0"/>
    <n v="260"/>
    <n v="1380"/>
    <n v="41806.252500000002"/>
    <n v="4645.1391000000003"/>
    <n v="32189.786"/>
    <n v="9616.4665000000005"/>
    <n v="0.23"/>
  </r>
  <r>
    <x v="0"/>
    <x v="2"/>
    <x v="27"/>
    <x v="3"/>
    <x v="42"/>
    <x v="3"/>
    <n v="138"/>
    <n v="456"/>
    <n v="8032.0529999999999"/>
    <n v="1338.6755000000001"/>
    <n v="5522.0334000000003"/>
    <n v="2510.0196000000001"/>
    <n v="0.3125"/>
  </r>
  <r>
    <x v="0"/>
    <x v="1"/>
    <x v="22"/>
    <x v="3"/>
    <x v="45"/>
    <x v="1"/>
    <n v="117"/>
    <n v="387"/>
    <n v="318327.93489999999"/>
    <n v="24486.764200000001"/>
    <n v="308863.22509999998"/>
    <n v="9464.7098000000005"/>
    <n v="2.9700000000000001E-2"/>
  </r>
  <r>
    <x v="0"/>
    <x v="9"/>
    <x v="32"/>
    <x v="3"/>
    <x v="43"/>
    <x v="3"/>
    <n v="1598"/>
    <n v="5640"/>
    <n v="98067.85"/>
    <n v="24516.962500000001"/>
    <n v="67421.612800000003"/>
    <n v="30646.2372"/>
    <n v="0.3125"/>
  </r>
  <r>
    <x v="0"/>
    <x v="4"/>
    <x v="23"/>
    <x v="3"/>
    <x v="34"/>
    <x v="2"/>
    <n v="195"/>
    <n v="650"/>
    <n v="174938.647"/>
    <n v="29156.4411"/>
    <n v="157450.49"/>
    <n v="17488.156999999999"/>
    <n v="9.9900000000000003E-2"/>
  </r>
  <r>
    <x v="0"/>
    <x v="5"/>
    <x v="26"/>
    <x v="3"/>
    <x v="24"/>
    <x v="3"/>
    <n v="57"/>
    <n v="210"/>
    <n v="3962.2710000000002"/>
    <n v="566.03869999999995"/>
    <n v="2724.0587999999998"/>
    <n v="1238.2121999999999"/>
    <n v="0.3125"/>
  </r>
  <r>
    <x v="0"/>
    <x v="4"/>
    <x v="23"/>
    <x v="3"/>
    <x v="42"/>
    <x v="0"/>
    <n v="288"/>
    <n v="1416"/>
    <n v="38550.548999999999"/>
    <n v="4818.8185999999996"/>
    <n v="30681.0072"/>
    <n v="7869.5418"/>
    <n v="0.2041"/>
  </r>
  <r>
    <x v="0"/>
    <x v="10"/>
    <x v="28"/>
    <x v="3"/>
    <x v="26"/>
    <x v="3"/>
    <n v="210"/>
    <n v="1134"/>
    <n v="20152.6332"/>
    <n v="20152.6332"/>
    <n v="14192.614799999999"/>
    <n v="5960.0183999999999"/>
    <n v="0.29570000000000002"/>
  </r>
  <r>
    <x v="0"/>
    <x v="5"/>
    <x v="26"/>
    <x v="3"/>
    <x v="42"/>
    <x v="1"/>
    <n v="504"/>
    <n v="1734"/>
    <n v="1383059.0730000001"/>
    <n v="125732.643"/>
    <n v="1364981.8884000001"/>
    <n v="18077.184600000001"/>
    <n v="1.2999999999999999E-2"/>
  </r>
  <r>
    <x v="0"/>
    <x v="0"/>
    <x v="0"/>
    <x v="3"/>
    <x v="29"/>
    <x v="1"/>
    <n v="228"/>
    <n v="510"/>
    <n v="401290.31189999997"/>
    <n v="57327.187400000003"/>
    <n v="404481.80040000001"/>
    <n v="-3191.4884999999999"/>
    <n v="-7.9000000000000008E-3"/>
  </r>
  <r>
    <x v="0"/>
    <x v="1"/>
    <x v="22"/>
    <x v="3"/>
    <x v="26"/>
    <x v="1"/>
    <n v="5502"/>
    <n v="19110"/>
    <n v="17606455.683600001"/>
    <n v="1257603.9774"/>
    <n v="16743593.8278"/>
    <n v="862861.85580000002"/>
    <n v="4.9000000000000002E-2"/>
  </r>
  <r>
    <x v="0"/>
    <x v="0"/>
    <x v="0"/>
    <x v="3"/>
    <x v="32"/>
    <x v="2"/>
    <n v="2204"/>
    <n v="6897"/>
    <n v="1597343.8319999999"/>
    <n v="145213.07560000001"/>
    <n v="1528468.281"/>
    <n v="68875.551000000007"/>
    <n v="4.3099999999999999E-2"/>
  </r>
  <r>
    <x v="0"/>
    <x v="10"/>
    <x v="28"/>
    <x v="3"/>
    <x v="25"/>
    <x v="1"/>
    <n v="517"/>
    <n v="2178"/>
    <n v="1421401.3252999999"/>
    <n v="284280.26500000001"/>
    <n v="1480990.2448"/>
    <n v="-59588.919500000004"/>
    <n v="-4.19E-2"/>
  </r>
  <r>
    <x v="0"/>
    <x v="11"/>
    <x v="29"/>
    <x v="3"/>
    <x v="37"/>
    <x v="3"/>
    <n v="110"/>
    <n v="450"/>
    <n v="7827.95"/>
    <n v="2609.3166000000001"/>
    <n v="5381.7129999999997"/>
    <n v="2446.2370000000001"/>
    <n v="0.3125"/>
  </r>
  <r>
    <x v="0"/>
    <x v="1"/>
    <x v="22"/>
    <x v="3"/>
    <x v="27"/>
    <x v="2"/>
    <n v="384"/>
    <n v="1059"/>
    <n v="243065.27189999999"/>
    <n v="17361.805100000001"/>
    <n v="209647.29930000001"/>
    <n v="33417.972600000001"/>
    <n v="0.13739999999999999"/>
  </r>
  <r>
    <x v="0"/>
    <x v="5"/>
    <x v="26"/>
    <x v="3"/>
    <x v="46"/>
    <x v="2"/>
    <n v="1595"/>
    <n v="4279"/>
    <n v="1131502.0552000001"/>
    <n v="80821.575299999997"/>
    <n v="994557.29009999998"/>
    <n v="136944.76509999999"/>
    <n v="0.121"/>
  </r>
  <r>
    <x v="0"/>
    <x v="3"/>
    <x v="30"/>
    <x v="3"/>
    <x v="40"/>
    <x v="0"/>
    <n v="325"/>
    <n v="1290"/>
    <n v="39042.53"/>
    <n v="4880.3162000000002"/>
    <n v="29159.142"/>
    <n v="9883.3880000000008"/>
    <n v="0.25309999999999999"/>
  </r>
  <r>
    <x v="0"/>
    <x v="1"/>
    <x v="22"/>
    <x v="3"/>
    <x v="42"/>
    <x v="3"/>
    <n v="72"/>
    <n v="234"/>
    <n v="3863.616"/>
    <n v="965.904"/>
    <n v="2656.2354"/>
    <n v="1207.3806"/>
    <n v="0.3125"/>
  </r>
  <r>
    <x v="0"/>
    <x v="4"/>
    <x v="23"/>
    <x v="3"/>
    <x v="44"/>
    <x v="3"/>
    <n v="70"/>
    <n v="378"/>
    <n v="6867.6397999999999"/>
    <n v="2289.2132000000001"/>
    <n v="4859.6436000000003"/>
    <n v="2007.9962"/>
    <n v="0.2923"/>
  </r>
  <r>
    <x v="0"/>
    <x v="1"/>
    <x v="22"/>
    <x v="3"/>
    <x v="49"/>
    <x v="3"/>
    <n v="108"/>
    <n v="420"/>
    <n v="7497.0060000000003"/>
    <n v="833.00059999999996"/>
    <n v="5154.1884"/>
    <n v="2342.8175999999999"/>
    <n v="0.3125"/>
  </r>
  <r>
    <x v="0"/>
    <x v="3"/>
    <x v="30"/>
    <x v="3"/>
    <x v="48"/>
    <x v="2"/>
    <n v="276"/>
    <n v="736"/>
    <n v="150902.1416"/>
    <n v="21557.448799999998"/>
    <n v="128297.2072"/>
    <n v="22604.934399999998"/>
    <n v="0.1497"/>
  </r>
  <r>
    <x v="0"/>
    <x v="4"/>
    <x v="23"/>
    <x v="3"/>
    <x v="17"/>
    <x v="0"/>
    <n v="165"/>
    <n v="595"/>
    <n v="20377.726500000001"/>
    <n v="2911.1037000000001"/>
    <n v="15216.2315"/>
    <n v="5161.4949999999999"/>
    <n v="0.25319999999999998"/>
  </r>
  <r>
    <x v="0"/>
    <x v="7"/>
    <x v="24"/>
    <x v="3"/>
    <x v="52"/>
    <x v="2"/>
    <n v="576"/>
    <n v="1128"/>
    <n v="237837.9276"/>
    <n v="29729.740900000001"/>
    <n v="202959.39600000001"/>
    <n v="34878.531600000002"/>
    <n v="0.14660000000000001"/>
  </r>
  <r>
    <x v="0"/>
    <x v="7"/>
    <x v="24"/>
    <x v="3"/>
    <x v="38"/>
    <x v="2"/>
    <n v="140"/>
    <n v="348"/>
    <n v="66173.875599999999"/>
    <n v="13234.775100000001"/>
    <n v="58240.908000000003"/>
    <n v="7932.9675999999999"/>
    <n v="0.1198"/>
  </r>
  <r>
    <x v="0"/>
    <x v="6"/>
    <x v="31"/>
    <x v="3"/>
    <x v="33"/>
    <x v="0"/>
    <n v="105"/>
    <n v="504"/>
    <n v="12808.145699999999"/>
    <n v="2561.6291000000001"/>
    <n v="9958.1069000000007"/>
    <n v="2850.0387999999998"/>
    <n v="0.2225"/>
  </r>
  <r>
    <x v="0"/>
    <x v="6"/>
    <x v="31"/>
    <x v="3"/>
    <x v="17"/>
    <x v="3"/>
    <n v="25"/>
    <n v="80"/>
    <n v="1373.2725"/>
    <n v="686.63620000000003"/>
    <n v="944.12450000000001"/>
    <n v="429.14800000000002"/>
    <n v="0.3125"/>
  </r>
  <r>
    <x v="0"/>
    <x v="9"/>
    <x v="32"/>
    <x v="3"/>
    <x v="32"/>
    <x v="2"/>
    <n v="304"/>
    <n v="855"/>
    <n v="153930.9339"/>
    <n v="25655.155599999998"/>
    <n v="130185.33620000001"/>
    <n v="23745.597699999998"/>
    <n v="0.1542"/>
  </r>
  <r>
    <x v="0"/>
    <x v="3"/>
    <x v="30"/>
    <x v="3"/>
    <x v="41"/>
    <x v="1"/>
    <n v="2668"/>
    <n v="9683"/>
    <n v="7371242.8600000003"/>
    <n v="737124.28599999996"/>
    <n v="7370662.0915999999"/>
    <n v="580.76840000000004"/>
    <n v="0"/>
  </r>
  <r>
    <x v="0"/>
    <x v="1"/>
    <x v="22"/>
    <x v="3"/>
    <x v="45"/>
    <x v="0"/>
    <n v="62"/>
    <n v="284"/>
    <n v="8608.5720000000001"/>
    <n v="860.85720000000003"/>
    <n v="6622.5536000000002"/>
    <n v="1986.0183999999999"/>
    <n v="0.23069999999999999"/>
  </r>
  <r>
    <x v="0"/>
    <x v="11"/>
    <x v="29"/>
    <x v="3"/>
    <x v="20"/>
    <x v="0"/>
    <n v="162"/>
    <n v="708"/>
    <n v="19987.2402"/>
    <n v="1665.6033"/>
    <n v="15017.1702"/>
    <n v="4970.07"/>
    <n v="0.24859999999999999"/>
  </r>
  <r>
    <x v="0"/>
    <x v="11"/>
    <x v="29"/>
    <x v="3"/>
    <x v="37"/>
    <x v="0"/>
    <n v="320"/>
    <n v="1320"/>
    <n v="37323.815999999999"/>
    <n v="5331.9736999999996"/>
    <n v="28287.365000000002"/>
    <n v="9036.4509999999991"/>
    <n v="0.24210000000000001"/>
  </r>
  <r>
    <x v="0"/>
    <x v="7"/>
    <x v="24"/>
    <x v="3"/>
    <x v="36"/>
    <x v="2"/>
    <n v="205"/>
    <n v="635"/>
    <n v="120389.0545"/>
    <n v="15048.631799999999"/>
    <n v="103895.592"/>
    <n v="16493.462500000001"/>
    <n v="0.13700000000000001"/>
  </r>
  <r>
    <x v="0"/>
    <x v="9"/>
    <x v="32"/>
    <x v="3"/>
    <x v="41"/>
    <x v="3"/>
    <n v="391"/>
    <n v="1380"/>
    <n v="23995.325000000001"/>
    <n v="5998.8311999999996"/>
    <n v="16496.777600000001"/>
    <n v="7498.5474000000004"/>
    <n v="0.3125"/>
  </r>
  <r>
    <x v="0"/>
    <x v="9"/>
    <x v="32"/>
    <x v="3"/>
    <x v="25"/>
    <x v="1"/>
    <n v="891"/>
    <n v="2838"/>
    <n v="2479088.7714999998"/>
    <n v="354155.53869999998"/>
    <n v="2413238.9852999998"/>
    <n v="65849.786200000002"/>
    <n v="2.6499999999999999E-2"/>
  </r>
  <r>
    <x v="0"/>
    <x v="1"/>
    <x v="22"/>
    <x v="3"/>
    <x v="18"/>
    <x v="1"/>
    <n v="873"/>
    <n v="2223"/>
    <n v="1857396.5595"/>
    <n v="132671.18280000001"/>
    <n v="1805586.3189000001"/>
    <n v="51810.240599999997"/>
    <n v="2.7799999999999998E-2"/>
  </r>
  <r>
    <x v="0"/>
    <x v="3"/>
    <x v="30"/>
    <x v="3"/>
    <x v="34"/>
    <x v="0"/>
    <n v="185"/>
    <n v="955"/>
    <n v="24345.359499999999"/>
    <n v="4057.5599000000002"/>
    <n v="19065.612000000001"/>
    <n v="5279.7475000000004"/>
    <n v="0.21679999999999999"/>
  </r>
  <r>
    <x v="0"/>
    <x v="4"/>
    <x v="23"/>
    <x v="3"/>
    <x v="48"/>
    <x v="2"/>
    <n v="156"/>
    <n v="520"/>
    <n v="139950.91759999999"/>
    <n v="23325.152900000001"/>
    <n v="125960.39200000001"/>
    <n v="13990.525600000001"/>
    <n v="9.9900000000000003E-2"/>
  </r>
  <r>
    <x v="0"/>
    <x v="10"/>
    <x v="28"/>
    <x v="3"/>
    <x v="33"/>
    <x v="3"/>
    <n v="126"/>
    <n v="462"/>
    <n v="8295.98"/>
    <n v="1659.1959999999999"/>
    <n v="5703.4823999999999"/>
    <n v="2592.4976000000001"/>
    <n v="0.3125"/>
  </r>
  <r>
    <x v="0"/>
    <x v="6"/>
    <x v="31"/>
    <x v="3"/>
    <x v="39"/>
    <x v="1"/>
    <n v="1040"/>
    <n v="3272"/>
    <n v="2885308.7960000001"/>
    <n v="192353.9197"/>
    <n v="2774961.5872"/>
    <n v="110347.20879999999"/>
    <n v="3.8199999999999998E-2"/>
  </r>
  <r>
    <x v="0"/>
    <x v="5"/>
    <x v="26"/>
    <x v="3"/>
    <x v="27"/>
    <x v="0"/>
    <n v="288"/>
    <n v="1593"/>
    <n v="45683.622900000002"/>
    <n v="3806.9684999999999"/>
    <n v="35142.779399999999"/>
    <n v="10540.843500000001"/>
    <n v="0.23069999999999999"/>
  </r>
  <r>
    <x v="0"/>
    <x v="5"/>
    <x v="26"/>
    <x v="3"/>
    <x v="40"/>
    <x v="2"/>
    <n v="595"/>
    <n v="1460"/>
    <n v="383633.196"/>
    <n v="21312.955300000001"/>
    <n v="338976.90749999997"/>
    <n v="44656.288500000002"/>
    <n v="0.1164"/>
  </r>
  <r>
    <x v="0"/>
    <x v="6"/>
    <x v="31"/>
    <x v="3"/>
    <x v="19"/>
    <x v="3"/>
    <n v="88"/>
    <n v="296"/>
    <n v="5398.5519999999997"/>
    <n v="1799.5173"/>
    <n v="3711.5016000000001"/>
    <n v="1687.0504000000001"/>
    <n v="0.3125"/>
  </r>
  <r>
    <x v="0"/>
    <x v="7"/>
    <x v="24"/>
    <x v="3"/>
    <x v="50"/>
    <x v="0"/>
    <n v="33"/>
    <n v="177"/>
    <n v="5051.0567000000001"/>
    <n v="841.84270000000004"/>
    <n v="3906.1680999999999"/>
    <n v="1144.8886"/>
    <n v="0.2266"/>
  </r>
  <r>
    <x v="0"/>
    <x v="2"/>
    <x v="27"/>
    <x v="3"/>
    <x v="33"/>
    <x v="0"/>
    <n v="413"/>
    <n v="2086"/>
    <n v="61274.3194"/>
    <n v="10212.386500000001"/>
    <n v="47822.194000000003"/>
    <n v="13452.125400000001"/>
    <n v="0.2195"/>
  </r>
  <r>
    <x v="0"/>
    <x v="3"/>
    <x v="30"/>
    <x v="3"/>
    <x v="44"/>
    <x v="0"/>
    <n v="259"/>
    <n v="1337"/>
    <n v="34083.503299999997"/>
    <n v="5680.5838000000003"/>
    <n v="26691.856800000001"/>
    <n v="7391.6464999999998"/>
    <n v="0.21679999999999999"/>
  </r>
  <r>
    <x v="0"/>
    <x v="6"/>
    <x v="31"/>
    <x v="3"/>
    <x v="35"/>
    <x v="1"/>
    <n v="1645"/>
    <n v="5194"/>
    <n v="4176603.3827"/>
    <n v="181591.45139999999"/>
    <n v="4153056.2563"/>
    <n v="23547.126400000001"/>
    <n v="5.5999999999999999E-3"/>
  </r>
  <r>
    <x v="0"/>
    <x v="6"/>
    <x v="31"/>
    <x v="3"/>
    <x v="41"/>
    <x v="2"/>
    <n v="1564"/>
    <n v="3910"/>
    <n v="790780.5122"/>
    <n v="60829.270100000002"/>
    <n v="682678.16159999999"/>
    <n v="108102.35060000001"/>
    <n v="0.13669999999999999"/>
  </r>
  <r>
    <x v="0"/>
    <x v="11"/>
    <x v="29"/>
    <x v="3"/>
    <x v="25"/>
    <x v="2"/>
    <n v="1045"/>
    <n v="2717"/>
    <n v="684645.03249999997"/>
    <n v="57053.752699999997"/>
    <n v="602067.49789999996"/>
    <n v="82577.534599999999"/>
    <n v="0.1206"/>
  </r>
  <r>
    <x v="0"/>
    <x v="0"/>
    <x v="0"/>
    <x v="3"/>
    <x v="38"/>
    <x v="3"/>
    <n v="124"/>
    <n v="876"/>
    <n v="19188.5016"/>
    <n v="3837.7003"/>
    <n v="14182.2076"/>
    <n v="5006.2939999999999"/>
    <n v="0.26090000000000002"/>
  </r>
  <r>
    <x v="0"/>
    <x v="11"/>
    <x v="29"/>
    <x v="3"/>
    <x v="47"/>
    <x v="0"/>
    <n v="810"/>
    <n v="3540"/>
    <n v="99936.201000000001"/>
    <n v="8328.0167000000001"/>
    <n v="75085.850999999995"/>
    <n v="24850.35"/>
    <n v="0.24859999999999999"/>
  </r>
  <r>
    <x v="0"/>
    <x v="8"/>
    <x v="25"/>
    <x v="3"/>
    <x v="26"/>
    <x v="2"/>
    <n v="1428"/>
    <n v="2940"/>
    <n v="801822.03359999997"/>
    <n v="133637.0056"/>
    <n v="700515.00120000006"/>
    <n v="101307.0324"/>
    <n v="0.1263"/>
  </r>
  <r>
    <x v="0"/>
    <x v="5"/>
    <x v="26"/>
    <x v="3"/>
    <x v="35"/>
    <x v="0"/>
    <n v="966"/>
    <n v="4529"/>
    <n v="143194.5865"/>
    <n v="7955.2547999999997"/>
    <n v="110281.2417"/>
    <n v="32913.344799999999"/>
    <n v="0.2298"/>
  </r>
  <r>
    <x v="0"/>
    <x v="10"/>
    <x v="28"/>
    <x v="3"/>
    <x v="47"/>
    <x v="3"/>
    <n v="180"/>
    <n v="825"/>
    <n v="14995.35"/>
    <n v="3748.8375000000001"/>
    <n v="10309.2945"/>
    <n v="4686.0555000000004"/>
    <n v="0.3125"/>
  </r>
  <r>
    <x v="0"/>
    <x v="3"/>
    <x v="30"/>
    <x v="3"/>
    <x v="50"/>
    <x v="2"/>
    <n v="69"/>
    <n v="184"/>
    <n v="37725.535400000001"/>
    <n v="5389.3621999999996"/>
    <n v="32074.301800000001"/>
    <n v="5651.2335999999996"/>
    <n v="0.1497"/>
  </r>
  <r>
    <x v="0"/>
    <x v="0"/>
    <x v="0"/>
    <x v="3"/>
    <x v="44"/>
    <x v="0"/>
    <n v="217"/>
    <n v="1918"/>
    <n v="51779.877800000002"/>
    <n v="12944.9694"/>
    <n v="48411.0599"/>
    <n v="3368.8179"/>
    <n v="6.5000000000000002E-2"/>
  </r>
  <r>
    <x v="0"/>
    <x v="1"/>
    <x v="22"/>
    <x v="3"/>
    <x v="37"/>
    <x v="2"/>
    <n v="690"/>
    <n v="2150"/>
    <n v="461811.217"/>
    <n v="51312.357400000001"/>
    <n v="391607.005"/>
    <n v="70204.212"/>
    <n v="0.152"/>
  </r>
  <r>
    <x v="0"/>
    <x v="6"/>
    <x v="31"/>
    <x v="3"/>
    <x v="28"/>
    <x v="3"/>
    <n v="25"/>
    <n v="80"/>
    <n v="1373.2725"/>
    <n v="686.63620000000003"/>
    <n v="944.12450000000001"/>
    <n v="429.14800000000002"/>
    <n v="0.3125"/>
  </r>
  <r>
    <x v="0"/>
    <x v="4"/>
    <x v="23"/>
    <x v="3"/>
    <x v="17"/>
    <x v="1"/>
    <n v="290"/>
    <n v="1285"/>
    <n v="986483.20349999995"/>
    <n v="164413.86720000001"/>
    <n v="993839.42"/>
    <n v="-7356.2165000000005"/>
    <n v="-7.4000000000000003E-3"/>
  </r>
  <r>
    <x v="0"/>
    <x v="2"/>
    <x v="27"/>
    <x v="3"/>
    <x v="40"/>
    <x v="1"/>
    <n v="290"/>
    <n v="1315"/>
    <n v="1068506.4424999999"/>
    <n v="152643.7775"/>
    <n v="1073883.7819999999"/>
    <n v="-5377.3395"/>
    <n v="-5.0000000000000001E-3"/>
  </r>
  <r>
    <x v="0"/>
    <x v="2"/>
    <x v="27"/>
    <x v="3"/>
    <x v="45"/>
    <x v="2"/>
    <n v="63"/>
    <n v="186"/>
    <n v="58909.258900000001"/>
    <n v="8415.6083999999992"/>
    <n v="53694.829400000002"/>
    <n v="5214.4295000000002"/>
    <n v="8.8499999999999995E-2"/>
  </r>
  <r>
    <x v="0"/>
    <x v="0"/>
    <x v="0"/>
    <x v="3"/>
    <x v="24"/>
    <x v="1"/>
    <n v="171"/>
    <n v="462"/>
    <n v="389819.55599999998"/>
    <n v="48727.444499999998"/>
    <n v="374166.12390000001"/>
    <n v="15653.4321"/>
    <n v="4.0099999999999997E-2"/>
  </r>
  <r>
    <x v="0"/>
    <x v="9"/>
    <x v="32"/>
    <x v="3"/>
    <x v="28"/>
    <x v="3"/>
    <n v="45"/>
    <n v="120"/>
    <n v="2221.6950000000002"/>
    <n v="555.42370000000005"/>
    <n v="1527.414"/>
    <n v="694.28099999999995"/>
    <n v="0.3125"/>
  </r>
  <r>
    <x v="0"/>
    <x v="2"/>
    <x v="27"/>
    <x v="3"/>
    <x v="27"/>
    <x v="1"/>
    <n v="135"/>
    <n v="330"/>
    <n v="295550.69459999999"/>
    <n v="36943.836799999997"/>
    <n v="279151.46999999997"/>
    <n v="16399.224600000001"/>
    <n v="5.5399999999999998E-2"/>
  </r>
  <r>
    <x v="0"/>
    <x v="3"/>
    <x v="30"/>
    <x v="3"/>
    <x v="32"/>
    <x v="0"/>
    <n v="798"/>
    <n v="3990"/>
    <n v="108737.5206"/>
    <n v="9885.2291000000005"/>
    <n v="83199.246299999999"/>
    <n v="25538.274300000001"/>
    <n v="0.23480000000000001"/>
  </r>
  <r>
    <x v="0"/>
    <x v="3"/>
    <x v="30"/>
    <x v="3"/>
    <x v="25"/>
    <x v="0"/>
    <n v="407"/>
    <n v="2101"/>
    <n v="53559.7909"/>
    <n v="8926.6317999999992"/>
    <n v="41944.346400000002"/>
    <n v="11615.4445"/>
    <n v="0.21679999999999999"/>
  </r>
  <r>
    <x v="0"/>
    <x v="8"/>
    <x v="25"/>
    <x v="3"/>
    <x v="38"/>
    <x v="1"/>
    <n v="304"/>
    <n v="812"/>
    <n v="693067.19920000003"/>
    <n v="69306.719899999996"/>
    <n v="669650.58400000003"/>
    <n v="23416.6152"/>
    <n v="3.3700000000000001E-2"/>
  </r>
  <r>
    <x v="0"/>
    <x v="1"/>
    <x v="22"/>
    <x v="3"/>
    <x v="49"/>
    <x v="0"/>
    <n v="315"/>
    <n v="1269"/>
    <n v="38479.688099999999"/>
    <n v="2137.7604000000001"/>
    <n v="29742.549900000002"/>
    <n v="8737.1381999999994"/>
    <n v="0.22700000000000001"/>
  </r>
  <r>
    <x v="0"/>
    <x v="1"/>
    <x v="22"/>
    <x v="3"/>
    <x v="41"/>
    <x v="2"/>
    <n v="3864"/>
    <n v="11408"/>
    <n v="2837698.14"/>
    <n v="157649.89660000001"/>
    <n v="2502738.9923999999"/>
    <n v="334959.14760000003"/>
    <n v="0.11799999999999999"/>
  </r>
  <r>
    <x v="0"/>
    <x v="3"/>
    <x v="30"/>
    <x v="3"/>
    <x v="29"/>
    <x v="1"/>
    <n v="255"/>
    <n v="957"/>
    <n v="874876.98329999996"/>
    <n v="124982.4261"/>
    <n v="838094.6703"/>
    <n v="36782.313000000002"/>
    <n v="4.2000000000000003E-2"/>
  </r>
  <r>
    <x v="0"/>
    <x v="10"/>
    <x v="28"/>
    <x v="3"/>
    <x v="34"/>
    <x v="0"/>
    <n v="180"/>
    <n v="775"/>
    <n v="25929.3835"/>
    <n v="6482.3458000000001"/>
    <n v="19494.653999999999"/>
    <n v="6434.7295000000004"/>
    <n v="0.24809999999999999"/>
  </r>
  <r>
    <x v="0"/>
    <x v="5"/>
    <x v="26"/>
    <x v="3"/>
    <x v="52"/>
    <x v="3"/>
    <n v="228"/>
    <n v="840"/>
    <n v="15849.084000000001"/>
    <n v="2264.1547999999998"/>
    <n v="10896.235199999999"/>
    <n v="4952.8487999999998"/>
    <n v="0.3125"/>
  </r>
  <r>
    <x v="0"/>
    <x v="7"/>
    <x v="24"/>
    <x v="3"/>
    <x v="28"/>
    <x v="3"/>
    <n v="90"/>
    <n v="315"/>
    <n v="5864.55"/>
    <n v="1172.9100000000001"/>
    <n v="4031.8744999999999"/>
    <n v="1832.6755000000001"/>
    <n v="0.3125"/>
  </r>
  <r>
    <x v="0"/>
    <x v="10"/>
    <x v="28"/>
    <x v="3"/>
    <x v="26"/>
    <x v="0"/>
    <n v="1428"/>
    <n v="5712"/>
    <n v="181518.90539999999"/>
    <n v="30253.150900000001"/>
    <n v="135392.397"/>
    <n v="46126.508399999999"/>
    <n v="0.25409999999999999"/>
  </r>
  <r>
    <x v="0"/>
    <x v="1"/>
    <x v="22"/>
    <x v="3"/>
    <x v="23"/>
    <x v="1"/>
    <n v="393"/>
    <n v="1365"/>
    <n v="1257603.9774"/>
    <n v="89828.855500000005"/>
    <n v="1195970.9876999999"/>
    <n v="61632.989699999998"/>
    <n v="4.9000000000000002E-2"/>
  </r>
  <r>
    <x v="0"/>
    <x v="10"/>
    <x v="28"/>
    <x v="3"/>
    <x v="40"/>
    <x v="0"/>
    <n v="180"/>
    <n v="690"/>
    <n v="21545.745999999999"/>
    <n v="3590.9576000000002"/>
    <n v="15738.0365"/>
    <n v="5807.7094999999999"/>
    <n v="0.26950000000000002"/>
  </r>
  <r>
    <x v="0"/>
    <x v="6"/>
    <x v="31"/>
    <x v="3"/>
    <x v="49"/>
    <x v="3"/>
    <n v="36"/>
    <n v="87"/>
    <n v="1620.2550000000001"/>
    <n v="270.04250000000002"/>
    <n v="1113.9242999999999"/>
    <n v="506.33069999999998"/>
    <n v="0.3125"/>
  </r>
  <r>
    <x v="0"/>
    <x v="6"/>
    <x v="31"/>
    <x v="3"/>
    <x v="27"/>
    <x v="2"/>
    <n v="177"/>
    <n v="417"/>
    <n v="98666.794800000003"/>
    <n v="7589.7533999999996"/>
    <n v="84810.244200000001"/>
    <n v="13856.5506"/>
    <n v="0.1404"/>
  </r>
  <r>
    <x v="0"/>
    <x v="3"/>
    <x v="30"/>
    <x v="3"/>
    <x v="25"/>
    <x v="2"/>
    <n v="759"/>
    <n v="2024"/>
    <n v="414980.88939999999"/>
    <n v="59282.984199999999"/>
    <n v="352817.3198"/>
    <n v="62163.569600000003"/>
    <n v="0.1497"/>
  </r>
  <r>
    <x v="0"/>
    <x v="6"/>
    <x v="31"/>
    <x v="3"/>
    <x v="38"/>
    <x v="0"/>
    <n v="60"/>
    <n v="288"/>
    <n v="7318.9404000000004"/>
    <n v="1463.788"/>
    <n v="5690.3468000000003"/>
    <n v="1628.5935999999999"/>
    <n v="0.2225"/>
  </r>
  <r>
    <x v="0"/>
    <x v="7"/>
    <x v="24"/>
    <x v="3"/>
    <x v="51"/>
    <x v="1"/>
    <n v="156"/>
    <n v="532"/>
    <n v="359609.17119999998"/>
    <n v="51372.738700000002"/>
    <n v="367670.1544"/>
    <n v="-8060.9831999999997"/>
    <n v="-2.24E-2"/>
  </r>
  <r>
    <x v="0"/>
    <x v="11"/>
    <x v="29"/>
    <x v="3"/>
    <x v="24"/>
    <x v="2"/>
    <n v="204"/>
    <n v="516"/>
    <n v="110897.4564"/>
    <n v="7393.1637000000001"/>
    <n v="96488.147700000001"/>
    <n v="14409.3087"/>
    <n v="0.12989999999999999"/>
  </r>
  <r>
    <x v="0"/>
    <x v="2"/>
    <x v="27"/>
    <x v="3"/>
    <x v="40"/>
    <x v="0"/>
    <n v="200"/>
    <n v="1020"/>
    <n v="28645.888500000001"/>
    <n v="4774.3146999999999"/>
    <n v="22188.883000000002"/>
    <n v="6457.0055000000002"/>
    <n v="0.22539999999999999"/>
  </r>
  <r>
    <x v="0"/>
    <x v="3"/>
    <x v="30"/>
    <x v="3"/>
    <x v="42"/>
    <x v="2"/>
    <n v="216"/>
    <n v="534"/>
    <n v="126342.8928"/>
    <n v="25268.5785"/>
    <n v="112955.48579999999"/>
    <n v="13387.406999999999"/>
    <n v="0.10589999999999999"/>
  </r>
  <r>
    <x v="0"/>
    <x v="5"/>
    <x v="26"/>
    <x v="3"/>
    <x v="45"/>
    <x v="2"/>
    <n v="145"/>
    <n v="389"/>
    <n v="102863.8232"/>
    <n v="7347.4159"/>
    <n v="90414.299100000004"/>
    <n v="12449.524100000001"/>
    <n v="0.121"/>
  </r>
  <r>
    <x v="0"/>
    <x v="6"/>
    <x v="31"/>
    <x v="3"/>
    <x v="49"/>
    <x v="1"/>
    <n v="705"/>
    <n v="2226"/>
    <n v="1789972.8783"/>
    <n v="77824.907699999996"/>
    <n v="1779881.2527000001"/>
    <n v="10091.625599999999"/>
    <n v="5.5999999999999999E-3"/>
  </r>
  <r>
    <x v="0"/>
    <x v="5"/>
    <x v="26"/>
    <x v="3"/>
    <x v="17"/>
    <x v="1"/>
    <n v="525"/>
    <n v="1360"/>
    <n v="1168328.1395"/>
    <n v="77888.542600000001"/>
    <n v="1145548.077"/>
    <n v="22780.0625"/>
    <n v="1.9400000000000001E-2"/>
  </r>
  <r>
    <x v="0"/>
    <x v="7"/>
    <x v="24"/>
    <x v="3"/>
    <x v="31"/>
    <x v="1"/>
    <n v="546"/>
    <n v="1862"/>
    <n v="1258632.0992000001"/>
    <n v="179804.58559999999"/>
    <n v="1286845.5404000001"/>
    <n v="-28213.441200000001"/>
    <n v="-2.24E-2"/>
  </r>
  <r>
    <x v="0"/>
    <x v="1"/>
    <x v="22"/>
    <x v="3"/>
    <x v="26"/>
    <x v="3"/>
    <n v="966"/>
    <n v="4368"/>
    <n v="80216.198999999993"/>
    <n v="13369.3665"/>
    <n v="55148.591399999998"/>
    <n v="25067.607599999999"/>
    <n v="0.3125"/>
  </r>
  <r>
    <x v="0"/>
    <x v="6"/>
    <x v="31"/>
    <x v="3"/>
    <x v="37"/>
    <x v="3"/>
    <n v="60"/>
    <n v="160"/>
    <n v="3229.84"/>
    <n v="645.96799999999996"/>
    <n v="2220.5120000000002"/>
    <n v="1009.328"/>
    <n v="0.3125"/>
  </r>
  <r>
    <x v="0"/>
    <x v="2"/>
    <x v="27"/>
    <x v="3"/>
    <x v="36"/>
    <x v="1"/>
    <n v="225"/>
    <n v="550"/>
    <n v="492584.49099999998"/>
    <n v="61573.061300000001"/>
    <n v="465252.45"/>
    <n v="27332.041000000001"/>
    <n v="5.5399999999999998E-2"/>
  </r>
  <r>
    <x v="0"/>
    <x v="7"/>
    <x v="24"/>
    <x v="3"/>
    <x v="46"/>
    <x v="1"/>
    <n v="891"/>
    <n v="2981"/>
    <n v="2606123.5794000002"/>
    <n v="434353.92989999999"/>
    <n v="2511576.9887999999"/>
    <n v="94546.590599999996"/>
    <n v="3.6200000000000003E-2"/>
  </r>
  <r>
    <x v="0"/>
    <x v="10"/>
    <x v="28"/>
    <x v="3"/>
    <x v="32"/>
    <x v="0"/>
    <n v="646"/>
    <n v="2584"/>
    <n v="82115.695300000007"/>
    <n v="13685.949199999999"/>
    <n v="61248.941500000001"/>
    <n v="20866.753799999999"/>
    <n v="0.25409999999999999"/>
  </r>
  <r>
    <x v="0"/>
    <x v="0"/>
    <x v="0"/>
    <x v="3"/>
    <x v="35"/>
    <x v="3"/>
    <n v="336"/>
    <n v="2646"/>
    <n v="53567.261299999998"/>
    <n v="6695.9075999999995"/>
    <n v="40277.033300000003"/>
    <n v="13290.227999999999"/>
    <n v="0.24809999999999999"/>
  </r>
  <r>
    <x v="0"/>
    <x v="9"/>
    <x v="32"/>
    <x v="3"/>
    <x v="31"/>
    <x v="0"/>
    <n v="189"/>
    <n v="693"/>
    <n v="21560.007699999998"/>
    <n v="7186.6692000000003"/>
    <n v="16481.835999999999"/>
    <n v="5078.1716999999999"/>
    <n v="0.23549999999999999"/>
  </r>
  <r>
    <x v="0"/>
    <x v="11"/>
    <x v="29"/>
    <x v="3"/>
    <x v="40"/>
    <x v="3"/>
    <n v="30"/>
    <n v="150"/>
    <n v="2742.8829999999998"/>
    <n v="1371.4414999999999"/>
    <n v="1925.9314999999999"/>
    <n v="816.95150000000001"/>
    <n v="0.29780000000000001"/>
  </r>
  <r>
    <x v="0"/>
    <x v="3"/>
    <x v="30"/>
    <x v="3"/>
    <x v="46"/>
    <x v="0"/>
    <n v="407"/>
    <n v="2101"/>
    <n v="53559.7909"/>
    <n v="8926.6317999999992"/>
    <n v="41944.346400000002"/>
    <n v="11615.4445"/>
    <n v="0.21679999999999999"/>
  </r>
  <r>
    <x v="0"/>
    <x v="8"/>
    <x v="25"/>
    <x v="3"/>
    <x v="29"/>
    <x v="2"/>
    <n v="69"/>
    <n v="159"/>
    <n v="37831.142399999997"/>
    <n v="6305.1904000000004"/>
    <n v="34511.601600000002"/>
    <n v="3319.5408000000002"/>
    <n v="8.77E-2"/>
  </r>
  <r>
    <x v="0"/>
    <x v="5"/>
    <x v="26"/>
    <x v="3"/>
    <x v="23"/>
    <x v="0"/>
    <n v="288"/>
    <n v="1593"/>
    <n v="45683.622900000002"/>
    <n v="3806.9684999999999"/>
    <n v="35142.779399999999"/>
    <n v="10540.843500000001"/>
    <n v="0.23069999999999999"/>
  </r>
  <r>
    <x v="0"/>
    <x v="10"/>
    <x v="28"/>
    <x v="3"/>
    <x v="42"/>
    <x v="2"/>
    <n v="348"/>
    <n v="696"/>
    <n v="161162.61060000001"/>
    <n v="17906.956699999999"/>
    <n v="140441.90100000001"/>
    <n v="20720.709599999998"/>
    <n v="0.1285"/>
  </r>
  <r>
    <x v="0"/>
    <x v="1"/>
    <x v="22"/>
    <x v="3"/>
    <x v="39"/>
    <x v="3"/>
    <n v="184"/>
    <n v="832"/>
    <n v="15279.276"/>
    <n v="2546.5459999999998"/>
    <n v="10504.4936"/>
    <n v="4774.7824000000001"/>
    <n v="0.3125"/>
  </r>
  <r>
    <x v="0"/>
    <x v="2"/>
    <x v="27"/>
    <x v="3"/>
    <x v="17"/>
    <x v="0"/>
    <n v="200"/>
    <n v="1020"/>
    <n v="28645.888500000001"/>
    <n v="4774.3146999999999"/>
    <n v="22188.883000000002"/>
    <n v="6457.0055000000002"/>
    <n v="0.22539999999999999"/>
  </r>
  <r>
    <x v="0"/>
    <x v="5"/>
    <x v="26"/>
    <x v="3"/>
    <x v="30"/>
    <x v="1"/>
    <n v="1260"/>
    <n v="4335"/>
    <n v="3457647.6825000001"/>
    <n v="314331.60749999998"/>
    <n v="3412454.7209999999"/>
    <n v="45192.961499999998"/>
    <n v="1.2999999999999999E-2"/>
  </r>
  <r>
    <x v="0"/>
    <x v="2"/>
    <x v="27"/>
    <x v="3"/>
    <x v="34"/>
    <x v="0"/>
    <n v="205"/>
    <n v="1010"/>
    <n v="36570.014499999997"/>
    <n v="9142.5036"/>
    <n v="27747.524000000001"/>
    <n v="8822.4904999999999"/>
    <n v="0.2412"/>
  </r>
  <r>
    <x v="0"/>
    <x v="2"/>
    <x v="27"/>
    <x v="3"/>
    <x v="33"/>
    <x v="1"/>
    <n v="574"/>
    <n v="1638"/>
    <n v="1353952.8254"/>
    <n v="135395.2825"/>
    <n v="1305107.4386"/>
    <n v="48845.3868"/>
    <n v="3.5999999999999997E-2"/>
  </r>
  <r>
    <x v="0"/>
    <x v="11"/>
    <x v="29"/>
    <x v="3"/>
    <x v="18"/>
    <x v="1"/>
    <n v="810"/>
    <n v="1998"/>
    <n v="1521266.4765000001"/>
    <n v="126772.20630000001"/>
    <n v="1498779.4014000001"/>
    <n v="22487.075099999998"/>
    <n v="1.47E-2"/>
  </r>
  <r>
    <x v="0"/>
    <x v="4"/>
    <x v="23"/>
    <x v="3"/>
    <x v="43"/>
    <x v="1"/>
    <n v="17296"/>
    <n v="58468"/>
    <n v="46216468.705799997"/>
    <n v="1777556.4886"/>
    <n v="44672748.658"/>
    <n v="1543720.0478000001"/>
    <n v="3.3399999999999999E-2"/>
  </r>
  <r>
    <x v="0"/>
    <x v="8"/>
    <x v="25"/>
    <x v="3"/>
    <x v="52"/>
    <x v="2"/>
    <n v="180"/>
    <n v="300"/>
    <n v="54286.574399999998"/>
    <n v="7755.2249000000002"/>
    <n v="46644.283199999998"/>
    <n v="7642.2911999999997"/>
    <n v="0.14069999999999999"/>
  </r>
  <r>
    <x v="0"/>
    <x v="5"/>
    <x v="26"/>
    <x v="3"/>
    <x v="35"/>
    <x v="1"/>
    <n v="1736"/>
    <n v="6167"/>
    <n v="4755332.0961999996"/>
    <n v="216151.4589"/>
    <n v="4823377.7374999998"/>
    <n v="-68045.641300000003"/>
    <n v="-1.43E-2"/>
  </r>
  <r>
    <x v="0"/>
    <x v="9"/>
    <x v="32"/>
    <x v="3"/>
    <x v="17"/>
    <x v="3"/>
    <n v="45"/>
    <n v="120"/>
    <n v="2221.6950000000002"/>
    <n v="555.42370000000005"/>
    <n v="1527.414"/>
    <n v="694.28099999999995"/>
    <n v="0.3125"/>
  </r>
  <r>
    <x v="0"/>
    <x v="3"/>
    <x v="30"/>
    <x v="3"/>
    <x v="19"/>
    <x v="0"/>
    <n v="296"/>
    <n v="1528"/>
    <n v="38952.575199999999"/>
    <n v="6492.0958000000001"/>
    <n v="30504.979200000002"/>
    <n v="8447.5959999999995"/>
    <n v="0.21679999999999999"/>
  </r>
  <r>
    <x v="0"/>
    <x v="5"/>
    <x v="26"/>
    <x v="3"/>
    <x v="42"/>
    <x v="2"/>
    <n v="624"/>
    <n v="2004"/>
    <n v="470903.39279999997"/>
    <n v="39241.949399999998"/>
    <n v="411646.98479999998"/>
    <n v="59256.408000000003"/>
    <n v="0.1258"/>
  </r>
  <r>
    <x v="0"/>
    <x v="8"/>
    <x v="25"/>
    <x v="3"/>
    <x v="37"/>
    <x v="1"/>
    <n v="760"/>
    <n v="2030"/>
    <n v="1732667.9979999999"/>
    <n v="173266.79980000001"/>
    <n v="1674126.46"/>
    <n v="58541.538"/>
    <n v="3.3700000000000001E-2"/>
  </r>
  <r>
    <x v="0"/>
    <x v="2"/>
    <x v="27"/>
    <x v="3"/>
    <x v="34"/>
    <x v="3"/>
    <n v="65"/>
    <n v="380"/>
    <n v="6540.43"/>
    <n v="2180.1433000000002"/>
    <n v="4496.5439999999999"/>
    <n v="2043.886"/>
    <n v="0.3125"/>
  </r>
  <r>
    <x v="0"/>
    <x v="1"/>
    <x v="22"/>
    <x v="3"/>
    <x v="51"/>
    <x v="1"/>
    <n v="162"/>
    <n v="568"/>
    <n v="464881.82500000001"/>
    <n v="58110.2281"/>
    <n v="450730.78100000002"/>
    <n v="14151.044"/>
    <n v="3.04E-2"/>
  </r>
  <r>
    <x v="0"/>
    <x v="3"/>
    <x v="30"/>
    <x v="3"/>
    <x v="34"/>
    <x v="3"/>
    <n v="70"/>
    <n v="265"/>
    <n v="4743.24"/>
    <n v="1581.08"/>
    <n v="3260.9755"/>
    <n v="1482.2645"/>
    <n v="0.3125"/>
  </r>
  <r>
    <x v="0"/>
    <x v="7"/>
    <x v="24"/>
    <x v="3"/>
    <x v="22"/>
    <x v="1"/>
    <n v="162"/>
    <n v="831"/>
    <n v="657942.55949999997"/>
    <n v="82242.819900000002"/>
    <n v="628984.58609999996"/>
    <n v="28957.973399999999"/>
    <n v="4.3999999999999997E-2"/>
  </r>
  <r>
    <x v="0"/>
    <x v="6"/>
    <x v="31"/>
    <x v="3"/>
    <x v="35"/>
    <x v="0"/>
    <n v="448"/>
    <n v="1974"/>
    <n v="56129.463600000003"/>
    <n v="3741.9641999999999"/>
    <n v="42406.790999999997"/>
    <n v="13722.6726"/>
    <n v="0.24440000000000001"/>
  </r>
  <r>
    <x v="0"/>
    <x v="10"/>
    <x v="28"/>
    <x v="3"/>
    <x v="17"/>
    <x v="1"/>
    <n v="280"/>
    <n v="1125"/>
    <n v="878074.25300000003"/>
    <n v="109759.2816"/>
    <n v="874553.74699999997"/>
    <n v="3520.5059999999999"/>
    <n v="4.0000000000000001E-3"/>
  </r>
  <r>
    <x v="0"/>
    <x v="11"/>
    <x v="29"/>
    <x v="3"/>
    <x v="18"/>
    <x v="2"/>
    <n v="612"/>
    <n v="1548"/>
    <n v="332692.36920000002"/>
    <n v="22179.4912"/>
    <n v="289464.44309999997"/>
    <n v="43227.926099999997"/>
    <n v="0.12989999999999999"/>
  </r>
  <r>
    <x v="0"/>
    <x v="9"/>
    <x v="32"/>
    <x v="3"/>
    <x v="27"/>
    <x v="1"/>
    <n v="144"/>
    <n v="648"/>
    <n v="562921.51529999997"/>
    <n v="62546.834999999999"/>
    <n v="528391.53720000002"/>
    <n v="34529.9781"/>
    <n v="6.13E-2"/>
  </r>
  <r>
    <x v="0"/>
    <x v="8"/>
    <x v="25"/>
    <x v="3"/>
    <x v="49"/>
    <x v="1"/>
    <n v="447"/>
    <n v="1326"/>
    <n v="1013397.3297"/>
    <n v="38976.820299999999"/>
    <n v="973033.30920000002"/>
    <n v="40364.020499999999"/>
    <n v="3.9800000000000002E-2"/>
  </r>
  <r>
    <x v="0"/>
    <x v="1"/>
    <x v="22"/>
    <x v="3"/>
    <x v="52"/>
    <x v="1"/>
    <n v="1164"/>
    <n v="2964"/>
    <n v="2476528.7459999998"/>
    <n v="176894.91039999999"/>
    <n v="2407448.4251999999"/>
    <n v="69080.320800000001"/>
    <n v="2.7799999999999998E-2"/>
  </r>
  <r>
    <x v="0"/>
    <x v="6"/>
    <x v="31"/>
    <x v="3"/>
    <x v="36"/>
    <x v="0"/>
    <n v="320"/>
    <n v="1205"/>
    <n v="35976.694000000003"/>
    <n v="3270.6084999999998"/>
    <n v="27015.180499999999"/>
    <n v="8961.5134999999991"/>
    <n v="0.249"/>
  </r>
  <r>
    <x v="0"/>
    <x v="8"/>
    <x v="25"/>
    <x v="3"/>
    <x v="26"/>
    <x v="0"/>
    <n v="840"/>
    <n v="2520"/>
    <n v="79680.102599999998"/>
    <n v="15936.020500000001"/>
    <n v="60181.640399999997"/>
    <n v="19498.462200000002"/>
    <n v="0.2447"/>
  </r>
  <r>
    <x v="0"/>
    <x v="3"/>
    <x v="30"/>
    <x v="3"/>
    <x v="39"/>
    <x v="2"/>
    <n v="360"/>
    <n v="1216"/>
    <n v="267744.28639999998"/>
    <n v="26774.428599999999"/>
    <n v="231173.82800000001"/>
    <n v="36570.458400000003"/>
    <n v="0.13650000000000001"/>
  </r>
  <r>
    <x v="0"/>
    <x v="0"/>
    <x v="0"/>
    <x v="3"/>
    <x v="37"/>
    <x v="0"/>
    <n v="530"/>
    <n v="4060"/>
    <n v="94499.115999999995"/>
    <n v="13499.8737"/>
    <n v="99082.410999999993"/>
    <n v="-4583.2950000000001"/>
    <n v="-4.8500000000000001E-2"/>
  </r>
  <r>
    <x v="0"/>
    <x v="9"/>
    <x v="32"/>
    <x v="3"/>
    <x v="29"/>
    <x v="0"/>
    <n v="63"/>
    <n v="321"/>
    <n v="7740.5496000000003"/>
    <n v="1105.7927999999999"/>
    <n v="6007.9418999999998"/>
    <n v="1732.6077"/>
    <n v="0.2238"/>
  </r>
  <r>
    <x v="0"/>
    <x v="7"/>
    <x v="24"/>
    <x v="3"/>
    <x v="20"/>
    <x v="1"/>
    <n v="153"/>
    <n v="405"/>
    <n v="351069.37589999998"/>
    <n v="39007.708400000003"/>
    <n v="333627.38640000002"/>
    <n v="17441.9895"/>
    <n v="4.9599999999999998E-2"/>
  </r>
  <r>
    <x v="0"/>
    <x v="7"/>
    <x v="24"/>
    <x v="3"/>
    <x v="28"/>
    <x v="0"/>
    <n v="295"/>
    <n v="1385"/>
    <n v="41352.355499999998"/>
    <n v="5907.4793"/>
    <n v="31249.111499999999"/>
    <n v="10103.244000000001"/>
    <n v="0.24429999999999999"/>
  </r>
  <r>
    <x v="0"/>
    <x v="8"/>
    <x v="25"/>
    <x v="3"/>
    <x v="37"/>
    <x v="3"/>
    <n v="30"/>
    <n v="110"/>
    <n v="2220.5149999999999"/>
    <n v="1110.2574999999999"/>
    <n v="1526.6020000000001"/>
    <n v="693.91300000000001"/>
    <n v="0.3125"/>
  </r>
  <r>
    <x v="0"/>
    <x v="10"/>
    <x v="28"/>
    <x v="3"/>
    <x v="17"/>
    <x v="0"/>
    <n v="180"/>
    <n v="690"/>
    <n v="21545.745999999999"/>
    <n v="3590.9576000000002"/>
    <n v="15738.0365"/>
    <n v="5807.7094999999999"/>
    <n v="0.26950000000000002"/>
  </r>
  <r>
    <x v="0"/>
    <x v="6"/>
    <x v="31"/>
    <x v="3"/>
    <x v="20"/>
    <x v="2"/>
    <n v="108"/>
    <n v="216"/>
    <n v="43786.7955"/>
    <n v="4378.6795000000002"/>
    <n v="37872.505799999999"/>
    <n v="5914.2897000000003"/>
    <n v="0.13500000000000001"/>
  </r>
  <r>
    <x v="0"/>
    <x v="8"/>
    <x v="25"/>
    <x v="3"/>
    <x v="24"/>
    <x v="1"/>
    <n v="132"/>
    <n v="483"/>
    <n v="394603.61339999997"/>
    <n v="49325.4516"/>
    <n v="393500.84519999998"/>
    <n v="1102.7682"/>
    <n v="2.7000000000000001E-3"/>
  </r>
  <r>
    <x v="0"/>
    <x v="5"/>
    <x v="26"/>
    <x v="3"/>
    <x v="38"/>
    <x v="2"/>
    <n v="416"/>
    <n v="1336"/>
    <n v="313935.59519999998"/>
    <n v="26161.299599999998"/>
    <n v="274431.32319999998"/>
    <n v="39504.271999999997"/>
    <n v="0.1258"/>
  </r>
  <r>
    <x v="0"/>
    <x v="8"/>
    <x v="25"/>
    <x v="3"/>
    <x v="28"/>
    <x v="0"/>
    <n v="155"/>
    <n v="585"/>
    <n v="16691.726999999999"/>
    <n v="2384.5324000000001"/>
    <n v="12402.835499999999"/>
    <n v="4288.8914999999997"/>
    <n v="0.25690000000000002"/>
  </r>
  <r>
    <x v="0"/>
    <x v="0"/>
    <x v="0"/>
    <x v="3"/>
    <x v="40"/>
    <x v="2"/>
    <n v="370"/>
    <n v="810"/>
    <n v="166466.57999999999"/>
    <n v="18496.286599999999"/>
    <n v="155476.82250000001"/>
    <n v="10989.7575"/>
    <n v="6.6000000000000003E-2"/>
  </r>
  <r>
    <x v="0"/>
    <x v="10"/>
    <x v="28"/>
    <x v="3"/>
    <x v="40"/>
    <x v="1"/>
    <n v="280"/>
    <n v="1125"/>
    <n v="878074.25300000003"/>
    <n v="109759.2816"/>
    <n v="874553.74699999997"/>
    <n v="3520.5059999999999"/>
    <n v="4.0000000000000001E-3"/>
  </r>
  <r>
    <x v="0"/>
    <x v="3"/>
    <x v="30"/>
    <x v="3"/>
    <x v="31"/>
    <x v="0"/>
    <n v="308"/>
    <n v="1295"/>
    <n v="41689.073299999996"/>
    <n v="5955.5819000000001"/>
    <n v="31184.473600000001"/>
    <n v="10504.599700000001"/>
    <n v="0.25190000000000001"/>
  </r>
  <r>
    <x v="0"/>
    <x v="8"/>
    <x v="25"/>
    <x v="3"/>
    <x v="28"/>
    <x v="1"/>
    <n v="220"/>
    <n v="805"/>
    <n v="657672.68900000001"/>
    <n v="82209.0861"/>
    <n v="655834.74199999997"/>
    <n v="1837.9469999999999"/>
    <n v="2.7000000000000001E-3"/>
  </r>
  <r>
    <x v="0"/>
    <x v="4"/>
    <x v="23"/>
    <x v="3"/>
    <x v="51"/>
    <x v="0"/>
    <n v="96"/>
    <n v="472"/>
    <n v="12850.183000000001"/>
    <n v="1606.2728"/>
    <n v="10227.002399999999"/>
    <n v="2623.1806000000001"/>
    <n v="0.2041"/>
  </r>
  <r>
    <x v="0"/>
    <x v="10"/>
    <x v="28"/>
    <x v="3"/>
    <x v="37"/>
    <x v="2"/>
    <n v="580"/>
    <n v="1160"/>
    <n v="268604.35100000002"/>
    <n v="29844.927800000001"/>
    <n v="234069.83499999999"/>
    <n v="34534.516000000003"/>
    <n v="0.1285"/>
  </r>
  <r>
    <x v="0"/>
    <x v="9"/>
    <x v="32"/>
    <x v="3"/>
    <x v="44"/>
    <x v="0"/>
    <n v="147"/>
    <n v="749"/>
    <n v="18061.2824"/>
    <n v="2580.1831999999999"/>
    <n v="14018.5311"/>
    <n v="4042.7512999999999"/>
    <n v="0.2238"/>
  </r>
  <r>
    <x v="0"/>
    <x v="0"/>
    <x v="0"/>
    <x v="3"/>
    <x v="25"/>
    <x v="1"/>
    <n v="836"/>
    <n v="1870"/>
    <n v="1471397.8103"/>
    <n v="210199.68710000001"/>
    <n v="1483099.9347999999"/>
    <n v="-11702.1245"/>
    <n v="-7.9000000000000008E-3"/>
  </r>
  <r>
    <x v="0"/>
    <x v="7"/>
    <x v="24"/>
    <x v="3"/>
    <x v="43"/>
    <x v="2"/>
    <n v="8084"/>
    <n v="21432"/>
    <n v="5220392.5351999998"/>
    <n v="580043.61499999999"/>
    <n v="4591562.9441999998"/>
    <n v="628829.59100000001"/>
    <n v="0.12039999999999999"/>
  </r>
  <r>
    <x v="0"/>
    <x v="6"/>
    <x v="31"/>
    <x v="3"/>
    <x v="23"/>
    <x v="2"/>
    <n v="177"/>
    <n v="417"/>
    <n v="98666.794800000003"/>
    <n v="7589.7533999999996"/>
    <n v="84810.244200000001"/>
    <n v="13856.5506"/>
    <n v="0.1404"/>
  </r>
  <r>
    <x v="0"/>
    <x v="5"/>
    <x v="26"/>
    <x v="3"/>
    <x v="40"/>
    <x v="1"/>
    <n v="525"/>
    <n v="1360"/>
    <n v="1168328.1395"/>
    <n v="77888.542600000001"/>
    <n v="1145548.077"/>
    <n v="22780.0625"/>
    <n v="1.9400000000000001E-2"/>
  </r>
  <r>
    <x v="0"/>
    <x v="6"/>
    <x v="31"/>
    <x v="3"/>
    <x v="18"/>
    <x v="0"/>
    <n v="297"/>
    <n v="900"/>
    <n v="26418.729599999999"/>
    <n v="2641.8728999999998"/>
    <n v="19168.785899999999"/>
    <n v="7249.9436999999998"/>
    <n v="0.27439999999999998"/>
  </r>
  <r>
    <x v="0"/>
    <x v="10"/>
    <x v="28"/>
    <x v="3"/>
    <x v="47"/>
    <x v="0"/>
    <n v="540"/>
    <n v="2070"/>
    <n v="64637.237999999998"/>
    <n v="10772.873"/>
    <n v="47214.109499999999"/>
    <n v="17423.128499999999"/>
    <n v="0.26950000000000002"/>
  </r>
  <r>
    <x v="0"/>
    <x v="11"/>
    <x v="29"/>
    <x v="3"/>
    <x v="33"/>
    <x v="0"/>
    <n v="224"/>
    <n v="924"/>
    <n v="26126.671200000001"/>
    <n v="3732.3816000000002"/>
    <n v="19801.155500000001"/>
    <n v="6325.5156999999999"/>
    <n v="0.24210000000000001"/>
  </r>
  <r>
    <x v="0"/>
    <x v="7"/>
    <x v="24"/>
    <x v="3"/>
    <x v="18"/>
    <x v="0"/>
    <n v="531"/>
    <n v="2493"/>
    <n v="74434.2399"/>
    <n v="10633.462799999999"/>
    <n v="56248.400699999998"/>
    <n v="18185.839199999999"/>
    <n v="0.24429999999999999"/>
  </r>
  <r>
    <x v="0"/>
    <x v="5"/>
    <x v="26"/>
    <x v="3"/>
    <x v="19"/>
    <x v="3"/>
    <n v="184"/>
    <n v="912"/>
    <n v="16007.288"/>
    <n v="3201.4576000000002"/>
    <n v="11005.004800000001"/>
    <n v="5002.2831999999999"/>
    <n v="0.3125"/>
  </r>
  <r>
    <x v="0"/>
    <x v="6"/>
    <x v="31"/>
    <x v="3"/>
    <x v="42"/>
    <x v="1"/>
    <n v="492"/>
    <n v="1560"/>
    <n v="1296441.378"/>
    <n v="117858.307"/>
    <n v="1270291.5227999999"/>
    <n v="26149.855200000002"/>
    <n v="2.01E-2"/>
  </r>
  <r>
    <x v="0"/>
    <x v="6"/>
    <x v="31"/>
    <x v="3"/>
    <x v="32"/>
    <x v="2"/>
    <n v="1121"/>
    <n v="2641"/>
    <n v="624889.70039999997"/>
    <n v="48068.438399999999"/>
    <n v="537131.5466"/>
    <n v="87758.1538"/>
    <n v="0.1404"/>
  </r>
  <r>
    <x v="0"/>
    <x v="2"/>
    <x v="27"/>
    <x v="3"/>
    <x v="32"/>
    <x v="0"/>
    <n v="836"/>
    <n v="3496"/>
    <n v="108566.9348"/>
    <n v="15509.562099999999"/>
    <n v="82044.540299999993"/>
    <n v="26522.394499999999"/>
    <n v="0.2442"/>
  </r>
  <r>
    <x v="0"/>
    <x v="9"/>
    <x v="32"/>
    <x v="3"/>
    <x v="38"/>
    <x v="2"/>
    <n v="52"/>
    <n v="100"/>
    <n v="23926.038799999998"/>
    <n v="11963.019399999999"/>
    <n v="21935.062000000002"/>
    <n v="1990.9767999999999"/>
    <n v="8.3199999999999996E-2"/>
  </r>
  <r>
    <x v="0"/>
    <x v="3"/>
    <x v="30"/>
    <x v="3"/>
    <x v="32"/>
    <x v="1"/>
    <n v="950"/>
    <n v="4598"/>
    <n v="3464866.8887999998"/>
    <n v="433108.36109999998"/>
    <n v="3349790.0447999998"/>
    <n v="115076.844"/>
    <n v="3.32E-2"/>
  </r>
  <r>
    <x v="0"/>
    <x v="6"/>
    <x v="31"/>
    <x v="3"/>
    <x v="50"/>
    <x v="3"/>
    <n v="11"/>
    <n v="37"/>
    <n v="674.81899999999996"/>
    <n v="224.93960000000001"/>
    <n v="463.93770000000001"/>
    <n v="210.88130000000001"/>
    <n v="0.3125"/>
  </r>
  <r>
    <x v="0"/>
    <x v="4"/>
    <x v="23"/>
    <x v="3"/>
    <x v="26"/>
    <x v="0"/>
    <n v="1512"/>
    <n v="6216"/>
    <n v="183377.5944"/>
    <n v="22922.1993"/>
    <n v="136827.5748"/>
    <n v="46550.0196"/>
    <n v="0.25380000000000003"/>
  </r>
  <r>
    <x v="0"/>
    <x v="6"/>
    <x v="31"/>
    <x v="3"/>
    <x v="47"/>
    <x v="2"/>
    <n v="540"/>
    <n v="1080"/>
    <n v="218933.97750000001"/>
    <n v="21893.397700000001"/>
    <n v="189362.52900000001"/>
    <n v="29571.448499999999"/>
    <n v="0.13500000000000001"/>
  </r>
  <r>
    <x v="0"/>
    <x v="4"/>
    <x v="23"/>
    <x v="3"/>
    <x v="28"/>
    <x v="2"/>
    <n v="195"/>
    <n v="585"/>
    <n v="138955.14799999999"/>
    <n v="23159.191299999999"/>
    <n v="125106.78"/>
    <n v="13848.368"/>
    <n v="9.9599999999999994E-2"/>
  </r>
  <r>
    <x v="0"/>
    <x v="10"/>
    <x v="28"/>
    <x v="3"/>
    <x v="46"/>
    <x v="3"/>
    <n v="121"/>
    <n v="484"/>
    <n v="8863.2664999999997"/>
    <n v="2954.4220999999998"/>
    <n v="6093.4907000000003"/>
    <n v="2769.7757999999999"/>
    <n v="0.3125"/>
  </r>
  <r>
    <x v="0"/>
    <x v="3"/>
    <x v="30"/>
    <x v="3"/>
    <x v="40"/>
    <x v="1"/>
    <n v="265"/>
    <n v="840"/>
    <n v="699630.28449999995"/>
    <n v="69963.028399999996"/>
    <n v="660247.245"/>
    <n v="39383.039499999999"/>
    <n v="5.62E-2"/>
  </r>
  <r>
    <x v="0"/>
    <x v="7"/>
    <x v="24"/>
    <x v="3"/>
    <x v="34"/>
    <x v="3"/>
    <n v="65"/>
    <n v="235"/>
    <n v="4387.5474999999997"/>
    <n v="1462.5157999999999"/>
    <n v="3016.4360000000001"/>
    <n v="1371.1115"/>
    <n v="0.3125"/>
  </r>
  <r>
    <x v="1"/>
    <x v="3"/>
    <x v="3"/>
    <x v="3"/>
    <x v="48"/>
    <x v="3"/>
    <n v="60"/>
    <n v="372"/>
    <n v="8902.4524000000001"/>
    <n v="4451.2262000000001"/>
    <n v="5731.4552000000003"/>
    <n v="3170.9971999999998"/>
    <n v="0.35610000000000003"/>
  </r>
  <r>
    <x v="1"/>
    <x v="4"/>
    <x v="4"/>
    <x v="3"/>
    <x v="27"/>
    <x v="2"/>
    <n v="516"/>
    <n v="1347"/>
    <n v="302610.59999999998"/>
    <n v="15130.53"/>
    <n v="279518.86829999997"/>
    <n v="23091.7317"/>
    <n v="7.6300000000000007E-2"/>
  </r>
  <r>
    <x v="1"/>
    <x v="8"/>
    <x v="8"/>
    <x v="3"/>
    <x v="19"/>
    <x v="2"/>
    <n v="208"/>
    <n v="400"/>
    <n v="64722"/>
    <n v="9246"/>
    <n v="60864.729599999999"/>
    <n v="3857.2703999999999"/>
    <n v="5.9499999999999997E-2"/>
  </r>
  <r>
    <x v="1"/>
    <x v="3"/>
    <x v="3"/>
    <x v="3"/>
    <x v="49"/>
    <x v="0"/>
    <n v="216"/>
    <n v="1410"/>
    <n v="32779.339200000002"/>
    <n v="2979.9398999999999"/>
    <n v="33529.224300000002"/>
    <n v="-749.88509999999997"/>
    <n v="-2.2800000000000001E-2"/>
  </r>
  <r>
    <x v="1"/>
    <x v="1"/>
    <x v="1"/>
    <x v="3"/>
    <x v="44"/>
    <x v="1"/>
    <n v="406"/>
    <n v="1127"/>
    <n v="901114.326"/>
    <n v="75092.860499999995"/>
    <n v="926249.89170000004"/>
    <n v="-25135.565699999999"/>
    <n v="-2.7799999999999998E-2"/>
  </r>
  <r>
    <x v="1"/>
    <x v="7"/>
    <x v="7"/>
    <x v="3"/>
    <x v="32"/>
    <x v="0"/>
    <n v="551"/>
    <n v="4161"/>
    <n v="121268.5089"/>
    <n v="17324.072700000001"/>
    <n v="103655.7559"/>
    <n v="17612.753000000001"/>
    <n v="0.1452"/>
  </r>
  <r>
    <x v="1"/>
    <x v="6"/>
    <x v="6"/>
    <x v="3"/>
    <x v="25"/>
    <x v="2"/>
    <n v="517"/>
    <n v="1001"/>
    <n v="212058.924"/>
    <n v="21205.892400000001"/>
    <n v="196260.2752"/>
    <n v="15798.648800000001"/>
    <n v="7.4499999999999997E-2"/>
  </r>
  <r>
    <x v="1"/>
    <x v="7"/>
    <x v="7"/>
    <x v="3"/>
    <x v="24"/>
    <x v="2"/>
    <n v="153"/>
    <n v="300"/>
    <n v="57588.534"/>
    <n v="7198.5667000000003"/>
    <n v="53088.196799999998"/>
    <n v="4500.3371999999999"/>
    <n v="7.8100000000000003E-2"/>
  </r>
  <r>
    <x v="1"/>
    <x v="11"/>
    <x v="11"/>
    <x v="3"/>
    <x v="50"/>
    <x v="3"/>
    <n v="22"/>
    <n v="158"/>
    <n v="3663.8447000000001"/>
    <n v="523.40629999999999"/>
    <n v="2369.3616000000002"/>
    <n v="1294.4830999999999"/>
    <n v="0.3533"/>
  </r>
  <r>
    <x v="1"/>
    <x v="3"/>
    <x v="3"/>
    <x v="3"/>
    <x v="38"/>
    <x v="1"/>
    <n v="208"/>
    <n v="596"/>
    <n v="527257.31999999995"/>
    <n v="75322.474199999997"/>
    <n v="556246.30920000002"/>
    <n v="-28988.9892"/>
    <n v="-5.4899999999999997E-2"/>
  </r>
  <r>
    <x v="1"/>
    <x v="4"/>
    <x v="4"/>
    <x v="3"/>
    <x v="22"/>
    <x v="2"/>
    <n v="516"/>
    <n v="1347"/>
    <n v="302610.59999999998"/>
    <n v="15130.53"/>
    <n v="279518.86829999997"/>
    <n v="23091.7317"/>
    <n v="7.6300000000000007E-2"/>
  </r>
  <r>
    <x v="1"/>
    <x v="2"/>
    <x v="2"/>
    <x v="3"/>
    <x v="31"/>
    <x v="0"/>
    <n v="441"/>
    <n v="2611"/>
    <n v="76320.150899999993"/>
    <n v="6938.1954999999998"/>
    <n v="68498.785600000003"/>
    <n v="7821.3653000000004"/>
    <n v="0.1024"/>
  </r>
  <r>
    <x v="1"/>
    <x v="9"/>
    <x v="9"/>
    <x v="3"/>
    <x v="49"/>
    <x v="1"/>
    <n v="435"/>
    <n v="1434"/>
    <n v="1290802.3572"/>
    <n v="86053.490399999995"/>
    <n v="1332176.7777"/>
    <n v="-41374.4205"/>
    <n v="-3.2000000000000001E-2"/>
  </r>
  <r>
    <x v="1"/>
    <x v="3"/>
    <x v="3"/>
    <x v="3"/>
    <x v="47"/>
    <x v="0"/>
    <n v="675"/>
    <n v="3975"/>
    <n v="125148.5775"/>
    <n v="20858.0962"/>
    <n v="116679.3615"/>
    <n v="8469.2160000000003"/>
    <n v="6.7599999999999993E-2"/>
  </r>
  <r>
    <x v="1"/>
    <x v="11"/>
    <x v="11"/>
    <x v="3"/>
    <x v="22"/>
    <x v="0"/>
    <n v="210"/>
    <n v="1266"/>
    <n v="36805.745699999999"/>
    <n v="2453.7163"/>
    <n v="32183.726999999999"/>
    <n v="4622.0186999999996"/>
    <n v="0.1255"/>
  </r>
  <r>
    <x v="1"/>
    <x v="5"/>
    <x v="5"/>
    <x v="3"/>
    <x v="32"/>
    <x v="1"/>
    <n v="3078"/>
    <n v="12350"/>
    <n v="10337631.15"/>
    <n v="492268.15"/>
    <n v="10974717.839600001"/>
    <n v="-637086.68960000004"/>
    <n v="-6.1600000000000002E-2"/>
  </r>
  <r>
    <x v="1"/>
    <x v="4"/>
    <x v="4"/>
    <x v="3"/>
    <x v="23"/>
    <x v="1"/>
    <n v="516"/>
    <n v="1389"/>
    <n v="1217895.0207"/>
    <n v="55358.864500000003"/>
    <n v="1207326.6498"/>
    <n v="10568.3709"/>
    <n v="8.6E-3"/>
  </r>
  <r>
    <x v="1"/>
    <x v="2"/>
    <x v="2"/>
    <x v="3"/>
    <x v="35"/>
    <x v="0"/>
    <n v="770"/>
    <n v="5341"/>
    <n v="142590.45430000001"/>
    <n v="6790.0216"/>
    <n v="135930.87899999999"/>
    <n v="6659.5753000000004"/>
    <n v="4.6699999999999998E-2"/>
  </r>
  <r>
    <x v="1"/>
    <x v="1"/>
    <x v="1"/>
    <x v="3"/>
    <x v="46"/>
    <x v="2"/>
    <n v="902"/>
    <n v="1969"/>
    <n v="440076.45"/>
    <n v="27504.7781"/>
    <n v="417672.51240000001"/>
    <n v="22403.937600000001"/>
    <n v="5.0900000000000001E-2"/>
  </r>
  <r>
    <x v="1"/>
    <x v="5"/>
    <x v="5"/>
    <x v="3"/>
    <x v="41"/>
    <x v="0"/>
    <n v="2714"/>
    <n v="16353"/>
    <n v="413165.42660000001"/>
    <n v="25822.839100000001"/>
    <n v="386214.39689999999"/>
    <n v="26951.029699999999"/>
    <n v="6.5199999999999994E-2"/>
  </r>
  <r>
    <x v="1"/>
    <x v="6"/>
    <x v="6"/>
    <x v="3"/>
    <x v="24"/>
    <x v="2"/>
    <n v="135"/>
    <n v="243"/>
    <n v="62575.254000000001"/>
    <n v="5688.6593999999996"/>
    <n v="58391.058299999997"/>
    <n v="4184.1957000000002"/>
    <n v="6.6799999999999998E-2"/>
  </r>
  <r>
    <x v="1"/>
    <x v="2"/>
    <x v="2"/>
    <x v="3"/>
    <x v="21"/>
    <x v="0"/>
    <n v="252"/>
    <n v="2156"/>
    <n v="51663.518199999999"/>
    <n v="7380.5025999999998"/>
    <n v="53041.053800000002"/>
    <n v="-1377.5355999999999"/>
    <n v="-2.6599999999999999E-2"/>
  </r>
  <r>
    <x v="1"/>
    <x v="11"/>
    <x v="11"/>
    <x v="3"/>
    <x v="23"/>
    <x v="2"/>
    <n v="414"/>
    <n v="1299"/>
    <n v="289628.58600000001"/>
    <n v="20687.756099999999"/>
    <n v="266844.77850000001"/>
    <n v="22783.807499999999"/>
    <n v="7.8600000000000003E-2"/>
  </r>
  <r>
    <x v="1"/>
    <x v="9"/>
    <x v="9"/>
    <x v="3"/>
    <x v="19"/>
    <x v="2"/>
    <n v="264"/>
    <n v="488"/>
    <n v="83301.792000000001"/>
    <n v="13883.632"/>
    <n v="72862.261599999998"/>
    <n v="10439.5304"/>
    <n v="0.12529999999999999"/>
  </r>
  <r>
    <x v="1"/>
    <x v="11"/>
    <x v="11"/>
    <x v="3"/>
    <x v="27"/>
    <x v="3"/>
    <n v="105"/>
    <n v="666"/>
    <n v="15761.859899999999"/>
    <n v="1970.2324000000001"/>
    <n v="9937.6520999999993"/>
    <n v="5824.2078000000001"/>
    <n v="0.3695"/>
  </r>
  <r>
    <x v="1"/>
    <x v="10"/>
    <x v="10"/>
    <x v="3"/>
    <x v="52"/>
    <x v="2"/>
    <n v="588"/>
    <n v="1224"/>
    <n v="341795.66399999999"/>
    <n v="37977.296000000002"/>
    <n v="331213.37280000001"/>
    <n v="10582.2912"/>
    <n v="3.09E-2"/>
  </r>
  <r>
    <x v="1"/>
    <x v="3"/>
    <x v="3"/>
    <x v="3"/>
    <x v="43"/>
    <x v="2"/>
    <n v="10716"/>
    <n v="27918"/>
    <n v="6614582.4119999995"/>
    <n v="472470.17219999997"/>
    <n v="6317853.6178000001"/>
    <n v="296728.7942"/>
    <n v="4.48E-2"/>
  </r>
  <r>
    <x v="1"/>
    <x v="8"/>
    <x v="8"/>
    <x v="3"/>
    <x v="38"/>
    <x v="2"/>
    <n v="172"/>
    <n v="352"/>
    <n v="53098.775999999998"/>
    <n v="6637.3469999999998"/>
    <n v="48242.879200000003"/>
    <n v="4855.8968000000004"/>
    <n v="9.1399999999999995E-2"/>
  </r>
  <r>
    <x v="1"/>
    <x v="11"/>
    <x v="11"/>
    <x v="3"/>
    <x v="37"/>
    <x v="0"/>
    <n v="350"/>
    <n v="2330"/>
    <n v="44097.678999999996"/>
    <n v="6299.6683999999996"/>
    <n v="37692.661"/>
    <n v="6405.018"/>
    <n v="0.1452"/>
  </r>
  <r>
    <x v="1"/>
    <x v="4"/>
    <x v="4"/>
    <x v="3"/>
    <x v="49"/>
    <x v="0"/>
    <n v="288"/>
    <n v="1635"/>
    <n v="45314.467499999999"/>
    <n v="2059.7485000000001"/>
    <n v="42204.983999999997"/>
    <n v="3109.4834999999998"/>
    <n v="6.8599999999999994E-2"/>
  </r>
  <r>
    <x v="1"/>
    <x v="9"/>
    <x v="9"/>
    <x v="3"/>
    <x v="45"/>
    <x v="2"/>
    <n v="33"/>
    <n v="61"/>
    <n v="10412.724"/>
    <n v="1735.454"/>
    <n v="9107.7826999999997"/>
    <n v="1304.9413"/>
    <n v="0.12529999999999999"/>
  </r>
  <r>
    <x v="1"/>
    <x v="7"/>
    <x v="7"/>
    <x v="3"/>
    <x v="33"/>
    <x v="1"/>
    <n v="371"/>
    <n v="1204"/>
    <n v="1004167.248"/>
    <n v="143452.46400000001"/>
    <n v="1057288.7178"/>
    <n v="-53121.469799999999"/>
    <n v="-5.2900000000000003E-2"/>
  </r>
  <r>
    <x v="1"/>
    <x v="6"/>
    <x v="6"/>
    <x v="3"/>
    <x v="26"/>
    <x v="1"/>
    <n v="5964"/>
    <n v="18144"/>
    <n v="16013632.823999999"/>
    <n v="842822.78020000004"/>
    <n v="15714265.854"/>
    <n v="299366.96999999997"/>
    <n v="1.8599999999999998E-2"/>
  </r>
  <r>
    <x v="1"/>
    <x v="9"/>
    <x v="9"/>
    <x v="3"/>
    <x v="51"/>
    <x v="2"/>
    <n v="16"/>
    <n v="30"/>
    <n v="3938.4720000000002"/>
    <n v="1312.8240000000001"/>
    <n v="3824.8962000000001"/>
    <n v="113.5758"/>
    <n v="2.8799999999999999E-2"/>
  </r>
  <r>
    <x v="1"/>
    <x v="5"/>
    <x v="5"/>
    <x v="3"/>
    <x v="21"/>
    <x v="1"/>
    <n v="707"/>
    <n v="1715"/>
    <n v="1356178.3459000001"/>
    <n v="84761.146599999993"/>
    <n v="1468339.6938"/>
    <n v="-112161.34789999999"/>
    <n v="-8.2699999999999996E-2"/>
  </r>
  <r>
    <x v="1"/>
    <x v="6"/>
    <x v="6"/>
    <x v="3"/>
    <x v="29"/>
    <x v="3"/>
    <n v="45"/>
    <n v="195"/>
    <n v="5133.9780000000001"/>
    <n v="1711.326"/>
    <n v="3200.1855"/>
    <n v="1933.7925"/>
    <n v="0.37659999999999999"/>
  </r>
  <r>
    <x v="1"/>
    <x v="8"/>
    <x v="8"/>
    <x v="3"/>
    <x v="18"/>
    <x v="0"/>
    <n v="324"/>
    <n v="1485"/>
    <n v="39999.351600000002"/>
    <n v="4444.3724000000002"/>
    <n v="36485.413200000003"/>
    <n v="3513.9384"/>
    <n v="8.7800000000000003E-2"/>
  </r>
  <r>
    <x v="1"/>
    <x v="4"/>
    <x v="4"/>
    <x v="3"/>
    <x v="19"/>
    <x v="2"/>
    <n v="424"/>
    <n v="1112"/>
    <n v="243983.66399999999"/>
    <n v="30497.957999999999"/>
    <n v="233904.71679999999"/>
    <n v="10078.947200000001"/>
    <n v="4.1300000000000003E-2"/>
  </r>
  <r>
    <x v="1"/>
    <x v="3"/>
    <x v="3"/>
    <x v="3"/>
    <x v="24"/>
    <x v="3"/>
    <n v="72"/>
    <n v="375"/>
    <n v="8237.2332000000006"/>
    <n v="1647.4466"/>
    <n v="5164.5317999999997"/>
    <n v="3072.7013999999999"/>
    <n v="0.373"/>
  </r>
  <r>
    <x v="1"/>
    <x v="2"/>
    <x v="2"/>
    <x v="3"/>
    <x v="42"/>
    <x v="3"/>
    <n v="216"/>
    <n v="906"/>
    <n v="24557.867999999999"/>
    <n v="3508.2667999999999"/>
    <n v="15307.7634"/>
    <n v="9250.1046000000006"/>
    <n v="0.37659999999999999"/>
  </r>
  <r>
    <x v="1"/>
    <x v="11"/>
    <x v="11"/>
    <x v="3"/>
    <x v="50"/>
    <x v="0"/>
    <n v="53"/>
    <n v="313"/>
    <n v="7969.4435999999996"/>
    <n v="724.49480000000005"/>
    <n v="7391.3008"/>
    <n v="578.14279999999997"/>
    <n v="7.2499999999999995E-2"/>
  </r>
  <r>
    <x v="1"/>
    <x v="8"/>
    <x v="8"/>
    <x v="3"/>
    <x v="24"/>
    <x v="2"/>
    <n v="69"/>
    <n v="123"/>
    <n v="22962.6"/>
    <n v="3280.3714"/>
    <n v="21738.022799999999"/>
    <n v="1224.5771999999999"/>
    <n v="5.33E-2"/>
  </r>
  <r>
    <x v="1"/>
    <x v="7"/>
    <x v="7"/>
    <x v="3"/>
    <x v="43"/>
    <x v="0"/>
    <n v="6956"/>
    <n v="48034"/>
    <n v="1101853.1292000001"/>
    <n v="110185.3129"/>
    <n v="1093242.2592"/>
    <n v="8610.8700000000008"/>
    <n v="7.7999999999999996E-3"/>
  </r>
  <r>
    <x v="1"/>
    <x v="4"/>
    <x v="4"/>
    <x v="3"/>
    <x v="39"/>
    <x v="3"/>
    <n v="192"/>
    <n v="784"/>
    <n v="18891.263999999999"/>
    <n v="2361.4079999999999"/>
    <n v="11775.5728"/>
    <n v="7115.6912000000002"/>
    <n v="0.37659999999999999"/>
  </r>
  <r>
    <x v="1"/>
    <x v="10"/>
    <x v="10"/>
    <x v="3"/>
    <x v="38"/>
    <x v="2"/>
    <n v="360"/>
    <n v="768"/>
    <n v="168565.92"/>
    <n v="15324.174499999999"/>
    <n v="155427.3132"/>
    <n v="13138.6068"/>
    <n v="7.7899999999999997E-2"/>
  </r>
  <r>
    <x v="1"/>
    <x v="2"/>
    <x v="2"/>
    <x v="3"/>
    <x v="30"/>
    <x v="2"/>
    <n v="2055"/>
    <n v="4935"/>
    <n v="1168719.93"/>
    <n v="97393.327499999999"/>
    <n v="1101031.4235"/>
    <n v="67688.506500000003"/>
    <n v="5.79E-2"/>
  </r>
  <r>
    <x v="1"/>
    <x v="9"/>
    <x v="9"/>
    <x v="3"/>
    <x v="38"/>
    <x v="0"/>
    <n v="136"/>
    <n v="676"/>
    <n v="18208.9948"/>
    <n v="2276.1242999999999"/>
    <n v="17385.274399999998"/>
    <n v="823.72040000000004"/>
    <n v="4.5199999999999997E-2"/>
  </r>
  <r>
    <x v="1"/>
    <x v="4"/>
    <x v="4"/>
    <x v="3"/>
    <x v="41"/>
    <x v="2"/>
    <n v="4784"/>
    <n v="12374"/>
    <n v="2287566.1677999999"/>
    <n v="73792.456999999995"/>
    <n v="2088433.2901999999"/>
    <n v="199132.87760000001"/>
    <n v="8.6999999999999994E-2"/>
  </r>
  <r>
    <x v="1"/>
    <x v="4"/>
    <x v="4"/>
    <x v="3"/>
    <x v="52"/>
    <x v="3"/>
    <n v="228"/>
    <n v="1512"/>
    <n v="34302.8076"/>
    <n v="6860.5614999999998"/>
    <n v="21663.436799999999"/>
    <n v="12639.370800000001"/>
    <n v="0.36840000000000001"/>
  </r>
  <r>
    <x v="1"/>
    <x v="4"/>
    <x v="4"/>
    <x v="3"/>
    <x v="40"/>
    <x v="2"/>
    <n v="280"/>
    <n v="720"/>
    <n v="168412.17"/>
    <n v="16841.217000000001"/>
    <n v="163082.44349999999"/>
    <n v="5329.7264999999998"/>
    <n v="3.1600000000000003E-2"/>
  </r>
  <r>
    <x v="1"/>
    <x v="4"/>
    <x v="4"/>
    <x v="3"/>
    <x v="45"/>
    <x v="3"/>
    <n v="25"/>
    <n v="145"/>
    <n v="3293.3557999999998"/>
    <n v="823.33889999999997"/>
    <n v="2054.0421999999999"/>
    <n v="1239.3136"/>
    <n v="0.37630000000000002"/>
  </r>
  <r>
    <x v="1"/>
    <x v="2"/>
    <x v="2"/>
    <x v="3"/>
    <x v="45"/>
    <x v="0"/>
    <n v="52"/>
    <n v="345"/>
    <n v="7989.3756000000003"/>
    <n v="1141.3393000000001"/>
    <n v="8512.5184000000008"/>
    <n v="-523.14279999999997"/>
    <n v="-6.54E-2"/>
  </r>
  <r>
    <x v="1"/>
    <x v="10"/>
    <x v="10"/>
    <x v="3"/>
    <x v="39"/>
    <x v="0"/>
    <n v="400"/>
    <n v="1800"/>
    <n v="53234.004000000001"/>
    <n v="4094.9232999999999"/>
    <n v="41085.279999999999"/>
    <n v="12148.724"/>
    <n v="0.22819999999999999"/>
  </r>
  <r>
    <x v="1"/>
    <x v="6"/>
    <x v="6"/>
    <x v="3"/>
    <x v="32"/>
    <x v="1"/>
    <n v="2698"/>
    <n v="8208"/>
    <n v="7244262.4680000003"/>
    <n v="381276.97200000001"/>
    <n v="7108834.5530000003"/>
    <n v="135427.91500000001"/>
    <n v="1.8599999999999998E-2"/>
  </r>
  <r>
    <x v="1"/>
    <x v="8"/>
    <x v="8"/>
    <x v="3"/>
    <x v="49"/>
    <x v="1"/>
    <n v="552"/>
    <n v="1350"/>
    <n v="1189431.9887999999"/>
    <n v="39647.732900000003"/>
    <n v="1189272.2853000001"/>
    <n v="159.70349999999999"/>
    <n v="1E-4"/>
  </r>
  <r>
    <x v="1"/>
    <x v="7"/>
    <x v="7"/>
    <x v="3"/>
    <x v="37"/>
    <x v="2"/>
    <n v="240"/>
    <n v="400"/>
    <n v="81107.820000000007"/>
    <n v="16221.564"/>
    <n v="80169.982999999993"/>
    <n v="937.83699999999999"/>
    <n v="1.15E-2"/>
  </r>
  <r>
    <x v="1"/>
    <x v="2"/>
    <x v="2"/>
    <x v="3"/>
    <x v="36"/>
    <x v="0"/>
    <n v="360"/>
    <n v="1930"/>
    <n v="54457.488499999999"/>
    <n v="4538.1239999999998"/>
    <n v="48678.4375"/>
    <n v="5779.0510000000004"/>
    <n v="0.1061"/>
  </r>
  <r>
    <x v="1"/>
    <x v="10"/>
    <x v="10"/>
    <x v="3"/>
    <x v="23"/>
    <x v="3"/>
    <n v="66"/>
    <n v="234"/>
    <n v="6293.8620000000001"/>
    <n v="786.73270000000002"/>
    <n v="3923.1783"/>
    <n v="2370.6837"/>
    <n v="0.37659999999999999"/>
  </r>
  <r>
    <x v="1"/>
    <x v="10"/>
    <x v="10"/>
    <x v="3"/>
    <x v="29"/>
    <x v="1"/>
    <n v="213"/>
    <n v="687"/>
    <n v="574674.66390000004"/>
    <n v="71834.332899999994"/>
    <n v="607349.69759999996"/>
    <n v="-32675.0337"/>
    <n v="-5.6800000000000003E-2"/>
  </r>
  <r>
    <x v="1"/>
    <x v="7"/>
    <x v="7"/>
    <x v="3"/>
    <x v="26"/>
    <x v="1"/>
    <n v="3864"/>
    <n v="13566"/>
    <n v="11683536.2532"/>
    <n v="973628.02110000001"/>
    <n v="11689465.842599999"/>
    <n v="-5929.5893999999998"/>
    <n v="-5.0000000000000001E-4"/>
  </r>
  <r>
    <x v="1"/>
    <x v="6"/>
    <x v="6"/>
    <x v="3"/>
    <x v="21"/>
    <x v="0"/>
    <n v="217"/>
    <n v="791"/>
    <n v="21322.399700000002"/>
    <n v="1776.8666000000001"/>
    <n v="15227.890299999999"/>
    <n v="6094.5093999999999"/>
    <n v="0.2858"/>
  </r>
  <r>
    <x v="1"/>
    <x v="1"/>
    <x v="1"/>
    <x v="3"/>
    <x v="29"/>
    <x v="1"/>
    <n v="174"/>
    <n v="483"/>
    <n v="386191.85399999999"/>
    <n v="32182.654500000001"/>
    <n v="396964.23930000002"/>
    <n v="-10772.3853"/>
    <n v="-2.7799999999999998E-2"/>
  </r>
  <r>
    <x v="1"/>
    <x v="7"/>
    <x v="7"/>
    <x v="3"/>
    <x v="40"/>
    <x v="1"/>
    <n v="325"/>
    <n v="790"/>
    <n v="649823.57999999996"/>
    <n v="64982.358"/>
    <n v="611505.07799999998"/>
    <n v="38318.502"/>
    <n v="5.8900000000000001E-2"/>
  </r>
  <r>
    <x v="1"/>
    <x v="11"/>
    <x v="11"/>
    <x v="3"/>
    <x v="30"/>
    <x v="2"/>
    <n v="1335"/>
    <n v="3915"/>
    <n v="781464.85649999999"/>
    <n v="60112.681199999999"/>
    <n v="720047.9595"/>
    <n v="61416.896999999997"/>
    <n v="7.85E-2"/>
  </r>
  <r>
    <x v="1"/>
    <x v="9"/>
    <x v="9"/>
    <x v="3"/>
    <x v="46"/>
    <x v="0"/>
    <n v="297"/>
    <n v="1342"/>
    <n v="40022.466"/>
    <n v="10005.6165"/>
    <n v="35547.5527"/>
    <n v="4474.9133000000002"/>
    <n v="0.1118"/>
  </r>
  <r>
    <x v="1"/>
    <x v="8"/>
    <x v="8"/>
    <x v="3"/>
    <x v="36"/>
    <x v="2"/>
    <n v="470"/>
    <n v="1100"/>
    <n v="218142.81"/>
    <n v="15581.629199999999"/>
    <n v="199749.68900000001"/>
    <n v="18393.120999999999"/>
    <n v="8.43E-2"/>
  </r>
  <r>
    <x v="1"/>
    <x v="9"/>
    <x v="9"/>
    <x v="3"/>
    <x v="23"/>
    <x v="3"/>
    <n v="54"/>
    <n v="252"/>
    <n v="5426.2979999999998"/>
    <n v="1085.2596000000001"/>
    <n v="3382.3989000000001"/>
    <n v="2043.8991000000001"/>
    <n v="0.37659999999999999"/>
  </r>
  <r>
    <x v="1"/>
    <x v="4"/>
    <x v="4"/>
    <x v="3"/>
    <x v="47"/>
    <x v="1"/>
    <n v="1410"/>
    <n v="3210"/>
    <n v="2661168.8325"/>
    <n v="190083.48800000001"/>
    <n v="2771242.0995"/>
    <n v="-110073.26700000001"/>
    <n v="-4.1300000000000003E-2"/>
  </r>
  <r>
    <x v="1"/>
    <x v="3"/>
    <x v="3"/>
    <x v="3"/>
    <x v="28"/>
    <x v="0"/>
    <n v="225"/>
    <n v="1325"/>
    <n v="41716.192499999997"/>
    <n v="6952.6986999999999"/>
    <n v="38893.120499999997"/>
    <n v="2823.0720000000001"/>
    <n v="6.7599999999999993E-2"/>
  </r>
  <r>
    <x v="1"/>
    <x v="1"/>
    <x v="1"/>
    <x v="3"/>
    <x v="34"/>
    <x v="0"/>
    <n v="245"/>
    <n v="1620"/>
    <n v="43684.421999999999"/>
    <n v="3640.3685"/>
    <n v="43327.336499999998"/>
    <n v="357.08550000000002"/>
    <n v="8.0999999999999996E-3"/>
  </r>
  <r>
    <x v="1"/>
    <x v="2"/>
    <x v="2"/>
    <x v="3"/>
    <x v="26"/>
    <x v="2"/>
    <n v="10290"/>
    <n v="33138"/>
    <n v="6944693.2463999996"/>
    <n v="347234.66230000003"/>
    <n v="6466689.1128000002"/>
    <n v="478004.1336"/>
    <n v="6.88E-2"/>
  </r>
  <r>
    <x v="1"/>
    <x v="6"/>
    <x v="6"/>
    <x v="3"/>
    <x v="33"/>
    <x v="2"/>
    <n v="364"/>
    <n v="889"/>
    <n v="156077.96400000001"/>
    <n v="15607.796399999999"/>
    <n v="140945.3346"/>
    <n v="15132.6294"/>
    <n v="9.69E-2"/>
  </r>
  <r>
    <x v="1"/>
    <x v="9"/>
    <x v="9"/>
    <x v="3"/>
    <x v="28"/>
    <x v="2"/>
    <n v="115"/>
    <n v="195"/>
    <n v="27651.18"/>
    <n v="5530.2359999999999"/>
    <n v="25343.839499999998"/>
    <n v="2307.3404999999998"/>
    <n v="8.3400000000000002E-2"/>
  </r>
  <r>
    <x v="1"/>
    <x v="2"/>
    <x v="2"/>
    <x v="3"/>
    <x v="48"/>
    <x v="3"/>
    <n v="136"/>
    <n v="836"/>
    <n v="21042.956399999999"/>
    <n v="3507.1594"/>
    <n v="13759.17"/>
    <n v="7283.7864"/>
    <n v="0.34610000000000002"/>
  </r>
  <r>
    <x v="1"/>
    <x v="6"/>
    <x v="6"/>
    <x v="3"/>
    <x v="35"/>
    <x v="3"/>
    <n v="140"/>
    <n v="504"/>
    <n v="12847.17"/>
    <n v="2569.4340000000002"/>
    <n v="8008.0805"/>
    <n v="4839.0895"/>
    <n v="0.37659999999999999"/>
  </r>
  <r>
    <x v="1"/>
    <x v="8"/>
    <x v="8"/>
    <x v="3"/>
    <x v="35"/>
    <x v="3"/>
    <n v="168"/>
    <n v="630"/>
    <n v="15753.57"/>
    <n v="1750.3966"/>
    <n v="9819.7448999999997"/>
    <n v="5933.8251"/>
    <n v="0.37659999999999999"/>
  </r>
  <r>
    <x v="1"/>
    <x v="7"/>
    <x v="7"/>
    <x v="3"/>
    <x v="30"/>
    <x v="1"/>
    <n v="795"/>
    <n v="2580"/>
    <n v="2151786.96"/>
    <n v="307398.13709999999"/>
    <n v="2265618.6809999999"/>
    <n v="-113831.72100000001"/>
    <n v="-5.2900000000000003E-2"/>
  </r>
  <r>
    <x v="1"/>
    <x v="10"/>
    <x v="10"/>
    <x v="3"/>
    <x v="28"/>
    <x v="2"/>
    <n v="245"/>
    <n v="510"/>
    <n v="142414.85999999999"/>
    <n v="15823.873299999999"/>
    <n v="138005.57199999999"/>
    <n v="4409.2879999999996"/>
    <n v="3.09E-2"/>
  </r>
  <r>
    <x v="1"/>
    <x v="6"/>
    <x v="6"/>
    <x v="3"/>
    <x v="36"/>
    <x v="1"/>
    <n v="710"/>
    <n v="2160"/>
    <n v="1906384.86"/>
    <n v="100336.04519999999"/>
    <n v="1870745.9350000001"/>
    <n v="35638.925000000003"/>
    <n v="1.8599999999999998E-2"/>
  </r>
  <r>
    <x v="1"/>
    <x v="4"/>
    <x v="4"/>
    <x v="3"/>
    <x v="51"/>
    <x v="1"/>
    <n v="240"/>
    <n v="606"/>
    <n v="538341.42799999996"/>
    <n v="44861.785600000003"/>
    <n v="532986.64040000003"/>
    <n v="5354.7875999999997"/>
    <n v="9.9000000000000008E-3"/>
  </r>
  <r>
    <x v="1"/>
    <x v="8"/>
    <x v="8"/>
    <x v="3"/>
    <x v="48"/>
    <x v="0"/>
    <n v="124"/>
    <n v="552"/>
    <n v="13386.735199999999"/>
    <n v="1912.3906999999999"/>
    <n v="13643.023999999999"/>
    <n v="-256.28879999999998"/>
    <n v="-1.9099999999999999E-2"/>
  </r>
  <r>
    <x v="1"/>
    <x v="3"/>
    <x v="3"/>
    <x v="3"/>
    <x v="49"/>
    <x v="1"/>
    <n v="429"/>
    <n v="1722"/>
    <n v="1476366.8625"/>
    <n v="113566.6817"/>
    <n v="1542297.0390000001"/>
    <n v="-65930.176500000001"/>
    <n v="-4.4600000000000001E-2"/>
  </r>
  <r>
    <x v="1"/>
    <x v="9"/>
    <x v="9"/>
    <x v="3"/>
    <x v="20"/>
    <x v="0"/>
    <n v="108"/>
    <n v="582"/>
    <n v="18357.4548"/>
    <n v="2622.4935"/>
    <n v="16440.393"/>
    <n v="1917.0617999999999"/>
    <n v="0.10440000000000001"/>
  </r>
  <r>
    <x v="1"/>
    <x v="7"/>
    <x v="7"/>
    <x v="3"/>
    <x v="23"/>
    <x v="0"/>
    <n v="87"/>
    <n v="657"/>
    <n v="19147.659299999999"/>
    <n v="2735.3798999999999"/>
    <n v="16366.6983"/>
    <n v="2780.9609999999998"/>
    <n v="0.1452"/>
  </r>
  <r>
    <x v="1"/>
    <x v="4"/>
    <x v="4"/>
    <x v="3"/>
    <x v="34"/>
    <x v="2"/>
    <n v="265"/>
    <n v="695"/>
    <n v="152489.79"/>
    <n v="19061.223699999999"/>
    <n v="146190.448"/>
    <n v="6299.3419999999996"/>
    <n v="4.1300000000000003E-2"/>
  </r>
  <r>
    <x v="1"/>
    <x v="8"/>
    <x v="8"/>
    <x v="3"/>
    <x v="20"/>
    <x v="2"/>
    <n v="69"/>
    <n v="123"/>
    <n v="22962.6"/>
    <n v="3280.3714"/>
    <n v="21738.022799999999"/>
    <n v="1224.5771999999999"/>
    <n v="5.33E-2"/>
  </r>
  <r>
    <x v="1"/>
    <x v="2"/>
    <x v="2"/>
    <x v="3"/>
    <x v="31"/>
    <x v="1"/>
    <n v="868"/>
    <n v="2100"/>
    <n v="1786771.5796000001"/>
    <n v="148897.63159999999"/>
    <n v="1837685.1269"/>
    <n v="-50913.547299999998"/>
    <n v="-2.8400000000000002E-2"/>
  </r>
  <r>
    <x v="1"/>
    <x v="1"/>
    <x v="1"/>
    <x v="3"/>
    <x v="35"/>
    <x v="1"/>
    <n v="1449"/>
    <n v="3787"/>
    <n v="3310598.6340000001"/>
    <n v="157647.554"/>
    <n v="3369569.3346000002"/>
    <n v="-58970.700599999996"/>
    <n v="-1.78E-2"/>
  </r>
  <r>
    <x v="1"/>
    <x v="10"/>
    <x v="10"/>
    <x v="3"/>
    <x v="44"/>
    <x v="2"/>
    <n v="413"/>
    <n v="952"/>
    <n v="280746.43800000002"/>
    <n v="28074.643800000002"/>
    <n v="275315.07569999999"/>
    <n v="5431.3622999999998"/>
    <n v="1.9300000000000001E-2"/>
  </r>
  <r>
    <x v="1"/>
    <x v="10"/>
    <x v="10"/>
    <x v="3"/>
    <x v="34"/>
    <x v="2"/>
    <n v="295"/>
    <n v="680"/>
    <n v="200533.17"/>
    <n v="20053.316999999999"/>
    <n v="196653.62549999999"/>
    <n v="3879.5445"/>
    <n v="1.9300000000000001E-2"/>
  </r>
  <r>
    <x v="1"/>
    <x v="9"/>
    <x v="9"/>
    <x v="3"/>
    <x v="18"/>
    <x v="1"/>
    <n v="549"/>
    <n v="1224"/>
    <n v="914040.28799999994"/>
    <n v="130577.18399999999"/>
    <n v="869258.68920000002"/>
    <n v="44781.5988"/>
    <n v="4.8899999999999999E-2"/>
  </r>
  <r>
    <x v="1"/>
    <x v="8"/>
    <x v="8"/>
    <x v="3"/>
    <x v="26"/>
    <x v="1"/>
    <n v="7014"/>
    <n v="17598"/>
    <n v="16224819.378599999"/>
    <n v="811240.96889999998"/>
    <n v="16200330.971999999"/>
    <n v="24488.406599999998"/>
    <n v="1.5E-3"/>
  </r>
  <r>
    <x v="1"/>
    <x v="11"/>
    <x v="11"/>
    <x v="3"/>
    <x v="47"/>
    <x v="2"/>
    <n v="1185"/>
    <n v="2460"/>
    <n v="631403.55000000005"/>
    <n v="42093.57"/>
    <n v="601451.33550000004"/>
    <n v="29952.214499999998"/>
    <n v="4.7399999999999998E-2"/>
  </r>
  <r>
    <x v="1"/>
    <x v="11"/>
    <x v="11"/>
    <x v="3"/>
    <x v="38"/>
    <x v="2"/>
    <n v="356"/>
    <n v="1044"/>
    <n v="208390.62839999999"/>
    <n v="16030.0483"/>
    <n v="192012.7892"/>
    <n v="16377.8392"/>
    <n v="7.85E-2"/>
  </r>
  <r>
    <x v="1"/>
    <x v="10"/>
    <x v="10"/>
    <x v="3"/>
    <x v="21"/>
    <x v="1"/>
    <n v="630"/>
    <n v="1806"/>
    <n v="1624186.956"/>
    <n v="135348.913"/>
    <n v="1693680.1084"/>
    <n v="-69493.152400000006"/>
    <n v="-4.2700000000000002E-2"/>
  </r>
  <r>
    <x v="1"/>
    <x v="7"/>
    <x v="7"/>
    <x v="3"/>
    <x v="46"/>
    <x v="2"/>
    <n v="660"/>
    <n v="1364"/>
    <n v="238862.11799999999"/>
    <n v="39810.353000000003"/>
    <n v="209909.7726"/>
    <n v="28952.345399999998"/>
    <n v="0.1212"/>
  </r>
  <r>
    <x v="1"/>
    <x v="6"/>
    <x v="6"/>
    <x v="3"/>
    <x v="22"/>
    <x v="2"/>
    <n v="240"/>
    <n v="636"/>
    <n v="150155.514"/>
    <n v="10725.3938"/>
    <n v="137192.60490000001"/>
    <n v="12962.909100000001"/>
    <n v="8.6300000000000002E-2"/>
  </r>
  <r>
    <x v="1"/>
    <x v="3"/>
    <x v="3"/>
    <x v="3"/>
    <x v="50"/>
    <x v="1"/>
    <n v="70"/>
    <n v="155"/>
    <n v="136030.04999999999"/>
    <n v="27206.01"/>
    <n v="131150.2605"/>
    <n v="4879.7894999999999"/>
    <n v="3.5799999999999998E-2"/>
  </r>
  <r>
    <x v="1"/>
    <x v="3"/>
    <x v="3"/>
    <x v="3"/>
    <x v="17"/>
    <x v="1"/>
    <n v="270"/>
    <n v="715"/>
    <n v="534118.94999999995"/>
    <n v="89019.824999999997"/>
    <n v="512187.29499999998"/>
    <n v="21931.654999999999"/>
    <n v="4.1000000000000002E-2"/>
  </r>
  <r>
    <x v="1"/>
    <x v="8"/>
    <x v="8"/>
    <x v="3"/>
    <x v="17"/>
    <x v="2"/>
    <n v="115"/>
    <n v="205"/>
    <n v="38271"/>
    <n v="5467.2857000000004"/>
    <n v="36230.038"/>
    <n v="2040.962"/>
    <n v="5.33E-2"/>
  </r>
  <r>
    <x v="1"/>
    <x v="5"/>
    <x v="5"/>
    <x v="3"/>
    <x v="24"/>
    <x v="3"/>
    <n v="108"/>
    <n v="411"/>
    <n v="9387.2520000000004"/>
    <n v="1341.0360000000001"/>
    <n v="5851.3998000000001"/>
    <n v="3535.8521999999998"/>
    <n v="0.37659999999999999"/>
  </r>
  <r>
    <x v="1"/>
    <x v="10"/>
    <x v="10"/>
    <x v="3"/>
    <x v="46"/>
    <x v="3"/>
    <n v="286"/>
    <n v="1551"/>
    <n v="39527.159099999997"/>
    <n v="9881.7896999999994"/>
    <n v="25287.398399999998"/>
    <n v="14239.760700000001"/>
    <n v="0.36020000000000002"/>
  </r>
  <r>
    <x v="1"/>
    <x v="11"/>
    <x v="11"/>
    <x v="3"/>
    <x v="48"/>
    <x v="0"/>
    <n v="212"/>
    <n v="1252"/>
    <n v="31877.774399999998"/>
    <n v="2897.9794000000002"/>
    <n v="29565.2032"/>
    <n v="2312.5711999999999"/>
    <n v="7.2499999999999995E-2"/>
  </r>
  <r>
    <x v="1"/>
    <x v="4"/>
    <x v="4"/>
    <x v="3"/>
    <x v="39"/>
    <x v="0"/>
    <n v="416"/>
    <n v="1984"/>
    <n v="57691.331200000001"/>
    <n v="4807.6108999999997"/>
    <n v="47768.598400000003"/>
    <n v="9922.7327999999998"/>
    <n v="0.1719"/>
  </r>
  <r>
    <x v="1"/>
    <x v="3"/>
    <x v="3"/>
    <x v="3"/>
    <x v="45"/>
    <x v="3"/>
    <n v="15"/>
    <n v="93"/>
    <n v="2225.6131"/>
    <n v="1112.8064999999999"/>
    <n v="1432.8638000000001"/>
    <n v="792.74929999999995"/>
    <n v="0.35610000000000003"/>
  </r>
  <r>
    <x v="1"/>
    <x v="9"/>
    <x v="9"/>
    <x v="3"/>
    <x v="41"/>
    <x v="2"/>
    <n v="1472"/>
    <n v="3726"/>
    <n v="700213.65599999996"/>
    <n v="70021.365600000005"/>
    <n v="664302.39899999998"/>
    <n v="35911.256999999998"/>
    <n v="5.1200000000000002E-2"/>
  </r>
  <r>
    <x v="1"/>
    <x v="3"/>
    <x v="3"/>
    <x v="3"/>
    <x v="29"/>
    <x v="1"/>
    <n v="210"/>
    <n v="465"/>
    <n v="408090.15"/>
    <n v="81618.03"/>
    <n v="393450.78149999998"/>
    <n v="14639.3685"/>
    <n v="3.5799999999999998E-2"/>
  </r>
  <r>
    <x v="1"/>
    <x v="1"/>
    <x v="1"/>
    <x v="3"/>
    <x v="37"/>
    <x v="2"/>
    <n v="940"/>
    <n v="2750"/>
    <n v="565129.26"/>
    <n v="43471.481500000002"/>
    <n v="515757.19400000002"/>
    <n v="49372.065999999999"/>
    <n v="8.7300000000000003E-2"/>
  </r>
  <r>
    <x v="1"/>
    <x v="10"/>
    <x v="10"/>
    <x v="3"/>
    <x v="39"/>
    <x v="2"/>
    <n v="1496"/>
    <n v="3800"/>
    <n v="784108.17599999998"/>
    <n v="37338.484499999999"/>
    <n v="730110.06079999998"/>
    <n v="53998.1152"/>
    <n v="6.88E-2"/>
  </r>
  <r>
    <x v="1"/>
    <x v="8"/>
    <x v="8"/>
    <x v="3"/>
    <x v="37"/>
    <x v="0"/>
    <n v="340"/>
    <n v="1800"/>
    <n v="54468.749000000003"/>
    <n v="4539.0623999999998"/>
    <n v="45788.57"/>
    <n v="8680.1790000000001"/>
    <n v="0.1593"/>
  </r>
  <r>
    <x v="1"/>
    <x v="7"/>
    <x v="7"/>
    <x v="3"/>
    <x v="30"/>
    <x v="0"/>
    <n v="720"/>
    <n v="4530"/>
    <n v="109818.35550000001"/>
    <n v="15688.336499999999"/>
    <n v="112695.57"/>
    <n v="-2877.2145"/>
    <n v="-2.6100000000000002E-2"/>
  </r>
  <r>
    <x v="1"/>
    <x v="6"/>
    <x v="6"/>
    <x v="3"/>
    <x v="51"/>
    <x v="1"/>
    <n v="142"/>
    <n v="516"/>
    <n v="454830.07780000003"/>
    <n v="45483.007700000002"/>
    <n v="450954.36180000001"/>
    <n v="3875.7159999999999"/>
    <n v="8.5000000000000006E-3"/>
  </r>
  <r>
    <x v="1"/>
    <x v="7"/>
    <x v="7"/>
    <x v="3"/>
    <x v="22"/>
    <x v="0"/>
    <n v="87"/>
    <n v="657"/>
    <n v="19147.659299999999"/>
    <n v="2735.3798999999999"/>
    <n v="16366.6983"/>
    <n v="2780.9609999999998"/>
    <n v="0.1452"/>
  </r>
  <r>
    <x v="1"/>
    <x v="6"/>
    <x v="6"/>
    <x v="3"/>
    <x v="32"/>
    <x v="0"/>
    <n v="1064"/>
    <n v="5263"/>
    <n v="168777.45790000001"/>
    <n v="10548.5911"/>
    <n v="143144.91699999999"/>
    <n v="25632.5409"/>
    <n v="0.15179999999999999"/>
  </r>
  <r>
    <x v="1"/>
    <x v="10"/>
    <x v="10"/>
    <x v="3"/>
    <x v="20"/>
    <x v="0"/>
    <n v="114"/>
    <n v="660"/>
    <n v="16810.460999999999"/>
    <n v="1867.829"/>
    <n v="16202.7606"/>
    <n v="607.70039999999995"/>
    <n v="3.61E-2"/>
  </r>
  <r>
    <x v="1"/>
    <x v="9"/>
    <x v="9"/>
    <x v="3"/>
    <x v="25"/>
    <x v="2"/>
    <n v="363"/>
    <n v="671"/>
    <n v="114539.96400000001"/>
    <n v="19089.993999999999"/>
    <n v="100185.6097"/>
    <n v="14354.354300000001"/>
    <n v="0.12529999999999999"/>
  </r>
  <r>
    <x v="1"/>
    <x v="10"/>
    <x v="10"/>
    <x v="3"/>
    <x v="41"/>
    <x v="0"/>
    <n v="2093"/>
    <n v="10833"/>
    <n v="286137.641"/>
    <n v="12440.767"/>
    <n v="270419.84580000001"/>
    <n v="15717.7952"/>
    <n v="5.4899999999999997E-2"/>
  </r>
  <r>
    <x v="1"/>
    <x v="8"/>
    <x v="8"/>
    <x v="3"/>
    <x v="36"/>
    <x v="1"/>
    <n v="835"/>
    <n v="2095"/>
    <n v="1931526.1165"/>
    <n v="96576.305800000002"/>
    <n v="1928610.83"/>
    <n v="2915.2865000000002"/>
    <n v="1.5E-3"/>
  </r>
  <r>
    <x v="1"/>
    <x v="6"/>
    <x v="6"/>
    <x v="3"/>
    <x v="36"/>
    <x v="0"/>
    <n v="280"/>
    <n v="1385"/>
    <n v="44415.120499999997"/>
    <n v="2775.9450000000002"/>
    <n v="37669.714999999997"/>
    <n v="6745.4054999999998"/>
    <n v="0.15179999999999999"/>
  </r>
  <r>
    <x v="1"/>
    <x v="4"/>
    <x v="4"/>
    <x v="3"/>
    <x v="23"/>
    <x v="2"/>
    <n v="516"/>
    <n v="1347"/>
    <n v="302610.59999999998"/>
    <n v="15130.53"/>
    <n v="279518.86829999997"/>
    <n v="23091.7317"/>
    <n v="7.6300000000000007E-2"/>
  </r>
  <r>
    <x v="1"/>
    <x v="5"/>
    <x v="5"/>
    <x v="3"/>
    <x v="18"/>
    <x v="3"/>
    <n v="324"/>
    <n v="1233"/>
    <n v="28161.756000000001"/>
    <n v="4023.1080000000002"/>
    <n v="17554.199400000001"/>
    <n v="10607.5566"/>
    <n v="0.37659999999999999"/>
  </r>
  <r>
    <x v="1"/>
    <x v="2"/>
    <x v="2"/>
    <x v="3"/>
    <x v="47"/>
    <x v="2"/>
    <n v="1440"/>
    <n v="3540"/>
    <n v="791210.07"/>
    <n v="60862.313000000002"/>
    <n v="769460.36100000003"/>
    <n v="21749.708999999999"/>
    <n v="2.7400000000000001E-2"/>
  </r>
  <r>
    <x v="1"/>
    <x v="5"/>
    <x v="5"/>
    <x v="3"/>
    <x v="52"/>
    <x v="3"/>
    <n v="432"/>
    <n v="1644"/>
    <n v="37549.008000000002"/>
    <n v="5364.1440000000002"/>
    <n v="23405.599200000001"/>
    <n v="14143.408799999999"/>
    <n v="0.37659999999999999"/>
  </r>
  <r>
    <x v="1"/>
    <x v="2"/>
    <x v="2"/>
    <x v="3"/>
    <x v="39"/>
    <x v="3"/>
    <n v="288"/>
    <n v="1368"/>
    <n v="34603.696799999998"/>
    <n v="3844.8552"/>
    <n v="21844.630399999998"/>
    <n v="12759.0664"/>
    <n v="0.36870000000000003"/>
  </r>
  <r>
    <x v="1"/>
    <x v="3"/>
    <x v="3"/>
    <x v="3"/>
    <x v="46"/>
    <x v="3"/>
    <n v="165"/>
    <n v="1023"/>
    <n v="24481.7441"/>
    <n v="12240.871999999999"/>
    <n v="15761.5018"/>
    <n v="8720.2422999999999"/>
    <n v="0.35610000000000003"/>
  </r>
  <r>
    <x v="1"/>
    <x v="6"/>
    <x v="6"/>
    <x v="3"/>
    <x v="43"/>
    <x v="2"/>
    <n v="7520"/>
    <n v="15228"/>
    <n v="2752949.4240000001"/>
    <n v="172059.33900000001"/>
    <n v="2504317.3842000002"/>
    <n v="248632.0398"/>
    <n v="9.0300000000000005E-2"/>
  </r>
  <r>
    <x v="1"/>
    <x v="8"/>
    <x v="8"/>
    <x v="3"/>
    <x v="28"/>
    <x v="3"/>
    <n v="100"/>
    <n v="425"/>
    <n v="11181.84"/>
    <n v="1863.64"/>
    <n v="6970.027"/>
    <n v="4211.8130000000001"/>
    <n v="0.37659999999999999"/>
  </r>
  <r>
    <x v="1"/>
    <x v="5"/>
    <x v="5"/>
    <x v="3"/>
    <x v="17"/>
    <x v="2"/>
    <n v="670"/>
    <n v="1575"/>
    <n v="339545.88"/>
    <n v="17870.8357"/>
    <n v="324315.90549999999"/>
    <n v="15229.9745"/>
    <n v="4.48E-2"/>
  </r>
  <r>
    <x v="1"/>
    <x v="1"/>
    <x v="1"/>
    <x v="3"/>
    <x v="27"/>
    <x v="2"/>
    <n v="438"/>
    <n v="1353"/>
    <n v="295967.12400000001"/>
    <n v="19731.141599999999"/>
    <n v="273101.35230000003"/>
    <n v="22865.771700000001"/>
    <n v="7.7200000000000005E-2"/>
  </r>
  <r>
    <x v="1"/>
    <x v="3"/>
    <x v="3"/>
    <x v="3"/>
    <x v="20"/>
    <x v="3"/>
    <n v="72"/>
    <n v="375"/>
    <n v="8237.2332000000006"/>
    <n v="1647.4466"/>
    <n v="5164.5317999999997"/>
    <n v="3072.7013999999999"/>
    <n v="0.373"/>
  </r>
  <r>
    <x v="1"/>
    <x v="4"/>
    <x v="4"/>
    <x v="3"/>
    <x v="30"/>
    <x v="2"/>
    <n v="1320"/>
    <n v="2730"/>
    <n v="576279.81000000006"/>
    <n v="48023.317499999997"/>
    <n v="535211.72549999994"/>
    <n v="41068.084499999997"/>
    <n v="7.1199999999999999E-2"/>
  </r>
  <r>
    <x v="1"/>
    <x v="7"/>
    <x v="7"/>
    <x v="3"/>
    <x v="36"/>
    <x v="3"/>
    <n v="70"/>
    <n v="370"/>
    <n v="8851.3004999999994"/>
    <n v="1475.2166999999999"/>
    <n v="5703.9404999999997"/>
    <n v="3147.36"/>
    <n v="0.35549999999999998"/>
  </r>
  <r>
    <x v="1"/>
    <x v="11"/>
    <x v="11"/>
    <x v="3"/>
    <x v="45"/>
    <x v="0"/>
    <n v="53"/>
    <n v="313"/>
    <n v="7969.4435999999996"/>
    <n v="724.49480000000005"/>
    <n v="7391.3008"/>
    <n v="578.14279999999997"/>
    <n v="7.2499999999999995E-2"/>
  </r>
  <r>
    <x v="1"/>
    <x v="5"/>
    <x v="5"/>
    <x v="3"/>
    <x v="39"/>
    <x v="2"/>
    <n v="1696"/>
    <n v="5864"/>
    <n v="1283472.0776"/>
    <n v="67551.161900000006"/>
    <n v="1198921.7784"/>
    <n v="84550.299199999994"/>
    <n v="6.5799999999999997E-2"/>
  </r>
  <r>
    <x v="1"/>
    <x v="10"/>
    <x v="10"/>
    <x v="3"/>
    <x v="41"/>
    <x v="2"/>
    <n v="4991"/>
    <n v="11776"/>
    <n v="2530171.35"/>
    <n v="84339.044999999998"/>
    <n v="2335056.8231000002"/>
    <n v="195114.5269"/>
    <n v="7.7100000000000002E-2"/>
  </r>
  <r>
    <x v="1"/>
    <x v="5"/>
    <x v="5"/>
    <x v="3"/>
    <x v="27"/>
    <x v="2"/>
    <n v="636"/>
    <n v="2199"/>
    <n v="481302.02909999999"/>
    <n v="25331.685700000002"/>
    <n v="449595.66690000001"/>
    <n v="31706.3622"/>
    <n v="6.5799999999999997E-2"/>
  </r>
  <r>
    <x v="1"/>
    <x v="7"/>
    <x v="7"/>
    <x v="3"/>
    <x v="34"/>
    <x v="3"/>
    <n v="75"/>
    <n v="370"/>
    <n v="8592.48"/>
    <n v="4296.24"/>
    <n v="5355.99"/>
    <n v="3236.49"/>
    <n v="0.37659999999999999"/>
  </r>
  <r>
    <x v="1"/>
    <x v="1"/>
    <x v="1"/>
    <x v="3"/>
    <x v="42"/>
    <x v="2"/>
    <n v="564"/>
    <n v="1650"/>
    <n v="339077.55599999998"/>
    <n v="26082.888900000002"/>
    <n v="309454.31640000001"/>
    <n v="29623.239600000001"/>
    <n v="8.7300000000000003E-2"/>
  </r>
  <r>
    <x v="1"/>
    <x v="11"/>
    <x v="11"/>
    <x v="3"/>
    <x v="31"/>
    <x v="3"/>
    <n v="112"/>
    <n v="511"/>
    <n v="14128.925999999999"/>
    <n v="3532.2314999999999"/>
    <n v="8807.0437000000002"/>
    <n v="5321.8823000000002"/>
    <n v="0.37659999999999999"/>
  </r>
  <r>
    <x v="1"/>
    <x v="10"/>
    <x v="10"/>
    <x v="3"/>
    <x v="37"/>
    <x v="3"/>
    <n v="220"/>
    <n v="1010"/>
    <n v="26212.44"/>
    <n v="6553.11"/>
    <n v="16339.118"/>
    <n v="9873.3220000000001"/>
    <n v="0.37659999999999999"/>
  </r>
  <r>
    <x v="1"/>
    <x v="3"/>
    <x v="3"/>
    <x v="3"/>
    <x v="32"/>
    <x v="2"/>
    <n v="1520"/>
    <n v="3895"/>
    <n v="883441.63199999998"/>
    <n v="73620.135999999999"/>
    <n v="841228.06090000004"/>
    <n v="42213.571100000001"/>
    <n v="4.7699999999999999E-2"/>
  </r>
  <r>
    <x v="1"/>
    <x v="7"/>
    <x v="7"/>
    <x v="3"/>
    <x v="23"/>
    <x v="3"/>
    <n v="42"/>
    <n v="222"/>
    <n v="5310.7803000000004"/>
    <n v="885.13"/>
    <n v="3422.3643000000002"/>
    <n v="1888.4159999999999"/>
    <n v="0.35549999999999998"/>
  </r>
  <r>
    <x v="1"/>
    <x v="11"/>
    <x v="11"/>
    <x v="3"/>
    <x v="39"/>
    <x v="0"/>
    <n v="560"/>
    <n v="3376"/>
    <n v="98148.655199999994"/>
    <n v="6543.2435999999998"/>
    <n v="85823.271999999997"/>
    <n v="12325.3832"/>
    <n v="0.1255"/>
  </r>
  <r>
    <x v="1"/>
    <x v="2"/>
    <x v="2"/>
    <x v="3"/>
    <x v="44"/>
    <x v="3"/>
    <n v="238"/>
    <n v="1463"/>
    <n v="36825.173699999999"/>
    <n v="6137.5289000000002"/>
    <n v="24078.547500000001"/>
    <n v="12746.626200000001"/>
    <n v="0.34610000000000002"/>
  </r>
  <r>
    <x v="1"/>
    <x v="1"/>
    <x v="1"/>
    <x v="3"/>
    <x v="48"/>
    <x v="2"/>
    <n v="328"/>
    <n v="716"/>
    <n v="160027.79999999999"/>
    <n v="10001.737499999999"/>
    <n v="151880.9136"/>
    <n v="8146.8864000000003"/>
    <n v="5.0900000000000001E-2"/>
  </r>
  <r>
    <x v="1"/>
    <x v="3"/>
    <x v="3"/>
    <x v="3"/>
    <x v="26"/>
    <x v="1"/>
    <n v="3864"/>
    <n v="15330"/>
    <n v="13921769.3664"/>
    <n v="1265615.3969000001"/>
    <n v="13914043.705800001"/>
    <n v="7725.6606000000002"/>
    <n v="5.0000000000000001E-4"/>
  </r>
  <r>
    <x v="1"/>
    <x v="8"/>
    <x v="8"/>
    <x v="3"/>
    <x v="42"/>
    <x v="1"/>
    <n v="696"/>
    <n v="1584"/>
    <n v="1420140.0959999999"/>
    <n v="118345.008"/>
    <n v="1415961.885"/>
    <n v="4178.2110000000002"/>
    <n v="2.8999999999999998E-3"/>
  </r>
  <r>
    <x v="1"/>
    <x v="5"/>
    <x v="5"/>
    <x v="3"/>
    <x v="20"/>
    <x v="0"/>
    <n v="174"/>
    <n v="1056"/>
    <n v="29457.138299999999"/>
    <n v="2677.9216000000001"/>
    <n v="25359.341400000001"/>
    <n v="4097.7969000000003"/>
    <n v="0.1391"/>
  </r>
  <r>
    <x v="1"/>
    <x v="10"/>
    <x v="10"/>
    <x v="3"/>
    <x v="39"/>
    <x v="1"/>
    <n v="1336"/>
    <n v="3616"/>
    <n v="3280694.1696000001"/>
    <n v="164034.7084"/>
    <n v="3327092.6919999998"/>
    <n v="-46398.522400000002"/>
    <n v="-1.41E-2"/>
  </r>
  <r>
    <x v="1"/>
    <x v="1"/>
    <x v="1"/>
    <x v="3"/>
    <x v="21"/>
    <x v="1"/>
    <n v="679"/>
    <n v="1526"/>
    <n v="1300898.3400000001"/>
    <n v="68468.333599999998"/>
    <n v="1312953.1211999999"/>
    <n v="-12054.781199999999"/>
    <n v="-9.1999999999999998E-3"/>
  </r>
  <r>
    <x v="1"/>
    <x v="2"/>
    <x v="2"/>
    <x v="3"/>
    <x v="45"/>
    <x v="1"/>
    <n v="81"/>
    <n v="256"/>
    <n v="199770.3437"/>
    <n v="22196.7048"/>
    <n v="228304.49660000001"/>
    <n v="-28534.152900000001"/>
    <n v="-0.14280000000000001"/>
  </r>
  <r>
    <x v="1"/>
    <x v="8"/>
    <x v="8"/>
    <x v="3"/>
    <x v="29"/>
    <x v="2"/>
    <n v="78"/>
    <n v="150"/>
    <n v="24270.75"/>
    <n v="3467.25"/>
    <n v="22824.2736"/>
    <n v="1446.4764"/>
    <n v="5.9499999999999997E-2"/>
  </r>
  <r>
    <x v="1"/>
    <x v="11"/>
    <x v="11"/>
    <x v="3"/>
    <x v="18"/>
    <x v="3"/>
    <n v="117"/>
    <n v="378"/>
    <n v="8733.9599999999991"/>
    <n v="1746.7919999999999"/>
    <n v="5444.1791999999996"/>
    <n v="3289.7808"/>
    <n v="0.37659999999999999"/>
  </r>
  <r>
    <x v="1"/>
    <x v="1"/>
    <x v="1"/>
    <x v="3"/>
    <x v="23"/>
    <x v="3"/>
    <n v="99"/>
    <n v="684"/>
    <n v="14880.428400000001"/>
    <n v="2125.7754"/>
    <n v="9425.3246999999992"/>
    <n v="5455.1036999999997"/>
    <n v="0.36649999999999999"/>
  </r>
  <r>
    <x v="1"/>
    <x v="2"/>
    <x v="2"/>
    <x v="3"/>
    <x v="50"/>
    <x v="3"/>
    <n v="34"/>
    <n v="209"/>
    <n v="5260.7390999999998"/>
    <n v="876.78980000000001"/>
    <n v="3439.7925"/>
    <n v="1820.9466"/>
    <n v="0.34610000000000002"/>
  </r>
  <r>
    <x v="1"/>
    <x v="10"/>
    <x v="10"/>
    <x v="3"/>
    <x v="38"/>
    <x v="1"/>
    <n v="484"/>
    <n v="1136"/>
    <n v="981564.89280000003"/>
    <n v="75504.991699999999"/>
    <n v="1000418.7476"/>
    <n v="-18853.854800000001"/>
    <n v="-1.9199999999999998E-2"/>
  </r>
  <r>
    <x v="1"/>
    <x v="4"/>
    <x v="4"/>
    <x v="3"/>
    <x v="37"/>
    <x v="0"/>
    <n v="540"/>
    <n v="2690"/>
    <n v="75512.33"/>
    <n v="7551.2330000000002"/>
    <n v="67348.014999999999"/>
    <n v="8164.3149999999996"/>
    <n v="0.1081"/>
  </r>
  <r>
    <x v="1"/>
    <x v="8"/>
    <x v="8"/>
    <x v="3"/>
    <x v="33"/>
    <x v="2"/>
    <n v="301"/>
    <n v="616"/>
    <n v="92922.857999999993"/>
    <n v="11615.3572"/>
    <n v="84425.0386"/>
    <n v="8497.8194000000003"/>
    <n v="9.1399999999999995E-2"/>
  </r>
  <r>
    <x v="1"/>
    <x v="1"/>
    <x v="1"/>
    <x v="3"/>
    <x v="49"/>
    <x v="0"/>
    <n v="276"/>
    <n v="1524"/>
    <n v="36399.2736"/>
    <n v="2274.9546"/>
    <n v="31942.880700000002"/>
    <n v="4456.3928999999998"/>
    <n v="0.12239999999999999"/>
  </r>
  <r>
    <x v="1"/>
    <x v="1"/>
    <x v="1"/>
    <x v="3"/>
    <x v="19"/>
    <x v="2"/>
    <n v="656"/>
    <n v="1432"/>
    <n v="320055.59999999998"/>
    <n v="20003.474999999999"/>
    <n v="303761.8272"/>
    <n v="16293.772800000001"/>
    <n v="5.0900000000000001E-2"/>
  </r>
  <r>
    <x v="1"/>
    <x v="9"/>
    <x v="9"/>
    <x v="3"/>
    <x v="20"/>
    <x v="1"/>
    <n v="183"/>
    <n v="408"/>
    <n v="304680.09600000002"/>
    <n v="43525.728000000003"/>
    <n v="289752.89640000003"/>
    <n v="14927.1996"/>
    <n v="4.8899999999999999E-2"/>
  </r>
  <r>
    <x v="1"/>
    <x v="10"/>
    <x v="10"/>
    <x v="3"/>
    <x v="31"/>
    <x v="3"/>
    <n v="154"/>
    <n v="707"/>
    <n v="18348.707999999999"/>
    <n v="4587.1769999999997"/>
    <n v="11437.382600000001"/>
    <n v="6911.3253999999997"/>
    <n v="0.37659999999999999"/>
  </r>
  <r>
    <x v="1"/>
    <x v="8"/>
    <x v="8"/>
    <x v="3"/>
    <x v="44"/>
    <x v="3"/>
    <n v="147"/>
    <n v="707"/>
    <n v="17867.742200000001"/>
    <n v="2552.5346"/>
    <n v="11149.635700000001"/>
    <n v="6718.1064999999999"/>
    <n v="0.37590000000000001"/>
  </r>
  <r>
    <x v="1"/>
    <x v="2"/>
    <x v="2"/>
    <x v="3"/>
    <x v="22"/>
    <x v="2"/>
    <n v="735"/>
    <n v="2367"/>
    <n v="496049.51760000002"/>
    <n v="24802.4758"/>
    <n v="461906.3652"/>
    <n v="34143.152399999999"/>
    <n v="6.88E-2"/>
  </r>
  <r>
    <x v="1"/>
    <x v="8"/>
    <x v="8"/>
    <x v="3"/>
    <x v="31"/>
    <x v="3"/>
    <n v="84"/>
    <n v="308"/>
    <n v="6410.2920000000004"/>
    <n v="1602.5730000000001"/>
    <n v="3995.7568000000001"/>
    <n v="2414.5351999999998"/>
    <n v="0.37659999999999999"/>
  </r>
  <r>
    <x v="1"/>
    <x v="11"/>
    <x v="11"/>
    <x v="3"/>
    <x v="41"/>
    <x v="1"/>
    <n v="4715"/>
    <n v="12167"/>
    <n v="10924761.4164"/>
    <n v="520226.7341"/>
    <n v="11290568.2882"/>
    <n v="-365806.87180000002"/>
    <n v="-3.3399999999999999E-2"/>
  </r>
  <r>
    <x v="1"/>
    <x v="4"/>
    <x v="4"/>
    <x v="3"/>
    <x v="21"/>
    <x v="3"/>
    <n v="133"/>
    <n v="882"/>
    <n v="20009.971099999999"/>
    <n v="4001.9942000000001"/>
    <n v="12637.004800000001"/>
    <n v="7372.9663"/>
    <n v="0.36840000000000001"/>
  </r>
  <r>
    <x v="1"/>
    <x v="3"/>
    <x v="3"/>
    <x v="3"/>
    <x v="36"/>
    <x v="2"/>
    <n v="400"/>
    <n v="1025"/>
    <n v="232484.64"/>
    <n v="19373.72"/>
    <n v="221375.80549999999"/>
    <n v="11108.834500000001"/>
    <n v="4.7699999999999999E-2"/>
  </r>
  <r>
    <x v="1"/>
    <x v="4"/>
    <x v="4"/>
    <x v="3"/>
    <x v="32"/>
    <x v="2"/>
    <n v="3268"/>
    <n v="8531"/>
    <n v="1916533.8"/>
    <n v="95826.69"/>
    <n v="1770286.1658999999"/>
    <n v="146247.6341"/>
    <n v="7.6300000000000007E-2"/>
  </r>
  <r>
    <x v="1"/>
    <x v="9"/>
    <x v="9"/>
    <x v="3"/>
    <x v="52"/>
    <x v="0"/>
    <n v="432"/>
    <n v="2328"/>
    <n v="73429.819199999998"/>
    <n v="10489.974099999999"/>
    <n v="65761.572"/>
    <n v="7668.2471999999998"/>
    <n v="0.10440000000000001"/>
  </r>
  <r>
    <x v="1"/>
    <x v="1"/>
    <x v="1"/>
    <x v="3"/>
    <x v="40"/>
    <x v="2"/>
    <n v="405"/>
    <n v="870"/>
    <n v="203661.96"/>
    <n v="14547.282800000001"/>
    <n v="192324.0575"/>
    <n v="11337.9025"/>
    <n v="5.5599999999999997E-2"/>
  </r>
  <r>
    <x v="1"/>
    <x v="7"/>
    <x v="7"/>
    <x v="3"/>
    <x v="40"/>
    <x v="0"/>
    <n v="235"/>
    <n v="1560"/>
    <n v="44148.357000000004"/>
    <n v="6306.9080999999996"/>
    <n v="39068.055999999997"/>
    <n v="5080.3010000000004"/>
    <n v="0.115"/>
  </r>
  <r>
    <x v="1"/>
    <x v="3"/>
    <x v="3"/>
    <x v="3"/>
    <x v="21"/>
    <x v="3"/>
    <n v="168"/>
    <n v="875"/>
    <n v="19220.210800000001"/>
    <n v="3844.0421000000001"/>
    <n v="12050.574199999999"/>
    <n v="7169.6365999999998"/>
    <n v="0.373"/>
  </r>
  <r>
    <x v="1"/>
    <x v="2"/>
    <x v="2"/>
    <x v="3"/>
    <x v="49"/>
    <x v="1"/>
    <n v="639"/>
    <n v="2100"/>
    <n v="1640113.2201"/>
    <n v="63081.277600000001"/>
    <n v="1767300.1769999999"/>
    <n v="-127186.9569"/>
    <n v="-7.7499999999999999E-2"/>
  </r>
  <r>
    <x v="1"/>
    <x v="4"/>
    <x v="4"/>
    <x v="3"/>
    <x v="29"/>
    <x v="1"/>
    <n v="243"/>
    <n v="684"/>
    <n v="539415.09450000001"/>
    <n v="59935.010499999997"/>
    <n v="573275.40209999995"/>
    <n v="-33860.3076"/>
    <n v="-6.2700000000000006E-2"/>
  </r>
  <r>
    <x v="1"/>
    <x v="2"/>
    <x v="2"/>
    <x v="3"/>
    <x v="28"/>
    <x v="1"/>
    <n v="490"/>
    <n v="1565"/>
    <n v="1128574.4554999999"/>
    <n v="102597.6777"/>
    <n v="1337178.7555"/>
    <n v="-208604.3"/>
    <n v="-0.18479999999999999"/>
  </r>
  <r>
    <x v="1"/>
    <x v="3"/>
    <x v="3"/>
    <x v="3"/>
    <x v="42"/>
    <x v="1"/>
    <n v="312"/>
    <n v="894"/>
    <n v="790885.98"/>
    <n v="112983.7114"/>
    <n v="834369.46380000003"/>
    <n v="-43483.483800000002"/>
    <n v="-5.4899999999999997E-2"/>
  </r>
  <r>
    <x v="1"/>
    <x v="6"/>
    <x v="6"/>
    <x v="3"/>
    <x v="51"/>
    <x v="3"/>
    <n v="20"/>
    <n v="82"/>
    <n v="1537.3679999999999"/>
    <n v="512.45600000000002"/>
    <n v="958.29480000000001"/>
    <n v="579.07320000000004"/>
    <n v="0.37659999999999999"/>
  </r>
  <r>
    <x v="1"/>
    <x v="9"/>
    <x v="9"/>
    <x v="3"/>
    <x v="33"/>
    <x v="1"/>
    <n v="329"/>
    <n v="924"/>
    <n v="740303.59199999995"/>
    <n v="105757.656"/>
    <n v="783014.4889"/>
    <n v="-42710.8969"/>
    <n v="-5.7599999999999998E-2"/>
  </r>
  <r>
    <x v="1"/>
    <x v="9"/>
    <x v="9"/>
    <x v="3"/>
    <x v="37"/>
    <x v="3"/>
    <n v="200"/>
    <n v="850"/>
    <n v="16711.68"/>
    <n v="5570.56"/>
    <n v="10416.972"/>
    <n v="6294.7079999999996"/>
    <n v="0.37659999999999999"/>
  </r>
  <r>
    <x v="1"/>
    <x v="3"/>
    <x v="3"/>
    <x v="3"/>
    <x v="27"/>
    <x v="0"/>
    <n v="96"/>
    <n v="849"/>
    <n v="23667.1767"/>
    <n v="3381.0252"/>
    <n v="21501.675899999998"/>
    <n v="2165.5007999999998"/>
    <n v="9.1399999999999995E-2"/>
  </r>
  <r>
    <x v="1"/>
    <x v="5"/>
    <x v="5"/>
    <x v="3"/>
    <x v="32"/>
    <x v="3"/>
    <n v="855"/>
    <n v="5282"/>
    <n v="121098.7211"/>
    <n v="17299.817299999999"/>
    <n v="78275.857999999993"/>
    <n v="42822.863100000002"/>
    <n v="0.35360000000000003"/>
  </r>
  <r>
    <x v="1"/>
    <x v="4"/>
    <x v="4"/>
    <x v="3"/>
    <x v="50"/>
    <x v="1"/>
    <n v="81"/>
    <n v="228"/>
    <n v="179805.03150000001"/>
    <n v="19978.336800000001"/>
    <n v="191091.80069999999"/>
    <n v="-11286.769200000001"/>
    <n v="-6.2700000000000006E-2"/>
  </r>
  <r>
    <x v="1"/>
    <x v="6"/>
    <x v="6"/>
    <x v="3"/>
    <x v="37"/>
    <x v="3"/>
    <n v="100"/>
    <n v="410"/>
    <n v="7686.84"/>
    <n v="2562.2800000000002"/>
    <n v="4791.4740000000002"/>
    <n v="2895.366"/>
    <n v="0.37659999999999999"/>
  </r>
  <r>
    <x v="1"/>
    <x v="4"/>
    <x v="4"/>
    <x v="3"/>
    <x v="33"/>
    <x v="1"/>
    <n v="840"/>
    <n v="2121"/>
    <n v="1884194.9979999999"/>
    <n v="157016.24979999999"/>
    <n v="1865453.2413999999"/>
    <n v="18741.756600000001"/>
    <n v="9.9000000000000008E-3"/>
  </r>
  <r>
    <x v="1"/>
    <x v="5"/>
    <x v="5"/>
    <x v="3"/>
    <x v="33"/>
    <x v="3"/>
    <n v="161"/>
    <n v="651"/>
    <n v="15595.397999999999"/>
    <n v="3119.0796"/>
    <n v="9721.1499000000003"/>
    <n v="5874.2480999999998"/>
    <n v="0.37659999999999999"/>
  </r>
  <r>
    <x v="1"/>
    <x v="6"/>
    <x v="6"/>
    <x v="3"/>
    <x v="26"/>
    <x v="3"/>
    <n v="882"/>
    <n v="4284"/>
    <n v="117734.90399999999"/>
    <n v="23546.980800000001"/>
    <n v="73388.204400000002"/>
    <n v="44346.6996"/>
    <n v="0.37659999999999999"/>
  </r>
  <r>
    <x v="1"/>
    <x v="11"/>
    <x v="11"/>
    <x v="3"/>
    <x v="42"/>
    <x v="0"/>
    <n v="210"/>
    <n v="1398"/>
    <n v="26458.607400000001"/>
    <n v="3779.8009999999999"/>
    <n v="22615.596600000001"/>
    <n v="3843.0108"/>
    <n v="0.1452"/>
  </r>
  <r>
    <x v="1"/>
    <x v="1"/>
    <x v="1"/>
    <x v="3"/>
    <x v="17"/>
    <x v="0"/>
    <n v="240"/>
    <n v="975"/>
    <n v="25514.4725"/>
    <n v="1962.6516999999999"/>
    <n v="21228.467000000001"/>
    <n v="4286.0055000000002"/>
    <n v="0.16789999999999999"/>
  </r>
  <r>
    <x v="1"/>
    <x v="1"/>
    <x v="1"/>
    <x v="3"/>
    <x v="34"/>
    <x v="1"/>
    <n v="290"/>
    <n v="805"/>
    <n v="643653.09"/>
    <n v="53637.7575"/>
    <n v="661607.06550000003"/>
    <n v="-17953.9755"/>
    <n v="-2.7799999999999998E-2"/>
  </r>
  <r>
    <x v="1"/>
    <x v="10"/>
    <x v="10"/>
    <x v="3"/>
    <x v="47"/>
    <x v="0"/>
    <n v="570"/>
    <n v="3300"/>
    <n v="84052.304999999993"/>
    <n v="9339.1450000000004"/>
    <n v="81013.803"/>
    <n v="3038.502"/>
    <n v="3.61E-2"/>
  </r>
  <r>
    <x v="1"/>
    <x v="4"/>
    <x v="4"/>
    <x v="3"/>
    <x v="20"/>
    <x v="3"/>
    <n v="57"/>
    <n v="378"/>
    <n v="8575.7019"/>
    <n v="1715.1403"/>
    <n v="5415.8591999999999"/>
    <n v="3159.8427000000001"/>
    <n v="0.36840000000000001"/>
  </r>
  <r>
    <x v="1"/>
    <x v="4"/>
    <x v="4"/>
    <x v="3"/>
    <x v="29"/>
    <x v="2"/>
    <n v="159"/>
    <n v="417"/>
    <n v="91493.873999999996"/>
    <n v="11436.734200000001"/>
    <n v="87714.268800000005"/>
    <n v="3779.6052"/>
    <n v="4.1300000000000003E-2"/>
  </r>
  <r>
    <x v="1"/>
    <x v="2"/>
    <x v="2"/>
    <x v="3"/>
    <x v="34"/>
    <x v="0"/>
    <n v="260"/>
    <n v="1725"/>
    <n v="39946.877999999997"/>
    <n v="5706.6967999999997"/>
    <n v="42562.591999999997"/>
    <n v="-2615.7139999999999"/>
    <n v="-6.54E-2"/>
  </r>
  <r>
    <x v="1"/>
    <x v="7"/>
    <x v="7"/>
    <x v="3"/>
    <x v="22"/>
    <x v="3"/>
    <n v="42"/>
    <n v="222"/>
    <n v="5310.7803000000004"/>
    <n v="885.13"/>
    <n v="3422.3643000000002"/>
    <n v="1888.4159999999999"/>
    <n v="0.35549999999999998"/>
  </r>
  <r>
    <x v="1"/>
    <x v="2"/>
    <x v="2"/>
    <x v="3"/>
    <x v="51"/>
    <x v="0"/>
    <n v="126"/>
    <n v="746"/>
    <n v="21805.757399999999"/>
    <n v="1982.3415"/>
    <n v="19571.081600000001"/>
    <n v="2234.6758"/>
    <n v="0.1024"/>
  </r>
  <r>
    <x v="1"/>
    <x v="10"/>
    <x v="10"/>
    <x v="3"/>
    <x v="35"/>
    <x v="2"/>
    <n v="1519"/>
    <n v="3584"/>
    <n v="770052.15"/>
    <n v="25668.404999999999"/>
    <n v="710669.46790000005"/>
    <n v="59382.682099999998"/>
    <n v="7.7100000000000002E-2"/>
  </r>
  <r>
    <x v="1"/>
    <x v="4"/>
    <x v="4"/>
    <x v="3"/>
    <x v="44"/>
    <x v="1"/>
    <n v="567"/>
    <n v="1596"/>
    <n v="1258635.2205000001"/>
    <n v="139848.3578"/>
    <n v="1337642.6048999999"/>
    <n v="-79007.384399999995"/>
    <n v="-6.2700000000000006E-2"/>
  </r>
  <r>
    <x v="1"/>
    <x v="9"/>
    <x v="9"/>
    <x v="3"/>
    <x v="32"/>
    <x v="0"/>
    <n v="570"/>
    <n v="2546"/>
    <n v="81878.265599999999"/>
    <n v="10234.7832"/>
    <n v="66989.400099999999"/>
    <n v="14888.8655"/>
    <n v="0.18179999999999999"/>
  </r>
  <r>
    <x v="1"/>
    <x v="9"/>
    <x v="9"/>
    <x v="3"/>
    <x v="26"/>
    <x v="1"/>
    <n v="3738"/>
    <n v="12432"/>
    <n v="10883829.373199999"/>
    <n v="837217.64399999997"/>
    <n v="10838442.9342"/>
    <n v="45386.438999999998"/>
    <n v="4.1000000000000003E-3"/>
  </r>
  <r>
    <x v="1"/>
    <x v="9"/>
    <x v="9"/>
    <x v="3"/>
    <x v="24"/>
    <x v="2"/>
    <n v="69"/>
    <n v="117"/>
    <n v="16590.707999999999"/>
    <n v="3318.1415999999999"/>
    <n v="15206.3037"/>
    <n v="1384.4042999999999"/>
    <n v="8.3400000000000002E-2"/>
  </r>
  <r>
    <x v="1"/>
    <x v="2"/>
    <x v="2"/>
    <x v="3"/>
    <x v="49"/>
    <x v="0"/>
    <n v="330"/>
    <n v="2289"/>
    <n v="61110.1947"/>
    <n v="2910.0092"/>
    <n v="58256.091"/>
    <n v="2854.1037000000001"/>
    <n v="4.6699999999999998E-2"/>
  </r>
  <r>
    <x v="1"/>
    <x v="4"/>
    <x v="4"/>
    <x v="3"/>
    <x v="50"/>
    <x v="0"/>
    <n v="47"/>
    <n v="285"/>
    <n v="6572.8594999999996"/>
    <n v="938.97990000000004"/>
    <n v="6497.8822"/>
    <n v="74.9773"/>
    <n v="1.14E-2"/>
  </r>
  <r>
    <x v="1"/>
    <x v="6"/>
    <x v="6"/>
    <x v="3"/>
    <x v="21"/>
    <x v="1"/>
    <n v="630"/>
    <n v="1309"/>
    <n v="1149861.8459999999"/>
    <n v="71866.365300000005"/>
    <n v="1150270.9386"/>
    <n v="-409.0926"/>
    <n v="-2.9999999999999997E-4"/>
  </r>
  <r>
    <x v="1"/>
    <x v="10"/>
    <x v="10"/>
    <x v="3"/>
    <x v="51"/>
    <x v="3"/>
    <n v="44"/>
    <n v="202"/>
    <n v="5242.4880000000003"/>
    <n v="1310.6220000000001"/>
    <n v="3267.8236000000002"/>
    <n v="1974.6643999999999"/>
    <n v="0.37659999999999999"/>
  </r>
  <r>
    <x v="1"/>
    <x v="3"/>
    <x v="3"/>
    <x v="3"/>
    <x v="25"/>
    <x v="3"/>
    <n v="165"/>
    <n v="1023"/>
    <n v="24481.7441"/>
    <n v="12240.871999999999"/>
    <n v="15761.5018"/>
    <n v="8720.2422999999999"/>
    <n v="0.35610000000000003"/>
  </r>
  <r>
    <x v="1"/>
    <x v="6"/>
    <x v="6"/>
    <x v="3"/>
    <x v="36"/>
    <x v="2"/>
    <n v="400"/>
    <n v="1060"/>
    <n v="250259.19"/>
    <n v="17875.6564"/>
    <n v="228654.34150000001"/>
    <n v="21604.8485"/>
    <n v="8.6300000000000002E-2"/>
  </r>
  <r>
    <x v="1"/>
    <x v="4"/>
    <x v="4"/>
    <x v="3"/>
    <x v="39"/>
    <x v="1"/>
    <n v="1376"/>
    <n v="3704"/>
    <n v="3247720.0551999998"/>
    <n v="147623.63879999999"/>
    <n v="3219537.7327999999"/>
    <n v="28182.322400000001"/>
    <n v="8.6E-3"/>
  </r>
  <r>
    <x v="1"/>
    <x v="1"/>
    <x v="1"/>
    <x v="3"/>
    <x v="36"/>
    <x v="3"/>
    <n v="165"/>
    <n v="1140"/>
    <n v="24800.714"/>
    <n v="3542.9591"/>
    <n v="15708.8745"/>
    <n v="9091.8395"/>
    <n v="0.36649999999999999"/>
  </r>
  <r>
    <x v="1"/>
    <x v="6"/>
    <x v="6"/>
    <x v="3"/>
    <x v="34"/>
    <x v="1"/>
    <n v="275"/>
    <n v="680"/>
    <n v="574523.16"/>
    <n v="52229.378100000002"/>
    <n v="593638.91249999998"/>
    <n v="-19115.752499999999"/>
    <n v="-3.32E-2"/>
  </r>
  <r>
    <x v="1"/>
    <x v="5"/>
    <x v="5"/>
    <x v="3"/>
    <x v="42"/>
    <x v="2"/>
    <n v="792"/>
    <n v="2394"/>
    <n v="529816.80180000002"/>
    <n v="40755.138599999998"/>
    <n v="493348.8456"/>
    <n v="36467.956200000001"/>
    <n v="6.88E-2"/>
  </r>
  <r>
    <x v="1"/>
    <x v="10"/>
    <x v="10"/>
    <x v="3"/>
    <x v="31"/>
    <x v="1"/>
    <n v="847"/>
    <n v="1988"/>
    <n v="1717738.5623999999"/>
    <n v="132133.73550000001"/>
    <n v="1750732.8082999999"/>
    <n v="-32994.245900000002"/>
    <n v="-1.9199999999999998E-2"/>
  </r>
  <r>
    <x v="1"/>
    <x v="5"/>
    <x v="5"/>
    <x v="3"/>
    <x v="38"/>
    <x v="1"/>
    <n v="368"/>
    <n v="1424"/>
    <n v="1121211.8132"/>
    <n v="101928.3466"/>
    <n v="1144565.1740000001"/>
    <n v="-23353.360799999999"/>
    <n v="-2.0799999999999999E-2"/>
  </r>
  <r>
    <x v="1"/>
    <x v="11"/>
    <x v="11"/>
    <x v="3"/>
    <x v="48"/>
    <x v="1"/>
    <n v="224"/>
    <n v="580"/>
    <n v="455634.73440000002"/>
    <n v="37969.561199999996"/>
    <n v="481538.43400000001"/>
    <n v="-25903.6996"/>
    <n v="-5.6800000000000003E-2"/>
  </r>
  <r>
    <x v="1"/>
    <x v="1"/>
    <x v="1"/>
    <x v="3"/>
    <x v="39"/>
    <x v="0"/>
    <n v="600"/>
    <n v="3480"/>
    <n v="100828.1296"/>
    <n v="7202.0092000000004"/>
    <n v="87130.809599999993"/>
    <n v="13697.32"/>
    <n v="0.1358"/>
  </r>
  <r>
    <x v="1"/>
    <x v="3"/>
    <x v="3"/>
    <x v="3"/>
    <x v="23"/>
    <x v="2"/>
    <n v="240"/>
    <n v="615"/>
    <n v="139490.78400000001"/>
    <n v="11624.232"/>
    <n v="132825.48329999999"/>
    <n v="6665.3006999999998"/>
    <n v="4.7699999999999999E-2"/>
  </r>
  <r>
    <x v="1"/>
    <x v="3"/>
    <x v="3"/>
    <x v="3"/>
    <x v="18"/>
    <x v="1"/>
    <n v="486"/>
    <n v="1287"/>
    <n v="961414.11"/>
    <n v="160235.685"/>
    <n v="921937.13100000005"/>
    <n v="39476.978999999999"/>
    <n v="4.1000000000000002E-2"/>
  </r>
  <r>
    <x v="1"/>
    <x v="1"/>
    <x v="1"/>
    <x v="3"/>
    <x v="20"/>
    <x v="3"/>
    <n v="42"/>
    <n v="177"/>
    <n v="5974.56"/>
    <n v="995.76"/>
    <n v="3724.1460000000002"/>
    <n v="2250.4140000000002"/>
    <n v="0.37659999999999999"/>
  </r>
  <r>
    <x v="1"/>
    <x v="8"/>
    <x v="8"/>
    <x v="3"/>
    <x v="46"/>
    <x v="1"/>
    <n v="858"/>
    <n v="2288"/>
    <n v="1987654.4149"/>
    <n v="220850.49050000001"/>
    <n v="2087325.5612000001"/>
    <n v="-99671.146299999993"/>
    <n v="-5.0099999999999999E-2"/>
  </r>
  <r>
    <x v="1"/>
    <x v="4"/>
    <x v="4"/>
    <x v="3"/>
    <x v="22"/>
    <x v="1"/>
    <n v="516"/>
    <n v="1389"/>
    <n v="1217895.0207"/>
    <n v="55358.864500000003"/>
    <n v="1207326.6498"/>
    <n v="10568.3709"/>
    <n v="8.6E-3"/>
  </r>
  <r>
    <x v="1"/>
    <x v="5"/>
    <x v="5"/>
    <x v="3"/>
    <x v="50"/>
    <x v="0"/>
    <n v="61"/>
    <n v="458"/>
    <n v="10449.893"/>
    <n v="949.99019999999996"/>
    <n v="10657.3145"/>
    <n v="-207.42150000000001"/>
    <n v="-1.9800000000000002E-2"/>
  </r>
  <r>
    <x v="1"/>
    <x v="11"/>
    <x v="11"/>
    <x v="3"/>
    <x v="39"/>
    <x v="3"/>
    <n v="280"/>
    <n v="1776"/>
    <n v="42031.626400000001"/>
    <n v="5253.9533000000001"/>
    <n v="26500.405599999998"/>
    <n v="15531.220799999999"/>
    <n v="0.3695"/>
  </r>
  <r>
    <x v="1"/>
    <x v="4"/>
    <x v="4"/>
    <x v="3"/>
    <x v="49"/>
    <x v="1"/>
    <n v="639"/>
    <n v="1572"/>
    <n v="1365309.2637"/>
    <n v="52511.894699999997"/>
    <n v="1372764.7331999999"/>
    <n v="-7455.4695000000002"/>
    <n v="-5.4000000000000003E-3"/>
  </r>
  <r>
    <x v="1"/>
    <x v="11"/>
    <x v="11"/>
    <x v="3"/>
    <x v="36"/>
    <x v="2"/>
    <n v="690"/>
    <n v="2165"/>
    <n v="482714.31"/>
    <n v="34479.593500000003"/>
    <n v="444741.29749999999"/>
    <n v="37973.012499999997"/>
    <n v="7.8600000000000003E-2"/>
  </r>
  <r>
    <x v="1"/>
    <x v="2"/>
    <x v="2"/>
    <x v="3"/>
    <x v="17"/>
    <x v="2"/>
    <n v="480"/>
    <n v="1180"/>
    <n v="263736.69"/>
    <n v="20287.437600000001"/>
    <n v="256486.78700000001"/>
    <n v="7249.9030000000002"/>
    <n v="2.7400000000000001E-2"/>
  </r>
  <r>
    <x v="1"/>
    <x v="4"/>
    <x v="4"/>
    <x v="3"/>
    <x v="43"/>
    <x v="2"/>
    <n v="19552"/>
    <n v="50572"/>
    <n v="9349183.4683999997"/>
    <n v="301586.56339999998"/>
    <n v="8535336.0556000005"/>
    <n v="813847.41280000005"/>
    <n v="8.6999999999999994E-2"/>
  </r>
  <r>
    <x v="1"/>
    <x v="4"/>
    <x v="4"/>
    <x v="3"/>
    <x v="42"/>
    <x v="3"/>
    <n v="132"/>
    <n v="576"/>
    <n v="13325.364"/>
    <n v="3331.3409999999999"/>
    <n v="8306.1605999999992"/>
    <n v="5019.2034000000003"/>
    <n v="0.37659999999999999"/>
  </r>
  <r>
    <x v="1"/>
    <x v="9"/>
    <x v="9"/>
    <x v="3"/>
    <x v="30"/>
    <x v="1"/>
    <n v="705"/>
    <n v="1980"/>
    <n v="1586364.84"/>
    <n v="226623.5485"/>
    <n v="1677888.1905"/>
    <n v="-91523.3505"/>
    <n v="-5.7599999999999998E-2"/>
  </r>
  <r>
    <x v="1"/>
    <x v="4"/>
    <x v="4"/>
    <x v="3"/>
    <x v="42"/>
    <x v="0"/>
    <n v="324"/>
    <n v="1614"/>
    <n v="45307.398000000001"/>
    <n v="4530.7398000000003"/>
    <n v="40408.809000000001"/>
    <n v="4898.5889999999999"/>
    <n v="0.1081"/>
  </r>
  <r>
    <x v="1"/>
    <x v="6"/>
    <x v="6"/>
    <x v="3"/>
    <x v="18"/>
    <x v="1"/>
    <n v="810"/>
    <n v="1683"/>
    <n v="1478393.8019999999"/>
    <n v="92399.612599999993"/>
    <n v="1478919.7782000001"/>
    <n v="-525.97619999999995"/>
    <n v="-2.9999999999999997E-4"/>
  </r>
  <r>
    <x v="1"/>
    <x v="3"/>
    <x v="3"/>
    <x v="3"/>
    <x v="37"/>
    <x v="0"/>
    <n v="410"/>
    <n v="2320"/>
    <n v="56245.154000000002"/>
    <n v="8035.0219999999999"/>
    <n v="57179.896000000001"/>
    <n v="-934.74199999999996"/>
    <n v="-1.66E-2"/>
  </r>
  <r>
    <x v="1"/>
    <x v="4"/>
    <x v="4"/>
    <x v="3"/>
    <x v="20"/>
    <x v="1"/>
    <n v="282"/>
    <n v="642"/>
    <n v="532233.76650000003"/>
    <n v="38016.6976"/>
    <n v="554248.41989999998"/>
    <n v="-22014.653399999999"/>
    <n v="-4.1300000000000003E-2"/>
  </r>
  <r>
    <x v="1"/>
    <x v="4"/>
    <x v="4"/>
    <x v="3"/>
    <x v="26"/>
    <x v="2"/>
    <n v="7224"/>
    <n v="18858"/>
    <n v="4236548.4000000004"/>
    <n v="211827.42"/>
    <n v="3913264.1562000001"/>
    <n v="323284.2438"/>
    <n v="7.6300000000000007E-2"/>
  </r>
  <r>
    <x v="1"/>
    <x v="6"/>
    <x v="6"/>
    <x v="3"/>
    <x v="46"/>
    <x v="0"/>
    <n v="440"/>
    <n v="1870"/>
    <n v="52386.723400000003"/>
    <n v="5238.6723000000002"/>
    <n v="50186.893900000003"/>
    <n v="2199.8294999999998"/>
    <n v="4.19E-2"/>
  </r>
  <r>
    <x v="1"/>
    <x v="6"/>
    <x v="6"/>
    <x v="3"/>
    <x v="44"/>
    <x v="3"/>
    <n v="105"/>
    <n v="455"/>
    <n v="11979.281999999999"/>
    <n v="3993.0940000000001"/>
    <n v="7467.0995000000003"/>
    <n v="4512.1824999999999"/>
    <n v="0.37659999999999999"/>
  </r>
  <r>
    <x v="1"/>
    <x v="6"/>
    <x v="6"/>
    <x v="3"/>
    <x v="30"/>
    <x v="2"/>
    <n v="780"/>
    <n v="1905"/>
    <n v="334452.78000000003"/>
    <n v="33445.277999999998"/>
    <n v="302025.717"/>
    <n v="32427.062999999998"/>
    <n v="9.69E-2"/>
  </r>
  <r>
    <x v="1"/>
    <x v="6"/>
    <x v="6"/>
    <x v="3"/>
    <x v="39"/>
    <x v="2"/>
    <n v="640"/>
    <n v="1696"/>
    <n v="400414.70400000003"/>
    <n v="28601.050200000001"/>
    <n v="365846.94640000002"/>
    <n v="34567.757599999997"/>
    <n v="8.6300000000000002E-2"/>
  </r>
  <r>
    <x v="1"/>
    <x v="11"/>
    <x v="11"/>
    <x v="3"/>
    <x v="21"/>
    <x v="1"/>
    <n v="721"/>
    <n v="1610"/>
    <n v="1496495.5005000001"/>
    <n v="88029.146999999997"/>
    <n v="1518178.3511999999"/>
    <n v="-21682.850699999999"/>
    <n v="-1.44E-2"/>
  </r>
  <r>
    <x v="1"/>
    <x v="5"/>
    <x v="5"/>
    <x v="3"/>
    <x v="34"/>
    <x v="1"/>
    <n v="330"/>
    <n v="1200"/>
    <n v="992730.429"/>
    <n v="82727.535699999993"/>
    <n v="1044693.471"/>
    <n v="-51963.042000000001"/>
    <n v="-5.2299999999999999E-2"/>
  </r>
  <r>
    <x v="1"/>
    <x v="11"/>
    <x v="11"/>
    <x v="3"/>
    <x v="19"/>
    <x v="2"/>
    <n v="656"/>
    <n v="1400"/>
    <n v="326327.95199999999"/>
    <n v="20395.496999999999"/>
    <n v="312450.7488"/>
    <n v="13877.2032"/>
    <n v="4.2500000000000003E-2"/>
  </r>
  <r>
    <x v="1"/>
    <x v="9"/>
    <x v="9"/>
    <x v="3"/>
    <x v="49"/>
    <x v="3"/>
    <n v="78"/>
    <n v="381"/>
    <n v="10159.002"/>
    <n v="2539.7505000000001"/>
    <n v="6332.4537"/>
    <n v="3826.5482999999999"/>
    <n v="0.37659999999999999"/>
  </r>
  <r>
    <x v="1"/>
    <x v="4"/>
    <x v="4"/>
    <x v="3"/>
    <x v="45"/>
    <x v="0"/>
    <n v="47"/>
    <n v="285"/>
    <n v="6572.8594999999996"/>
    <n v="938.97990000000004"/>
    <n v="6497.8822"/>
    <n v="74.9773"/>
    <n v="1.14E-2"/>
  </r>
  <r>
    <x v="1"/>
    <x v="6"/>
    <x v="6"/>
    <x v="3"/>
    <x v="52"/>
    <x v="0"/>
    <n v="372"/>
    <n v="1356"/>
    <n v="36552.6852"/>
    <n v="3046.0571"/>
    <n v="26104.9548"/>
    <n v="10447.7304"/>
    <n v="0.2858"/>
  </r>
  <r>
    <x v="1"/>
    <x v="7"/>
    <x v="7"/>
    <x v="3"/>
    <x v="17"/>
    <x v="0"/>
    <n v="235"/>
    <n v="1560"/>
    <n v="44148.357000000004"/>
    <n v="6306.9080999999996"/>
    <n v="39068.055999999997"/>
    <n v="5080.3010000000004"/>
    <n v="0.115"/>
  </r>
  <r>
    <x v="1"/>
    <x v="1"/>
    <x v="1"/>
    <x v="3"/>
    <x v="52"/>
    <x v="1"/>
    <n v="1164"/>
    <n v="2616"/>
    <n v="2230111.44"/>
    <n v="117374.28630000001"/>
    <n v="2250776.7792000002"/>
    <n v="-20665.339199999999"/>
    <n v="-9.1999999999999998E-3"/>
  </r>
  <r>
    <x v="1"/>
    <x v="5"/>
    <x v="5"/>
    <x v="3"/>
    <x v="22"/>
    <x v="2"/>
    <n v="636"/>
    <n v="2199"/>
    <n v="481302.02909999999"/>
    <n v="25331.685700000002"/>
    <n v="449595.66690000001"/>
    <n v="31706.3622"/>
    <n v="6.5799999999999997E-2"/>
  </r>
  <r>
    <x v="1"/>
    <x v="5"/>
    <x v="5"/>
    <x v="3"/>
    <x v="36"/>
    <x v="0"/>
    <n v="410"/>
    <n v="3330"/>
    <n v="93365.9565"/>
    <n v="7780.4962999999998"/>
    <n v="87778.211500000005"/>
    <n v="5587.7449999999999"/>
    <n v="5.9799999999999999E-2"/>
  </r>
  <r>
    <x v="1"/>
    <x v="10"/>
    <x v="10"/>
    <x v="3"/>
    <x v="40"/>
    <x v="2"/>
    <n v="245"/>
    <n v="510"/>
    <n v="142414.85999999999"/>
    <n v="15823.873299999999"/>
    <n v="138005.57199999999"/>
    <n v="4409.2879999999996"/>
    <n v="3.09E-2"/>
  </r>
  <r>
    <x v="1"/>
    <x v="11"/>
    <x v="11"/>
    <x v="3"/>
    <x v="42"/>
    <x v="3"/>
    <n v="96"/>
    <n v="438"/>
    <n v="12110.508"/>
    <n v="3027.627"/>
    <n v="7548.8945999999996"/>
    <n v="4561.6134000000002"/>
    <n v="0.37659999999999999"/>
  </r>
  <r>
    <x v="1"/>
    <x v="4"/>
    <x v="4"/>
    <x v="3"/>
    <x v="44"/>
    <x v="0"/>
    <n v="329"/>
    <n v="1995"/>
    <n v="46010.016499999998"/>
    <n v="6572.8594999999996"/>
    <n v="45485.1754"/>
    <n v="524.84109999999998"/>
    <n v="1.14E-2"/>
  </r>
  <r>
    <x v="1"/>
    <x v="10"/>
    <x v="10"/>
    <x v="3"/>
    <x v="21"/>
    <x v="3"/>
    <n v="126"/>
    <n v="1085"/>
    <n v="24439.855299999999"/>
    <n v="6109.9638000000004"/>
    <n v="15952.183800000001"/>
    <n v="8487.6715000000004"/>
    <n v="0.34720000000000001"/>
  </r>
  <r>
    <x v="1"/>
    <x v="2"/>
    <x v="2"/>
    <x v="3"/>
    <x v="21"/>
    <x v="1"/>
    <n v="686"/>
    <n v="2191"/>
    <n v="1580004.2376999999"/>
    <n v="143636.7488"/>
    <n v="1872050.2577"/>
    <n v="-292046.02"/>
    <n v="-0.18479999999999999"/>
  </r>
  <r>
    <x v="1"/>
    <x v="3"/>
    <x v="3"/>
    <x v="3"/>
    <x v="38"/>
    <x v="3"/>
    <n v="96"/>
    <n v="600"/>
    <n v="14674.7428"/>
    <n v="2934.9485"/>
    <n v="9415.9616000000005"/>
    <n v="5258.7812000000004"/>
    <n v="0.35830000000000001"/>
  </r>
  <r>
    <x v="1"/>
    <x v="5"/>
    <x v="5"/>
    <x v="3"/>
    <x v="31"/>
    <x v="0"/>
    <n v="329"/>
    <n v="2156"/>
    <n v="54209.708700000003"/>
    <n v="6023.3009000000002"/>
    <n v="47561.091200000003"/>
    <n v="6648.6175000000003"/>
    <n v="0.1226"/>
  </r>
  <r>
    <x v="1"/>
    <x v="5"/>
    <x v="5"/>
    <x v="3"/>
    <x v="20"/>
    <x v="1"/>
    <n v="303"/>
    <n v="735"/>
    <n v="581219.29110000003"/>
    <n v="36326.205600000001"/>
    <n v="629288.44019999995"/>
    <n v="-48069.149100000002"/>
    <n v="-8.2699999999999996E-2"/>
  </r>
  <r>
    <x v="1"/>
    <x v="7"/>
    <x v="7"/>
    <x v="3"/>
    <x v="39"/>
    <x v="2"/>
    <n v="576"/>
    <n v="1768"/>
    <n v="344875.728"/>
    <n v="28739.644"/>
    <n v="320844.51679999998"/>
    <n v="24031.211200000002"/>
    <n v="6.9599999999999995E-2"/>
  </r>
  <r>
    <x v="1"/>
    <x v="11"/>
    <x v="11"/>
    <x v="3"/>
    <x v="49"/>
    <x v="0"/>
    <n v="252"/>
    <n v="1218"/>
    <n v="33073.526400000002"/>
    <n v="1945.5015000000001"/>
    <n v="27429.036599999999"/>
    <n v="5644.4898000000003"/>
    <n v="0.1706"/>
  </r>
  <r>
    <x v="1"/>
    <x v="6"/>
    <x v="6"/>
    <x v="3"/>
    <x v="28"/>
    <x v="3"/>
    <n v="25"/>
    <n v="115"/>
    <n v="2938.83"/>
    <n v="2938.83"/>
    <n v="1831.8734999999999"/>
    <n v="1106.9565"/>
    <n v="0.37659999999999999"/>
  </r>
  <r>
    <x v="1"/>
    <x v="9"/>
    <x v="9"/>
    <x v="3"/>
    <x v="31"/>
    <x v="1"/>
    <n v="329"/>
    <n v="924"/>
    <n v="740303.59199999995"/>
    <n v="105757.656"/>
    <n v="783014.4889"/>
    <n v="-42710.8969"/>
    <n v="-5.7599999999999998E-2"/>
  </r>
  <r>
    <x v="1"/>
    <x v="7"/>
    <x v="7"/>
    <x v="3"/>
    <x v="41"/>
    <x v="1"/>
    <n v="3450"/>
    <n v="13570"/>
    <n v="12068599.0034"/>
    <n v="754287.43770000001"/>
    <n v="12912227.160700001"/>
    <n v="-843628.15729999996"/>
    <n v="-6.9900000000000004E-2"/>
  </r>
  <r>
    <x v="1"/>
    <x v="9"/>
    <x v="9"/>
    <x v="3"/>
    <x v="33"/>
    <x v="0"/>
    <n v="238"/>
    <n v="1183"/>
    <n v="31865.740900000001"/>
    <n v="3983.2175999999999"/>
    <n v="30424.230200000002"/>
    <n v="1441.5107"/>
    <n v="4.5199999999999997E-2"/>
  </r>
  <r>
    <x v="1"/>
    <x v="7"/>
    <x v="7"/>
    <x v="3"/>
    <x v="32"/>
    <x v="1"/>
    <n v="1748"/>
    <n v="6137"/>
    <n v="5285409.2573999995"/>
    <n v="440450.77140000003"/>
    <n v="5288091.6907000002"/>
    <n v="-2682.4333000000001"/>
    <n v="-5.0000000000000001E-4"/>
  </r>
  <r>
    <x v="1"/>
    <x v="3"/>
    <x v="3"/>
    <x v="3"/>
    <x v="42"/>
    <x v="0"/>
    <n v="246"/>
    <n v="1392"/>
    <n v="33747.092400000001"/>
    <n v="4821.0132000000003"/>
    <n v="34307.937599999997"/>
    <n v="-560.84519999999998"/>
    <n v="-1.66E-2"/>
  </r>
  <r>
    <x v="1"/>
    <x v="2"/>
    <x v="2"/>
    <x v="3"/>
    <x v="35"/>
    <x v="1"/>
    <n v="1491"/>
    <n v="4900"/>
    <n v="3826930.8468999998"/>
    <n v="147189.64790000001"/>
    <n v="4123700.4130000002"/>
    <n v="-296769.5661"/>
    <n v="-7.7499999999999999E-2"/>
  </r>
  <r>
    <x v="1"/>
    <x v="8"/>
    <x v="8"/>
    <x v="3"/>
    <x v="27"/>
    <x v="3"/>
    <n v="6"/>
    <n v="6"/>
    <n v="278.98200000000003"/>
    <n v="139.49100000000001"/>
    <n v="173.8989"/>
    <n v="105.0831"/>
    <n v="0.37659999999999999"/>
  </r>
  <r>
    <x v="1"/>
    <x v="2"/>
    <x v="2"/>
    <x v="3"/>
    <x v="20"/>
    <x v="2"/>
    <n v="288"/>
    <n v="708"/>
    <n v="158242.014"/>
    <n v="12172.462600000001"/>
    <n v="153892.0722"/>
    <n v="4349.9417999999996"/>
    <n v="2.7400000000000001E-2"/>
  </r>
  <r>
    <x v="1"/>
    <x v="4"/>
    <x v="4"/>
    <x v="3"/>
    <x v="47"/>
    <x v="2"/>
    <n v="840"/>
    <n v="2160"/>
    <n v="505236.51"/>
    <n v="50523.650999999998"/>
    <n v="489247.33049999998"/>
    <n v="15989.1795"/>
    <n v="3.1600000000000003E-2"/>
  </r>
  <r>
    <x v="1"/>
    <x v="3"/>
    <x v="3"/>
    <x v="3"/>
    <x v="29"/>
    <x v="3"/>
    <n v="45"/>
    <n v="279"/>
    <n v="6676.8392999999996"/>
    <n v="3338.4196000000002"/>
    <n v="4298.5914000000002"/>
    <n v="2378.2478999999998"/>
    <n v="0.35610000000000003"/>
  </r>
  <r>
    <x v="1"/>
    <x v="11"/>
    <x v="11"/>
    <x v="3"/>
    <x v="28"/>
    <x v="3"/>
    <n v="65"/>
    <n v="210"/>
    <n v="4852.2"/>
    <n v="970.44"/>
    <n v="3024.5439999999999"/>
    <n v="1827.6559999999999"/>
    <n v="0.37659999999999999"/>
  </r>
  <r>
    <x v="1"/>
    <x v="10"/>
    <x v="10"/>
    <x v="3"/>
    <x v="31"/>
    <x v="0"/>
    <n v="364"/>
    <n v="1939"/>
    <n v="55368.479599999999"/>
    <n v="5536.8478999999998"/>
    <n v="47729.494400000003"/>
    <n v="7638.9852000000001"/>
    <n v="0.13789999999999999"/>
  </r>
  <r>
    <x v="1"/>
    <x v="10"/>
    <x v="10"/>
    <x v="3"/>
    <x v="17"/>
    <x v="2"/>
    <n v="245"/>
    <n v="510"/>
    <n v="142414.85999999999"/>
    <n v="15823.873299999999"/>
    <n v="138005.57199999999"/>
    <n v="4409.2879999999996"/>
    <n v="3.09E-2"/>
  </r>
  <r>
    <x v="1"/>
    <x v="3"/>
    <x v="3"/>
    <x v="3"/>
    <x v="26"/>
    <x v="0"/>
    <n v="1344"/>
    <n v="11886"/>
    <n v="331340.47379999998"/>
    <n v="47334.3534"/>
    <n v="301023.46260000003"/>
    <n v="30317.011200000001"/>
    <n v="9.1399999999999995E-2"/>
  </r>
  <r>
    <x v="1"/>
    <x v="5"/>
    <x v="5"/>
    <x v="3"/>
    <x v="31"/>
    <x v="1"/>
    <n v="644"/>
    <n v="2492"/>
    <n v="1962120.6731"/>
    <n v="178374.6066"/>
    <n v="2002989.0545000001"/>
    <n v="-40868.381399999998"/>
    <n v="-2.0799999999999999E-2"/>
  </r>
  <r>
    <x v="1"/>
    <x v="11"/>
    <x v="11"/>
    <x v="3"/>
    <x v="26"/>
    <x v="0"/>
    <n v="2940"/>
    <n v="17724"/>
    <n v="515280.43979999999"/>
    <n v="34352.029300000002"/>
    <n v="450572.17800000001"/>
    <n v="64708.2618"/>
    <n v="0.1255"/>
  </r>
  <r>
    <x v="1"/>
    <x v="9"/>
    <x v="9"/>
    <x v="3"/>
    <x v="18"/>
    <x v="0"/>
    <n v="324"/>
    <n v="1746"/>
    <n v="55072.364399999999"/>
    <n v="7867.4805999999999"/>
    <n v="49321.178999999996"/>
    <n v="5751.1854000000003"/>
    <n v="0.10440000000000001"/>
  </r>
  <r>
    <x v="1"/>
    <x v="6"/>
    <x v="6"/>
    <x v="3"/>
    <x v="32"/>
    <x v="2"/>
    <n v="1520"/>
    <n v="4028"/>
    <n v="950984.92200000002"/>
    <n v="67927.494399999996"/>
    <n v="868886.49769999995"/>
    <n v="82098.424299999999"/>
    <n v="8.6300000000000002E-2"/>
  </r>
  <r>
    <x v="1"/>
    <x v="9"/>
    <x v="9"/>
    <x v="3"/>
    <x v="32"/>
    <x v="2"/>
    <n v="589"/>
    <n v="1558"/>
    <n v="418672.06800000003"/>
    <n v="59810.295400000003"/>
    <n v="403690.00939999998"/>
    <n v="14982.0586"/>
    <n v="3.5700000000000003E-2"/>
  </r>
  <r>
    <x v="1"/>
    <x v="7"/>
    <x v="7"/>
    <x v="3"/>
    <x v="43"/>
    <x v="2"/>
    <n v="10528"/>
    <n v="30550"/>
    <n v="7176613.5725999996"/>
    <n v="448538.34820000001"/>
    <n v="6914578.9188000001"/>
    <n v="262034.6538"/>
    <n v="3.6499999999999998E-2"/>
  </r>
  <r>
    <x v="1"/>
    <x v="4"/>
    <x v="4"/>
    <x v="3"/>
    <x v="19"/>
    <x v="3"/>
    <n v="200"/>
    <n v="1160"/>
    <n v="26346.846399999999"/>
    <n v="6586.7115999999996"/>
    <n v="16432.337599999999"/>
    <n v="9914.5087999999996"/>
    <n v="0.37630000000000002"/>
  </r>
  <r>
    <x v="1"/>
    <x v="10"/>
    <x v="10"/>
    <x v="3"/>
    <x v="50"/>
    <x v="3"/>
    <n v="26"/>
    <n v="141"/>
    <n v="3593.3780999999999"/>
    <n v="898.34450000000004"/>
    <n v="2298.8544000000002"/>
    <n v="1294.5237"/>
    <n v="0.36020000000000002"/>
  </r>
  <r>
    <x v="1"/>
    <x v="5"/>
    <x v="5"/>
    <x v="3"/>
    <x v="35"/>
    <x v="1"/>
    <n v="1498"/>
    <n v="4144"/>
    <n v="3622134.1849000002"/>
    <n v="157484.0949"/>
    <n v="3752307.8250000002"/>
    <n v="-130173.6401"/>
    <n v="-3.5900000000000001E-2"/>
  </r>
  <r>
    <x v="1"/>
    <x v="1"/>
    <x v="1"/>
    <x v="3"/>
    <x v="28"/>
    <x v="0"/>
    <n v="240"/>
    <n v="975"/>
    <n v="25514.4725"/>
    <n v="1962.6516999999999"/>
    <n v="21228.467000000001"/>
    <n v="4286.0055000000002"/>
    <n v="0.16789999999999999"/>
  </r>
  <r>
    <x v="1"/>
    <x v="5"/>
    <x v="5"/>
    <x v="3"/>
    <x v="28"/>
    <x v="2"/>
    <n v="670"/>
    <n v="1575"/>
    <n v="339545.88"/>
    <n v="17870.8357"/>
    <n v="324315.90549999999"/>
    <n v="15229.9745"/>
    <n v="4.48E-2"/>
  </r>
  <r>
    <x v="1"/>
    <x v="3"/>
    <x v="3"/>
    <x v="3"/>
    <x v="50"/>
    <x v="0"/>
    <n v="30"/>
    <n v="196"/>
    <n v="5765.0294999999996"/>
    <n v="1441.2573"/>
    <n v="5238.0328"/>
    <n v="526.99670000000003"/>
    <n v="9.1399999999999995E-2"/>
  </r>
  <r>
    <x v="1"/>
    <x v="11"/>
    <x v="11"/>
    <x v="3"/>
    <x v="49"/>
    <x v="2"/>
    <n v="504"/>
    <n v="1065"/>
    <n v="217212.96599999999"/>
    <n v="11432.2613"/>
    <n v="200801.98680000001"/>
    <n v="16410.979200000002"/>
    <n v="7.5499999999999998E-2"/>
  </r>
  <r>
    <x v="1"/>
    <x v="5"/>
    <x v="5"/>
    <x v="3"/>
    <x v="47"/>
    <x v="2"/>
    <n v="2010"/>
    <n v="4725"/>
    <n v="1018637.64"/>
    <n v="53612.507299999997"/>
    <n v="972947.71649999998"/>
    <n v="45689.923499999997"/>
    <n v="4.48E-2"/>
  </r>
  <r>
    <x v="1"/>
    <x v="1"/>
    <x v="1"/>
    <x v="3"/>
    <x v="43"/>
    <x v="0"/>
    <n v="8648"/>
    <n v="47752"/>
    <n v="1140510.5728"/>
    <n v="71281.910799999998"/>
    <n v="1000876.9286"/>
    <n v="139633.64420000001"/>
    <n v="0.12239999999999999"/>
  </r>
  <r>
    <x v="1"/>
    <x v="5"/>
    <x v="5"/>
    <x v="3"/>
    <x v="29"/>
    <x v="1"/>
    <n v="198"/>
    <n v="720"/>
    <n v="595638.2574"/>
    <n v="49636.521399999998"/>
    <n v="626816.08259999997"/>
    <n v="-31177.825199999999"/>
    <n v="-5.2299999999999999E-2"/>
  </r>
  <r>
    <x v="1"/>
    <x v="9"/>
    <x v="9"/>
    <x v="3"/>
    <x v="42"/>
    <x v="3"/>
    <n v="120"/>
    <n v="510"/>
    <n v="10027.008"/>
    <n v="3342.3359999999998"/>
    <n v="6250.1832000000004"/>
    <n v="3776.8247999999999"/>
    <n v="0.37659999999999999"/>
  </r>
  <r>
    <x v="1"/>
    <x v="8"/>
    <x v="8"/>
    <x v="3"/>
    <x v="43"/>
    <x v="2"/>
    <n v="11280"/>
    <n v="25286"/>
    <n v="4611747.3480000002"/>
    <n v="219607.0165"/>
    <n v="4165038.7244000002"/>
    <n v="446708.62359999999"/>
    <n v="9.6799999999999997E-2"/>
  </r>
  <r>
    <x v="1"/>
    <x v="7"/>
    <x v="7"/>
    <x v="3"/>
    <x v="42"/>
    <x v="3"/>
    <n v="132"/>
    <n v="990"/>
    <n v="22038.718799999999"/>
    <n v="4407.7437"/>
    <n v="14224.3194"/>
    <n v="7814.3994000000002"/>
    <n v="0.35449999999999998"/>
  </r>
  <r>
    <x v="1"/>
    <x v="5"/>
    <x v="5"/>
    <x v="3"/>
    <x v="30"/>
    <x v="2"/>
    <n v="1980"/>
    <n v="5985"/>
    <n v="1324542.0045"/>
    <n v="101887.8465"/>
    <n v="1233372.1140000001"/>
    <n v="91169.890499999994"/>
    <n v="6.88E-2"/>
  </r>
  <r>
    <x v="1"/>
    <x v="8"/>
    <x v="8"/>
    <x v="3"/>
    <x v="23"/>
    <x v="2"/>
    <n v="282"/>
    <n v="660"/>
    <n v="130885.686"/>
    <n v="9348.9775000000009"/>
    <n v="119849.8134"/>
    <n v="11035.872600000001"/>
    <n v="8.43E-2"/>
  </r>
  <r>
    <x v="1"/>
    <x v="10"/>
    <x v="10"/>
    <x v="3"/>
    <x v="18"/>
    <x v="0"/>
    <n v="342"/>
    <n v="1980"/>
    <n v="50431.383000000002"/>
    <n v="5603.4870000000001"/>
    <n v="48608.281799999997"/>
    <n v="1823.1012000000001"/>
    <n v="3.61E-2"/>
  </r>
  <r>
    <x v="1"/>
    <x v="9"/>
    <x v="9"/>
    <x v="3"/>
    <x v="50"/>
    <x v="3"/>
    <n v="13"/>
    <n v="50"/>
    <n v="1241.508"/>
    <n v="413.83600000000001"/>
    <n v="773.87459999999999"/>
    <n v="467.63339999999999"/>
    <n v="0.37659999999999999"/>
  </r>
  <r>
    <x v="1"/>
    <x v="11"/>
    <x v="11"/>
    <x v="3"/>
    <x v="41"/>
    <x v="0"/>
    <n v="1932"/>
    <n v="9338"/>
    <n v="253563.70240000001"/>
    <n v="14915.5119"/>
    <n v="210289.2806"/>
    <n v="43274.421799999996"/>
    <n v="0.1706"/>
  </r>
  <r>
    <x v="1"/>
    <x v="3"/>
    <x v="3"/>
    <x v="3"/>
    <x v="17"/>
    <x v="2"/>
    <n v="310"/>
    <n v="565"/>
    <n v="115310.1"/>
    <n v="12812.2333"/>
    <n v="105362.2755"/>
    <n v="9947.8245000000006"/>
    <n v="8.6199999999999999E-2"/>
  </r>
  <r>
    <x v="1"/>
    <x v="2"/>
    <x v="2"/>
    <x v="3"/>
    <x v="46"/>
    <x v="0"/>
    <n v="572"/>
    <n v="3795"/>
    <n v="87883.131599999993"/>
    <n v="12554.733"/>
    <n v="93637.702399999995"/>
    <n v="-5754.5708000000004"/>
    <n v="-6.54E-2"/>
  </r>
  <r>
    <x v="1"/>
    <x v="3"/>
    <x v="3"/>
    <x v="3"/>
    <x v="39"/>
    <x v="0"/>
    <n v="256"/>
    <n v="2264"/>
    <n v="63112.4712"/>
    <n v="9016.0673000000006"/>
    <n v="57337.8024"/>
    <n v="5774.6688000000004"/>
    <n v="9.1399999999999995E-2"/>
  </r>
  <r>
    <x v="1"/>
    <x v="7"/>
    <x v="7"/>
    <x v="3"/>
    <x v="28"/>
    <x v="0"/>
    <n v="235"/>
    <n v="1560"/>
    <n v="44148.357000000004"/>
    <n v="6306.9080999999996"/>
    <n v="39068.055999999997"/>
    <n v="5080.3010000000004"/>
    <n v="0.115"/>
  </r>
  <r>
    <x v="1"/>
    <x v="3"/>
    <x v="3"/>
    <x v="3"/>
    <x v="17"/>
    <x v="0"/>
    <n v="225"/>
    <n v="1325"/>
    <n v="41716.192499999997"/>
    <n v="6952.6986999999999"/>
    <n v="38893.120499999997"/>
    <n v="2823.0720000000001"/>
    <n v="6.7599999999999993E-2"/>
  </r>
  <r>
    <x v="1"/>
    <x v="4"/>
    <x v="4"/>
    <x v="3"/>
    <x v="47"/>
    <x v="0"/>
    <n v="600"/>
    <n v="3630"/>
    <n v="87918.7065"/>
    <n v="12559.815199999999"/>
    <n v="84931.483500000002"/>
    <n v="2987.223"/>
    <n v="3.39E-2"/>
  </r>
  <r>
    <x v="1"/>
    <x v="1"/>
    <x v="1"/>
    <x v="3"/>
    <x v="21"/>
    <x v="2"/>
    <n v="567"/>
    <n v="1218"/>
    <n v="285126.74400000001"/>
    <n v="20366.196"/>
    <n v="269253.68050000002"/>
    <n v="15873.0635"/>
    <n v="5.5599999999999997E-2"/>
  </r>
  <r>
    <x v="1"/>
    <x v="3"/>
    <x v="3"/>
    <x v="3"/>
    <x v="37"/>
    <x v="2"/>
    <n v="250"/>
    <n v="560"/>
    <n v="105261.72"/>
    <n v="21052.344000000001"/>
    <n v="103202.489"/>
    <n v="2059.2310000000002"/>
    <n v="1.95E-2"/>
  </r>
  <r>
    <x v="1"/>
    <x v="10"/>
    <x v="10"/>
    <x v="3"/>
    <x v="20"/>
    <x v="2"/>
    <n v="147"/>
    <n v="306"/>
    <n v="85448.915999999997"/>
    <n v="9494.3240000000005"/>
    <n v="82803.343200000003"/>
    <n v="2645.5727999999999"/>
    <n v="3.09E-2"/>
  </r>
  <r>
    <x v="1"/>
    <x v="11"/>
    <x v="11"/>
    <x v="3"/>
    <x v="25"/>
    <x v="3"/>
    <n v="242"/>
    <n v="1738"/>
    <n v="40302.291700000002"/>
    <n v="5757.4701999999997"/>
    <n v="26062.977599999998"/>
    <n v="14239.3141"/>
    <n v="0.3533"/>
  </r>
  <r>
    <x v="1"/>
    <x v="9"/>
    <x v="9"/>
    <x v="3"/>
    <x v="18"/>
    <x v="3"/>
    <n v="153"/>
    <n v="585"/>
    <n v="16054.146000000001"/>
    <n v="5351.3819999999996"/>
    <n v="10007.097299999999"/>
    <n v="6047.0487000000003"/>
    <n v="0.37659999999999999"/>
  </r>
  <r>
    <x v="1"/>
    <x v="4"/>
    <x v="4"/>
    <x v="3"/>
    <x v="51"/>
    <x v="3"/>
    <n v="44"/>
    <n v="192"/>
    <n v="4441.7879999999996"/>
    <n v="1110.4469999999999"/>
    <n v="2768.7202000000002"/>
    <n v="1673.0678"/>
    <n v="0.37659999999999999"/>
  </r>
  <r>
    <x v="1"/>
    <x v="9"/>
    <x v="9"/>
    <x v="3"/>
    <x v="43"/>
    <x v="0"/>
    <n v="5640"/>
    <n v="29986"/>
    <n v="761746.18319999997"/>
    <n v="58595.860200000003"/>
    <n v="700386.65859999997"/>
    <n v="61359.524599999997"/>
    <n v="8.0500000000000002E-2"/>
  </r>
  <r>
    <x v="1"/>
    <x v="5"/>
    <x v="5"/>
    <x v="3"/>
    <x v="38"/>
    <x v="0"/>
    <n v="188"/>
    <n v="1232"/>
    <n v="30976.9764"/>
    <n v="3441.8861999999999"/>
    <n v="27177.7664"/>
    <n v="3799.21"/>
    <n v="0.1226"/>
  </r>
  <r>
    <x v="1"/>
    <x v="1"/>
    <x v="1"/>
    <x v="3"/>
    <x v="49"/>
    <x v="3"/>
    <n v="126"/>
    <n v="546"/>
    <n v="14144.85"/>
    <n v="1571.65"/>
    <n v="8816.9703000000009"/>
    <n v="5327.8797000000004"/>
    <n v="0.37659999999999999"/>
  </r>
  <r>
    <x v="1"/>
    <x v="6"/>
    <x v="6"/>
    <x v="3"/>
    <x v="41"/>
    <x v="2"/>
    <n v="1840"/>
    <n v="3726"/>
    <n v="673594.00800000003"/>
    <n v="42099.625500000002"/>
    <n v="612758.50890000002"/>
    <n v="60835.499100000001"/>
    <n v="9.0300000000000005E-2"/>
  </r>
  <r>
    <x v="1"/>
    <x v="9"/>
    <x v="9"/>
    <x v="3"/>
    <x v="49"/>
    <x v="0"/>
    <n v="180"/>
    <n v="957"/>
    <n v="24311.0484"/>
    <n v="1870.0806"/>
    <n v="22352.7657"/>
    <n v="1958.2827"/>
    <n v="8.0500000000000002E-2"/>
  </r>
  <r>
    <x v="1"/>
    <x v="9"/>
    <x v="9"/>
    <x v="3"/>
    <x v="35"/>
    <x v="0"/>
    <n v="420"/>
    <n v="2233"/>
    <n v="56725.779600000002"/>
    <n v="4363.5214999999998"/>
    <n v="52156.453300000001"/>
    <n v="4569.3262999999997"/>
    <n v="8.0500000000000002E-2"/>
  </r>
  <r>
    <x v="1"/>
    <x v="10"/>
    <x v="10"/>
    <x v="3"/>
    <x v="46"/>
    <x v="0"/>
    <n v="473"/>
    <n v="2563"/>
    <n v="59576.5962"/>
    <n v="8510.9423000000006"/>
    <n v="63339.340900000003"/>
    <n v="-3762.7447000000002"/>
    <n v="-6.3100000000000003E-2"/>
  </r>
  <r>
    <x v="1"/>
    <x v="7"/>
    <x v="7"/>
    <x v="3"/>
    <x v="51"/>
    <x v="2"/>
    <n v="48"/>
    <n v="80"/>
    <n v="16221.564"/>
    <n v="3244.3128000000002"/>
    <n v="16033.9966"/>
    <n v="187.56739999999999"/>
    <n v="1.15E-2"/>
  </r>
  <r>
    <x v="1"/>
    <x v="9"/>
    <x v="9"/>
    <x v="3"/>
    <x v="34"/>
    <x v="2"/>
    <n v="165"/>
    <n v="305"/>
    <n v="52063.62"/>
    <n v="8677.27"/>
    <n v="45538.913500000002"/>
    <n v="6524.7065000000002"/>
    <n v="0.12529999999999999"/>
  </r>
  <r>
    <x v="1"/>
    <x v="4"/>
    <x v="4"/>
    <x v="3"/>
    <x v="23"/>
    <x v="0"/>
    <n v="156"/>
    <n v="744"/>
    <n v="21634.249199999998"/>
    <n v="1802.8541"/>
    <n v="17913.224399999999"/>
    <n v="3721.0248000000001"/>
    <n v="0.1719"/>
  </r>
  <r>
    <x v="1"/>
    <x v="3"/>
    <x v="3"/>
    <x v="3"/>
    <x v="46"/>
    <x v="1"/>
    <n v="770"/>
    <n v="1705"/>
    <n v="1496330.55"/>
    <n v="299266.11"/>
    <n v="1442652.8655000001"/>
    <n v="53677.684500000003"/>
    <n v="3.5799999999999998E-2"/>
  </r>
  <r>
    <x v="1"/>
    <x v="7"/>
    <x v="7"/>
    <x v="3"/>
    <x v="44"/>
    <x v="3"/>
    <n v="105"/>
    <n v="518"/>
    <n v="12029.472"/>
    <n v="6014.7359999999999"/>
    <n v="7498.3860000000004"/>
    <n v="4531.0860000000002"/>
    <n v="0.37659999999999999"/>
  </r>
  <r>
    <x v="1"/>
    <x v="4"/>
    <x v="4"/>
    <x v="3"/>
    <x v="22"/>
    <x v="0"/>
    <n v="156"/>
    <n v="744"/>
    <n v="21634.249199999998"/>
    <n v="1802.8541"/>
    <n v="17913.224399999999"/>
    <n v="3721.0248000000001"/>
    <n v="0.1719"/>
  </r>
  <r>
    <x v="1"/>
    <x v="2"/>
    <x v="2"/>
    <x v="3"/>
    <x v="48"/>
    <x v="1"/>
    <n v="324"/>
    <n v="1024"/>
    <n v="799081.37479999999"/>
    <n v="88786.819399999993"/>
    <n v="913217.98640000005"/>
    <n v="-114136.6116"/>
    <n v="-0.14280000000000001"/>
  </r>
  <r>
    <x v="1"/>
    <x v="4"/>
    <x v="4"/>
    <x v="3"/>
    <x v="33"/>
    <x v="2"/>
    <n v="616"/>
    <n v="1274"/>
    <n v="268930.57799999998"/>
    <n v="22410.8815"/>
    <n v="249765.4719"/>
    <n v="19165.106100000001"/>
    <n v="7.1199999999999999E-2"/>
  </r>
  <r>
    <x v="1"/>
    <x v="10"/>
    <x v="10"/>
    <x v="3"/>
    <x v="36"/>
    <x v="3"/>
    <n v="110"/>
    <n v="390"/>
    <n v="10489.77"/>
    <n v="1311.2212"/>
    <n v="6538.6305000000002"/>
    <n v="3951.1395000000002"/>
    <n v="0.37659999999999999"/>
  </r>
  <r>
    <x v="1"/>
    <x v="2"/>
    <x v="2"/>
    <x v="3"/>
    <x v="18"/>
    <x v="1"/>
    <n v="882"/>
    <n v="2817"/>
    <n v="2031434.0199"/>
    <n v="184675.8199"/>
    <n v="2406921.7598999999"/>
    <n v="-375487.74"/>
    <n v="-0.18479999999999999"/>
  </r>
  <r>
    <x v="1"/>
    <x v="2"/>
    <x v="2"/>
    <x v="3"/>
    <x v="29"/>
    <x v="2"/>
    <n v="261"/>
    <n v="714"/>
    <n v="180902.826"/>
    <n v="20100.313999999998"/>
    <n v="176923.7421"/>
    <n v="3979.0839000000001"/>
    <n v="2.1899999999999999E-2"/>
  </r>
  <r>
    <x v="1"/>
    <x v="6"/>
    <x v="6"/>
    <x v="3"/>
    <x v="26"/>
    <x v="0"/>
    <n v="2352"/>
    <n v="11634"/>
    <n v="373087.0122"/>
    <n v="23317.938200000001"/>
    <n v="316425.60600000003"/>
    <n v="56661.406199999998"/>
    <n v="0.15179999999999999"/>
  </r>
  <r>
    <x v="1"/>
    <x v="6"/>
    <x v="6"/>
    <x v="3"/>
    <x v="47"/>
    <x v="3"/>
    <n v="75"/>
    <n v="345"/>
    <n v="8816.49"/>
    <n v="8816.49"/>
    <n v="5495.6205"/>
    <n v="3320.8694999999998"/>
    <n v="0.37659999999999999"/>
  </r>
  <r>
    <x v="1"/>
    <x v="9"/>
    <x v="9"/>
    <x v="3"/>
    <x v="22"/>
    <x v="2"/>
    <n v="93"/>
    <n v="246"/>
    <n v="66106.115999999995"/>
    <n v="9443.7307999999994"/>
    <n v="63740.527800000003"/>
    <n v="2365.5882000000001"/>
    <n v="3.5700000000000003E-2"/>
  </r>
  <r>
    <x v="1"/>
    <x v="2"/>
    <x v="2"/>
    <x v="3"/>
    <x v="40"/>
    <x v="1"/>
    <n v="490"/>
    <n v="1565"/>
    <n v="1128574.4554999999"/>
    <n v="102597.6777"/>
    <n v="1337178.7555"/>
    <n v="-208604.3"/>
    <n v="-0.18479999999999999"/>
  </r>
  <r>
    <x v="1"/>
    <x v="8"/>
    <x v="8"/>
    <x v="3"/>
    <x v="34"/>
    <x v="3"/>
    <n v="105"/>
    <n v="505"/>
    <n v="12762.673000000001"/>
    <n v="1823.239"/>
    <n v="7964.0254999999997"/>
    <n v="4798.6475"/>
    <n v="0.37590000000000001"/>
  </r>
  <r>
    <x v="1"/>
    <x v="3"/>
    <x v="3"/>
    <x v="3"/>
    <x v="31"/>
    <x v="3"/>
    <n v="168"/>
    <n v="1050"/>
    <n v="25680.799900000002"/>
    <n v="5136.1598999999997"/>
    <n v="16477.932799999999"/>
    <n v="9202.8670999999995"/>
    <n v="0.35830000000000001"/>
  </r>
  <r>
    <x v="1"/>
    <x v="1"/>
    <x v="1"/>
    <x v="3"/>
    <x v="18"/>
    <x v="2"/>
    <n v="729"/>
    <n v="1566"/>
    <n v="366591.52799999999"/>
    <n v="26185.109100000001"/>
    <n v="346183.30349999998"/>
    <n v="20408.2245"/>
    <n v="5.5599999999999997E-2"/>
  </r>
  <r>
    <x v="1"/>
    <x v="1"/>
    <x v="1"/>
    <x v="3"/>
    <x v="20"/>
    <x v="0"/>
    <n v="144"/>
    <n v="585"/>
    <n v="15308.683499999999"/>
    <n v="1177.5909999999999"/>
    <n v="12737.0802"/>
    <n v="2571.6033000000002"/>
    <n v="0.16789999999999999"/>
  </r>
  <r>
    <x v="1"/>
    <x v="9"/>
    <x v="9"/>
    <x v="3"/>
    <x v="26"/>
    <x v="3"/>
    <n v="756"/>
    <n v="3528"/>
    <n v="75968.172000000006"/>
    <n v="15193.634400000001"/>
    <n v="47353.584600000002"/>
    <n v="28614.5874"/>
    <n v="0.37659999999999999"/>
  </r>
  <r>
    <x v="1"/>
    <x v="8"/>
    <x v="8"/>
    <x v="3"/>
    <x v="30"/>
    <x v="2"/>
    <n v="645"/>
    <n v="1320"/>
    <n v="199120.41"/>
    <n v="24890.051200000002"/>
    <n v="180910.79699999999"/>
    <n v="18209.613000000001"/>
    <n v="9.1399999999999995E-2"/>
  </r>
  <r>
    <x v="1"/>
    <x v="7"/>
    <x v="7"/>
    <x v="3"/>
    <x v="45"/>
    <x v="2"/>
    <n v="60"/>
    <n v="124"/>
    <n v="21714.738000000001"/>
    <n v="3619.123"/>
    <n v="19082.706600000001"/>
    <n v="2632.0313999999998"/>
    <n v="0.1212"/>
  </r>
  <r>
    <x v="1"/>
    <x v="11"/>
    <x v="11"/>
    <x v="3"/>
    <x v="17"/>
    <x v="2"/>
    <n v="395"/>
    <n v="820"/>
    <n v="210467.85"/>
    <n v="14031.19"/>
    <n v="200483.77849999999"/>
    <n v="9984.0715"/>
    <n v="4.7399999999999998E-2"/>
  </r>
  <r>
    <x v="1"/>
    <x v="3"/>
    <x v="3"/>
    <x v="3"/>
    <x v="35"/>
    <x v="0"/>
    <n v="504"/>
    <n v="3290"/>
    <n v="76485.124800000005"/>
    <n v="6953.1931000000004"/>
    <n v="78234.856700000004"/>
    <n v="-1749.7319"/>
    <n v="-2.2800000000000001E-2"/>
  </r>
  <r>
    <x v="1"/>
    <x v="8"/>
    <x v="8"/>
    <x v="3"/>
    <x v="34"/>
    <x v="0"/>
    <n v="155"/>
    <n v="690"/>
    <n v="16733.419000000002"/>
    <n v="2390.4884000000002"/>
    <n v="17053.78"/>
    <n v="-320.36099999999999"/>
    <n v="-1.9099999999999999E-2"/>
  </r>
  <r>
    <x v="1"/>
    <x v="8"/>
    <x v="8"/>
    <x v="3"/>
    <x v="50"/>
    <x v="0"/>
    <n v="31"/>
    <n v="138"/>
    <n v="3346.6837999999998"/>
    <n v="478.0976"/>
    <n v="3410.7559999999999"/>
    <n v="-64.072199999999995"/>
    <n v="-1.9099999999999999E-2"/>
  </r>
  <r>
    <x v="1"/>
    <x v="7"/>
    <x v="7"/>
    <x v="3"/>
    <x v="25"/>
    <x v="2"/>
    <n v="660"/>
    <n v="1364"/>
    <n v="238862.11799999999"/>
    <n v="39810.353000000003"/>
    <n v="209909.7726"/>
    <n v="28952.345399999998"/>
    <n v="0.1212"/>
  </r>
  <r>
    <x v="1"/>
    <x v="11"/>
    <x v="11"/>
    <x v="3"/>
    <x v="52"/>
    <x v="3"/>
    <n v="156"/>
    <n v="504"/>
    <n v="11645.28"/>
    <n v="2329.056"/>
    <n v="7258.9056"/>
    <n v="4386.3743999999997"/>
    <n v="0.37659999999999999"/>
  </r>
  <r>
    <x v="1"/>
    <x v="5"/>
    <x v="5"/>
    <x v="3"/>
    <x v="22"/>
    <x v="3"/>
    <n v="135"/>
    <n v="834"/>
    <n v="19120.850699999999"/>
    <n v="2731.5500999999999"/>
    <n v="12359.346"/>
    <n v="6761.5047000000004"/>
    <n v="0.35360000000000003"/>
  </r>
  <r>
    <x v="1"/>
    <x v="3"/>
    <x v="3"/>
    <x v="3"/>
    <x v="39"/>
    <x v="1"/>
    <n v="736"/>
    <n v="2920"/>
    <n v="2651765.5935999998"/>
    <n v="241069.59940000001"/>
    <n v="2650294.0392"/>
    <n v="1471.5544"/>
    <n v="5.0000000000000001E-4"/>
  </r>
  <r>
    <x v="1"/>
    <x v="10"/>
    <x v="10"/>
    <x v="3"/>
    <x v="21"/>
    <x v="0"/>
    <n v="266"/>
    <n v="1540"/>
    <n v="39224.409"/>
    <n v="4358.2676000000001"/>
    <n v="37806.441400000003"/>
    <n v="1417.9675999999999"/>
    <n v="3.61E-2"/>
  </r>
  <r>
    <x v="1"/>
    <x v="6"/>
    <x v="6"/>
    <x v="3"/>
    <x v="17"/>
    <x v="1"/>
    <n v="450"/>
    <n v="935"/>
    <n v="821329.89"/>
    <n v="51333.1181"/>
    <n v="821622.09900000005"/>
    <n v="-292.209"/>
    <n v="-2.9999999999999997E-4"/>
  </r>
  <r>
    <x v="1"/>
    <x v="5"/>
    <x v="5"/>
    <x v="3"/>
    <x v="38"/>
    <x v="3"/>
    <n v="92"/>
    <n v="372"/>
    <n v="8911.6560000000009"/>
    <n v="1782.3312000000001"/>
    <n v="5554.9427999999998"/>
    <n v="3356.7132000000001"/>
    <n v="0.37659999999999999"/>
  </r>
  <r>
    <x v="1"/>
    <x v="6"/>
    <x v="6"/>
    <x v="3"/>
    <x v="33"/>
    <x v="0"/>
    <n v="196"/>
    <n v="931"/>
    <n v="24314.274600000001"/>
    <n v="2701.5859999999998"/>
    <n v="19214.608"/>
    <n v="5099.6665999999996"/>
    <n v="0.2097"/>
  </r>
  <r>
    <x v="1"/>
    <x v="2"/>
    <x v="2"/>
    <x v="3"/>
    <x v="37"/>
    <x v="2"/>
    <n v="1370"/>
    <n v="3290"/>
    <n v="779146.62"/>
    <n v="64928.885000000002"/>
    <n v="734020.94900000002"/>
    <n v="45125.671000000002"/>
    <n v="5.79E-2"/>
  </r>
  <r>
    <x v="1"/>
    <x v="11"/>
    <x v="11"/>
    <x v="3"/>
    <x v="37"/>
    <x v="3"/>
    <n v="160"/>
    <n v="730"/>
    <n v="20184.18"/>
    <n v="5046.0450000000001"/>
    <n v="12581.491"/>
    <n v="7602.6890000000003"/>
    <n v="0.37659999999999999"/>
  </r>
  <r>
    <x v="1"/>
    <x v="3"/>
    <x v="3"/>
    <x v="3"/>
    <x v="30"/>
    <x v="0"/>
    <n v="615"/>
    <n v="3480"/>
    <n v="84367.731"/>
    <n v="12052.532999999999"/>
    <n v="85769.843999999997"/>
    <n v="-1402.1130000000001"/>
    <n v="-1.66E-2"/>
  </r>
  <r>
    <x v="1"/>
    <x v="7"/>
    <x v="7"/>
    <x v="3"/>
    <x v="41"/>
    <x v="2"/>
    <n v="2576"/>
    <n v="7475"/>
    <n v="1755979.9166999999"/>
    <n v="109748.7447"/>
    <n v="1691865.0545999999"/>
    <n v="64114.862099999998"/>
    <n v="3.6499999999999998E-2"/>
  </r>
  <r>
    <x v="1"/>
    <x v="7"/>
    <x v="7"/>
    <x v="3"/>
    <x v="47"/>
    <x v="1"/>
    <n v="975"/>
    <n v="2370"/>
    <n v="1949470.74"/>
    <n v="194947.07399999999"/>
    <n v="1834515.2339999999"/>
    <n v="114955.50599999999"/>
    <n v="5.8900000000000001E-2"/>
  </r>
  <r>
    <x v="1"/>
    <x v="6"/>
    <x v="6"/>
    <x v="3"/>
    <x v="19"/>
    <x v="2"/>
    <n v="376"/>
    <n v="728"/>
    <n v="154224.67199999999"/>
    <n v="15422.467199999999"/>
    <n v="142734.74559999999"/>
    <n v="11489.9264"/>
    <n v="7.4499999999999997E-2"/>
  </r>
  <r>
    <x v="1"/>
    <x v="7"/>
    <x v="7"/>
    <x v="3"/>
    <x v="28"/>
    <x v="1"/>
    <n v="325"/>
    <n v="790"/>
    <n v="649823.57999999996"/>
    <n v="64982.358"/>
    <n v="611505.07799999998"/>
    <n v="38318.502"/>
    <n v="5.8900000000000001E-2"/>
  </r>
  <r>
    <x v="1"/>
    <x v="11"/>
    <x v="11"/>
    <x v="3"/>
    <x v="24"/>
    <x v="3"/>
    <n v="39"/>
    <n v="126"/>
    <n v="2911.32"/>
    <n v="582.26400000000001"/>
    <n v="1814.7264"/>
    <n v="1096.5935999999999"/>
    <n v="0.37659999999999999"/>
  </r>
  <r>
    <x v="1"/>
    <x v="7"/>
    <x v="7"/>
    <x v="3"/>
    <x v="41"/>
    <x v="0"/>
    <n v="1702"/>
    <n v="11753"/>
    <n v="269602.36139999999"/>
    <n v="26960.236099999998"/>
    <n v="267495.44640000002"/>
    <n v="2106.915"/>
    <n v="7.7999999999999996E-3"/>
  </r>
  <r>
    <x v="1"/>
    <x v="4"/>
    <x v="4"/>
    <x v="3"/>
    <x v="28"/>
    <x v="2"/>
    <n v="280"/>
    <n v="720"/>
    <n v="168412.17"/>
    <n v="16841.217000000001"/>
    <n v="163082.44349999999"/>
    <n v="5329.7264999999998"/>
    <n v="3.1600000000000003E-2"/>
  </r>
  <r>
    <x v="1"/>
    <x v="8"/>
    <x v="8"/>
    <x v="3"/>
    <x v="51"/>
    <x v="2"/>
    <n v="86"/>
    <n v="176"/>
    <n v="26549.387999999999"/>
    <n v="3318.6734999999999"/>
    <n v="24121.439600000002"/>
    <n v="2427.9484000000002"/>
    <n v="9.1399999999999995E-2"/>
  </r>
  <r>
    <x v="1"/>
    <x v="9"/>
    <x v="9"/>
    <x v="3"/>
    <x v="36"/>
    <x v="2"/>
    <n v="155"/>
    <n v="410"/>
    <n v="110176.86"/>
    <n v="15739.5514"/>
    <n v="106234.213"/>
    <n v="3942.6469999999999"/>
    <n v="3.5700000000000003E-2"/>
  </r>
  <r>
    <x v="1"/>
    <x v="5"/>
    <x v="5"/>
    <x v="3"/>
    <x v="30"/>
    <x v="1"/>
    <n v="1380"/>
    <n v="5340"/>
    <n v="4204544.2994999997"/>
    <n v="382231.29989999998"/>
    <n v="4292119.4024999999"/>
    <n v="-87575.103000000003"/>
    <n v="-2.0799999999999999E-2"/>
  </r>
  <r>
    <x v="1"/>
    <x v="7"/>
    <x v="7"/>
    <x v="3"/>
    <x v="20"/>
    <x v="3"/>
    <n v="72"/>
    <n v="387"/>
    <n v="10550.4966"/>
    <n v="2110.0992999999999"/>
    <n v="6685.4372999999996"/>
    <n v="3865.0592999999999"/>
    <n v="0.36630000000000001"/>
  </r>
  <r>
    <x v="1"/>
    <x v="5"/>
    <x v="5"/>
    <x v="3"/>
    <x v="40"/>
    <x v="3"/>
    <n v="180"/>
    <n v="685"/>
    <n v="15645.42"/>
    <n v="2235.06"/>
    <n v="9752.3330000000005"/>
    <n v="5893.0870000000004"/>
    <n v="0.37659999999999999"/>
  </r>
  <r>
    <x v="1"/>
    <x v="2"/>
    <x v="2"/>
    <x v="3"/>
    <x v="27"/>
    <x v="3"/>
    <n v="108"/>
    <n v="513"/>
    <n v="12976.3863"/>
    <n v="1441.8207"/>
    <n v="8191.7363999999998"/>
    <n v="4784.6499000000003"/>
    <n v="0.36870000000000003"/>
  </r>
  <r>
    <x v="1"/>
    <x v="1"/>
    <x v="1"/>
    <x v="3"/>
    <x v="36"/>
    <x v="0"/>
    <n v="375"/>
    <n v="2175"/>
    <n v="63017.580999999998"/>
    <n v="4501.2556999999997"/>
    <n v="54456.756000000001"/>
    <n v="8560.8250000000007"/>
    <n v="0.1358"/>
  </r>
  <r>
    <x v="1"/>
    <x v="2"/>
    <x v="2"/>
    <x v="3"/>
    <x v="52"/>
    <x v="1"/>
    <n v="1176"/>
    <n v="3756"/>
    <n v="2708578.6932000001"/>
    <n v="246234.42660000001"/>
    <n v="3209229.0131999999"/>
    <n v="-500650.32"/>
    <n v="-0.18479999999999999"/>
  </r>
  <r>
    <x v="1"/>
    <x v="4"/>
    <x v="4"/>
    <x v="3"/>
    <x v="38"/>
    <x v="0"/>
    <n v="216"/>
    <n v="1076"/>
    <n v="30204.932000000001"/>
    <n v="3020.4931999999999"/>
    <n v="26939.205999999998"/>
    <n v="3265.7260000000001"/>
    <n v="0.1081"/>
  </r>
  <r>
    <x v="1"/>
    <x v="6"/>
    <x v="6"/>
    <x v="3"/>
    <x v="45"/>
    <x v="3"/>
    <n v="15"/>
    <n v="65"/>
    <n v="1711.326"/>
    <n v="570.44200000000001"/>
    <n v="1066.7284999999999"/>
    <n v="644.59749999999997"/>
    <n v="0.37659999999999999"/>
  </r>
  <r>
    <x v="1"/>
    <x v="9"/>
    <x v="9"/>
    <x v="3"/>
    <x v="52"/>
    <x v="2"/>
    <n v="276"/>
    <n v="468"/>
    <n v="66362.831999999995"/>
    <n v="13272.5664"/>
    <n v="60825.214800000002"/>
    <n v="5537.6171999999997"/>
    <n v="8.3400000000000002E-2"/>
  </r>
  <r>
    <x v="1"/>
    <x v="11"/>
    <x v="11"/>
    <x v="3"/>
    <x v="40"/>
    <x v="0"/>
    <n v="205"/>
    <n v="935"/>
    <n v="28094.351999999999"/>
    <n v="2341.1959999999999"/>
    <n v="21538.101500000001"/>
    <n v="6556.2505000000001"/>
    <n v="0.23330000000000001"/>
  </r>
  <r>
    <x v="1"/>
    <x v="11"/>
    <x v="11"/>
    <x v="3"/>
    <x v="46"/>
    <x v="3"/>
    <n v="242"/>
    <n v="1738"/>
    <n v="40302.291700000002"/>
    <n v="5757.4701999999997"/>
    <n v="26062.977599999998"/>
    <n v="14239.3141"/>
    <n v="0.3533"/>
  </r>
  <r>
    <x v="1"/>
    <x v="11"/>
    <x v="11"/>
    <x v="3"/>
    <x v="51"/>
    <x v="3"/>
    <n v="32"/>
    <n v="146"/>
    <n v="4036.8359999999998"/>
    <n v="1009.2089999999999"/>
    <n v="2516.2982000000002"/>
    <n v="1520.5378000000001"/>
    <n v="0.37659999999999999"/>
  </r>
  <r>
    <x v="1"/>
    <x v="2"/>
    <x v="2"/>
    <x v="3"/>
    <x v="32"/>
    <x v="2"/>
    <n v="4655"/>
    <n v="14991"/>
    <n v="3141646.9448000002"/>
    <n v="157082.34719999999"/>
    <n v="2925406.9796000002"/>
    <n v="216239.96520000001"/>
    <n v="6.88E-2"/>
  </r>
  <r>
    <x v="1"/>
    <x v="7"/>
    <x v="7"/>
    <x v="3"/>
    <x v="27"/>
    <x v="1"/>
    <n v="276"/>
    <n v="969"/>
    <n v="834538.30379999999"/>
    <n v="69544.858600000007"/>
    <n v="834961.84589999996"/>
    <n v="-423.5421"/>
    <n v="-5.0000000000000001E-4"/>
  </r>
  <r>
    <x v="1"/>
    <x v="2"/>
    <x v="2"/>
    <x v="3"/>
    <x v="32"/>
    <x v="3"/>
    <n v="684"/>
    <n v="3249"/>
    <n v="82183.779899999994"/>
    <n v="9131.5311000000002"/>
    <n v="51880.997199999998"/>
    <n v="30302.7827"/>
    <n v="0.36870000000000003"/>
  </r>
  <r>
    <x v="1"/>
    <x v="6"/>
    <x v="6"/>
    <x v="3"/>
    <x v="49"/>
    <x v="1"/>
    <n v="612"/>
    <n v="1590"/>
    <n v="1420359.192"/>
    <n v="61754.7474"/>
    <n v="1443314.0693999999"/>
    <n v="-22954.877400000001"/>
    <n v="-1.61E-2"/>
  </r>
  <r>
    <x v="1"/>
    <x v="11"/>
    <x v="11"/>
    <x v="3"/>
    <x v="48"/>
    <x v="2"/>
    <n v="328"/>
    <n v="700"/>
    <n v="163163.976"/>
    <n v="10197.7485"/>
    <n v="156225.3744"/>
    <n v="6938.6016"/>
    <n v="4.2500000000000003E-2"/>
  </r>
  <r>
    <x v="1"/>
    <x v="11"/>
    <x v="11"/>
    <x v="3"/>
    <x v="27"/>
    <x v="1"/>
    <n v="471"/>
    <n v="1689"/>
    <n v="1350852.5862"/>
    <n v="67542.629300000001"/>
    <n v="1400709.2142"/>
    <n v="-49856.627999999997"/>
    <n v="-3.6900000000000002E-2"/>
  </r>
  <r>
    <x v="1"/>
    <x v="8"/>
    <x v="8"/>
    <x v="3"/>
    <x v="39"/>
    <x v="0"/>
    <n v="256"/>
    <n v="1152"/>
    <n v="35024.267999999996"/>
    <n v="2694.1743999999999"/>
    <n v="24592.828000000001"/>
    <n v="10431.44"/>
    <n v="0.29780000000000001"/>
  </r>
  <r>
    <x v="1"/>
    <x v="4"/>
    <x v="4"/>
    <x v="3"/>
    <x v="48"/>
    <x v="3"/>
    <n v="100"/>
    <n v="580"/>
    <n v="13173.423199999999"/>
    <n v="3293.3557999999998"/>
    <n v="8216.1687999999995"/>
    <n v="4957.2543999999998"/>
    <n v="0.37630000000000002"/>
  </r>
  <r>
    <x v="1"/>
    <x v="7"/>
    <x v="7"/>
    <x v="3"/>
    <x v="33"/>
    <x v="0"/>
    <n v="336"/>
    <n v="2114"/>
    <n v="51248.565900000001"/>
    <n v="7321.2236999999996"/>
    <n v="52591.266000000003"/>
    <n v="-1342.7001"/>
    <n v="-2.6100000000000002E-2"/>
  </r>
  <r>
    <x v="1"/>
    <x v="8"/>
    <x v="8"/>
    <x v="3"/>
    <x v="38"/>
    <x v="3"/>
    <n v="48"/>
    <n v="176"/>
    <n v="3663.0239999999999"/>
    <n v="915.75599999999997"/>
    <n v="2283.2896000000001"/>
    <n v="1379.7344000000001"/>
    <n v="0.37659999999999999"/>
  </r>
  <r>
    <x v="1"/>
    <x v="6"/>
    <x v="6"/>
    <x v="3"/>
    <x v="27"/>
    <x v="0"/>
    <n v="168"/>
    <n v="831"/>
    <n v="26649.0723"/>
    <n v="1665.567"/>
    <n v="22601.829000000002"/>
    <n v="4047.2433000000001"/>
    <n v="0.15179999999999999"/>
  </r>
  <r>
    <x v="1"/>
    <x v="8"/>
    <x v="8"/>
    <x v="3"/>
    <x v="18"/>
    <x v="1"/>
    <n v="738"/>
    <n v="1854"/>
    <n v="1639602.216"/>
    <n v="126123.2473"/>
    <n v="1710674.9685"/>
    <n v="-71072.752500000002"/>
    <n v="-4.3299999999999998E-2"/>
  </r>
  <r>
    <x v="1"/>
    <x v="6"/>
    <x v="6"/>
    <x v="3"/>
    <x v="46"/>
    <x v="1"/>
    <n v="605"/>
    <n v="1496"/>
    <n v="1263950.952"/>
    <n v="114904.632"/>
    <n v="1306005.6074999999"/>
    <n v="-42054.655500000001"/>
    <n v="-3.32E-2"/>
  </r>
  <r>
    <x v="1"/>
    <x v="9"/>
    <x v="9"/>
    <x v="3"/>
    <x v="40"/>
    <x v="2"/>
    <n v="115"/>
    <n v="195"/>
    <n v="27651.18"/>
    <n v="5530.2359999999999"/>
    <n v="25343.839499999998"/>
    <n v="2307.3404999999998"/>
    <n v="8.3400000000000002E-2"/>
  </r>
  <r>
    <x v="1"/>
    <x v="8"/>
    <x v="8"/>
    <x v="3"/>
    <x v="46"/>
    <x v="0"/>
    <n v="341"/>
    <n v="1518"/>
    <n v="36813.521800000002"/>
    <n v="5259.0744999999997"/>
    <n v="37518.315999999999"/>
    <n v="-704.79420000000005"/>
    <n v="-1.9099999999999999E-2"/>
  </r>
  <r>
    <x v="1"/>
    <x v="1"/>
    <x v="1"/>
    <x v="3"/>
    <x v="28"/>
    <x v="2"/>
    <n v="405"/>
    <n v="870"/>
    <n v="203661.96"/>
    <n v="14547.282800000001"/>
    <n v="192324.0575"/>
    <n v="11337.9025"/>
    <n v="5.5599999999999997E-2"/>
  </r>
  <r>
    <x v="1"/>
    <x v="3"/>
    <x v="3"/>
    <x v="3"/>
    <x v="47"/>
    <x v="3"/>
    <n v="360"/>
    <n v="1875"/>
    <n v="41186.165999999997"/>
    <n v="8237.2332000000006"/>
    <n v="25822.659"/>
    <n v="15363.507"/>
    <n v="0.373"/>
  </r>
  <r>
    <x v="1"/>
    <x v="10"/>
    <x v="10"/>
    <x v="3"/>
    <x v="45"/>
    <x v="2"/>
    <n v="59"/>
    <n v="136"/>
    <n v="40106.633999999998"/>
    <n v="4010.6633999999999"/>
    <n v="39330.725100000003"/>
    <n v="775.90890000000002"/>
    <n v="1.9300000000000001E-2"/>
  </r>
  <r>
    <x v="1"/>
    <x v="3"/>
    <x v="3"/>
    <x v="3"/>
    <x v="51"/>
    <x v="3"/>
    <n v="48"/>
    <n v="300"/>
    <n v="7337.3714"/>
    <n v="1467.4742000000001"/>
    <n v="4707.9808000000003"/>
    <n v="2629.3906000000002"/>
    <n v="0.35830000000000001"/>
  </r>
  <r>
    <x v="1"/>
    <x v="10"/>
    <x v="10"/>
    <x v="3"/>
    <x v="37"/>
    <x v="1"/>
    <n v="1210"/>
    <n v="2840"/>
    <n v="2453912.2319999998"/>
    <n v="188762.47930000001"/>
    <n v="2501046.8689999999"/>
    <n v="-47134.637000000002"/>
    <n v="-1.9199999999999998E-2"/>
  </r>
  <r>
    <x v="1"/>
    <x v="11"/>
    <x v="11"/>
    <x v="3"/>
    <x v="35"/>
    <x v="3"/>
    <n v="287"/>
    <n v="1204"/>
    <n v="31939.446"/>
    <n v="4562.7780000000002"/>
    <n v="19908.954099999999"/>
    <n v="12030.491900000001"/>
    <n v="0.37659999999999999"/>
  </r>
  <r>
    <x v="1"/>
    <x v="10"/>
    <x v="10"/>
    <x v="3"/>
    <x v="41"/>
    <x v="1"/>
    <n v="4600"/>
    <n v="12121"/>
    <n v="10692256.937200001"/>
    <n v="411240.65139999997"/>
    <n v="10927099.771199999"/>
    <n v="-234842.834"/>
    <n v="-2.1899999999999999E-2"/>
  </r>
  <r>
    <x v="1"/>
    <x v="7"/>
    <x v="7"/>
    <x v="3"/>
    <x v="35"/>
    <x v="3"/>
    <n v="238"/>
    <n v="1925"/>
    <n v="48264.9349"/>
    <n v="8044.1558000000005"/>
    <n v="30703.274000000001"/>
    <n v="17561.660899999999"/>
    <n v="0.36380000000000001"/>
  </r>
  <r>
    <x v="1"/>
    <x v="5"/>
    <x v="5"/>
    <x v="3"/>
    <x v="18"/>
    <x v="1"/>
    <n v="909"/>
    <n v="2205"/>
    <n v="1743657.8733000001"/>
    <n v="108978.617"/>
    <n v="1887865.3206"/>
    <n v="-144207.4473"/>
    <n v="-8.2699999999999996E-2"/>
  </r>
  <r>
    <x v="1"/>
    <x v="7"/>
    <x v="7"/>
    <x v="3"/>
    <x v="35"/>
    <x v="2"/>
    <n v="784"/>
    <n v="2275"/>
    <n v="534428.6703"/>
    <n v="33401.791799999999"/>
    <n v="514915.45140000002"/>
    <n v="19513.2189"/>
    <n v="3.6499999999999998E-2"/>
  </r>
  <r>
    <x v="1"/>
    <x v="4"/>
    <x v="4"/>
    <x v="3"/>
    <x v="37"/>
    <x v="2"/>
    <n v="880"/>
    <n v="1820"/>
    <n v="384186.54"/>
    <n v="32015.544999999998"/>
    <n v="356807.81699999998"/>
    <n v="27378.723000000002"/>
    <n v="7.1199999999999999E-2"/>
  </r>
  <r>
    <x v="1"/>
    <x v="10"/>
    <x v="10"/>
    <x v="3"/>
    <x v="36"/>
    <x v="0"/>
    <n v="250"/>
    <n v="1125"/>
    <n v="33271.252500000002"/>
    <n v="2559.3271"/>
    <n v="25678.3"/>
    <n v="7592.9525000000003"/>
    <n v="0.22819999999999999"/>
  </r>
  <r>
    <x v="1"/>
    <x v="3"/>
    <x v="3"/>
    <x v="3"/>
    <x v="52"/>
    <x v="1"/>
    <n v="648"/>
    <n v="1716"/>
    <n v="1281885.48"/>
    <n v="213647.58"/>
    <n v="1229249.5079999999"/>
    <n v="52635.972000000002"/>
    <n v="4.1000000000000002E-2"/>
  </r>
  <r>
    <x v="1"/>
    <x v="1"/>
    <x v="1"/>
    <x v="3"/>
    <x v="31"/>
    <x v="2"/>
    <n v="658"/>
    <n v="1925"/>
    <n v="395590.48200000002"/>
    <n v="30430.037"/>
    <n v="361030.03580000001"/>
    <n v="34560.446199999998"/>
    <n v="8.7300000000000003E-2"/>
  </r>
  <r>
    <x v="1"/>
    <x v="10"/>
    <x v="10"/>
    <x v="3"/>
    <x v="22"/>
    <x v="2"/>
    <n v="561"/>
    <n v="1425"/>
    <n v="294040.56599999999"/>
    <n v="14001.931699999999"/>
    <n v="273791.27279999998"/>
    <n v="20249.2932"/>
    <n v="6.88E-2"/>
  </r>
  <r>
    <x v="1"/>
    <x v="6"/>
    <x v="6"/>
    <x v="3"/>
    <x v="41"/>
    <x v="3"/>
    <n v="460"/>
    <n v="1656"/>
    <n v="42212.13"/>
    <n v="8442.4259999999995"/>
    <n v="26312.264500000001"/>
    <n v="15899.8655"/>
    <n v="0.37659999999999999"/>
  </r>
  <r>
    <x v="1"/>
    <x v="7"/>
    <x v="7"/>
    <x v="3"/>
    <x v="47"/>
    <x v="0"/>
    <n v="705"/>
    <n v="4680"/>
    <n v="132445.071"/>
    <n v="18920.724399999999"/>
    <n v="117204.16800000001"/>
    <n v="15240.903"/>
    <n v="0.115"/>
  </r>
  <r>
    <x v="1"/>
    <x v="10"/>
    <x v="10"/>
    <x v="3"/>
    <x v="32"/>
    <x v="2"/>
    <n v="3553"/>
    <n v="9025"/>
    <n v="1862256.9180000001"/>
    <n v="88678.900800000003"/>
    <n v="1734011.3944000001"/>
    <n v="128245.5236"/>
    <n v="6.88E-2"/>
  </r>
  <r>
    <x v="1"/>
    <x v="10"/>
    <x v="10"/>
    <x v="3"/>
    <x v="25"/>
    <x v="2"/>
    <n v="649"/>
    <n v="1496"/>
    <n v="441172.97399999999"/>
    <n v="44117.297400000003"/>
    <n v="432637.97610000003"/>
    <n v="8534.9979000000003"/>
    <n v="1.9300000000000001E-2"/>
  </r>
  <r>
    <x v="1"/>
    <x v="1"/>
    <x v="1"/>
    <x v="3"/>
    <x v="33"/>
    <x v="0"/>
    <n v="273"/>
    <n v="1834"/>
    <n v="44807.504000000001"/>
    <n v="7467.9173000000001"/>
    <n v="39034.2428"/>
    <n v="5773.2611999999999"/>
    <n v="0.1288"/>
  </r>
  <r>
    <x v="1"/>
    <x v="7"/>
    <x v="7"/>
    <x v="3"/>
    <x v="37"/>
    <x v="3"/>
    <n v="220"/>
    <n v="1650"/>
    <n v="36731.197999999997"/>
    <n v="7346.2395999999999"/>
    <n v="23707.199000000001"/>
    <n v="13023.999"/>
    <n v="0.35449999999999998"/>
  </r>
  <r>
    <x v="1"/>
    <x v="5"/>
    <x v="5"/>
    <x v="3"/>
    <x v="46"/>
    <x v="2"/>
    <n v="1331"/>
    <n v="3245"/>
    <n v="805001.08259999997"/>
    <n v="57500.077299999997"/>
    <n v="767494.90509999997"/>
    <n v="37506.177499999998"/>
    <n v="4.65E-2"/>
  </r>
  <r>
    <x v="1"/>
    <x v="6"/>
    <x v="6"/>
    <x v="3"/>
    <x v="17"/>
    <x v="0"/>
    <n v="155"/>
    <n v="565"/>
    <n v="15230.2855"/>
    <n v="1269.1904"/>
    <n v="10877.0645"/>
    <n v="4353.2209999999995"/>
    <n v="0.2858"/>
  </r>
  <r>
    <x v="1"/>
    <x v="9"/>
    <x v="9"/>
    <x v="3"/>
    <x v="17"/>
    <x v="2"/>
    <n v="115"/>
    <n v="195"/>
    <n v="27651.18"/>
    <n v="5530.2359999999999"/>
    <n v="25343.839499999998"/>
    <n v="2307.3404999999998"/>
    <n v="8.3400000000000002E-2"/>
  </r>
  <r>
    <x v="1"/>
    <x v="1"/>
    <x v="1"/>
    <x v="3"/>
    <x v="43"/>
    <x v="1"/>
    <n v="19458"/>
    <n v="50854"/>
    <n v="44456610.228"/>
    <n v="2116981.4394"/>
    <n v="45248502.493199997"/>
    <n v="-791892.26520000002"/>
    <n v="-1.78E-2"/>
  </r>
  <r>
    <x v="1"/>
    <x v="7"/>
    <x v="7"/>
    <x v="3"/>
    <x v="36"/>
    <x v="0"/>
    <n v="145"/>
    <n v="1095"/>
    <n v="31912.765500000001"/>
    <n v="4558.9665000000005"/>
    <n v="27277.8305"/>
    <n v="4634.9350000000004"/>
    <n v="0.1452"/>
  </r>
  <r>
    <x v="1"/>
    <x v="6"/>
    <x v="6"/>
    <x v="3"/>
    <x v="40"/>
    <x v="3"/>
    <n v="25"/>
    <n v="115"/>
    <n v="2938.83"/>
    <n v="2938.83"/>
    <n v="1831.8734999999999"/>
    <n v="1106.9565"/>
    <n v="0.37659999999999999"/>
  </r>
  <r>
    <x v="1"/>
    <x v="8"/>
    <x v="8"/>
    <x v="3"/>
    <x v="42"/>
    <x v="0"/>
    <n v="204"/>
    <n v="1080"/>
    <n v="32681.249400000001"/>
    <n v="2723.4373999999998"/>
    <n v="27473.142"/>
    <n v="5208.1073999999999"/>
    <n v="0.1593"/>
  </r>
  <r>
    <x v="1"/>
    <x v="7"/>
    <x v="7"/>
    <x v="3"/>
    <x v="26"/>
    <x v="3"/>
    <n v="588"/>
    <n v="3108"/>
    <n v="74350.924199999994"/>
    <n v="12391.8207"/>
    <n v="47913.100200000001"/>
    <n v="26437.824000000001"/>
    <n v="0.35549999999999998"/>
  </r>
  <r>
    <x v="1"/>
    <x v="3"/>
    <x v="3"/>
    <x v="3"/>
    <x v="39"/>
    <x v="3"/>
    <n v="112"/>
    <n v="672"/>
    <n v="15042.42"/>
    <n v="3008.4839999999999"/>
    <n v="9792.4752000000008"/>
    <n v="5249.9448000000002"/>
    <n v="0.34899999999999998"/>
  </r>
  <r>
    <x v="1"/>
    <x v="11"/>
    <x v="11"/>
    <x v="3"/>
    <x v="50"/>
    <x v="1"/>
    <n v="56"/>
    <n v="145"/>
    <n v="113908.6836"/>
    <n v="9492.3902999999991"/>
    <n v="120384.6085"/>
    <n v="-6475.9249"/>
    <n v="-5.6800000000000003E-2"/>
  </r>
  <r>
    <x v="1"/>
    <x v="6"/>
    <x v="6"/>
    <x v="3"/>
    <x v="40"/>
    <x v="0"/>
    <n v="155"/>
    <n v="565"/>
    <n v="15230.2855"/>
    <n v="1269.1904"/>
    <n v="10877.0645"/>
    <n v="4353.2209999999995"/>
    <n v="0.2858"/>
  </r>
  <r>
    <x v="1"/>
    <x v="10"/>
    <x v="10"/>
    <x v="3"/>
    <x v="37"/>
    <x v="0"/>
    <n v="520"/>
    <n v="2770"/>
    <n v="79097.827999999994"/>
    <n v="7909.7828"/>
    <n v="68184.991999999998"/>
    <n v="10912.835999999999"/>
    <n v="0.13789999999999999"/>
  </r>
  <r>
    <x v="1"/>
    <x v="3"/>
    <x v="3"/>
    <x v="3"/>
    <x v="26"/>
    <x v="2"/>
    <n v="3360"/>
    <n v="8610"/>
    <n v="1952870.976"/>
    <n v="162739.24799999999"/>
    <n v="1859556.7662"/>
    <n v="93314.209799999997"/>
    <n v="4.7699999999999999E-2"/>
  </r>
  <r>
    <x v="1"/>
    <x v="1"/>
    <x v="1"/>
    <x v="3"/>
    <x v="44"/>
    <x v="0"/>
    <n v="343"/>
    <n v="2268"/>
    <n v="61158.190799999997"/>
    <n v="5096.5159000000003"/>
    <n v="60658.271099999998"/>
    <n v="499.91969999999998"/>
    <n v="8.0999999999999996E-3"/>
  </r>
  <r>
    <x v="1"/>
    <x v="8"/>
    <x v="8"/>
    <x v="3"/>
    <x v="50"/>
    <x v="3"/>
    <n v="21"/>
    <n v="101"/>
    <n v="2552.5346"/>
    <n v="364.64780000000002"/>
    <n v="1592.8051"/>
    <n v="959.72950000000003"/>
    <n v="0.37590000000000001"/>
  </r>
  <r>
    <x v="1"/>
    <x v="1"/>
    <x v="1"/>
    <x v="3"/>
    <x v="49"/>
    <x v="1"/>
    <n v="621"/>
    <n v="1623"/>
    <n v="1418827.986"/>
    <n v="67563.237399999998"/>
    <n v="1444101.1433999999"/>
    <n v="-25273.1574"/>
    <n v="-1.78E-2"/>
  </r>
  <r>
    <x v="1"/>
    <x v="10"/>
    <x v="10"/>
    <x v="3"/>
    <x v="27"/>
    <x v="3"/>
    <n v="66"/>
    <n v="234"/>
    <n v="6293.8620000000001"/>
    <n v="786.73270000000002"/>
    <n v="3923.1783"/>
    <n v="2370.6837"/>
    <n v="0.37659999999999999"/>
  </r>
  <r>
    <x v="1"/>
    <x v="4"/>
    <x v="4"/>
    <x v="3"/>
    <x v="44"/>
    <x v="2"/>
    <n v="371"/>
    <n v="973"/>
    <n v="213485.70600000001"/>
    <n v="26685.713199999998"/>
    <n v="204666.62719999999"/>
    <n v="8819.0787999999993"/>
    <n v="4.1300000000000003E-2"/>
  </r>
  <r>
    <x v="1"/>
    <x v="8"/>
    <x v="8"/>
    <x v="3"/>
    <x v="18"/>
    <x v="2"/>
    <n v="207"/>
    <n v="369"/>
    <n v="68887.8"/>
    <n v="9841.1142"/>
    <n v="65214.068399999996"/>
    <n v="3673.7316000000001"/>
    <n v="5.33E-2"/>
  </r>
  <r>
    <x v="1"/>
    <x v="5"/>
    <x v="5"/>
    <x v="3"/>
    <x v="45"/>
    <x v="0"/>
    <n v="61"/>
    <n v="458"/>
    <n v="10449.893"/>
    <n v="949.99019999999996"/>
    <n v="10657.3145"/>
    <n v="-207.42150000000001"/>
    <n v="-1.9800000000000002E-2"/>
  </r>
  <r>
    <x v="1"/>
    <x v="10"/>
    <x v="10"/>
    <x v="3"/>
    <x v="46"/>
    <x v="1"/>
    <n v="781"/>
    <n v="2519"/>
    <n v="2107140.4342999998"/>
    <n v="263392.55420000001"/>
    <n v="2226948.8912"/>
    <n v="-119808.4569"/>
    <n v="-5.6800000000000003E-2"/>
  </r>
  <r>
    <x v="1"/>
    <x v="4"/>
    <x v="4"/>
    <x v="3"/>
    <x v="17"/>
    <x v="2"/>
    <n v="280"/>
    <n v="720"/>
    <n v="168412.17"/>
    <n v="16841.217000000001"/>
    <n v="163082.44349999999"/>
    <n v="5329.7264999999998"/>
    <n v="3.1600000000000003E-2"/>
  </r>
  <r>
    <x v="1"/>
    <x v="4"/>
    <x v="4"/>
    <x v="3"/>
    <x v="25"/>
    <x v="3"/>
    <n v="275"/>
    <n v="1595"/>
    <n v="36226.913800000002"/>
    <n v="9056.7284"/>
    <n v="22594.464199999999"/>
    <n v="13632.4496"/>
    <n v="0.37630000000000002"/>
  </r>
  <r>
    <x v="1"/>
    <x v="1"/>
    <x v="1"/>
    <x v="3"/>
    <x v="20"/>
    <x v="1"/>
    <n v="291"/>
    <n v="654"/>
    <n v="557527.86"/>
    <n v="29343.571499999998"/>
    <n v="562694.19480000006"/>
    <n v="-5166.3347999999996"/>
    <n v="-9.1999999999999998E-3"/>
  </r>
  <r>
    <x v="1"/>
    <x v="9"/>
    <x v="9"/>
    <x v="3"/>
    <x v="36"/>
    <x v="1"/>
    <n v="445"/>
    <n v="1480"/>
    <n v="1295693.973"/>
    <n v="99668.767099999997"/>
    <n v="1290290.8255"/>
    <n v="5403.1475"/>
    <n v="4.1000000000000003E-3"/>
  </r>
  <r>
    <x v="1"/>
    <x v="7"/>
    <x v="7"/>
    <x v="3"/>
    <x v="38"/>
    <x v="2"/>
    <n v="96"/>
    <n v="160"/>
    <n v="32443.128000000001"/>
    <n v="6488.6256000000003"/>
    <n v="32067.993200000001"/>
    <n v="375.13479999999998"/>
    <n v="1.15E-2"/>
  </r>
  <r>
    <x v="1"/>
    <x v="5"/>
    <x v="5"/>
    <x v="3"/>
    <x v="31"/>
    <x v="3"/>
    <n v="161"/>
    <n v="651"/>
    <n v="15595.397999999999"/>
    <n v="3119.0796"/>
    <n v="9721.1499000000003"/>
    <n v="5874.2480999999998"/>
    <n v="0.37659999999999999"/>
  </r>
  <r>
    <x v="1"/>
    <x v="8"/>
    <x v="8"/>
    <x v="3"/>
    <x v="28"/>
    <x v="1"/>
    <n v="410"/>
    <n v="1030"/>
    <n v="910890.12"/>
    <n v="70068.470700000005"/>
    <n v="950374.98250000004"/>
    <n v="-39484.862500000003"/>
    <n v="-4.3299999999999998E-2"/>
  </r>
  <r>
    <x v="1"/>
    <x v="9"/>
    <x v="9"/>
    <x v="3"/>
    <x v="29"/>
    <x v="3"/>
    <n v="39"/>
    <n v="150"/>
    <n v="3724.5239999999999"/>
    <n v="1241.508"/>
    <n v="2321.6237999999998"/>
    <n v="1402.9002"/>
    <n v="0.37659999999999999"/>
  </r>
  <r>
    <x v="1"/>
    <x v="11"/>
    <x v="11"/>
    <x v="3"/>
    <x v="52"/>
    <x v="1"/>
    <n v="1236"/>
    <n v="2760"/>
    <n v="2565420.858"/>
    <n v="150907.10920000001"/>
    <n v="2602591.4591999999"/>
    <n v="-37170.601199999997"/>
    <n v="-1.44E-2"/>
  </r>
  <r>
    <x v="1"/>
    <x v="3"/>
    <x v="3"/>
    <x v="3"/>
    <x v="27"/>
    <x v="3"/>
    <n v="42"/>
    <n v="252"/>
    <n v="5640.9075000000003"/>
    <n v="1128.1814999999999"/>
    <n v="3672.1781999999998"/>
    <n v="1968.7293"/>
    <n v="0.34899999999999998"/>
  </r>
  <r>
    <x v="1"/>
    <x v="2"/>
    <x v="2"/>
    <x v="3"/>
    <x v="38"/>
    <x v="1"/>
    <n v="496"/>
    <n v="1200"/>
    <n v="1021012.3312"/>
    <n v="85084.3609"/>
    <n v="1050105.7867999999"/>
    <n v="-29093.455600000001"/>
    <n v="-2.8400000000000002E-2"/>
  </r>
  <r>
    <x v="1"/>
    <x v="3"/>
    <x v="3"/>
    <x v="3"/>
    <x v="22"/>
    <x v="2"/>
    <n v="240"/>
    <n v="615"/>
    <n v="139490.78400000001"/>
    <n v="11624.232"/>
    <n v="132825.48329999999"/>
    <n v="6665.3006999999998"/>
    <n v="4.7699999999999999E-2"/>
  </r>
  <r>
    <x v="1"/>
    <x v="2"/>
    <x v="2"/>
    <x v="3"/>
    <x v="34"/>
    <x v="3"/>
    <n v="170"/>
    <n v="1045"/>
    <n v="26303.695500000002"/>
    <n v="4383.9492"/>
    <n v="17198.962500000001"/>
    <n v="9104.7330000000002"/>
    <n v="0.34610000000000002"/>
  </r>
  <r>
    <x v="1"/>
    <x v="6"/>
    <x v="6"/>
    <x v="3"/>
    <x v="34"/>
    <x v="0"/>
    <n v="200"/>
    <n v="850"/>
    <n v="23812.147000000001"/>
    <n v="2381.2147"/>
    <n v="22812.2245"/>
    <n v="999.92250000000001"/>
    <n v="4.19E-2"/>
  </r>
  <r>
    <x v="1"/>
    <x v="6"/>
    <x v="6"/>
    <x v="3"/>
    <x v="48"/>
    <x v="1"/>
    <n v="220"/>
    <n v="544"/>
    <n v="459618.52799999999"/>
    <n v="41783.502500000002"/>
    <n v="474911.13"/>
    <n v="-15292.602000000001"/>
    <n v="-3.32E-2"/>
  </r>
  <r>
    <x v="1"/>
    <x v="7"/>
    <x v="7"/>
    <x v="3"/>
    <x v="43"/>
    <x v="1"/>
    <n v="14100"/>
    <n v="55460"/>
    <n v="49323839.405199997"/>
    <n v="3082739.9627999999"/>
    <n v="52771711.004600003"/>
    <n v="-3447871.5994000002"/>
    <n v="-6.9900000000000004E-2"/>
  </r>
  <r>
    <x v="1"/>
    <x v="2"/>
    <x v="2"/>
    <x v="3"/>
    <x v="18"/>
    <x v="0"/>
    <n v="324"/>
    <n v="2772"/>
    <n v="66424.523400000005"/>
    <n v="9489.2175999999999"/>
    <n v="68195.640599999999"/>
    <n v="-1771.1171999999999"/>
    <n v="-2.6599999999999999E-2"/>
  </r>
  <r>
    <x v="1"/>
    <x v="10"/>
    <x v="10"/>
    <x v="3"/>
    <x v="29"/>
    <x v="0"/>
    <n v="129"/>
    <n v="699"/>
    <n v="16248.1626"/>
    <n v="2321.1660000000002"/>
    <n v="17274.365699999998"/>
    <n v="-1026.2030999999999"/>
    <n v="-6.3100000000000003E-2"/>
  </r>
  <r>
    <x v="1"/>
    <x v="10"/>
    <x v="10"/>
    <x v="3"/>
    <x v="30"/>
    <x v="3"/>
    <n v="330"/>
    <n v="1515"/>
    <n v="39318.660000000003"/>
    <n v="9829.6650000000009"/>
    <n v="24508.677"/>
    <n v="14809.983"/>
    <n v="0.37659999999999999"/>
  </r>
  <r>
    <x v="1"/>
    <x v="6"/>
    <x v="6"/>
    <x v="3"/>
    <x v="52"/>
    <x v="3"/>
    <n v="60"/>
    <n v="276"/>
    <n v="7053.192"/>
    <n v="7053.192"/>
    <n v="4396.4964"/>
    <n v="2656.6956"/>
    <n v="0.37659999999999999"/>
  </r>
  <r>
    <x v="1"/>
    <x v="6"/>
    <x v="6"/>
    <x v="3"/>
    <x v="40"/>
    <x v="1"/>
    <n v="450"/>
    <n v="935"/>
    <n v="821329.89"/>
    <n v="51333.1181"/>
    <n v="821622.09900000005"/>
    <n v="-292.209"/>
    <n v="-2.9999999999999997E-4"/>
  </r>
  <r>
    <x v="1"/>
    <x v="11"/>
    <x v="11"/>
    <x v="3"/>
    <x v="19"/>
    <x v="3"/>
    <n v="176"/>
    <n v="1264"/>
    <n v="29310.757600000001"/>
    <n v="4187.2510000000002"/>
    <n v="18954.892800000001"/>
    <n v="10355.864799999999"/>
    <n v="0.3533"/>
  </r>
  <r>
    <x v="1"/>
    <x v="9"/>
    <x v="9"/>
    <x v="3"/>
    <x v="36"/>
    <x v="0"/>
    <n v="150"/>
    <n v="670"/>
    <n v="21546.912"/>
    <n v="2693.364"/>
    <n v="17628.789499999999"/>
    <n v="3918.1224999999999"/>
    <n v="0.18179999999999999"/>
  </r>
  <r>
    <x v="1"/>
    <x v="1"/>
    <x v="1"/>
    <x v="3"/>
    <x v="34"/>
    <x v="2"/>
    <n v="410"/>
    <n v="895"/>
    <n v="200034.75"/>
    <n v="12502.1718"/>
    <n v="189851.14199999999"/>
    <n v="10183.608"/>
    <n v="5.0900000000000001E-2"/>
  </r>
  <r>
    <x v="1"/>
    <x v="1"/>
    <x v="1"/>
    <x v="3"/>
    <x v="26"/>
    <x v="0"/>
    <n v="3150"/>
    <n v="18270"/>
    <n v="529347.68039999995"/>
    <n v="37810.548600000002"/>
    <n v="457436.75040000002"/>
    <n v="71910.929999999993"/>
    <n v="0.1358"/>
  </r>
  <r>
    <x v="1"/>
    <x v="11"/>
    <x v="11"/>
    <x v="3"/>
    <x v="47"/>
    <x v="1"/>
    <n v="1545"/>
    <n v="3450"/>
    <n v="3206776.0724999998"/>
    <n v="188633.8866"/>
    <n v="3253239.324"/>
    <n v="-46463.251499999998"/>
    <n v="-1.44E-2"/>
  </r>
  <r>
    <x v="1"/>
    <x v="10"/>
    <x v="10"/>
    <x v="3"/>
    <x v="27"/>
    <x v="1"/>
    <n v="501"/>
    <n v="1356"/>
    <n v="1230260.3136"/>
    <n v="61513.015599999999"/>
    <n v="1247659.7594999999"/>
    <n v="-17399.445899999999"/>
    <n v="-1.41E-2"/>
  </r>
  <r>
    <x v="1"/>
    <x v="11"/>
    <x v="11"/>
    <x v="3"/>
    <x v="49"/>
    <x v="3"/>
    <n v="123"/>
    <n v="516"/>
    <n v="13688.334000000001"/>
    <n v="1955.4762000000001"/>
    <n v="8532.4089000000004"/>
    <n v="5155.9251000000004"/>
    <n v="0.37659999999999999"/>
  </r>
  <r>
    <x v="1"/>
    <x v="2"/>
    <x v="2"/>
    <x v="3"/>
    <x v="24"/>
    <x v="3"/>
    <n v="57"/>
    <n v="501"/>
    <n v="11024.4444"/>
    <n v="2756.1111000000001"/>
    <n v="7339.8579"/>
    <n v="3684.5864999999999"/>
    <n v="0.3342"/>
  </r>
  <r>
    <x v="1"/>
    <x v="5"/>
    <x v="5"/>
    <x v="3"/>
    <x v="29"/>
    <x v="0"/>
    <n v="183"/>
    <n v="1374"/>
    <n v="31349.679"/>
    <n v="2849.9708000000001"/>
    <n v="31971.943500000001"/>
    <n v="-622.2645"/>
    <n v="-1.9800000000000002E-2"/>
  </r>
  <r>
    <x v="1"/>
    <x v="2"/>
    <x v="2"/>
    <x v="3"/>
    <x v="47"/>
    <x v="1"/>
    <n v="1470"/>
    <n v="4695"/>
    <n v="3385723.3665"/>
    <n v="307793.03330000001"/>
    <n v="4011536.2664999999"/>
    <n v="-625812.9"/>
    <n v="-0.18479999999999999"/>
  </r>
  <r>
    <x v="1"/>
    <x v="10"/>
    <x v="10"/>
    <x v="3"/>
    <x v="25"/>
    <x v="0"/>
    <n v="473"/>
    <n v="2563"/>
    <n v="59576.5962"/>
    <n v="8510.9423000000006"/>
    <n v="63339.340900000003"/>
    <n v="-3762.7447000000002"/>
    <n v="-6.3100000000000003E-2"/>
  </r>
  <r>
    <x v="1"/>
    <x v="5"/>
    <x v="5"/>
    <x v="3"/>
    <x v="50"/>
    <x v="1"/>
    <n v="66"/>
    <n v="240"/>
    <n v="198546.0858"/>
    <n v="16545.507099999999"/>
    <n v="208938.6942"/>
    <n v="-10392.608399999999"/>
    <n v="-5.2299999999999999E-2"/>
  </r>
  <r>
    <x v="1"/>
    <x v="6"/>
    <x v="6"/>
    <x v="3"/>
    <x v="29"/>
    <x v="0"/>
    <n v="120"/>
    <n v="510"/>
    <n v="14287.288200000001"/>
    <n v="1428.7288000000001"/>
    <n v="13687.334699999999"/>
    <n v="599.95349999999996"/>
    <n v="4.19E-2"/>
  </r>
  <r>
    <x v="1"/>
    <x v="11"/>
    <x v="11"/>
    <x v="3"/>
    <x v="27"/>
    <x v="0"/>
    <n v="210"/>
    <n v="1266"/>
    <n v="36805.745699999999"/>
    <n v="2453.7163"/>
    <n v="32183.726999999999"/>
    <n v="4622.0186999999996"/>
    <n v="0.1255"/>
  </r>
  <r>
    <x v="1"/>
    <x v="1"/>
    <x v="1"/>
    <x v="3"/>
    <x v="35"/>
    <x v="2"/>
    <n v="1148"/>
    <n v="2506"/>
    <n v="548850.62399999995"/>
    <n v="26135.743999999999"/>
    <n v="513267.6017"/>
    <n v="35583.022299999997"/>
    <n v="6.4799999999999996E-2"/>
  </r>
  <r>
    <x v="1"/>
    <x v="6"/>
    <x v="6"/>
    <x v="3"/>
    <x v="37"/>
    <x v="2"/>
    <n v="520"/>
    <n v="1270"/>
    <n v="222968.52"/>
    <n v="22296.851999999999"/>
    <n v="201350.478"/>
    <n v="21618.042000000001"/>
    <n v="9.69E-2"/>
  </r>
  <r>
    <x v="1"/>
    <x v="1"/>
    <x v="1"/>
    <x v="3"/>
    <x v="25"/>
    <x v="1"/>
    <n v="638"/>
    <n v="1771"/>
    <n v="1416036.798"/>
    <n v="118003.0665"/>
    <n v="1455535.5441000001"/>
    <n v="-39498.746099999997"/>
    <n v="-2.7799999999999998E-2"/>
  </r>
  <r>
    <x v="1"/>
    <x v="3"/>
    <x v="3"/>
    <x v="3"/>
    <x v="18"/>
    <x v="0"/>
    <n v="405"/>
    <n v="2385"/>
    <n v="75089.146500000003"/>
    <n v="12514.8577"/>
    <n v="70007.616899999994"/>
    <n v="5081.5295999999998"/>
    <n v="6.7599999999999993E-2"/>
  </r>
  <r>
    <x v="1"/>
    <x v="6"/>
    <x v="6"/>
    <x v="3"/>
    <x v="42"/>
    <x v="0"/>
    <n v="168"/>
    <n v="798"/>
    <n v="20840.806799999998"/>
    <n v="2315.6451999999999"/>
    <n v="16469.664000000001"/>
    <n v="4371.1427999999996"/>
    <n v="0.2097"/>
  </r>
  <r>
    <x v="1"/>
    <x v="4"/>
    <x v="4"/>
    <x v="3"/>
    <x v="27"/>
    <x v="3"/>
    <n v="72"/>
    <n v="294"/>
    <n v="7084.2240000000002"/>
    <n v="885.52800000000002"/>
    <n v="4415.8397999999997"/>
    <n v="2668.3842"/>
    <n v="0.37659999999999999"/>
  </r>
  <r>
    <x v="1"/>
    <x v="7"/>
    <x v="7"/>
    <x v="3"/>
    <x v="27"/>
    <x v="3"/>
    <n v="42"/>
    <n v="222"/>
    <n v="5310.7803000000004"/>
    <n v="885.13"/>
    <n v="3422.3643000000002"/>
    <n v="1888.4159999999999"/>
    <n v="0.35549999999999998"/>
  </r>
  <r>
    <x v="1"/>
    <x v="9"/>
    <x v="9"/>
    <x v="3"/>
    <x v="21"/>
    <x v="1"/>
    <n v="427"/>
    <n v="952"/>
    <n v="710920.22400000005"/>
    <n v="101560.03200000001"/>
    <n v="676090.09160000004"/>
    <n v="34830.132400000002"/>
    <n v="4.8899999999999999E-2"/>
  </r>
  <r>
    <x v="1"/>
    <x v="5"/>
    <x v="5"/>
    <x v="3"/>
    <x v="47"/>
    <x v="3"/>
    <n v="540"/>
    <n v="2055"/>
    <n v="46936.26"/>
    <n v="6705.18"/>
    <n v="29256.999"/>
    <n v="17679.260999999999"/>
    <n v="0.37659999999999999"/>
  </r>
  <r>
    <x v="1"/>
    <x v="3"/>
    <x v="3"/>
    <x v="3"/>
    <x v="48"/>
    <x v="0"/>
    <n v="120"/>
    <n v="784"/>
    <n v="23060.117999999999"/>
    <n v="5765.0294999999996"/>
    <n v="20952.1312"/>
    <n v="2107.9868000000001"/>
    <n v="9.1399999999999995E-2"/>
  </r>
  <r>
    <x v="1"/>
    <x v="5"/>
    <x v="5"/>
    <x v="3"/>
    <x v="48"/>
    <x v="1"/>
    <n v="264"/>
    <n v="960"/>
    <n v="794184.3432"/>
    <n v="66182.028600000005"/>
    <n v="835754.77679999999"/>
    <n v="-41570.433599999997"/>
    <n v="-5.2299999999999999E-2"/>
  </r>
  <r>
    <x v="1"/>
    <x v="1"/>
    <x v="1"/>
    <x v="3"/>
    <x v="25"/>
    <x v="0"/>
    <n v="539"/>
    <n v="3564"/>
    <n v="96105.728400000007"/>
    <n v="8008.8107"/>
    <n v="95320.140299999999"/>
    <n v="785.58810000000005"/>
    <n v="8.0999999999999996E-3"/>
  </r>
  <r>
    <x v="1"/>
    <x v="2"/>
    <x v="2"/>
    <x v="3"/>
    <x v="27"/>
    <x v="2"/>
    <n v="735"/>
    <n v="2367"/>
    <n v="496049.51760000002"/>
    <n v="24802.4758"/>
    <n v="461906.3652"/>
    <n v="34143.152399999999"/>
    <n v="6.88E-2"/>
  </r>
  <r>
    <x v="1"/>
    <x v="6"/>
    <x v="6"/>
    <x v="3"/>
    <x v="20"/>
    <x v="2"/>
    <n v="135"/>
    <n v="243"/>
    <n v="62575.254000000001"/>
    <n v="5688.6593999999996"/>
    <n v="58391.058299999997"/>
    <n v="4184.1957000000002"/>
    <n v="6.6799999999999998E-2"/>
  </r>
  <r>
    <x v="1"/>
    <x v="1"/>
    <x v="1"/>
    <x v="3"/>
    <x v="23"/>
    <x v="1"/>
    <n v="474"/>
    <n v="1653"/>
    <n v="1439686.7448"/>
    <n v="68556.511599999998"/>
    <n v="1420736.4852"/>
    <n v="18950.259600000001"/>
    <n v="1.3100000000000001E-2"/>
  </r>
  <r>
    <x v="1"/>
    <x v="10"/>
    <x v="10"/>
    <x v="3"/>
    <x v="28"/>
    <x v="1"/>
    <n v="450"/>
    <n v="1290"/>
    <n v="1160133.54"/>
    <n v="96677.794999999998"/>
    <n v="1209771.5060000001"/>
    <n v="-49637.966"/>
    <n v="-4.2700000000000002E-2"/>
  </r>
  <r>
    <x v="1"/>
    <x v="1"/>
    <x v="1"/>
    <x v="3"/>
    <x v="17"/>
    <x v="1"/>
    <n v="485"/>
    <n v="1090"/>
    <n v="929213.1"/>
    <n v="48905.952599999997"/>
    <n v="937823.65800000005"/>
    <n v="-8610.5580000000009"/>
    <n v="-9.1999999999999998E-3"/>
  </r>
  <r>
    <x v="1"/>
    <x v="9"/>
    <x v="9"/>
    <x v="3"/>
    <x v="52"/>
    <x v="1"/>
    <n v="732"/>
    <n v="1632"/>
    <n v="1218720.3840000001"/>
    <n v="174102.91200000001"/>
    <n v="1159011.5856000001"/>
    <n v="59708.7984"/>
    <n v="4.8899999999999999E-2"/>
  </r>
  <r>
    <x v="1"/>
    <x v="8"/>
    <x v="8"/>
    <x v="3"/>
    <x v="45"/>
    <x v="3"/>
    <n v="21"/>
    <n v="101"/>
    <n v="2552.5346"/>
    <n v="364.64780000000002"/>
    <n v="1592.8051"/>
    <n v="959.72950000000003"/>
    <n v="0.37590000000000001"/>
  </r>
  <r>
    <x v="1"/>
    <x v="7"/>
    <x v="7"/>
    <x v="3"/>
    <x v="18"/>
    <x v="2"/>
    <n v="459"/>
    <n v="900"/>
    <n v="172765.60200000001"/>
    <n v="21595.700199999999"/>
    <n v="159264.59039999999"/>
    <n v="13501.0116"/>
    <n v="7.8100000000000003E-2"/>
  </r>
  <r>
    <x v="1"/>
    <x v="9"/>
    <x v="9"/>
    <x v="3"/>
    <x v="29"/>
    <x v="0"/>
    <n v="81"/>
    <n v="366"/>
    <n v="10915.218000000001"/>
    <n v="2728.8045000000002"/>
    <n v="9694.7870999999996"/>
    <n v="1220.4309000000001"/>
    <n v="0.1118"/>
  </r>
  <r>
    <x v="1"/>
    <x v="3"/>
    <x v="3"/>
    <x v="3"/>
    <x v="21"/>
    <x v="2"/>
    <n v="434"/>
    <n v="791"/>
    <n v="161434.14000000001"/>
    <n v="17937.1266"/>
    <n v="147507.1857"/>
    <n v="13926.954299999999"/>
    <n v="8.6199999999999999E-2"/>
  </r>
  <r>
    <x v="1"/>
    <x v="5"/>
    <x v="5"/>
    <x v="3"/>
    <x v="17"/>
    <x v="0"/>
    <n v="290"/>
    <n v="1760"/>
    <n v="49095.230499999998"/>
    <n v="4463.2026999999998"/>
    <n v="42265.569000000003"/>
    <n v="6829.6615000000002"/>
    <n v="0.1391"/>
  </r>
  <r>
    <x v="1"/>
    <x v="6"/>
    <x v="6"/>
    <x v="3"/>
    <x v="28"/>
    <x v="1"/>
    <n v="450"/>
    <n v="935"/>
    <n v="821329.89"/>
    <n v="51333.1181"/>
    <n v="821622.09900000005"/>
    <n v="-292.209"/>
    <n v="-2.9999999999999997E-4"/>
  </r>
  <r>
    <x v="1"/>
    <x v="3"/>
    <x v="3"/>
    <x v="3"/>
    <x v="41"/>
    <x v="0"/>
    <n v="1656"/>
    <n v="10810"/>
    <n v="251308.2672"/>
    <n v="22846.206099999999"/>
    <n v="257057.38630000001"/>
    <n v="-5749.1190999999999"/>
    <n v="-2.2800000000000001E-2"/>
  </r>
  <r>
    <x v="1"/>
    <x v="8"/>
    <x v="8"/>
    <x v="3"/>
    <x v="26"/>
    <x v="0"/>
    <n v="1344"/>
    <n v="6048"/>
    <n v="183877.40700000001"/>
    <n v="14144.4159"/>
    <n v="129112.34699999999"/>
    <n v="54765.06"/>
    <n v="0.29780000000000001"/>
  </r>
  <r>
    <x v="1"/>
    <x v="3"/>
    <x v="3"/>
    <x v="3"/>
    <x v="44"/>
    <x v="1"/>
    <n v="490"/>
    <n v="1085"/>
    <n v="952210.35"/>
    <n v="190442.07"/>
    <n v="918051.82350000006"/>
    <n v="34158.5265"/>
    <n v="3.5799999999999998E-2"/>
  </r>
  <r>
    <x v="1"/>
    <x v="5"/>
    <x v="5"/>
    <x v="3"/>
    <x v="36"/>
    <x v="1"/>
    <n v="810"/>
    <n v="3250"/>
    <n v="2720429.25"/>
    <n v="129544.25"/>
    <n v="2888083.642"/>
    <n v="-167654.39199999999"/>
    <n v="-6.1600000000000002E-2"/>
  </r>
  <r>
    <x v="1"/>
    <x v="1"/>
    <x v="1"/>
    <x v="3"/>
    <x v="25"/>
    <x v="2"/>
    <n v="902"/>
    <n v="1969"/>
    <n v="440076.45"/>
    <n v="27504.7781"/>
    <n v="417672.51240000001"/>
    <n v="22403.937600000001"/>
    <n v="5.0900000000000001E-2"/>
  </r>
  <r>
    <x v="1"/>
    <x v="5"/>
    <x v="5"/>
    <x v="3"/>
    <x v="25"/>
    <x v="2"/>
    <n v="1331"/>
    <n v="3245"/>
    <n v="805001.08259999997"/>
    <n v="57500.077299999997"/>
    <n v="767494.90509999997"/>
    <n v="37506.177499999998"/>
    <n v="4.65E-2"/>
  </r>
  <r>
    <x v="1"/>
    <x v="6"/>
    <x v="6"/>
    <x v="3"/>
    <x v="46"/>
    <x v="2"/>
    <n v="517"/>
    <n v="1001"/>
    <n v="212058.924"/>
    <n v="21205.892400000001"/>
    <n v="196260.2752"/>
    <n v="15798.648800000001"/>
    <n v="7.4499999999999997E-2"/>
  </r>
  <r>
    <x v="1"/>
    <x v="6"/>
    <x v="6"/>
    <x v="3"/>
    <x v="17"/>
    <x v="3"/>
    <n v="25"/>
    <n v="115"/>
    <n v="2938.83"/>
    <n v="2938.83"/>
    <n v="1831.8734999999999"/>
    <n v="1106.9565"/>
    <n v="0.37659999999999999"/>
  </r>
  <r>
    <x v="1"/>
    <x v="9"/>
    <x v="9"/>
    <x v="3"/>
    <x v="17"/>
    <x v="3"/>
    <n v="85"/>
    <n v="325"/>
    <n v="8918.9699999999993"/>
    <n v="2972.99"/>
    <n v="5559.4984999999997"/>
    <n v="3359.4715000000001"/>
    <n v="0.37659999999999999"/>
  </r>
  <r>
    <x v="1"/>
    <x v="5"/>
    <x v="5"/>
    <x v="3"/>
    <x v="43"/>
    <x v="0"/>
    <n v="11092"/>
    <n v="66834"/>
    <n v="1688589.1348000001"/>
    <n v="105536.82090000001"/>
    <n v="1578441.4482"/>
    <n v="110147.6866"/>
    <n v="6.5199999999999994E-2"/>
  </r>
  <r>
    <x v="1"/>
    <x v="3"/>
    <x v="3"/>
    <x v="3"/>
    <x v="29"/>
    <x v="0"/>
    <n v="90"/>
    <n v="588"/>
    <n v="17295.088500000002"/>
    <n v="4323.7721000000001"/>
    <n v="15714.098400000001"/>
    <n v="1580.9901"/>
    <n v="9.1399999999999995E-2"/>
  </r>
  <r>
    <x v="1"/>
    <x v="2"/>
    <x v="2"/>
    <x v="3"/>
    <x v="40"/>
    <x v="2"/>
    <n v="480"/>
    <n v="1180"/>
    <n v="263736.69"/>
    <n v="20287.437600000001"/>
    <n v="256486.78700000001"/>
    <n v="7249.9030000000002"/>
    <n v="2.7400000000000001E-2"/>
  </r>
  <r>
    <x v="1"/>
    <x v="10"/>
    <x v="10"/>
    <x v="3"/>
    <x v="50"/>
    <x v="1"/>
    <n v="71"/>
    <n v="229"/>
    <n v="191558.2213"/>
    <n v="23944.777600000001"/>
    <n v="202449.89920000001"/>
    <n v="-10891.677900000001"/>
    <n v="-5.6800000000000003E-2"/>
  </r>
  <r>
    <x v="1"/>
    <x v="9"/>
    <x v="9"/>
    <x v="3"/>
    <x v="47"/>
    <x v="1"/>
    <n v="915"/>
    <n v="2040"/>
    <n v="1523400.48"/>
    <n v="217628.64"/>
    <n v="1448764.4820000001"/>
    <n v="74635.998000000007"/>
    <n v="4.8899999999999999E-2"/>
  </r>
  <r>
    <x v="1"/>
    <x v="8"/>
    <x v="8"/>
    <x v="3"/>
    <x v="30"/>
    <x v="1"/>
    <n v="1740"/>
    <n v="3960"/>
    <n v="3550350.24"/>
    <n v="295862.52"/>
    <n v="3539904.7124999999"/>
    <n v="10445.5275"/>
    <n v="2.8999999999999998E-3"/>
  </r>
  <r>
    <x v="1"/>
    <x v="9"/>
    <x v="9"/>
    <x v="3"/>
    <x v="41"/>
    <x v="1"/>
    <n v="3335"/>
    <n v="10994"/>
    <n v="9896151.4052000009"/>
    <n v="659743.42700000003"/>
    <n v="10213355.295700001"/>
    <n v="-317203.89049999998"/>
    <n v="-3.2000000000000001E-2"/>
  </r>
  <r>
    <x v="1"/>
    <x v="8"/>
    <x v="8"/>
    <x v="3"/>
    <x v="49"/>
    <x v="2"/>
    <n v="360"/>
    <n v="807"/>
    <n v="147183.42600000001"/>
    <n v="7008.7344999999996"/>
    <n v="132926.7678"/>
    <n v="14256.6582"/>
    <n v="9.6799999999999997E-2"/>
  </r>
  <r>
    <x v="1"/>
    <x v="6"/>
    <x v="6"/>
    <x v="3"/>
    <x v="45"/>
    <x v="1"/>
    <n v="55"/>
    <n v="136"/>
    <n v="114904.632"/>
    <n v="10445.875599999999"/>
    <n v="118727.7825"/>
    <n v="-3823.1505000000002"/>
    <n v="-3.32E-2"/>
  </r>
  <r>
    <x v="1"/>
    <x v="4"/>
    <x v="4"/>
    <x v="3"/>
    <x v="50"/>
    <x v="3"/>
    <n v="25"/>
    <n v="145"/>
    <n v="3293.3557999999998"/>
    <n v="823.33889999999997"/>
    <n v="2054.0421999999999"/>
    <n v="1239.3136"/>
    <n v="0.37630000000000002"/>
  </r>
  <r>
    <x v="1"/>
    <x v="7"/>
    <x v="7"/>
    <x v="3"/>
    <x v="47"/>
    <x v="2"/>
    <n v="765"/>
    <n v="1500"/>
    <n v="287942.67"/>
    <n v="35992.833700000003"/>
    <n v="265440.984"/>
    <n v="22501.686000000002"/>
    <n v="7.8100000000000003E-2"/>
  </r>
  <r>
    <x v="1"/>
    <x v="11"/>
    <x v="11"/>
    <x v="3"/>
    <x v="39"/>
    <x v="1"/>
    <n v="1256"/>
    <n v="4504"/>
    <n v="3602273.5632000002"/>
    <n v="180113.67809999999"/>
    <n v="3735224.5712000001"/>
    <n v="-132951.008"/>
    <n v="-3.6900000000000002E-2"/>
  </r>
  <r>
    <x v="1"/>
    <x v="4"/>
    <x v="4"/>
    <x v="3"/>
    <x v="48"/>
    <x v="0"/>
    <n v="188"/>
    <n v="1140"/>
    <n v="26291.437999999998"/>
    <n v="3755.9196999999999"/>
    <n v="25991.5288"/>
    <n v="299.9092"/>
    <n v="1.14E-2"/>
  </r>
  <r>
    <x v="1"/>
    <x v="6"/>
    <x v="6"/>
    <x v="3"/>
    <x v="28"/>
    <x v="0"/>
    <n v="155"/>
    <n v="565"/>
    <n v="15230.2855"/>
    <n v="1269.1904"/>
    <n v="10877.0645"/>
    <n v="4353.2209999999995"/>
    <n v="0.2858"/>
  </r>
  <r>
    <x v="1"/>
    <x v="7"/>
    <x v="7"/>
    <x v="3"/>
    <x v="40"/>
    <x v="2"/>
    <n v="255"/>
    <n v="500"/>
    <n v="95980.89"/>
    <n v="11997.611199999999"/>
    <n v="88480.327999999994"/>
    <n v="7500.5619999999999"/>
    <n v="7.8100000000000003E-2"/>
  </r>
  <r>
    <x v="1"/>
    <x v="5"/>
    <x v="5"/>
    <x v="3"/>
    <x v="51"/>
    <x v="1"/>
    <n v="184"/>
    <n v="712"/>
    <n v="560605.90659999999"/>
    <n v="50964.173300000002"/>
    <n v="572282.58700000006"/>
    <n v="-11676.680399999999"/>
    <n v="-2.0799999999999999E-2"/>
  </r>
  <r>
    <x v="1"/>
    <x v="11"/>
    <x v="11"/>
    <x v="3"/>
    <x v="32"/>
    <x v="1"/>
    <n v="2983"/>
    <n v="10697"/>
    <n v="8555399.7126000002"/>
    <n v="427769.98560000001"/>
    <n v="8871158.3565999996"/>
    <n v="-315758.64399999997"/>
    <n v="-3.6900000000000002E-2"/>
  </r>
  <r>
    <x v="1"/>
    <x v="7"/>
    <x v="7"/>
    <x v="3"/>
    <x v="17"/>
    <x v="1"/>
    <n v="325"/>
    <n v="790"/>
    <n v="649823.57999999996"/>
    <n v="64982.358"/>
    <n v="611505.07799999998"/>
    <n v="38318.502"/>
    <n v="5.8900000000000001E-2"/>
  </r>
  <r>
    <x v="1"/>
    <x v="7"/>
    <x v="7"/>
    <x v="3"/>
    <x v="27"/>
    <x v="0"/>
    <n v="87"/>
    <n v="657"/>
    <n v="19147.659299999999"/>
    <n v="2735.3798999999999"/>
    <n v="16366.6983"/>
    <n v="2780.9609999999998"/>
    <n v="0.1452"/>
  </r>
  <r>
    <x v="1"/>
    <x v="8"/>
    <x v="8"/>
    <x v="3"/>
    <x v="31"/>
    <x v="1"/>
    <n v="812"/>
    <n v="1848"/>
    <n v="1656830.112"/>
    <n v="138069.17600000001"/>
    <n v="1651955.5325"/>
    <n v="4874.5794999999998"/>
    <n v="2.8999999999999998E-3"/>
  </r>
  <r>
    <x v="1"/>
    <x v="8"/>
    <x v="8"/>
    <x v="3"/>
    <x v="19"/>
    <x v="1"/>
    <n v="624"/>
    <n v="1664"/>
    <n v="1445566.8472"/>
    <n v="160618.5385"/>
    <n v="1518054.9535999999"/>
    <n v="-72488.106400000004"/>
    <n v="-5.0099999999999999E-2"/>
  </r>
  <r>
    <x v="1"/>
    <x v="8"/>
    <x v="8"/>
    <x v="3"/>
    <x v="26"/>
    <x v="2"/>
    <n v="3948"/>
    <n v="9240"/>
    <n v="1832399.6040000001"/>
    <n v="130885.686"/>
    <n v="1677897.3876"/>
    <n v="154502.2164"/>
    <n v="8.43E-2"/>
  </r>
  <r>
    <x v="1"/>
    <x v="3"/>
    <x v="3"/>
    <x v="3"/>
    <x v="33"/>
    <x v="2"/>
    <n v="175"/>
    <n v="392"/>
    <n v="73683.203999999998"/>
    <n v="14736.640799999999"/>
    <n v="72241.742299999998"/>
    <n v="1441.4617000000001"/>
    <n v="1.95E-2"/>
  </r>
  <r>
    <x v="1"/>
    <x v="6"/>
    <x v="6"/>
    <x v="3"/>
    <x v="50"/>
    <x v="3"/>
    <n v="15"/>
    <n v="65"/>
    <n v="1711.326"/>
    <n v="570.44200000000001"/>
    <n v="1066.7284999999999"/>
    <n v="644.59749999999997"/>
    <n v="0.37659999999999999"/>
  </r>
  <r>
    <x v="1"/>
    <x v="1"/>
    <x v="1"/>
    <x v="3"/>
    <x v="38"/>
    <x v="2"/>
    <n v="376"/>
    <n v="1100"/>
    <n v="226051.704"/>
    <n v="17388.5926"/>
    <n v="206302.87760000001"/>
    <n v="19748.826400000002"/>
    <n v="8.7300000000000003E-2"/>
  </r>
  <r>
    <x v="1"/>
    <x v="5"/>
    <x v="5"/>
    <x v="3"/>
    <x v="45"/>
    <x v="3"/>
    <n v="31"/>
    <n v="241"/>
    <n v="4814.9072999999999"/>
    <n v="962.98140000000001"/>
    <n v="3168.2426"/>
    <n v="1646.6647"/>
    <n v="0.34189999999999998"/>
  </r>
  <r>
    <x v="1"/>
    <x v="11"/>
    <x v="11"/>
    <x v="3"/>
    <x v="35"/>
    <x v="0"/>
    <n v="588"/>
    <n v="2842"/>
    <n v="77171.561600000001"/>
    <n v="4539.5036"/>
    <n v="64001.085400000004"/>
    <n v="13170.476199999999"/>
    <n v="0.1706"/>
  </r>
  <r>
    <x v="1"/>
    <x v="2"/>
    <x v="2"/>
    <x v="3"/>
    <x v="24"/>
    <x v="1"/>
    <n v="294"/>
    <n v="939"/>
    <n v="677144.67330000002"/>
    <n v="61558.606599999999"/>
    <n v="802307.25329999998"/>
    <n v="-125162.58"/>
    <n v="-0.18479999999999999"/>
  </r>
  <r>
    <x v="1"/>
    <x v="11"/>
    <x v="11"/>
    <x v="3"/>
    <x v="19"/>
    <x v="1"/>
    <n v="448"/>
    <n v="1160"/>
    <n v="911269.46880000003"/>
    <n v="75939.122399999993"/>
    <n v="963076.86800000002"/>
    <n v="-51807.3992"/>
    <n v="-5.6800000000000003E-2"/>
  </r>
  <r>
    <x v="1"/>
    <x v="4"/>
    <x v="4"/>
    <x v="3"/>
    <x v="25"/>
    <x v="0"/>
    <n v="517"/>
    <n v="3135"/>
    <n v="72301.454500000007"/>
    <n v="10328.779200000001"/>
    <n v="71476.704199999993"/>
    <n v="824.75030000000004"/>
    <n v="1.14E-2"/>
  </r>
  <r>
    <x v="1"/>
    <x v="10"/>
    <x v="10"/>
    <x v="3"/>
    <x v="51"/>
    <x v="0"/>
    <n v="104"/>
    <n v="554"/>
    <n v="15819.5656"/>
    <n v="1581.9565"/>
    <n v="13636.9984"/>
    <n v="2182.5672"/>
    <n v="0.13789999999999999"/>
  </r>
  <r>
    <x v="1"/>
    <x v="3"/>
    <x v="3"/>
    <x v="3"/>
    <x v="49"/>
    <x v="2"/>
    <n v="342"/>
    <n v="891"/>
    <n v="211103.69399999999"/>
    <n v="15078.8352"/>
    <n v="201633.62609999999"/>
    <n v="9470.0679"/>
    <n v="4.48E-2"/>
  </r>
  <r>
    <x v="1"/>
    <x v="9"/>
    <x v="9"/>
    <x v="3"/>
    <x v="40"/>
    <x v="3"/>
    <n v="85"/>
    <n v="325"/>
    <n v="8918.9699999999993"/>
    <n v="2972.99"/>
    <n v="5559.4984999999997"/>
    <n v="3359.4715000000001"/>
    <n v="0.37659999999999999"/>
  </r>
  <r>
    <x v="1"/>
    <x v="5"/>
    <x v="5"/>
    <x v="3"/>
    <x v="41"/>
    <x v="2"/>
    <n v="5658"/>
    <n v="13639"/>
    <n v="2947811.514"/>
    <n v="133991.43239999999"/>
    <n v="2798300.4303000001"/>
    <n v="149511.08369999999"/>
    <n v="5.0700000000000002E-2"/>
  </r>
  <r>
    <x v="1"/>
    <x v="3"/>
    <x v="3"/>
    <x v="3"/>
    <x v="32"/>
    <x v="1"/>
    <n v="1748"/>
    <n v="6935"/>
    <n v="6297943.2847999996"/>
    <n v="572540.29859999998"/>
    <n v="6294448.3431000002"/>
    <n v="3494.9416999999999"/>
    <n v="5.0000000000000001E-4"/>
  </r>
  <r>
    <x v="1"/>
    <x v="8"/>
    <x v="8"/>
    <x v="3"/>
    <x v="47"/>
    <x v="3"/>
    <n v="300"/>
    <n v="1275"/>
    <n v="33545.519999999997"/>
    <n v="5590.92"/>
    <n v="20910.080999999998"/>
    <n v="12635.439"/>
    <n v="0.37659999999999999"/>
  </r>
  <r>
    <x v="1"/>
    <x v="7"/>
    <x v="7"/>
    <x v="3"/>
    <x v="44"/>
    <x v="1"/>
    <n v="546"/>
    <n v="1288"/>
    <n v="1106965.8600000001"/>
    <n v="158137.98000000001"/>
    <n v="1072433.6819"/>
    <n v="34532.178099999997"/>
    <n v="3.1099999999999999E-2"/>
  </r>
  <r>
    <x v="1"/>
    <x v="6"/>
    <x v="6"/>
    <x v="3"/>
    <x v="47"/>
    <x v="2"/>
    <n v="675"/>
    <n v="1215"/>
    <n v="312876.27"/>
    <n v="28443.297200000001"/>
    <n v="291955.29149999999"/>
    <n v="20920.978500000001"/>
    <n v="6.6799999999999998E-2"/>
  </r>
  <r>
    <x v="1"/>
    <x v="7"/>
    <x v="7"/>
    <x v="3"/>
    <x v="45"/>
    <x v="0"/>
    <n v="34"/>
    <n v="257"/>
    <n v="7503.1548000000003"/>
    <n v="1875.7887000000001"/>
    <n v="6615.6343999999999"/>
    <n v="887.5204"/>
    <n v="0.1182"/>
  </r>
  <r>
    <x v="1"/>
    <x v="3"/>
    <x v="3"/>
    <x v="3"/>
    <x v="44"/>
    <x v="3"/>
    <n v="105"/>
    <n v="651"/>
    <n v="15579.2917"/>
    <n v="7789.6458000000002"/>
    <n v="10030.0466"/>
    <n v="5549.2451000000001"/>
    <n v="0.35610000000000003"/>
  </r>
  <r>
    <x v="1"/>
    <x v="7"/>
    <x v="7"/>
    <x v="3"/>
    <x v="26"/>
    <x v="0"/>
    <n v="1218"/>
    <n v="9198"/>
    <n v="268067.23019999999"/>
    <n v="38295.318599999999"/>
    <n v="229133.77619999999"/>
    <n v="38933.453999999998"/>
    <n v="0.1452"/>
  </r>
  <r>
    <x v="1"/>
    <x v="9"/>
    <x v="9"/>
    <x v="3"/>
    <x v="25"/>
    <x v="3"/>
    <n v="143"/>
    <n v="550"/>
    <n v="13656.588"/>
    <n v="4552.1959999999999"/>
    <n v="8512.6206000000002"/>
    <n v="5143.9674000000005"/>
    <n v="0.37659999999999999"/>
  </r>
  <r>
    <x v="1"/>
    <x v="11"/>
    <x v="11"/>
    <x v="3"/>
    <x v="40"/>
    <x v="3"/>
    <n v="65"/>
    <n v="210"/>
    <n v="4852.2"/>
    <n v="970.44"/>
    <n v="3024.5439999999999"/>
    <n v="1827.6559999999999"/>
    <n v="0.37659999999999999"/>
  </r>
  <r>
    <x v="1"/>
    <x v="2"/>
    <x v="2"/>
    <x v="3"/>
    <x v="40"/>
    <x v="0"/>
    <n v="180"/>
    <n v="1540"/>
    <n v="36902.512999999999"/>
    <n v="5271.7875000000004"/>
    <n v="37886.466999999997"/>
    <n v="-983.95399999999995"/>
    <n v="-2.6599999999999999E-2"/>
  </r>
  <r>
    <x v="1"/>
    <x v="3"/>
    <x v="3"/>
    <x v="3"/>
    <x v="29"/>
    <x v="2"/>
    <n v="213"/>
    <n v="441"/>
    <n v="90296.585999999996"/>
    <n v="12899.512199999999"/>
    <n v="81285.534899999999"/>
    <n v="9011.0511000000006"/>
    <n v="9.9699999999999997E-2"/>
  </r>
  <r>
    <x v="1"/>
    <x v="5"/>
    <x v="5"/>
    <x v="3"/>
    <x v="17"/>
    <x v="1"/>
    <n v="505"/>
    <n v="1225"/>
    <n v="968698.81850000005"/>
    <n v="60543.676099999997"/>
    <n v="1048814.067"/>
    <n v="-80115.248500000002"/>
    <n v="-8.2699999999999996E-2"/>
  </r>
  <r>
    <x v="1"/>
    <x v="11"/>
    <x v="11"/>
    <x v="3"/>
    <x v="31"/>
    <x v="1"/>
    <n v="539"/>
    <n v="1694"/>
    <n v="1337569.8504000001"/>
    <n v="133756.98499999999"/>
    <n v="1374017.5652000001"/>
    <n v="-36447.714800000002"/>
    <n v="-2.7199999999999998E-2"/>
  </r>
  <r>
    <x v="1"/>
    <x v="5"/>
    <x v="5"/>
    <x v="3"/>
    <x v="24"/>
    <x v="2"/>
    <n v="402"/>
    <n v="945"/>
    <n v="203727.52799999999"/>
    <n v="10722.501399999999"/>
    <n v="194589.54329999999"/>
    <n v="9137.9847000000009"/>
    <n v="4.48E-2"/>
  </r>
  <r>
    <x v="1"/>
    <x v="2"/>
    <x v="2"/>
    <x v="3"/>
    <x v="23"/>
    <x v="1"/>
    <n v="510"/>
    <n v="1596"/>
    <n v="1269256.3953"/>
    <n v="60440.780700000003"/>
    <n v="1449843.4944"/>
    <n v="-180587.09909999999"/>
    <n v="-0.14219999999999999"/>
  </r>
  <r>
    <x v="1"/>
    <x v="11"/>
    <x v="11"/>
    <x v="3"/>
    <x v="51"/>
    <x v="1"/>
    <n v="154"/>
    <n v="484"/>
    <n v="382162.81439999997"/>
    <n v="38216.2814"/>
    <n v="392576.4472"/>
    <n v="-10413.632799999999"/>
    <n v="-2.7199999999999998E-2"/>
  </r>
  <r>
    <x v="1"/>
    <x v="8"/>
    <x v="8"/>
    <x v="3"/>
    <x v="52"/>
    <x v="2"/>
    <n v="276"/>
    <n v="492"/>
    <n v="91850.4"/>
    <n v="13121.485699999999"/>
    <n v="86952.091199999995"/>
    <n v="4898.3087999999998"/>
    <n v="5.33E-2"/>
  </r>
  <r>
    <x v="1"/>
    <x v="9"/>
    <x v="9"/>
    <x v="3"/>
    <x v="49"/>
    <x v="2"/>
    <n v="192"/>
    <n v="486"/>
    <n v="91332.216"/>
    <n v="9133.2216000000008"/>
    <n v="86648.138999999996"/>
    <n v="4684.0770000000002"/>
    <n v="5.1200000000000002E-2"/>
  </r>
  <r>
    <x v="1"/>
    <x v="8"/>
    <x v="8"/>
    <x v="3"/>
    <x v="28"/>
    <x v="0"/>
    <n v="180"/>
    <n v="825"/>
    <n v="22221.862000000001"/>
    <n v="2469.0956999999999"/>
    <n v="20269.673999999999"/>
    <n v="1952.1880000000001"/>
    <n v="8.7800000000000003E-2"/>
  </r>
  <r>
    <x v="1"/>
    <x v="11"/>
    <x v="11"/>
    <x v="3"/>
    <x v="44"/>
    <x v="0"/>
    <n v="371"/>
    <n v="2191"/>
    <n v="55786.105199999998"/>
    <n v="5071.4641000000001"/>
    <n v="51739.105600000003"/>
    <n v="4046.9996000000001"/>
    <n v="7.2499999999999995E-2"/>
  </r>
  <r>
    <x v="1"/>
    <x v="10"/>
    <x v="10"/>
    <x v="3"/>
    <x v="18"/>
    <x v="3"/>
    <n v="162"/>
    <n v="1395"/>
    <n v="31422.6711"/>
    <n v="7855.6677"/>
    <n v="20509.9506"/>
    <n v="10912.720499999999"/>
    <n v="0.34720000000000001"/>
  </r>
  <r>
    <x v="1"/>
    <x v="3"/>
    <x v="3"/>
    <x v="3"/>
    <x v="28"/>
    <x v="3"/>
    <n v="120"/>
    <n v="625"/>
    <n v="13728.722"/>
    <n v="2745.7444"/>
    <n v="8607.5529999999999"/>
    <n v="5121.1689999999999"/>
    <n v="0.373"/>
  </r>
  <r>
    <x v="1"/>
    <x v="10"/>
    <x v="10"/>
    <x v="3"/>
    <x v="46"/>
    <x v="2"/>
    <n v="649"/>
    <n v="1496"/>
    <n v="441172.97399999999"/>
    <n v="44117.297400000003"/>
    <n v="432637.97610000003"/>
    <n v="8534.9979000000003"/>
    <n v="1.9300000000000001E-2"/>
  </r>
  <r>
    <x v="1"/>
    <x v="9"/>
    <x v="9"/>
    <x v="3"/>
    <x v="17"/>
    <x v="0"/>
    <n v="180"/>
    <n v="970"/>
    <n v="30595.758000000002"/>
    <n v="4370.8225000000002"/>
    <n v="27400.654999999999"/>
    <n v="3195.1030000000001"/>
    <n v="0.10440000000000001"/>
  </r>
  <r>
    <x v="1"/>
    <x v="1"/>
    <x v="1"/>
    <x v="3"/>
    <x v="21"/>
    <x v="0"/>
    <n v="336"/>
    <n v="1365"/>
    <n v="35720.261500000001"/>
    <n v="2747.7123999999999"/>
    <n v="29719.853800000001"/>
    <n v="6000.4076999999997"/>
    <n v="0.16789999999999999"/>
  </r>
  <r>
    <x v="1"/>
    <x v="9"/>
    <x v="9"/>
    <x v="3"/>
    <x v="19"/>
    <x v="3"/>
    <n v="104"/>
    <n v="400"/>
    <n v="9932.0640000000003"/>
    <n v="3310.6880000000001"/>
    <n v="6190.9967999999999"/>
    <n v="3741.0672"/>
    <n v="0.37659999999999999"/>
  </r>
  <r>
    <x v="1"/>
    <x v="3"/>
    <x v="3"/>
    <x v="3"/>
    <x v="36"/>
    <x v="3"/>
    <n v="70"/>
    <n v="420"/>
    <n v="9401.5125000000007"/>
    <n v="1880.3025"/>
    <n v="6120.2969999999996"/>
    <n v="3281.2154999999998"/>
    <n v="0.34899999999999998"/>
  </r>
  <r>
    <x v="1"/>
    <x v="1"/>
    <x v="1"/>
    <x v="3"/>
    <x v="26"/>
    <x v="3"/>
    <n v="1386"/>
    <n v="9576"/>
    <n v="208325.9976"/>
    <n v="29760.856800000001"/>
    <n v="131954.54579999999"/>
    <n v="76371.451799999995"/>
    <n v="0.36649999999999999"/>
  </r>
  <r>
    <x v="1"/>
    <x v="7"/>
    <x v="7"/>
    <x v="3"/>
    <x v="42"/>
    <x v="0"/>
    <n v="288"/>
    <n v="1812"/>
    <n v="43927.342199999999"/>
    <n v="6275.3346000000001"/>
    <n v="45078.228000000003"/>
    <n v="-1150.8858"/>
    <n v="-2.6100000000000002E-2"/>
  </r>
  <r>
    <x v="1"/>
    <x v="11"/>
    <x v="11"/>
    <x v="3"/>
    <x v="51"/>
    <x v="0"/>
    <n v="70"/>
    <n v="466"/>
    <n v="8819.5357999999997"/>
    <n v="1259.9336000000001"/>
    <n v="7538.5321999999996"/>
    <n v="1281.0036"/>
    <n v="0.1452"/>
  </r>
  <r>
    <x v="1"/>
    <x v="1"/>
    <x v="1"/>
    <x v="3"/>
    <x v="39"/>
    <x v="2"/>
    <n v="1168"/>
    <n v="3608"/>
    <n v="789245.66399999999"/>
    <n v="52616.3776"/>
    <n v="728270.27280000004"/>
    <n v="60975.391199999998"/>
    <n v="7.7200000000000005E-2"/>
  </r>
  <r>
    <x v="1"/>
    <x v="3"/>
    <x v="3"/>
    <x v="3"/>
    <x v="35"/>
    <x v="3"/>
    <n v="245"/>
    <n v="1806"/>
    <n v="44018.625"/>
    <n v="6288.375"/>
    <n v="29095.767400000001"/>
    <n v="14922.857599999999"/>
    <n v="0.33900000000000002"/>
  </r>
  <r>
    <x v="1"/>
    <x v="2"/>
    <x v="2"/>
    <x v="3"/>
    <x v="22"/>
    <x v="3"/>
    <n v="108"/>
    <n v="513"/>
    <n v="12976.3863"/>
    <n v="1441.8207"/>
    <n v="8191.7363999999998"/>
    <n v="4784.6499000000003"/>
    <n v="0.36870000000000003"/>
  </r>
  <r>
    <x v="1"/>
    <x v="3"/>
    <x v="3"/>
    <x v="3"/>
    <x v="30"/>
    <x v="1"/>
    <n v="780"/>
    <n v="2235"/>
    <n v="1977214.95"/>
    <n v="282459.27850000001"/>
    <n v="2085923.6595000001"/>
    <n v="-108708.7095"/>
    <n v="-5.4899999999999997E-2"/>
  </r>
  <r>
    <x v="1"/>
    <x v="4"/>
    <x v="4"/>
    <x v="3"/>
    <x v="27"/>
    <x v="1"/>
    <n v="516"/>
    <n v="1389"/>
    <n v="1217895.0207"/>
    <n v="55358.864500000003"/>
    <n v="1207326.6498"/>
    <n v="10568.3709"/>
    <n v="8.6E-3"/>
  </r>
  <r>
    <x v="1"/>
    <x v="2"/>
    <x v="2"/>
    <x v="3"/>
    <x v="45"/>
    <x v="2"/>
    <n v="87"/>
    <n v="238"/>
    <n v="60300.942000000003"/>
    <n v="6700.1045999999997"/>
    <n v="58974.580699999999"/>
    <n v="1326.3613"/>
    <n v="2.1899999999999999E-2"/>
  </r>
  <r>
    <x v="1"/>
    <x v="1"/>
    <x v="1"/>
    <x v="3"/>
    <x v="30"/>
    <x v="1"/>
    <n v="1275"/>
    <n v="4425"/>
    <n v="3894827.85"/>
    <n v="389482.78499999997"/>
    <n v="3779396.1209999998"/>
    <n v="115431.72900000001"/>
    <n v="2.9600000000000001E-2"/>
  </r>
  <r>
    <x v="1"/>
    <x v="9"/>
    <x v="9"/>
    <x v="3"/>
    <x v="21"/>
    <x v="0"/>
    <n v="252"/>
    <n v="1358"/>
    <n v="42834.061199999996"/>
    <n v="6119.1516000000001"/>
    <n v="38360.917000000001"/>
    <n v="4473.1441999999997"/>
    <n v="0.10440000000000001"/>
  </r>
  <r>
    <x v="1"/>
    <x v="6"/>
    <x v="6"/>
    <x v="3"/>
    <x v="39"/>
    <x v="3"/>
    <n v="168"/>
    <n v="816"/>
    <n v="22425.696"/>
    <n v="4485.1391999999996"/>
    <n v="13978.705599999999"/>
    <n v="8446.9904000000006"/>
    <n v="0.37659999999999999"/>
  </r>
  <r>
    <x v="1"/>
    <x v="9"/>
    <x v="9"/>
    <x v="3"/>
    <x v="27"/>
    <x v="1"/>
    <n v="267"/>
    <n v="888"/>
    <n v="777416.38379999995"/>
    <n v="59801.260199999997"/>
    <n v="774174.49529999995"/>
    <n v="3241.8885"/>
    <n v="4.1000000000000003E-3"/>
  </r>
  <r>
    <x v="1"/>
    <x v="10"/>
    <x v="10"/>
    <x v="3"/>
    <x v="33"/>
    <x v="2"/>
    <n v="630"/>
    <n v="1344"/>
    <n v="294990.36"/>
    <n v="26817.305400000001"/>
    <n v="271997.79810000001"/>
    <n v="22992.561900000001"/>
    <n v="7.7899999999999997E-2"/>
  </r>
  <r>
    <x v="1"/>
    <x v="8"/>
    <x v="8"/>
    <x v="3"/>
    <x v="48"/>
    <x v="1"/>
    <n v="312"/>
    <n v="832"/>
    <n v="722783.42359999998"/>
    <n v="80309.269199999995"/>
    <n v="759027.47679999995"/>
    <n v="-36244.053200000002"/>
    <n v="-5.0099999999999999E-2"/>
  </r>
  <r>
    <x v="1"/>
    <x v="9"/>
    <x v="9"/>
    <x v="3"/>
    <x v="28"/>
    <x v="1"/>
    <n v="305"/>
    <n v="680"/>
    <n v="507800.16"/>
    <n v="72542.880000000005"/>
    <n v="482921.49400000001"/>
    <n v="24878.666000000001"/>
    <n v="4.8899999999999999E-2"/>
  </r>
  <r>
    <x v="1"/>
    <x v="7"/>
    <x v="7"/>
    <x v="3"/>
    <x v="39"/>
    <x v="3"/>
    <n v="112"/>
    <n v="592"/>
    <n v="14162.0808"/>
    <n v="2360.3467999999998"/>
    <n v="9126.3047999999999"/>
    <n v="5035.7759999999998"/>
    <n v="0.35549999999999998"/>
  </r>
  <r>
    <x v="1"/>
    <x v="8"/>
    <x v="8"/>
    <x v="3"/>
    <x v="52"/>
    <x v="3"/>
    <n v="240"/>
    <n v="1020"/>
    <n v="26836.416000000001"/>
    <n v="4472.7359999999999"/>
    <n v="16728.0648"/>
    <n v="10108.351199999999"/>
    <n v="0.37659999999999999"/>
  </r>
  <r>
    <x v="1"/>
    <x v="2"/>
    <x v="2"/>
    <x v="3"/>
    <x v="20"/>
    <x v="3"/>
    <n v="57"/>
    <n v="501"/>
    <n v="11024.4444"/>
    <n v="2756.1111000000001"/>
    <n v="7339.8579"/>
    <n v="3684.5864999999999"/>
    <n v="0.3342"/>
  </r>
  <r>
    <x v="1"/>
    <x v="10"/>
    <x v="10"/>
    <x v="3"/>
    <x v="18"/>
    <x v="2"/>
    <n v="441"/>
    <n v="918"/>
    <n v="256346.74799999999"/>
    <n v="28482.972000000002"/>
    <n v="248410.02960000001"/>
    <n v="7936.7183999999997"/>
    <n v="3.09E-2"/>
  </r>
  <r>
    <x v="1"/>
    <x v="2"/>
    <x v="2"/>
    <x v="3"/>
    <x v="40"/>
    <x v="3"/>
    <n v="95"/>
    <n v="835"/>
    <n v="18374.074000000001"/>
    <n v="4593.5185000000001"/>
    <n v="12233.0965"/>
    <n v="6140.9775"/>
    <n v="0.3342"/>
  </r>
  <r>
    <x v="1"/>
    <x v="3"/>
    <x v="3"/>
    <x v="3"/>
    <x v="50"/>
    <x v="3"/>
    <n v="15"/>
    <n v="93"/>
    <n v="2225.6131"/>
    <n v="1112.8064999999999"/>
    <n v="1432.8638000000001"/>
    <n v="792.74929999999995"/>
    <n v="0.35610000000000003"/>
  </r>
  <r>
    <x v="1"/>
    <x v="10"/>
    <x v="10"/>
    <x v="3"/>
    <x v="52"/>
    <x v="0"/>
    <n v="456"/>
    <n v="2640"/>
    <n v="67241.843999999997"/>
    <n v="7471.3159999999998"/>
    <n v="64811.042399999998"/>
    <n v="2430.8015999999998"/>
    <n v="3.61E-2"/>
  </r>
  <r>
    <x v="1"/>
    <x v="3"/>
    <x v="3"/>
    <x v="3"/>
    <x v="27"/>
    <x v="1"/>
    <n v="276"/>
    <n v="1095"/>
    <n v="994412.09759999998"/>
    <n v="90401.099700000006"/>
    <n v="993860.26470000006"/>
    <n v="551.8329"/>
    <n v="5.0000000000000001E-4"/>
  </r>
  <r>
    <x v="1"/>
    <x v="11"/>
    <x v="11"/>
    <x v="3"/>
    <x v="37"/>
    <x v="2"/>
    <n v="890"/>
    <n v="2610"/>
    <n v="520976.571"/>
    <n v="40075.120799999997"/>
    <n v="480031.973"/>
    <n v="40944.597999999998"/>
    <n v="7.85E-2"/>
  </r>
  <r>
    <x v="1"/>
    <x v="9"/>
    <x v="9"/>
    <x v="3"/>
    <x v="46"/>
    <x v="3"/>
    <n v="143"/>
    <n v="550"/>
    <n v="13656.588"/>
    <n v="4552.1959999999999"/>
    <n v="8512.6206000000002"/>
    <n v="5143.9674000000005"/>
    <n v="0.37659999999999999"/>
  </r>
  <r>
    <x v="1"/>
    <x v="8"/>
    <x v="8"/>
    <x v="3"/>
    <x v="20"/>
    <x v="1"/>
    <n v="246"/>
    <n v="618"/>
    <n v="546534.07200000004"/>
    <n v="42041.082399999999"/>
    <n v="570224.98950000003"/>
    <n v="-23690.9175"/>
    <n v="-4.3299999999999998E-2"/>
  </r>
  <r>
    <x v="1"/>
    <x v="8"/>
    <x v="8"/>
    <x v="3"/>
    <x v="40"/>
    <x v="0"/>
    <n v="180"/>
    <n v="825"/>
    <n v="22221.862000000001"/>
    <n v="2469.0956999999999"/>
    <n v="20269.673999999999"/>
    <n v="1952.1880000000001"/>
    <n v="8.7800000000000003E-2"/>
  </r>
  <r>
    <x v="1"/>
    <x v="6"/>
    <x v="6"/>
    <x v="3"/>
    <x v="22"/>
    <x v="3"/>
    <n v="63"/>
    <n v="306"/>
    <n v="8409.6360000000004"/>
    <n v="1681.9272000000001"/>
    <n v="5242.0146000000004"/>
    <n v="3167.6214"/>
    <n v="0.37659999999999999"/>
  </r>
  <r>
    <x v="1"/>
    <x v="2"/>
    <x v="2"/>
    <x v="3"/>
    <x v="51"/>
    <x v="1"/>
    <n v="248"/>
    <n v="600"/>
    <n v="510506.16560000001"/>
    <n v="42542.180399999997"/>
    <n v="525052.89339999994"/>
    <n v="-14546.727800000001"/>
    <n v="-2.8400000000000002E-2"/>
  </r>
  <r>
    <x v="1"/>
    <x v="7"/>
    <x v="7"/>
    <x v="3"/>
    <x v="51"/>
    <x v="3"/>
    <n v="44"/>
    <n v="330"/>
    <n v="7346.2395999999999"/>
    <n v="1469.2479000000001"/>
    <n v="4741.4398000000001"/>
    <n v="2604.7997999999998"/>
    <n v="0.35449999999999998"/>
  </r>
  <r>
    <x v="1"/>
    <x v="3"/>
    <x v="3"/>
    <x v="3"/>
    <x v="26"/>
    <x v="3"/>
    <n v="588"/>
    <n v="3528"/>
    <n v="78972.705000000002"/>
    <n v="15794.540999999999"/>
    <n v="51410.4948"/>
    <n v="27562.210200000001"/>
    <n v="0.34899999999999998"/>
  </r>
  <r>
    <x v="1"/>
    <x v="9"/>
    <x v="9"/>
    <x v="3"/>
    <x v="29"/>
    <x v="1"/>
    <n v="201"/>
    <n v="432"/>
    <n v="374087.05200000003"/>
    <n v="62347.841999999997"/>
    <n v="364490.10600000003"/>
    <n v="9596.9459999999999"/>
    <n v="2.5600000000000001E-2"/>
  </r>
  <r>
    <x v="1"/>
    <x v="1"/>
    <x v="1"/>
    <x v="3"/>
    <x v="45"/>
    <x v="1"/>
    <n v="58"/>
    <n v="161"/>
    <n v="128730.618"/>
    <n v="10727.5515"/>
    <n v="132321.41310000001"/>
    <n v="-3590.7950999999998"/>
    <n v="-2.7799999999999998E-2"/>
  </r>
  <r>
    <x v="1"/>
    <x v="10"/>
    <x v="10"/>
    <x v="3"/>
    <x v="19"/>
    <x v="1"/>
    <n v="568"/>
    <n v="1832"/>
    <n v="1532465.7704"/>
    <n v="191558.2213"/>
    <n v="1619599.1936000001"/>
    <n v="-87133.423200000005"/>
    <n v="-5.6800000000000003E-2"/>
  </r>
  <r>
    <x v="1"/>
    <x v="10"/>
    <x v="10"/>
    <x v="3"/>
    <x v="48"/>
    <x v="1"/>
    <n v="284"/>
    <n v="916"/>
    <n v="766232.88520000002"/>
    <n v="95779.1106"/>
    <n v="809799.59680000006"/>
    <n v="-43566.711600000002"/>
    <n v="-5.6800000000000003E-2"/>
  </r>
  <r>
    <x v="1"/>
    <x v="3"/>
    <x v="3"/>
    <x v="3"/>
    <x v="52"/>
    <x v="0"/>
    <n v="540"/>
    <n v="3180"/>
    <n v="100118.86199999999"/>
    <n v="16686.476999999999"/>
    <n v="93343.489199999996"/>
    <n v="6775.3728000000001"/>
    <n v="6.7599999999999993E-2"/>
  </r>
  <r>
    <x v="1"/>
    <x v="3"/>
    <x v="3"/>
    <x v="3"/>
    <x v="45"/>
    <x v="1"/>
    <n v="70"/>
    <n v="155"/>
    <n v="136030.04999999999"/>
    <n v="27206.01"/>
    <n v="131150.2605"/>
    <n v="4879.7894999999999"/>
    <n v="3.5799999999999998E-2"/>
  </r>
  <r>
    <x v="1"/>
    <x v="8"/>
    <x v="8"/>
    <x v="3"/>
    <x v="46"/>
    <x v="2"/>
    <n v="286"/>
    <n v="550"/>
    <n v="88992.75"/>
    <n v="12713.25"/>
    <n v="83689.003200000006"/>
    <n v="5303.7467999999999"/>
    <n v="5.9499999999999997E-2"/>
  </r>
  <r>
    <x v="1"/>
    <x v="5"/>
    <x v="5"/>
    <x v="3"/>
    <x v="37"/>
    <x v="2"/>
    <n v="1320"/>
    <n v="3990"/>
    <n v="883028.00300000003"/>
    <n v="67925.231"/>
    <n v="822248.076"/>
    <n v="60779.927000000003"/>
    <n v="6.88E-2"/>
  </r>
  <r>
    <x v="1"/>
    <x v="6"/>
    <x v="6"/>
    <x v="3"/>
    <x v="35"/>
    <x v="2"/>
    <n v="560"/>
    <n v="1134"/>
    <n v="205006.872"/>
    <n v="12812.9295"/>
    <n v="186491.72010000001"/>
    <n v="18515.151900000001"/>
    <n v="9.0300000000000005E-2"/>
  </r>
  <r>
    <x v="1"/>
    <x v="2"/>
    <x v="2"/>
    <x v="3"/>
    <x v="24"/>
    <x v="0"/>
    <n v="108"/>
    <n v="924"/>
    <n v="22141.507799999999"/>
    <n v="3163.0725000000002"/>
    <n v="22731.8802"/>
    <n v="-590.37239999999997"/>
    <n v="-2.6599999999999999E-2"/>
  </r>
  <r>
    <x v="1"/>
    <x v="10"/>
    <x v="10"/>
    <x v="3"/>
    <x v="25"/>
    <x v="3"/>
    <n v="286"/>
    <n v="1551"/>
    <n v="39527.159099999997"/>
    <n v="9881.7896999999994"/>
    <n v="25287.398399999998"/>
    <n v="14239.760700000001"/>
    <n v="0.36020000000000002"/>
  </r>
  <r>
    <x v="1"/>
    <x v="1"/>
    <x v="1"/>
    <x v="3"/>
    <x v="32"/>
    <x v="2"/>
    <n v="2774"/>
    <n v="8569"/>
    <n v="1874458.452"/>
    <n v="124963.8968"/>
    <n v="1729641.8979"/>
    <n v="144816.55410000001"/>
    <n v="7.7200000000000005E-2"/>
  </r>
  <r>
    <x v="1"/>
    <x v="8"/>
    <x v="8"/>
    <x v="3"/>
    <x v="24"/>
    <x v="1"/>
    <n v="246"/>
    <n v="618"/>
    <n v="546534.07200000004"/>
    <n v="42041.082399999999"/>
    <n v="570224.98950000003"/>
    <n v="-23690.9175"/>
    <n v="-4.3299999999999998E-2"/>
  </r>
  <r>
    <x v="1"/>
    <x v="2"/>
    <x v="2"/>
    <x v="3"/>
    <x v="41"/>
    <x v="3"/>
    <n v="1173"/>
    <n v="7590"/>
    <n v="209615.23800000001"/>
    <n v="16124.249"/>
    <n v="138444.30710000001"/>
    <n v="71170.930900000007"/>
    <n v="0.33950000000000002"/>
  </r>
  <r>
    <x v="1"/>
    <x v="8"/>
    <x v="8"/>
    <x v="3"/>
    <x v="21"/>
    <x v="2"/>
    <n v="161"/>
    <n v="287"/>
    <n v="53579.4"/>
    <n v="7654.2"/>
    <n v="50722.053200000002"/>
    <n v="2857.3467999999998"/>
    <n v="5.33E-2"/>
  </r>
  <r>
    <x v="1"/>
    <x v="7"/>
    <x v="7"/>
    <x v="3"/>
    <x v="38"/>
    <x v="1"/>
    <n v="212"/>
    <n v="688"/>
    <n v="573809.85600000003"/>
    <n v="81972.836500000005"/>
    <n v="604164.98160000006"/>
    <n v="-30355.125599999999"/>
    <n v="-5.2900000000000003E-2"/>
  </r>
  <r>
    <x v="1"/>
    <x v="11"/>
    <x v="11"/>
    <x v="3"/>
    <x v="23"/>
    <x v="3"/>
    <n v="105"/>
    <n v="666"/>
    <n v="15761.859899999999"/>
    <n v="1970.2324000000001"/>
    <n v="9937.6520999999993"/>
    <n v="5824.2078000000001"/>
    <n v="0.3695"/>
  </r>
  <r>
    <x v="1"/>
    <x v="9"/>
    <x v="9"/>
    <x v="3"/>
    <x v="37"/>
    <x v="2"/>
    <n v="80"/>
    <n v="150"/>
    <n v="19692.36"/>
    <n v="6564.12"/>
    <n v="19124.481"/>
    <n v="567.87900000000002"/>
    <n v="2.8799999999999999E-2"/>
  </r>
  <r>
    <x v="1"/>
    <x v="5"/>
    <x v="5"/>
    <x v="3"/>
    <x v="23"/>
    <x v="2"/>
    <n v="636"/>
    <n v="2199"/>
    <n v="481302.02909999999"/>
    <n v="25331.685700000002"/>
    <n v="449595.66690000001"/>
    <n v="31706.3622"/>
    <n v="6.5799999999999997E-2"/>
  </r>
  <r>
    <x v="1"/>
    <x v="6"/>
    <x v="6"/>
    <x v="3"/>
    <x v="27"/>
    <x v="2"/>
    <n v="240"/>
    <n v="636"/>
    <n v="150155.514"/>
    <n v="10725.3938"/>
    <n v="137192.60490000001"/>
    <n v="12962.909100000001"/>
    <n v="8.6300000000000002E-2"/>
  </r>
  <r>
    <x v="1"/>
    <x v="4"/>
    <x v="4"/>
    <x v="3"/>
    <x v="24"/>
    <x v="1"/>
    <n v="282"/>
    <n v="642"/>
    <n v="532233.76650000003"/>
    <n v="38016.6976"/>
    <n v="554248.41989999998"/>
    <n v="-22014.653399999999"/>
    <n v="-4.1300000000000003E-2"/>
  </r>
  <r>
    <x v="1"/>
    <x v="1"/>
    <x v="1"/>
    <x v="3"/>
    <x v="22"/>
    <x v="1"/>
    <n v="474"/>
    <n v="1653"/>
    <n v="1439686.7448"/>
    <n v="68556.511599999998"/>
    <n v="1420736.4852"/>
    <n v="18950.259600000001"/>
    <n v="1.3100000000000001E-2"/>
  </r>
  <r>
    <x v="1"/>
    <x v="11"/>
    <x v="11"/>
    <x v="3"/>
    <x v="52"/>
    <x v="0"/>
    <n v="492"/>
    <n v="2244"/>
    <n v="67426.444799999997"/>
    <n v="5618.8703999999998"/>
    <n v="51691.443599999999"/>
    <n v="15735.001200000001"/>
    <n v="0.23330000000000001"/>
  </r>
  <r>
    <x v="1"/>
    <x v="10"/>
    <x v="10"/>
    <x v="3"/>
    <x v="36"/>
    <x v="1"/>
    <n v="835"/>
    <n v="2260"/>
    <n v="2050433.8559999999"/>
    <n v="102521.6928"/>
    <n v="2079432.9325000001"/>
    <n v="-28999.076499999999"/>
    <n v="-1.41E-2"/>
  </r>
  <r>
    <x v="1"/>
    <x v="7"/>
    <x v="7"/>
    <x v="3"/>
    <x v="32"/>
    <x v="2"/>
    <n v="1368"/>
    <n v="4199"/>
    <n v="819079.85400000005"/>
    <n v="68256.654500000004"/>
    <n v="762005.72739999997"/>
    <n v="57074.126600000003"/>
    <n v="6.9599999999999995E-2"/>
  </r>
  <r>
    <x v="1"/>
    <x v="4"/>
    <x v="4"/>
    <x v="3"/>
    <x v="32"/>
    <x v="1"/>
    <n v="3268"/>
    <n v="8797"/>
    <n v="7713335.1310999999"/>
    <n v="350606.14230000001"/>
    <n v="7646402.1153999995"/>
    <n v="66933.015700000004"/>
    <n v="8.6E-3"/>
  </r>
  <r>
    <x v="1"/>
    <x v="6"/>
    <x v="6"/>
    <x v="3"/>
    <x v="26"/>
    <x v="2"/>
    <n v="3360"/>
    <n v="8904"/>
    <n v="2102177.196"/>
    <n v="150155.514"/>
    <n v="1920696.4686"/>
    <n v="181480.7274"/>
    <n v="8.6300000000000002E-2"/>
  </r>
  <r>
    <x v="1"/>
    <x v="8"/>
    <x v="8"/>
    <x v="3"/>
    <x v="38"/>
    <x v="1"/>
    <n v="464"/>
    <n v="1056"/>
    <n v="946760.06400000001"/>
    <n v="78896.672000000006"/>
    <n v="943974.59"/>
    <n v="2785.4740000000002"/>
    <n v="2.8999999999999998E-3"/>
  </r>
  <r>
    <x v="1"/>
    <x v="9"/>
    <x v="9"/>
    <x v="3"/>
    <x v="51"/>
    <x v="3"/>
    <n v="40"/>
    <n v="170"/>
    <n v="3342.3359999999998"/>
    <n v="1114.1120000000001"/>
    <n v="2083.3944000000001"/>
    <n v="1258.9416000000001"/>
    <n v="0.37659999999999999"/>
  </r>
  <r>
    <x v="1"/>
    <x v="1"/>
    <x v="1"/>
    <x v="3"/>
    <x v="18"/>
    <x v="3"/>
    <n v="126"/>
    <n v="531"/>
    <n v="17923.68"/>
    <n v="2987.28"/>
    <n v="11172.438"/>
    <n v="6751.2420000000002"/>
    <n v="0.37659999999999999"/>
  </r>
  <r>
    <x v="1"/>
    <x v="10"/>
    <x v="10"/>
    <x v="3"/>
    <x v="30"/>
    <x v="2"/>
    <n v="1350"/>
    <n v="2880"/>
    <n v="632122.19999999995"/>
    <n v="57465.654499999997"/>
    <n v="582852.42449999996"/>
    <n v="49269.775500000003"/>
    <n v="7.7899999999999997E-2"/>
  </r>
  <r>
    <x v="1"/>
    <x v="1"/>
    <x v="1"/>
    <x v="3"/>
    <x v="34"/>
    <x v="3"/>
    <n v="125"/>
    <n v="840"/>
    <n v="18523.295999999998"/>
    <n v="2646.1851000000001"/>
    <n v="12372.166999999999"/>
    <n v="6151.1289999999999"/>
    <n v="0.33200000000000002"/>
  </r>
  <r>
    <x v="1"/>
    <x v="1"/>
    <x v="1"/>
    <x v="3"/>
    <x v="32"/>
    <x v="3"/>
    <n v="627"/>
    <n v="4332"/>
    <n v="94242.713199999998"/>
    <n v="13463.244699999999"/>
    <n v="59693.723100000003"/>
    <n v="34548.990100000003"/>
    <n v="0.36649999999999999"/>
  </r>
  <r>
    <x v="1"/>
    <x v="6"/>
    <x v="6"/>
    <x v="3"/>
    <x v="42"/>
    <x v="3"/>
    <n v="60"/>
    <n v="246"/>
    <n v="4612.1040000000003"/>
    <n v="1537.3679999999999"/>
    <n v="2874.8843999999999"/>
    <n v="1737.2195999999999"/>
    <n v="0.37659999999999999"/>
  </r>
  <r>
    <x v="1"/>
    <x v="2"/>
    <x v="2"/>
    <x v="3"/>
    <x v="23"/>
    <x v="3"/>
    <n v="108"/>
    <n v="513"/>
    <n v="12976.3863"/>
    <n v="1441.8207"/>
    <n v="8191.7363999999998"/>
    <n v="4784.6499000000003"/>
    <n v="0.36870000000000003"/>
  </r>
  <r>
    <x v="1"/>
    <x v="11"/>
    <x v="11"/>
    <x v="3"/>
    <x v="31"/>
    <x v="2"/>
    <n v="623"/>
    <n v="1827"/>
    <n v="364683.59970000002"/>
    <n v="28052.584500000001"/>
    <n v="336022.3811"/>
    <n v="28661.2186"/>
    <n v="7.85E-2"/>
  </r>
  <r>
    <x v="1"/>
    <x v="4"/>
    <x v="4"/>
    <x v="3"/>
    <x v="40"/>
    <x v="3"/>
    <n v="95"/>
    <n v="630"/>
    <n v="14292.836499999999"/>
    <n v="2858.5673000000002"/>
    <n v="9026.4320000000007"/>
    <n v="5266.4044999999996"/>
    <n v="0.36840000000000001"/>
  </r>
  <r>
    <x v="1"/>
    <x v="3"/>
    <x v="3"/>
    <x v="3"/>
    <x v="45"/>
    <x v="0"/>
    <n v="30"/>
    <n v="196"/>
    <n v="5765.0294999999996"/>
    <n v="1441.2573"/>
    <n v="5238.0328"/>
    <n v="526.99670000000003"/>
    <n v="9.1399999999999995E-2"/>
  </r>
  <r>
    <x v="1"/>
    <x v="5"/>
    <x v="5"/>
    <x v="3"/>
    <x v="32"/>
    <x v="2"/>
    <n v="4028"/>
    <n v="13927"/>
    <n v="3048246.1842999998"/>
    <n v="160434.0097"/>
    <n v="2847439.2237"/>
    <n v="200806.96059999999"/>
    <n v="6.5799999999999997E-2"/>
  </r>
  <r>
    <x v="1"/>
    <x v="9"/>
    <x v="9"/>
    <x v="3"/>
    <x v="21"/>
    <x v="3"/>
    <n v="119"/>
    <n v="455"/>
    <n v="12486.558000000001"/>
    <n v="4162.1859999999997"/>
    <n v="7783.2978999999996"/>
    <n v="4703.2601000000004"/>
    <n v="0.37659999999999999"/>
  </r>
  <r>
    <x v="1"/>
    <x v="2"/>
    <x v="2"/>
    <x v="3"/>
    <x v="30"/>
    <x v="3"/>
    <n v="540"/>
    <n v="2265"/>
    <n v="61394.67"/>
    <n v="8770.6671000000006"/>
    <n v="38269.408499999998"/>
    <n v="23125.261500000001"/>
    <n v="0.37659999999999999"/>
  </r>
  <r>
    <x v="1"/>
    <x v="9"/>
    <x v="9"/>
    <x v="3"/>
    <x v="38"/>
    <x v="2"/>
    <n v="32"/>
    <n v="60"/>
    <n v="7876.9440000000004"/>
    <n v="2625.6480000000001"/>
    <n v="7649.7924000000003"/>
    <n v="227.1516"/>
    <n v="2.8799999999999999E-2"/>
  </r>
  <r>
    <x v="1"/>
    <x v="4"/>
    <x v="4"/>
    <x v="3"/>
    <x v="35"/>
    <x v="1"/>
    <n v="1491"/>
    <n v="3668"/>
    <n v="3185721.6153000002"/>
    <n v="122527.75440000001"/>
    <n v="3203117.7108"/>
    <n v="-17396.095499999999"/>
    <n v="-5.4000000000000003E-3"/>
  </r>
  <r>
    <x v="1"/>
    <x v="5"/>
    <x v="5"/>
    <x v="3"/>
    <x v="20"/>
    <x v="2"/>
    <n v="402"/>
    <n v="945"/>
    <n v="203727.52799999999"/>
    <n v="10722.501399999999"/>
    <n v="194589.54329999999"/>
    <n v="9137.9847000000009"/>
    <n v="4.48E-2"/>
  </r>
  <r>
    <x v="1"/>
    <x v="11"/>
    <x v="11"/>
    <x v="3"/>
    <x v="43"/>
    <x v="3"/>
    <n v="3854"/>
    <n v="16168"/>
    <n v="428901.13199999998"/>
    <n v="61271.590199999999"/>
    <n v="267348.81219999999"/>
    <n v="161552.3198"/>
    <n v="0.37659999999999999"/>
  </r>
  <r>
    <x v="1"/>
    <x v="8"/>
    <x v="8"/>
    <x v="3"/>
    <x v="38"/>
    <x v="0"/>
    <n v="136"/>
    <n v="720"/>
    <n v="21787.499599999999"/>
    <n v="1815.6249"/>
    <n v="18315.428"/>
    <n v="3472.0716000000002"/>
    <n v="0.1593"/>
  </r>
  <r>
    <x v="1"/>
    <x v="11"/>
    <x v="11"/>
    <x v="3"/>
    <x v="26"/>
    <x v="1"/>
    <n v="6594"/>
    <n v="23646"/>
    <n v="18911936.206799999"/>
    <n v="945596.81030000001"/>
    <n v="19609928.998799998"/>
    <n v="-697992.79200000002"/>
    <n v="-3.6900000000000002E-2"/>
  </r>
  <r>
    <x v="1"/>
    <x v="1"/>
    <x v="1"/>
    <x v="3"/>
    <x v="32"/>
    <x v="0"/>
    <n v="1425"/>
    <n v="8265"/>
    <n v="239466.80780000001"/>
    <n v="17104.7719"/>
    <n v="206935.6728"/>
    <n v="32531.134999999998"/>
    <n v="0.1358"/>
  </r>
  <r>
    <x v="1"/>
    <x v="10"/>
    <x v="10"/>
    <x v="3"/>
    <x v="41"/>
    <x v="3"/>
    <n v="1035"/>
    <n v="5451"/>
    <n v="121877.1771"/>
    <n v="8125.1450999999997"/>
    <n v="76933.868400000007"/>
    <n v="44943.308700000001"/>
    <n v="0.36870000000000003"/>
  </r>
  <r>
    <x v="1"/>
    <x v="6"/>
    <x v="6"/>
    <x v="3"/>
    <x v="18"/>
    <x v="2"/>
    <n v="405"/>
    <n v="729"/>
    <n v="187725.76199999999"/>
    <n v="17065.978299999999"/>
    <n v="175173.17490000001"/>
    <n v="12552.587100000001"/>
    <n v="6.6799999999999998E-2"/>
  </r>
  <r>
    <x v="1"/>
    <x v="1"/>
    <x v="1"/>
    <x v="3"/>
    <x v="39"/>
    <x v="3"/>
    <n v="264"/>
    <n v="1824"/>
    <n v="39681.142399999997"/>
    <n v="5668.7345999999998"/>
    <n v="25134.199199999999"/>
    <n v="14546.9432"/>
    <n v="0.36649999999999999"/>
  </r>
  <r>
    <x v="1"/>
    <x v="9"/>
    <x v="9"/>
    <x v="3"/>
    <x v="41"/>
    <x v="0"/>
    <n v="1380"/>
    <n v="7337"/>
    <n v="186384.70439999999"/>
    <n v="14337.284900000001"/>
    <n v="171371.20370000001"/>
    <n v="15013.500700000001"/>
    <n v="8.0500000000000002E-2"/>
  </r>
  <r>
    <x v="1"/>
    <x v="8"/>
    <x v="8"/>
    <x v="3"/>
    <x v="32"/>
    <x v="2"/>
    <n v="1786"/>
    <n v="4180"/>
    <n v="828942.67799999996"/>
    <n v="59210.191200000001"/>
    <n v="759048.81819999998"/>
    <n v="69893.859800000006"/>
    <n v="8.43E-2"/>
  </r>
  <r>
    <x v="1"/>
    <x v="10"/>
    <x v="10"/>
    <x v="3"/>
    <x v="32"/>
    <x v="0"/>
    <n v="950"/>
    <n v="4275"/>
    <n v="126430.7595"/>
    <n v="9725.4429999999993"/>
    <n v="97577.54"/>
    <n v="28853.219499999999"/>
    <n v="0.22819999999999999"/>
  </r>
  <r>
    <x v="1"/>
    <x v="4"/>
    <x v="4"/>
    <x v="3"/>
    <x v="19"/>
    <x v="0"/>
    <n v="376"/>
    <n v="2280"/>
    <n v="52582.875999999997"/>
    <n v="7511.8393999999998"/>
    <n v="51983.0576"/>
    <n v="599.8184"/>
    <n v="1.14E-2"/>
  </r>
  <r>
    <x v="1"/>
    <x v="7"/>
    <x v="7"/>
    <x v="3"/>
    <x v="50"/>
    <x v="0"/>
    <n v="34"/>
    <n v="257"/>
    <n v="7503.1548000000003"/>
    <n v="1875.7887000000001"/>
    <n v="6615.6343999999999"/>
    <n v="887.5204"/>
    <n v="0.1182"/>
  </r>
  <r>
    <x v="1"/>
    <x v="1"/>
    <x v="1"/>
    <x v="3"/>
    <x v="41"/>
    <x v="2"/>
    <n v="3772"/>
    <n v="8234"/>
    <n v="1803366.3359999999"/>
    <n v="85874.587400000004"/>
    <n v="1686450.6913000001"/>
    <n v="116915.6447"/>
    <n v="6.4799999999999996E-2"/>
  </r>
  <r>
    <x v="1"/>
    <x v="2"/>
    <x v="2"/>
    <x v="3"/>
    <x v="43"/>
    <x v="2"/>
    <n v="28764"/>
    <n v="80464"/>
    <n v="18132893.092"/>
    <n v="566652.90910000005"/>
    <n v="17013950.941399999"/>
    <n v="1118942.1506000001"/>
    <n v="6.1699999999999998E-2"/>
  </r>
  <r>
    <x v="1"/>
    <x v="6"/>
    <x v="6"/>
    <x v="3"/>
    <x v="19"/>
    <x v="1"/>
    <n v="440"/>
    <n v="1088"/>
    <n v="919237.05599999998"/>
    <n v="83567.005000000005"/>
    <n v="949822.26"/>
    <n v="-30585.204000000002"/>
    <n v="-3.32E-2"/>
  </r>
  <r>
    <x v="1"/>
    <x v="7"/>
    <x v="7"/>
    <x v="3"/>
    <x v="22"/>
    <x v="1"/>
    <n v="276"/>
    <n v="969"/>
    <n v="834538.30379999999"/>
    <n v="69544.858600000007"/>
    <n v="834961.84589999996"/>
    <n v="-423.5421"/>
    <n v="-5.0000000000000001E-4"/>
  </r>
  <r>
    <x v="1"/>
    <x v="5"/>
    <x v="5"/>
    <x v="3"/>
    <x v="44"/>
    <x v="3"/>
    <n v="217"/>
    <n v="1687"/>
    <n v="33704.3511"/>
    <n v="6740.8702000000003"/>
    <n v="22177.698199999999"/>
    <n v="11526.652899999999"/>
    <n v="0.34189999999999998"/>
  </r>
  <r>
    <x v="1"/>
    <x v="6"/>
    <x v="6"/>
    <x v="3"/>
    <x v="31"/>
    <x v="1"/>
    <n v="497"/>
    <n v="1806"/>
    <n v="1591905.2723000001"/>
    <n v="159190.52720000001"/>
    <n v="1578340.2663"/>
    <n v="13565.005999999999"/>
    <n v="8.5000000000000006E-3"/>
  </r>
  <r>
    <x v="1"/>
    <x v="3"/>
    <x v="3"/>
    <x v="3"/>
    <x v="37"/>
    <x v="1"/>
    <n v="520"/>
    <n v="1490"/>
    <n v="1318143.3"/>
    <n v="188306.1857"/>
    <n v="1390615.773"/>
    <n v="-72472.472999999998"/>
    <n v="-5.4899999999999997E-2"/>
  </r>
  <r>
    <x v="1"/>
    <x v="7"/>
    <x v="7"/>
    <x v="3"/>
    <x v="52"/>
    <x v="0"/>
    <n v="564"/>
    <n v="3744"/>
    <n v="105956.05680000001"/>
    <n v="15136.5795"/>
    <n v="93763.334400000007"/>
    <n v="12192.722400000001"/>
    <n v="0.115"/>
  </r>
  <r>
    <x v="1"/>
    <x v="9"/>
    <x v="9"/>
    <x v="3"/>
    <x v="51"/>
    <x v="0"/>
    <n v="68"/>
    <n v="338"/>
    <n v="9104.4974000000002"/>
    <n v="1138.0621000000001"/>
    <n v="8692.6371999999992"/>
    <n v="411.86020000000002"/>
    <n v="4.5199999999999997E-2"/>
  </r>
  <r>
    <x v="1"/>
    <x v="6"/>
    <x v="6"/>
    <x v="3"/>
    <x v="35"/>
    <x v="1"/>
    <n v="1428"/>
    <n v="3710"/>
    <n v="3314171.4479999999"/>
    <n v="144094.41070000001"/>
    <n v="3367732.8286000001"/>
    <n v="-53561.380599999997"/>
    <n v="-1.61E-2"/>
  </r>
  <r>
    <x v="1"/>
    <x v="11"/>
    <x v="11"/>
    <x v="3"/>
    <x v="43"/>
    <x v="2"/>
    <n v="15792"/>
    <n v="33370"/>
    <n v="6806006.2680000002"/>
    <n v="358210.85619999998"/>
    <n v="6291795.5864000004"/>
    <n v="514210.68160000001"/>
    <n v="7.5499999999999998E-2"/>
  </r>
  <r>
    <x v="1"/>
    <x v="3"/>
    <x v="3"/>
    <x v="3"/>
    <x v="18"/>
    <x v="3"/>
    <n v="216"/>
    <n v="1125"/>
    <n v="24711.6996"/>
    <n v="4942.3398999999999"/>
    <n v="15493.5954"/>
    <n v="9218.1041999999998"/>
    <n v="0.373"/>
  </r>
  <r>
    <x v="1"/>
    <x v="10"/>
    <x v="10"/>
    <x v="3"/>
    <x v="42"/>
    <x v="3"/>
    <n v="132"/>
    <n v="606"/>
    <n v="15727.464"/>
    <n v="3931.866"/>
    <n v="9803.4707999999991"/>
    <n v="5923.9931999999999"/>
    <n v="0.37659999999999999"/>
  </r>
  <r>
    <x v="1"/>
    <x v="5"/>
    <x v="5"/>
    <x v="3"/>
    <x v="25"/>
    <x v="1"/>
    <n v="726"/>
    <n v="2640"/>
    <n v="2184006.9438"/>
    <n v="182000.57860000001"/>
    <n v="2298325.6362000001"/>
    <n v="-114318.6924"/>
    <n v="-5.2299999999999999E-2"/>
  </r>
  <r>
    <x v="1"/>
    <x v="1"/>
    <x v="1"/>
    <x v="3"/>
    <x v="50"/>
    <x v="2"/>
    <n v="82"/>
    <n v="179"/>
    <n v="40006.949999999997"/>
    <n v="2500.4342999999999"/>
    <n v="37970.2284"/>
    <n v="2036.7216000000001"/>
    <n v="5.0900000000000001E-2"/>
  </r>
  <r>
    <x v="1"/>
    <x v="2"/>
    <x v="2"/>
    <x v="3"/>
    <x v="39"/>
    <x v="1"/>
    <n v="1360"/>
    <n v="4256"/>
    <n v="3384683.7207999998"/>
    <n v="161175.41519999999"/>
    <n v="3866249.3184000002"/>
    <n v="-481565.59759999998"/>
    <n v="-0.14219999999999999"/>
  </r>
  <r>
    <x v="1"/>
    <x v="8"/>
    <x v="8"/>
    <x v="3"/>
    <x v="28"/>
    <x v="2"/>
    <n v="115"/>
    <n v="205"/>
    <n v="38271"/>
    <n v="5467.2857000000004"/>
    <n v="36230.038"/>
    <n v="2040.962"/>
    <n v="5.33E-2"/>
  </r>
  <r>
    <x v="1"/>
    <x v="10"/>
    <x v="10"/>
    <x v="3"/>
    <x v="34"/>
    <x v="1"/>
    <n v="355"/>
    <n v="1145"/>
    <n v="957791.10649999999"/>
    <n v="119723.88830000001"/>
    <n v="1012249.496"/>
    <n v="-54458.389499999997"/>
    <n v="-5.6800000000000003E-2"/>
  </r>
  <r>
    <x v="1"/>
    <x v="3"/>
    <x v="3"/>
    <x v="3"/>
    <x v="28"/>
    <x v="2"/>
    <n v="310"/>
    <n v="565"/>
    <n v="115310.1"/>
    <n v="12812.2333"/>
    <n v="105362.2755"/>
    <n v="9947.8245000000006"/>
    <n v="8.6199999999999999E-2"/>
  </r>
  <r>
    <x v="1"/>
    <x v="9"/>
    <x v="9"/>
    <x v="3"/>
    <x v="26"/>
    <x v="2"/>
    <n v="1302"/>
    <n v="3444"/>
    <n v="925485.62399999995"/>
    <n v="132212.23199999999"/>
    <n v="892367.38919999998"/>
    <n v="33118.234799999998"/>
    <n v="3.5700000000000003E-2"/>
  </r>
  <r>
    <x v="1"/>
    <x v="4"/>
    <x v="4"/>
    <x v="3"/>
    <x v="51"/>
    <x v="0"/>
    <n v="108"/>
    <n v="538"/>
    <n v="15102.466"/>
    <n v="1510.2465999999999"/>
    <n v="13469.602999999999"/>
    <n v="1632.8630000000001"/>
    <n v="0.1081"/>
  </r>
  <r>
    <x v="1"/>
    <x v="4"/>
    <x v="4"/>
    <x v="3"/>
    <x v="32"/>
    <x v="0"/>
    <n v="988"/>
    <n v="4712"/>
    <n v="137016.91159999999"/>
    <n v="11418.0759"/>
    <n v="113450.4212"/>
    <n v="23566.490399999999"/>
    <n v="0.1719"/>
  </r>
  <r>
    <x v="1"/>
    <x v="1"/>
    <x v="1"/>
    <x v="3"/>
    <x v="30"/>
    <x v="2"/>
    <n v="1410"/>
    <n v="4125"/>
    <n v="847693.89"/>
    <n v="65207.222300000001"/>
    <n v="773635.79099999997"/>
    <n v="74058.099000000002"/>
    <n v="8.7300000000000003E-2"/>
  </r>
  <r>
    <x v="1"/>
    <x v="8"/>
    <x v="8"/>
    <x v="3"/>
    <x v="44"/>
    <x v="1"/>
    <n v="546"/>
    <n v="1456"/>
    <n v="1264870.9913000001"/>
    <n v="140541.2212"/>
    <n v="1328298.0844000001"/>
    <n v="-63427.093099999998"/>
    <n v="-5.0099999999999999E-2"/>
  </r>
  <r>
    <x v="1"/>
    <x v="2"/>
    <x v="2"/>
    <x v="3"/>
    <x v="47"/>
    <x v="3"/>
    <n v="285"/>
    <n v="2505"/>
    <n v="55122.222000000002"/>
    <n v="13780.5555"/>
    <n v="36699.289499999999"/>
    <n v="18422.932499999999"/>
    <n v="0.3342"/>
  </r>
  <r>
    <x v="1"/>
    <x v="2"/>
    <x v="2"/>
    <x v="3"/>
    <x v="42"/>
    <x v="0"/>
    <n v="378"/>
    <n v="2238"/>
    <n v="65417.272199999999"/>
    <n v="5947.0246999999999"/>
    <n v="58713.2448"/>
    <n v="6704.0273999999999"/>
    <n v="0.1024"/>
  </r>
  <r>
    <x v="1"/>
    <x v="9"/>
    <x v="9"/>
    <x v="3"/>
    <x v="41"/>
    <x v="3"/>
    <n v="598"/>
    <n v="2921"/>
    <n v="77885.682000000001"/>
    <n v="19471.4205"/>
    <n v="48548.811699999998"/>
    <n v="29336.870299999999"/>
    <n v="0.37659999999999999"/>
  </r>
  <r>
    <x v="1"/>
    <x v="4"/>
    <x v="4"/>
    <x v="3"/>
    <x v="25"/>
    <x v="1"/>
    <n v="891"/>
    <n v="2508"/>
    <n v="1977855.3465"/>
    <n v="219761.70509999999"/>
    <n v="2102009.8076999998"/>
    <n v="-124154.46120000001"/>
    <n v="-6.2700000000000006E-2"/>
  </r>
  <r>
    <x v="1"/>
    <x v="5"/>
    <x v="5"/>
    <x v="3"/>
    <x v="27"/>
    <x v="0"/>
    <n v="246"/>
    <n v="1998"/>
    <n v="56019.573900000003"/>
    <n v="4668.2978000000003"/>
    <n v="52666.926899999999"/>
    <n v="3352.6469999999999"/>
    <n v="5.9799999999999999E-2"/>
  </r>
  <r>
    <x v="1"/>
    <x v="10"/>
    <x v="10"/>
    <x v="3"/>
    <x v="20"/>
    <x v="3"/>
    <n v="54"/>
    <n v="465"/>
    <n v="10474.2237"/>
    <n v="2618.5558999999998"/>
    <n v="6836.6502"/>
    <n v="3637.5735"/>
    <n v="0.34720000000000001"/>
  </r>
  <r>
    <x v="1"/>
    <x v="5"/>
    <x v="5"/>
    <x v="3"/>
    <x v="26"/>
    <x v="1"/>
    <n v="6804"/>
    <n v="27300"/>
    <n v="22851605.699999999"/>
    <n v="1088171.7"/>
    <n v="24259902.592799999"/>
    <n v="-1408296.8928"/>
    <n v="-6.1600000000000002E-2"/>
  </r>
  <r>
    <x v="1"/>
    <x v="7"/>
    <x v="7"/>
    <x v="3"/>
    <x v="45"/>
    <x v="1"/>
    <n v="78"/>
    <n v="184"/>
    <n v="158137.98000000001"/>
    <n v="22591.14"/>
    <n v="153204.81169999999"/>
    <n v="4933.1683000000003"/>
    <n v="3.1099999999999999E-2"/>
  </r>
  <r>
    <x v="1"/>
    <x v="3"/>
    <x v="3"/>
    <x v="3"/>
    <x v="47"/>
    <x v="2"/>
    <n v="930"/>
    <n v="1695"/>
    <n v="345930.3"/>
    <n v="38436.699999999997"/>
    <n v="316086.82650000002"/>
    <n v="29843.4735"/>
    <n v="8.6199999999999999E-2"/>
  </r>
  <r>
    <x v="1"/>
    <x v="8"/>
    <x v="8"/>
    <x v="3"/>
    <x v="41"/>
    <x v="2"/>
    <n v="2760"/>
    <n v="6187"/>
    <n v="1128406.2660000001"/>
    <n v="53733.631699999998"/>
    <n v="1019105.2198"/>
    <n v="109301.0462"/>
    <n v="9.6799999999999997E-2"/>
  </r>
  <r>
    <x v="1"/>
    <x v="11"/>
    <x v="11"/>
    <x v="3"/>
    <x v="29"/>
    <x v="3"/>
    <n v="66"/>
    <n v="474"/>
    <n v="10991.534100000001"/>
    <n v="1570.2191"/>
    <n v="7108.0847999999996"/>
    <n v="3883.4493000000002"/>
    <n v="0.3533"/>
  </r>
  <r>
    <x v="1"/>
    <x v="5"/>
    <x v="5"/>
    <x v="3"/>
    <x v="44"/>
    <x v="1"/>
    <n v="462"/>
    <n v="1680"/>
    <n v="1389822.6006"/>
    <n v="115818.55"/>
    <n v="1462570.8594"/>
    <n v="-72748.258799999996"/>
    <n v="-5.2299999999999999E-2"/>
  </r>
  <r>
    <x v="1"/>
    <x v="8"/>
    <x v="8"/>
    <x v="3"/>
    <x v="36"/>
    <x v="0"/>
    <n v="160"/>
    <n v="720"/>
    <n v="21890.1675"/>
    <n v="1683.8589999999999"/>
    <n v="15370.5175"/>
    <n v="6519.65"/>
    <n v="0.29780000000000001"/>
  </r>
  <r>
    <x v="1"/>
    <x v="3"/>
    <x v="3"/>
    <x v="3"/>
    <x v="48"/>
    <x v="1"/>
    <n v="280"/>
    <n v="620"/>
    <n v="544120.19999999995"/>
    <n v="108824.04"/>
    <n v="524601.04200000002"/>
    <n v="19519.157999999999"/>
    <n v="3.5799999999999998E-2"/>
  </r>
  <r>
    <x v="1"/>
    <x v="10"/>
    <x v="10"/>
    <x v="3"/>
    <x v="45"/>
    <x v="3"/>
    <n v="26"/>
    <n v="141"/>
    <n v="3593.3780999999999"/>
    <n v="898.34450000000004"/>
    <n v="2298.8544000000002"/>
    <n v="1294.5237"/>
    <n v="0.36020000000000002"/>
  </r>
  <r>
    <x v="1"/>
    <x v="11"/>
    <x v="11"/>
    <x v="3"/>
    <x v="52"/>
    <x v="2"/>
    <n v="948"/>
    <n v="1968"/>
    <n v="505122.84"/>
    <n v="33674.856"/>
    <n v="481161.06839999999"/>
    <n v="23961.7716"/>
    <n v="4.7399999999999998E-2"/>
  </r>
  <r>
    <x v="1"/>
    <x v="11"/>
    <x v="11"/>
    <x v="3"/>
    <x v="22"/>
    <x v="1"/>
    <n v="471"/>
    <n v="1689"/>
    <n v="1350852.5862"/>
    <n v="67542.629300000001"/>
    <n v="1400709.2142"/>
    <n v="-49856.627999999997"/>
    <n v="-3.6900000000000002E-2"/>
  </r>
  <r>
    <x v="1"/>
    <x v="11"/>
    <x v="11"/>
    <x v="3"/>
    <x v="45"/>
    <x v="2"/>
    <n v="82"/>
    <n v="175"/>
    <n v="40790.993999999999"/>
    <n v="2549.4371000000001"/>
    <n v="39056.3436"/>
    <n v="1734.6504"/>
    <n v="4.2500000000000003E-2"/>
  </r>
  <r>
    <x v="1"/>
    <x v="5"/>
    <x v="5"/>
    <x v="3"/>
    <x v="22"/>
    <x v="0"/>
    <n v="246"/>
    <n v="1998"/>
    <n v="56019.573900000003"/>
    <n v="4668.2978000000003"/>
    <n v="52666.926899999999"/>
    <n v="3352.6469999999999"/>
    <n v="5.9799999999999999E-2"/>
  </r>
  <r>
    <x v="1"/>
    <x v="3"/>
    <x v="3"/>
    <x v="3"/>
    <x v="34"/>
    <x v="2"/>
    <n v="355"/>
    <n v="735"/>
    <n v="150494.31"/>
    <n v="21499.187099999999"/>
    <n v="135475.8915"/>
    <n v="15018.4185"/>
    <n v="9.9699999999999997E-2"/>
  </r>
  <r>
    <x v="1"/>
    <x v="2"/>
    <x v="2"/>
    <x v="3"/>
    <x v="28"/>
    <x v="0"/>
    <n v="180"/>
    <n v="1540"/>
    <n v="36902.512999999999"/>
    <n v="5271.7875000000004"/>
    <n v="37886.466999999997"/>
    <n v="-983.95399999999995"/>
    <n v="-2.6599999999999999E-2"/>
  </r>
  <r>
    <x v="1"/>
    <x v="11"/>
    <x v="11"/>
    <x v="3"/>
    <x v="21"/>
    <x v="2"/>
    <n v="553"/>
    <n v="1148"/>
    <n v="294654.99"/>
    <n v="19643.666000000001"/>
    <n v="280677.28989999997"/>
    <n v="13977.7001"/>
    <n v="4.7399999999999998E-2"/>
  </r>
  <r>
    <x v="1"/>
    <x v="1"/>
    <x v="1"/>
    <x v="3"/>
    <x v="31"/>
    <x v="3"/>
    <n v="112"/>
    <n v="455"/>
    <n v="11731.188"/>
    <n v="3910.3960000000002"/>
    <n v="7312.4534000000003"/>
    <n v="4418.7345999999998"/>
    <n v="0.37659999999999999"/>
  </r>
  <r>
    <x v="1"/>
    <x v="5"/>
    <x v="5"/>
    <x v="3"/>
    <x v="43"/>
    <x v="1"/>
    <n v="20116"/>
    <n v="55648"/>
    <n v="48640087.625799999"/>
    <n v="2114786.4185000001"/>
    <n v="50388133.649999999"/>
    <n v="-1748046.0242000001"/>
    <n v="-3.5900000000000001E-2"/>
  </r>
  <r>
    <x v="1"/>
    <x v="9"/>
    <x v="9"/>
    <x v="3"/>
    <x v="37"/>
    <x v="0"/>
    <n v="340"/>
    <n v="1690"/>
    <n v="45522.487000000001"/>
    <n v="5690.3108000000002"/>
    <n v="43463.186000000002"/>
    <n v="2059.3009999999999"/>
    <n v="4.5199999999999997E-2"/>
  </r>
  <r>
    <x v="1"/>
    <x v="2"/>
    <x v="2"/>
    <x v="3"/>
    <x v="23"/>
    <x v="0"/>
    <n v="216"/>
    <n v="1158"/>
    <n v="32674.4931"/>
    <n v="2722.8744000000002"/>
    <n v="29207.0625"/>
    <n v="3467.4306000000001"/>
    <n v="0.1061"/>
  </r>
  <r>
    <x v="1"/>
    <x v="2"/>
    <x v="2"/>
    <x v="3"/>
    <x v="46"/>
    <x v="2"/>
    <n v="957"/>
    <n v="2618"/>
    <n v="663310.36199999996"/>
    <n v="73701.151299999998"/>
    <n v="648720.38769999996"/>
    <n v="14589.9743"/>
    <n v="2.1899999999999999E-2"/>
  </r>
  <r>
    <x v="1"/>
    <x v="1"/>
    <x v="1"/>
    <x v="3"/>
    <x v="41"/>
    <x v="1"/>
    <n v="4761"/>
    <n v="12443"/>
    <n v="10877681.226"/>
    <n v="517984.82020000002"/>
    <n v="11071442.099400001"/>
    <n v="-193760.87340000001"/>
    <n v="-1.78E-2"/>
  </r>
  <r>
    <x v="1"/>
    <x v="6"/>
    <x v="6"/>
    <x v="3"/>
    <x v="20"/>
    <x v="3"/>
    <n v="15"/>
    <n v="69"/>
    <n v="1763.298"/>
    <n v="1763.298"/>
    <n v="1099.1241"/>
    <n v="664.1739"/>
    <n v="0.37659999999999999"/>
  </r>
  <r>
    <x v="1"/>
    <x v="11"/>
    <x v="11"/>
    <x v="3"/>
    <x v="18"/>
    <x v="0"/>
    <n v="369"/>
    <n v="1683"/>
    <n v="50569.833599999998"/>
    <n v="4214.1527999999998"/>
    <n v="38768.582699999999"/>
    <n v="11801.250899999999"/>
    <n v="0.23330000000000001"/>
  </r>
  <r>
    <x v="1"/>
    <x v="4"/>
    <x v="4"/>
    <x v="3"/>
    <x v="42"/>
    <x v="1"/>
    <n v="720"/>
    <n v="1818"/>
    <n v="1615024.284"/>
    <n v="134585.35699999999"/>
    <n v="1598959.9212"/>
    <n v="16064.362800000001"/>
    <n v="9.9000000000000008E-3"/>
  </r>
  <r>
    <x v="1"/>
    <x v="8"/>
    <x v="8"/>
    <x v="3"/>
    <x v="51"/>
    <x v="0"/>
    <n v="68"/>
    <n v="360"/>
    <n v="10893.7498"/>
    <n v="907.81240000000003"/>
    <n v="9157.7139999999999"/>
    <n v="1736.0358000000001"/>
    <n v="0.1593"/>
  </r>
  <r>
    <x v="1"/>
    <x v="4"/>
    <x v="4"/>
    <x v="3"/>
    <x v="45"/>
    <x v="1"/>
    <n v="81"/>
    <n v="228"/>
    <n v="179805.03150000001"/>
    <n v="19978.336800000001"/>
    <n v="191091.80069999999"/>
    <n v="-11286.769200000001"/>
    <n v="-6.2700000000000006E-2"/>
  </r>
  <r>
    <x v="1"/>
    <x v="6"/>
    <x v="6"/>
    <x v="3"/>
    <x v="23"/>
    <x v="2"/>
    <n v="240"/>
    <n v="636"/>
    <n v="150155.514"/>
    <n v="10725.3938"/>
    <n v="137192.60490000001"/>
    <n v="12962.909100000001"/>
    <n v="8.6300000000000002E-2"/>
  </r>
  <r>
    <x v="1"/>
    <x v="5"/>
    <x v="5"/>
    <x v="3"/>
    <x v="33"/>
    <x v="0"/>
    <n v="329"/>
    <n v="2156"/>
    <n v="54209.708700000003"/>
    <n v="6023.3009000000002"/>
    <n v="47561.091200000003"/>
    <n v="6648.6175000000003"/>
    <n v="0.1226"/>
  </r>
  <r>
    <x v="1"/>
    <x v="4"/>
    <x v="4"/>
    <x v="3"/>
    <x v="36"/>
    <x v="2"/>
    <n v="860"/>
    <n v="2245"/>
    <n v="504351"/>
    <n v="25217.55"/>
    <n v="465864.78049999999"/>
    <n v="38486.219499999999"/>
    <n v="7.6300000000000007E-2"/>
  </r>
  <r>
    <x v="1"/>
    <x v="9"/>
    <x v="9"/>
    <x v="3"/>
    <x v="42"/>
    <x v="0"/>
    <n v="204"/>
    <n v="1014"/>
    <n v="27313.492200000001"/>
    <n v="3414.1864999999998"/>
    <n v="26077.911599999999"/>
    <n v="1235.5806"/>
    <n v="4.5199999999999997E-2"/>
  </r>
  <r>
    <x v="1"/>
    <x v="5"/>
    <x v="5"/>
    <x v="3"/>
    <x v="52"/>
    <x v="1"/>
    <n v="1212"/>
    <n v="2940"/>
    <n v="2324877.1644000001"/>
    <n v="145304.82269999999"/>
    <n v="2517153.7607999998"/>
    <n v="-192276.59640000001"/>
    <n v="-8.2699999999999996E-2"/>
  </r>
  <r>
    <x v="1"/>
    <x v="7"/>
    <x v="7"/>
    <x v="3"/>
    <x v="35"/>
    <x v="1"/>
    <n v="1050"/>
    <n v="4130"/>
    <n v="3673051.8706"/>
    <n v="229565.74189999999"/>
    <n v="3929808.2662999998"/>
    <n v="-256756.39569999999"/>
    <n v="-6.9900000000000004E-2"/>
  </r>
  <r>
    <x v="1"/>
    <x v="2"/>
    <x v="2"/>
    <x v="3"/>
    <x v="28"/>
    <x v="3"/>
    <n v="95"/>
    <n v="835"/>
    <n v="18374.074000000001"/>
    <n v="4593.5185000000001"/>
    <n v="12233.0965"/>
    <n v="6140.9775"/>
    <n v="0.3342"/>
  </r>
  <r>
    <x v="1"/>
    <x v="7"/>
    <x v="7"/>
    <x v="3"/>
    <x v="20"/>
    <x v="2"/>
    <n v="153"/>
    <n v="300"/>
    <n v="57588.534"/>
    <n v="7198.5667000000003"/>
    <n v="53088.196799999998"/>
    <n v="4500.3371999999999"/>
    <n v="7.8100000000000003E-2"/>
  </r>
  <r>
    <x v="1"/>
    <x v="5"/>
    <x v="5"/>
    <x v="3"/>
    <x v="50"/>
    <x v="3"/>
    <n v="31"/>
    <n v="241"/>
    <n v="4814.9072999999999"/>
    <n v="962.98140000000001"/>
    <n v="3168.2426"/>
    <n v="1646.6647"/>
    <n v="0.34189999999999998"/>
  </r>
  <r>
    <x v="1"/>
    <x v="2"/>
    <x v="2"/>
    <x v="3"/>
    <x v="39"/>
    <x v="0"/>
    <n v="576"/>
    <n v="3088"/>
    <n v="87131.981599999999"/>
    <n v="7260.9984000000004"/>
    <n v="77885.5"/>
    <n v="9246.4815999999992"/>
    <n v="0.1061"/>
  </r>
  <r>
    <x v="1"/>
    <x v="9"/>
    <x v="9"/>
    <x v="3"/>
    <x v="47"/>
    <x v="3"/>
    <n v="255"/>
    <n v="975"/>
    <n v="26756.91"/>
    <n v="8918.9699999999993"/>
    <n v="16678.495500000001"/>
    <n v="10078.414500000001"/>
    <n v="0.37659999999999999"/>
  </r>
  <r>
    <x v="1"/>
    <x v="11"/>
    <x v="11"/>
    <x v="3"/>
    <x v="26"/>
    <x v="3"/>
    <n v="1470"/>
    <n v="9324"/>
    <n v="220666.0386"/>
    <n v="27583.254799999999"/>
    <n v="139127.12940000001"/>
    <n v="81538.909199999995"/>
    <n v="0.3695"/>
  </r>
  <r>
    <x v="1"/>
    <x v="8"/>
    <x v="8"/>
    <x v="3"/>
    <x v="47"/>
    <x v="0"/>
    <n v="540"/>
    <n v="2475"/>
    <n v="66665.585999999996"/>
    <n v="7407.2873"/>
    <n v="60809.021999999997"/>
    <n v="5856.5640000000003"/>
    <n v="8.7800000000000003E-2"/>
  </r>
  <r>
    <x v="1"/>
    <x v="4"/>
    <x v="4"/>
    <x v="3"/>
    <x v="21"/>
    <x v="0"/>
    <n v="280"/>
    <n v="1694"/>
    <n v="41028.729700000004"/>
    <n v="5861.2470999999996"/>
    <n v="39634.692300000002"/>
    <n v="1394.0373999999999"/>
    <n v="3.39E-2"/>
  </r>
  <r>
    <x v="1"/>
    <x v="8"/>
    <x v="8"/>
    <x v="3"/>
    <x v="42"/>
    <x v="3"/>
    <n v="72"/>
    <n v="264"/>
    <n v="5494.5360000000001"/>
    <n v="1373.634"/>
    <n v="3424.9344000000001"/>
    <n v="2069.6016"/>
    <n v="0.37659999999999999"/>
  </r>
  <r>
    <x v="1"/>
    <x v="3"/>
    <x v="3"/>
    <x v="3"/>
    <x v="34"/>
    <x v="3"/>
    <n v="75"/>
    <n v="465"/>
    <n v="11128.065500000001"/>
    <n v="5564.0326999999997"/>
    <n v="7164.3190000000004"/>
    <n v="3963.7465000000002"/>
    <n v="0.35610000000000003"/>
  </r>
  <r>
    <x v="1"/>
    <x v="2"/>
    <x v="2"/>
    <x v="3"/>
    <x v="38"/>
    <x v="2"/>
    <n v="548"/>
    <n v="1316"/>
    <n v="311658.64799999999"/>
    <n v="25971.554"/>
    <n v="293608.37959999999"/>
    <n v="18050.268400000001"/>
    <n v="5.79E-2"/>
  </r>
  <r>
    <x v="1"/>
    <x v="10"/>
    <x v="10"/>
    <x v="3"/>
    <x v="17"/>
    <x v="0"/>
    <n v="190"/>
    <n v="1100"/>
    <n v="28017.435000000001"/>
    <n v="3113.0482999999999"/>
    <n v="27004.600999999999"/>
    <n v="1012.8339999999999"/>
    <n v="3.61E-2"/>
  </r>
  <r>
    <x v="1"/>
    <x v="7"/>
    <x v="7"/>
    <x v="3"/>
    <x v="25"/>
    <x v="3"/>
    <n v="165"/>
    <n v="814"/>
    <n v="18903.455999999998"/>
    <n v="9451.7279999999992"/>
    <n v="11783.178"/>
    <n v="7120.2780000000002"/>
    <n v="0.37659999999999999"/>
  </r>
  <r>
    <x v="1"/>
    <x v="4"/>
    <x v="4"/>
    <x v="3"/>
    <x v="18"/>
    <x v="1"/>
    <n v="846"/>
    <n v="1926"/>
    <n v="1596701.2995"/>
    <n v="114050.0928"/>
    <n v="1662745.2597000001"/>
    <n v="-66043.960200000001"/>
    <n v="-4.1300000000000003E-2"/>
  </r>
  <r>
    <x v="1"/>
    <x v="10"/>
    <x v="10"/>
    <x v="3"/>
    <x v="52"/>
    <x v="3"/>
    <n v="216"/>
    <n v="1860"/>
    <n v="41896.894800000002"/>
    <n v="10474.2237"/>
    <n v="27346.6008"/>
    <n v="14550.294"/>
    <n v="0.34720000000000001"/>
  </r>
  <r>
    <x v="1"/>
    <x v="5"/>
    <x v="5"/>
    <x v="3"/>
    <x v="35"/>
    <x v="3"/>
    <n v="420"/>
    <n v="1785"/>
    <n v="47631.275999999998"/>
    <n v="4330.116"/>
    <n v="29690.215800000002"/>
    <n v="17941.0602"/>
    <n v="0.37659999999999999"/>
  </r>
  <r>
    <x v="1"/>
    <x v="7"/>
    <x v="7"/>
    <x v="3"/>
    <x v="24"/>
    <x v="3"/>
    <n v="72"/>
    <n v="387"/>
    <n v="10550.4966"/>
    <n v="2110.0992999999999"/>
    <n v="6685.4372999999996"/>
    <n v="3865.0592999999999"/>
    <n v="0.36630000000000001"/>
  </r>
  <r>
    <x v="1"/>
    <x v="9"/>
    <x v="9"/>
    <x v="3"/>
    <x v="46"/>
    <x v="1"/>
    <n v="737"/>
    <n v="1584"/>
    <n v="1371652.524"/>
    <n v="228608.75399999999"/>
    <n v="1336463.7220000001"/>
    <n v="35188.802000000003"/>
    <n v="2.5600000000000001E-2"/>
  </r>
  <r>
    <x v="1"/>
    <x v="11"/>
    <x v="11"/>
    <x v="3"/>
    <x v="28"/>
    <x v="1"/>
    <n v="515"/>
    <n v="1150"/>
    <n v="1068925.3574999999"/>
    <n v="62877.962200000002"/>
    <n v="1084413.108"/>
    <n v="-15487.7505"/>
    <n v="-1.44E-2"/>
  </r>
  <r>
    <x v="1"/>
    <x v="2"/>
    <x v="2"/>
    <x v="3"/>
    <x v="19"/>
    <x v="3"/>
    <n v="272"/>
    <n v="1672"/>
    <n v="42085.912799999998"/>
    <n v="7014.3188"/>
    <n v="27518.34"/>
    <n v="14567.5728"/>
    <n v="0.34610000000000002"/>
  </r>
  <r>
    <x v="1"/>
    <x v="2"/>
    <x v="2"/>
    <x v="3"/>
    <x v="41"/>
    <x v="1"/>
    <n v="4899"/>
    <n v="16100"/>
    <n v="12574201.3541"/>
    <n v="483623.12900000002"/>
    <n v="13549301.357000001"/>
    <n v="-975100.00289999996"/>
    <n v="-7.7499999999999999E-2"/>
  </r>
  <r>
    <x v="1"/>
    <x v="1"/>
    <x v="1"/>
    <x v="3"/>
    <x v="26"/>
    <x v="1"/>
    <n v="6636"/>
    <n v="23142"/>
    <n v="20155614.427200001"/>
    <n v="959791.16319999995"/>
    <n v="19890310.792800002"/>
    <n v="265303.63439999998"/>
    <n v="1.3100000000000001E-2"/>
  </r>
  <r>
    <x v="1"/>
    <x v="10"/>
    <x v="10"/>
    <x v="3"/>
    <x v="30"/>
    <x v="1"/>
    <n v="1815"/>
    <n v="4260"/>
    <n v="3680868.3480000002"/>
    <n v="283143.71899999998"/>
    <n v="3751570.3034999999"/>
    <n v="-70701.955499999996"/>
    <n v="-1.9199999999999998E-2"/>
  </r>
  <r>
    <x v="1"/>
    <x v="6"/>
    <x v="6"/>
    <x v="3"/>
    <x v="27"/>
    <x v="3"/>
    <n v="63"/>
    <n v="306"/>
    <n v="8409.6360000000004"/>
    <n v="1681.9272000000001"/>
    <n v="5242.0146000000004"/>
    <n v="3167.6214"/>
    <n v="0.37659999999999999"/>
  </r>
  <r>
    <x v="1"/>
    <x v="2"/>
    <x v="2"/>
    <x v="3"/>
    <x v="43"/>
    <x v="3"/>
    <n v="4794"/>
    <n v="31020"/>
    <n v="856688.36399999994"/>
    <n v="65899.104900000006"/>
    <n v="565815.86380000005"/>
    <n v="290872.50020000001"/>
    <n v="0.33950000000000002"/>
  </r>
  <r>
    <x v="1"/>
    <x v="3"/>
    <x v="3"/>
    <x v="3"/>
    <x v="41"/>
    <x v="3"/>
    <n v="805"/>
    <n v="5934"/>
    <n v="144632.625"/>
    <n v="20661.803500000002"/>
    <n v="95600.378599999996"/>
    <n v="49032.246400000004"/>
    <n v="0.33900000000000002"/>
  </r>
  <r>
    <x v="1"/>
    <x v="7"/>
    <x v="7"/>
    <x v="3"/>
    <x v="45"/>
    <x v="3"/>
    <n v="15"/>
    <n v="74"/>
    <n v="1718.4960000000001"/>
    <n v="859.24800000000005"/>
    <n v="1071.1980000000001"/>
    <n v="647.298"/>
    <n v="0.37659999999999999"/>
  </r>
  <r>
    <x v="1"/>
    <x v="5"/>
    <x v="5"/>
    <x v="3"/>
    <x v="40"/>
    <x v="1"/>
    <n v="505"/>
    <n v="1225"/>
    <n v="968698.81850000005"/>
    <n v="60543.676099999997"/>
    <n v="1048814.067"/>
    <n v="-80115.248500000002"/>
    <n v="-8.2699999999999996E-2"/>
  </r>
  <r>
    <x v="1"/>
    <x v="2"/>
    <x v="2"/>
    <x v="3"/>
    <x v="18"/>
    <x v="2"/>
    <n v="864"/>
    <n v="2124"/>
    <n v="474726.04200000002"/>
    <n v="36517.387799999997"/>
    <n v="461676.21659999999"/>
    <n v="13049.8254"/>
    <n v="2.7400000000000001E-2"/>
  </r>
  <r>
    <x v="1"/>
    <x v="7"/>
    <x v="7"/>
    <x v="3"/>
    <x v="44"/>
    <x v="0"/>
    <n v="238"/>
    <n v="1799"/>
    <n v="52522.083599999998"/>
    <n v="13130.5209"/>
    <n v="46309.440799999997"/>
    <n v="6212.6427999999996"/>
    <n v="0.1182"/>
  </r>
  <r>
    <x v="1"/>
    <x v="5"/>
    <x v="5"/>
    <x v="3"/>
    <x v="52"/>
    <x v="0"/>
    <n v="696"/>
    <n v="4224"/>
    <n v="117828.55319999999"/>
    <n v="10711.686600000001"/>
    <n v="101437.3656"/>
    <n v="16391.187600000001"/>
    <n v="0.1391"/>
  </r>
  <r>
    <x v="1"/>
    <x v="10"/>
    <x v="10"/>
    <x v="3"/>
    <x v="43"/>
    <x v="0"/>
    <n v="8554"/>
    <n v="44274"/>
    <n v="1169432.098"/>
    <n v="50844.873800000001"/>
    <n v="1105194.1524"/>
    <n v="64237.945599999999"/>
    <n v="5.4899999999999997E-2"/>
  </r>
  <r>
    <x v="1"/>
    <x v="1"/>
    <x v="1"/>
    <x v="3"/>
    <x v="24"/>
    <x v="3"/>
    <n v="42"/>
    <n v="177"/>
    <n v="5974.56"/>
    <n v="995.76"/>
    <n v="3724.1460000000002"/>
    <n v="2250.4140000000002"/>
    <n v="0.37659999999999999"/>
  </r>
  <r>
    <x v="1"/>
    <x v="6"/>
    <x v="6"/>
    <x v="3"/>
    <x v="21"/>
    <x v="2"/>
    <n v="315"/>
    <n v="567"/>
    <n v="146008.92600000001"/>
    <n v="13273.538699999999"/>
    <n v="136245.8027"/>
    <n v="9763.1232999999993"/>
    <n v="6.6799999999999998E-2"/>
  </r>
  <r>
    <x v="1"/>
    <x v="4"/>
    <x v="4"/>
    <x v="3"/>
    <x v="52"/>
    <x v="2"/>
    <n v="672"/>
    <n v="1728"/>
    <n v="404189.20799999998"/>
    <n v="40418.9208"/>
    <n v="391397.86440000002"/>
    <n v="12791.3436"/>
    <n v="3.1600000000000003E-2"/>
  </r>
  <r>
    <x v="1"/>
    <x v="4"/>
    <x v="4"/>
    <x v="3"/>
    <x v="29"/>
    <x v="0"/>
    <n v="141"/>
    <n v="855"/>
    <n v="19718.5785"/>
    <n v="2816.9396999999999"/>
    <n v="19493.6466"/>
    <n v="224.93190000000001"/>
    <n v="1.14E-2"/>
  </r>
  <r>
    <x v="1"/>
    <x v="8"/>
    <x v="8"/>
    <x v="3"/>
    <x v="19"/>
    <x v="3"/>
    <n v="168"/>
    <n v="808"/>
    <n v="20420.2768"/>
    <n v="2917.1824000000001"/>
    <n v="12742.4408"/>
    <n v="7677.8360000000002"/>
    <n v="0.37590000000000001"/>
  </r>
  <r>
    <x v="1"/>
    <x v="5"/>
    <x v="5"/>
    <x v="3"/>
    <x v="21"/>
    <x v="3"/>
    <n v="252"/>
    <n v="959"/>
    <n v="21903.588"/>
    <n v="3129.0839999999998"/>
    <n v="13653.2662"/>
    <n v="8250.3217999999997"/>
    <n v="0.37659999999999999"/>
  </r>
  <r>
    <x v="1"/>
    <x v="11"/>
    <x v="11"/>
    <x v="3"/>
    <x v="42"/>
    <x v="1"/>
    <n v="462"/>
    <n v="1452"/>
    <n v="1146488.4432000001"/>
    <n v="114648.8443"/>
    <n v="1177729.3415999999"/>
    <n v="-31240.898399999998"/>
    <n v="-2.7199999999999998E-2"/>
  </r>
  <r>
    <x v="1"/>
    <x v="7"/>
    <x v="7"/>
    <x v="3"/>
    <x v="52"/>
    <x v="3"/>
    <n v="288"/>
    <n v="1548"/>
    <n v="42201.986400000002"/>
    <n v="8440.3971999999994"/>
    <n v="26741.749199999998"/>
    <n v="15460.2372"/>
    <n v="0.36630000000000001"/>
  </r>
  <r>
    <x v="1"/>
    <x v="9"/>
    <x v="9"/>
    <x v="3"/>
    <x v="50"/>
    <x v="1"/>
    <n v="67"/>
    <n v="144"/>
    <n v="124695.68399999999"/>
    <n v="20782.614000000001"/>
    <n v="121496.702"/>
    <n v="3198.982"/>
    <n v="2.5600000000000001E-2"/>
  </r>
  <r>
    <x v="1"/>
    <x v="4"/>
    <x v="4"/>
    <x v="3"/>
    <x v="21"/>
    <x v="1"/>
    <n v="658"/>
    <n v="1498"/>
    <n v="1241878.7885"/>
    <n v="88705.627699999997"/>
    <n v="1293246.3130999999"/>
    <n v="-51367.524599999997"/>
    <n v="-4.1300000000000003E-2"/>
  </r>
  <r>
    <x v="1"/>
    <x v="10"/>
    <x v="10"/>
    <x v="3"/>
    <x v="17"/>
    <x v="3"/>
    <n v="90"/>
    <n v="775"/>
    <n v="17457.039499999999"/>
    <n v="4364.2597999999998"/>
    <n v="11394.416999999999"/>
    <n v="6062.6225000000004"/>
    <n v="0.34720000000000001"/>
  </r>
  <r>
    <x v="1"/>
    <x v="9"/>
    <x v="9"/>
    <x v="3"/>
    <x v="47"/>
    <x v="2"/>
    <n v="345"/>
    <n v="585"/>
    <n v="82953.539999999994"/>
    <n v="16590.707999999999"/>
    <n v="76031.518500000006"/>
    <n v="6922.0214999999998"/>
    <n v="8.3400000000000002E-2"/>
  </r>
  <r>
    <x v="1"/>
    <x v="2"/>
    <x v="2"/>
    <x v="3"/>
    <x v="31"/>
    <x v="2"/>
    <n v="959"/>
    <n v="2303"/>
    <n v="545402.63399999996"/>
    <n v="45450.219499999999"/>
    <n v="513814.6643"/>
    <n v="31587.969700000001"/>
    <n v="5.79E-2"/>
  </r>
  <r>
    <x v="1"/>
    <x v="3"/>
    <x v="3"/>
    <x v="3"/>
    <x v="33"/>
    <x v="3"/>
    <n v="168"/>
    <n v="1050"/>
    <n v="25680.799900000002"/>
    <n v="5136.1598999999997"/>
    <n v="16477.932799999999"/>
    <n v="9202.8670999999995"/>
    <n v="0.35830000000000001"/>
  </r>
  <r>
    <x v="1"/>
    <x v="7"/>
    <x v="7"/>
    <x v="3"/>
    <x v="46"/>
    <x v="3"/>
    <n v="165"/>
    <n v="814"/>
    <n v="18903.455999999998"/>
    <n v="9451.7279999999992"/>
    <n v="11783.178"/>
    <n v="7120.2780000000002"/>
    <n v="0.37659999999999999"/>
  </r>
  <r>
    <x v="1"/>
    <x v="7"/>
    <x v="7"/>
    <x v="3"/>
    <x v="21"/>
    <x v="1"/>
    <n v="455"/>
    <n v="1106"/>
    <n v="909753.01199999999"/>
    <n v="90975.301200000002"/>
    <n v="856107.10919999995"/>
    <n v="53645.902800000003"/>
    <n v="5.8900000000000001E-2"/>
  </r>
  <r>
    <x v="1"/>
    <x v="9"/>
    <x v="9"/>
    <x v="3"/>
    <x v="26"/>
    <x v="0"/>
    <n v="1260"/>
    <n v="5628"/>
    <n v="180994.06080000001"/>
    <n v="22624.257600000001"/>
    <n v="148081.83180000001"/>
    <n v="32912.228999999999"/>
    <n v="0.18179999999999999"/>
  </r>
  <r>
    <x v="1"/>
    <x v="5"/>
    <x v="5"/>
    <x v="3"/>
    <x v="48"/>
    <x v="3"/>
    <n v="124"/>
    <n v="964"/>
    <n v="19259.629199999999"/>
    <n v="3851.9258"/>
    <n v="12672.9704"/>
    <n v="6586.6588000000002"/>
    <n v="0.34189999999999998"/>
  </r>
  <r>
    <x v="1"/>
    <x v="3"/>
    <x v="3"/>
    <x v="3"/>
    <x v="20"/>
    <x v="1"/>
    <n v="162"/>
    <n v="429"/>
    <n v="320471.37"/>
    <n v="53411.894999999997"/>
    <n v="307312.37699999998"/>
    <n v="13158.993"/>
    <n v="4.1000000000000002E-2"/>
  </r>
  <r>
    <x v="1"/>
    <x v="7"/>
    <x v="7"/>
    <x v="3"/>
    <x v="28"/>
    <x v="2"/>
    <n v="255"/>
    <n v="500"/>
    <n v="95980.89"/>
    <n v="11997.611199999999"/>
    <n v="88480.327999999994"/>
    <n v="7500.5619999999999"/>
    <n v="7.8100000000000003E-2"/>
  </r>
  <r>
    <x v="1"/>
    <x v="4"/>
    <x v="4"/>
    <x v="3"/>
    <x v="28"/>
    <x v="1"/>
    <n v="470"/>
    <n v="1070"/>
    <n v="887056.27749999997"/>
    <n v="63361.162600000003"/>
    <n v="923747.3665"/>
    <n v="-36691.089"/>
    <n v="-4.1300000000000003E-2"/>
  </r>
  <r>
    <x v="1"/>
    <x v="2"/>
    <x v="2"/>
    <x v="3"/>
    <x v="48"/>
    <x v="0"/>
    <n v="208"/>
    <n v="1380"/>
    <n v="31957.502400000001"/>
    <n v="4565.3573999999999"/>
    <n v="34050.073600000003"/>
    <n v="-2092.5711999999999"/>
    <n v="-6.54E-2"/>
  </r>
  <r>
    <x v="1"/>
    <x v="4"/>
    <x v="4"/>
    <x v="3"/>
    <x v="25"/>
    <x v="2"/>
    <n v="583"/>
    <n v="1529"/>
    <n v="335477.538"/>
    <n v="41934.692199999998"/>
    <n v="321618.98560000001"/>
    <n v="13858.5524"/>
    <n v="4.1300000000000003E-2"/>
  </r>
  <r>
    <x v="1"/>
    <x v="3"/>
    <x v="3"/>
    <x v="3"/>
    <x v="49"/>
    <x v="3"/>
    <n v="105"/>
    <n v="774"/>
    <n v="18865.125"/>
    <n v="2695.0178000000001"/>
    <n v="12469.614600000001"/>
    <n v="6395.5104000000001"/>
    <n v="0.33900000000000002"/>
  </r>
  <r>
    <x v="1"/>
    <x v="7"/>
    <x v="7"/>
    <x v="3"/>
    <x v="46"/>
    <x v="1"/>
    <n v="858"/>
    <n v="2024"/>
    <n v="1739517.78"/>
    <n v="248502.54"/>
    <n v="1685252.9287"/>
    <n v="54264.851300000002"/>
    <n v="3.1099999999999999E-2"/>
  </r>
  <r>
    <x v="1"/>
    <x v="8"/>
    <x v="8"/>
    <x v="3"/>
    <x v="35"/>
    <x v="0"/>
    <n v="469"/>
    <n v="2219"/>
    <n v="65108.4231"/>
    <n v="3255.4211"/>
    <n v="56143.2137"/>
    <n v="8965.2093999999997"/>
    <n v="0.1376"/>
  </r>
  <r>
    <x v="1"/>
    <x v="11"/>
    <x v="11"/>
    <x v="3"/>
    <x v="33"/>
    <x v="3"/>
    <n v="112"/>
    <n v="511"/>
    <n v="14128.925999999999"/>
    <n v="3532.2314999999999"/>
    <n v="8807.0437000000002"/>
    <n v="5321.8823000000002"/>
    <n v="0.37659999999999999"/>
  </r>
  <r>
    <x v="1"/>
    <x v="1"/>
    <x v="1"/>
    <x v="3"/>
    <x v="47"/>
    <x v="3"/>
    <n v="210"/>
    <n v="885"/>
    <n v="29872.799999999999"/>
    <n v="4978.8"/>
    <n v="18620.73"/>
    <n v="11252.07"/>
    <n v="0.37659999999999999"/>
  </r>
  <r>
    <x v="1"/>
    <x v="3"/>
    <x v="3"/>
    <x v="3"/>
    <x v="33"/>
    <x v="1"/>
    <n v="364"/>
    <n v="1043"/>
    <n v="922700.31"/>
    <n v="131814.32999999999"/>
    <n v="973431.04110000003"/>
    <n v="-50730.731099999997"/>
    <n v="-5.4899999999999997E-2"/>
  </r>
  <r>
    <x v="1"/>
    <x v="6"/>
    <x v="6"/>
    <x v="3"/>
    <x v="30"/>
    <x v="3"/>
    <n v="150"/>
    <n v="615"/>
    <n v="11530.26"/>
    <n v="3843.42"/>
    <n v="7187.2110000000002"/>
    <n v="4343.049"/>
    <n v="0.37659999999999999"/>
  </r>
  <r>
    <x v="1"/>
    <x v="7"/>
    <x v="7"/>
    <x v="3"/>
    <x v="29"/>
    <x v="2"/>
    <n v="180"/>
    <n v="372"/>
    <n v="65144.214"/>
    <n v="10857.369000000001"/>
    <n v="57248.1198"/>
    <n v="7896.0941999999995"/>
    <n v="0.1212"/>
  </r>
  <r>
    <x v="1"/>
    <x v="9"/>
    <x v="9"/>
    <x v="3"/>
    <x v="34"/>
    <x v="1"/>
    <n v="335"/>
    <n v="720"/>
    <n v="623478.42000000004"/>
    <n v="103913.07"/>
    <n v="607483.51"/>
    <n v="15994.91"/>
    <n v="2.5600000000000001E-2"/>
  </r>
  <r>
    <x v="1"/>
    <x v="11"/>
    <x v="11"/>
    <x v="3"/>
    <x v="37"/>
    <x v="1"/>
    <n v="770"/>
    <n v="2420"/>
    <n v="1910814.0719999999"/>
    <n v="191081.40719999999"/>
    <n v="1962882.236"/>
    <n v="-52068.163999999997"/>
    <n v="-2.7199999999999998E-2"/>
  </r>
  <r>
    <x v="1"/>
    <x v="8"/>
    <x v="8"/>
    <x v="3"/>
    <x v="24"/>
    <x v="3"/>
    <n v="60"/>
    <n v="255"/>
    <n v="6709.1040000000003"/>
    <n v="1118.184"/>
    <n v="4182.0162"/>
    <n v="2527.0877999999998"/>
    <n v="0.37659999999999999"/>
  </r>
  <r>
    <x v="1"/>
    <x v="11"/>
    <x v="11"/>
    <x v="3"/>
    <x v="23"/>
    <x v="0"/>
    <n v="210"/>
    <n v="1266"/>
    <n v="36805.745699999999"/>
    <n v="2453.7163"/>
    <n v="32183.726999999999"/>
    <n v="4622.0186999999996"/>
    <n v="0.1255"/>
  </r>
  <r>
    <x v="1"/>
    <x v="8"/>
    <x v="8"/>
    <x v="3"/>
    <x v="22"/>
    <x v="2"/>
    <n v="282"/>
    <n v="660"/>
    <n v="130885.686"/>
    <n v="9348.9775000000009"/>
    <n v="119849.8134"/>
    <n v="11035.872600000001"/>
    <n v="8.43E-2"/>
  </r>
  <r>
    <x v="1"/>
    <x v="7"/>
    <x v="7"/>
    <x v="3"/>
    <x v="52"/>
    <x v="1"/>
    <n v="780"/>
    <n v="1896"/>
    <n v="1559576.5919999999"/>
    <n v="155957.65919999999"/>
    <n v="1467612.1872"/>
    <n v="91964.404800000004"/>
    <n v="5.8900000000000001E-2"/>
  </r>
  <r>
    <x v="1"/>
    <x v="7"/>
    <x v="7"/>
    <x v="3"/>
    <x v="33"/>
    <x v="2"/>
    <n v="168"/>
    <n v="280"/>
    <n v="56775.474000000002"/>
    <n v="11355.094800000001"/>
    <n v="56118.988100000002"/>
    <n v="656.48590000000002"/>
    <n v="1.15E-2"/>
  </r>
  <r>
    <x v="1"/>
    <x v="9"/>
    <x v="9"/>
    <x v="3"/>
    <x v="44"/>
    <x v="0"/>
    <n v="189"/>
    <n v="854"/>
    <n v="25468.842000000001"/>
    <n v="6367.2105000000001"/>
    <n v="22621.169900000001"/>
    <n v="2847.6720999999998"/>
    <n v="0.1118"/>
  </r>
  <r>
    <x v="1"/>
    <x v="6"/>
    <x v="6"/>
    <x v="3"/>
    <x v="31"/>
    <x v="0"/>
    <n v="196"/>
    <n v="931"/>
    <n v="24314.274600000001"/>
    <n v="2701.5859999999998"/>
    <n v="19214.608"/>
    <n v="5099.6665999999996"/>
    <n v="0.2097"/>
  </r>
  <r>
    <x v="1"/>
    <x v="9"/>
    <x v="9"/>
    <x v="3"/>
    <x v="45"/>
    <x v="0"/>
    <n v="27"/>
    <n v="122"/>
    <n v="3638.4059999999999"/>
    <n v="909.60149999999999"/>
    <n v="3231.5956999999999"/>
    <n v="406.81029999999998"/>
    <n v="0.1118"/>
  </r>
  <r>
    <x v="1"/>
    <x v="2"/>
    <x v="2"/>
    <x v="3"/>
    <x v="23"/>
    <x v="2"/>
    <n v="735"/>
    <n v="2367"/>
    <n v="496049.51760000002"/>
    <n v="24802.4758"/>
    <n v="461906.3652"/>
    <n v="34143.152399999999"/>
    <n v="6.88E-2"/>
  </r>
  <r>
    <x v="1"/>
    <x v="10"/>
    <x v="10"/>
    <x v="3"/>
    <x v="50"/>
    <x v="0"/>
    <n v="43"/>
    <n v="233"/>
    <n v="5416.0541999999996"/>
    <n v="773.72199999999998"/>
    <n v="5758.1219000000001"/>
    <n v="-342.0677"/>
    <n v="-6.3100000000000003E-2"/>
  </r>
  <r>
    <x v="1"/>
    <x v="10"/>
    <x v="10"/>
    <x v="3"/>
    <x v="23"/>
    <x v="1"/>
    <n v="501"/>
    <n v="1356"/>
    <n v="1230260.3136"/>
    <n v="61513.015599999999"/>
    <n v="1247659.7594999999"/>
    <n v="-17399.445899999999"/>
    <n v="-1.41E-2"/>
  </r>
  <r>
    <x v="1"/>
    <x v="7"/>
    <x v="7"/>
    <x v="3"/>
    <x v="43"/>
    <x v="3"/>
    <n v="3196"/>
    <n v="25850"/>
    <n v="648129.12580000004"/>
    <n v="108021.5209"/>
    <n v="412301.10800000001"/>
    <n v="235828.0178"/>
    <n v="0.36380000000000001"/>
  </r>
  <r>
    <x v="1"/>
    <x v="5"/>
    <x v="5"/>
    <x v="3"/>
    <x v="37"/>
    <x v="3"/>
    <n v="230"/>
    <n v="930"/>
    <n v="22279.14"/>
    <n v="4455.8280000000004"/>
    <n v="13887.357"/>
    <n v="8391.7829999999994"/>
    <n v="0.37659999999999999"/>
  </r>
  <r>
    <x v="1"/>
    <x v="11"/>
    <x v="11"/>
    <x v="3"/>
    <x v="21"/>
    <x v="0"/>
    <n v="287"/>
    <n v="1309"/>
    <n v="39332.092799999999"/>
    <n v="3277.6743999999999"/>
    <n v="30153.342100000002"/>
    <n v="9178.7507000000005"/>
    <n v="0.23330000000000001"/>
  </r>
  <r>
    <x v="1"/>
    <x v="1"/>
    <x v="1"/>
    <x v="3"/>
    <x v="46"/>
    <x v="0"/>
    <n v="539"/>
    <n v="3564"/>
    <n v="96105.728400000007"/>
    <n v="8008.8107"/>
    <n v="95320.140299999999"/>
    <n v="785.58810000000005"/>
    <n v="8.0999999999999996E-3"/>
  </r>
  <r>
    <x v="1"/>
    <x v="7"/>
    <x v="7"/>
    <x v="3"/>
    <x v="31"/>
    <x v="2"/>
    <n v="168"/>
    <n v="280"/>
    <n v="56775.474000000002"/>
    <n v="11355.094800000001"/>
    <n v="56118.988100000002"/>
    <n v="656.48590000000002"/>
    <n v="1.15E-2"/>
  </r>
  <r>
    <x v="1"/>
    <x v="10"/>
    <x v="10"/>
    <x v="3"/>
    <x v="40"/>
    <x v="0"/>
    <n v="190"/>
    <n v="1100"/>
    <n v="28017.435000000001"/>
    <n v="3113.0482999999999"/>
    <n v="27004.600999999999"/>
    <n v="1012.8339999999999"/>
    <n v="3.61E-2"/>
  </r>
  <r>
    <x v="1"/>
    <x v="9"/>
    <x v="9"/>
    <x v="3"/>
    <x v="32"/>
    <x v="1"/>
    <n v="1691"/>
    <n v="5624"/>
    <n v="4923637.0974000003"/>
    <n v="378741.31510000001"/>
    <n v="4903105.1369000003"/>
    <n v="20531.960500000001"/>
    <n v="4.1000000000000003E-3"/>
  </r>
  <r>
    <x v="1"/>
    <x v="5"/>
    <x v="5"/>
    <x v="3"/>
    <x v="35"/>
    <x v="0"/>
    <n v="826"/>
    <n v="4977"/>
    <n v="125745.9994"/>
    <n v="7859.1248999999998"/>
    <n v="117543.51210000001"/>
    <n v="8202.4873000000007"/>
    <n v="6.5199999999999994E-2"/>
  </r>
  <r>
    <x v="1"/>
    <x v="9"/>
    <x v="9"/>
    <x v="3"/>
    <x v="17"/>
    <x v="1"/>
    <n v="305"/>
    <n v="680"/>
    <n v="507800.16"/>
    <n v="72542.880000000005"/>
    <n v="482921.49400000001"/>
    <n v="24878.666000000001"/>
    <n v="4.8899999999999999E-2"/>
  </r>
  <r>
    <x v="1"/>
    <x v="6"/>
    <x v="6"/>
    <x v="3"/>
    <x v="37"/>
    <x v="1"/>
    <n v="710"/>
    <n v="2580"/>
    <n v="2274150.389"/>
    <n v="227415.03890000001"/>
    <n v="2254771.8089999999"/>
    <n v="19378.580000000002"/>
    <n v="8.5000000000000006E-3"/>
  </r>
  <r>
    <x v="1"/>
    <x v="8"/>
    <x v="8"/>
    <x v="3"/>
    <x v="39"/>
    <x v="3"/>
    <n v="16"/>
    <n v="16"/>
    <n v="743.952"/>
    <n v="371.976"/>
    <n v="463.73039999999997"/>
    <n v="280.22160000000002"/>
    <n v="0.37659999999999999"/>
  </r>
  <r>
    <x v="1"/>
    <x v="6"/>
    <x v="6"/>
    <x v="3"/>
    <x v="37"/>
    <x v="0"/>
    <n v="280"/>
    <n v="1330"/>
    <n v="34734.678"/>
    <n v="3859.4086000000002"/>
    <n v="27449.439999999999"/>
    <n v="7285.2380000000003"/>
    <n v="0.2097"/>
  </r>
  <r>
    <x v="1"/>
    <x v="6"/>
    <x v="6"/>
    <x v="3"/>
    <x v="30"/>
    <x v="1"/>
    <n v="1065"/>
    <n v="3870"/>
    <n v="3411225.5835000002"/>
    <n v="341122.55829999998"/>
    <n v="3382157.7135000001"/>
    <n v="29067.87"/>
    <n v="8.5000000000000006E-3"/>
  </r>
  <r>
    <x v="1"/>
    <x v="1"/>
    <x v="1"/>
    <x v="3"/>
    <x v="33"/>
    <x v="1"/>
    <n v="595"/>
    <n v="2065"/>
    <n v="1817586.33"/>
    <n v="181758.633"/>
    <n v="1763718.1898000001"/>
    <n v="53868.140200000002"/>
    <n v="2.9600000000000001E-2"/>
  </r>
  <r>
    <x v="1"/>
    <x v="7"/>
    <x v="7"/>
    <x v="3"/>
    <x v="25"/>
    <x v="1"/>
    <n v="858"/>
    <n v="2024"/>
    <n v="1739517.78"/>
    <n v="248502.54"/>
    <n v="1685252.9287"/>
    <n v="54264.851300000002"/>
    <n v="3.1099999999999999E-2"/>
  </r>
  <r>
    <x v="1"/>
    <x v="10"/>
    <x v="10"/>
    <x v="3"/>
    <x v="47"/>
    <x v="2"/>
    <n v="735"/>
    <n v="1530"/>
    <n v="427244.58"/>
    <n v="47471.62"/>
    <n v="414016.71600000001"/>
    <n v="13227.864"/>
    <n v="3.09E-2"/>
  </r>
  <r>
    <x v="1"/>
    <x v="2"/>
    <x v="2"/>
    <x v="3"/>
    <x v="52"/>
    <x v="2"/>
    <n v="1152"/>
    <n v="2832"/>
    <n v="632968.05599999998"/>
    <n v="48689.850400000003"/>
    <n v="615568.28879999998"/>
    <n v="17399.767199999998"/>
    <n v="2.7400000000000001E-2"/>
  </r>
  <r>
    <x v="1"/>
    <x v="3"/>
    <x v="3"/>
    <x v="3"/>
    <x v="17"/>
    <x v="3"/>
    <n v="120"/>
    <n v="625"/>
    <n v="13728.722"/>
    <n v="2745.7444"/>
    <n v="8607.5529999999999"/>
    <n v="5121.1689999999999"/>
    <n v="0.373"/>
  </r>
  <r>
    <x v="1"/>
    <x v="11"/>
    <x v="11"/>
    <x v="3"/>
    <x v="32"/>
    <x v="0"/>
    <n v="1330"/>
    <n v="8018"/>
    <n v="233103.05609999999"/>
    <n v="15540.2037"/>
    <n v="203830.27100000001"/>
    <n v="29272.785100000001"/>
    <n v="0.1255"/>
  </r>
  <r>
    <x v="1"/>
    <x v="7"/>
    <x v="7"/>
    <x v="3"/>
    <x v="23"/>
    <x v="1"/>
    <n v="276"/>
    <n v="969"/>
    <n v="834538.30379999999"/>
    <n v="69544.858600000007"/>
    <n v="834961.84589999996"/>
    <n v="-423.5421"/>
    <n v="-5.0000000000000001E-4"/>
  </r>
  <r>
    <x v="1"/>
    <x v="10"/>
    <x v="10"/>
    <x v="3"/>
    <x v="28"/>
    <x v="0"/>
    <n v="190"/>
    <n v="1100"/>
    <n v="28017.435000000001"/>
    <n v="3113.0482999999999"/>
    <n v="27004.600999999999"/>
    <n v="1012.8339999999999"/>
    <n v="3.61E-2"/>
  </r>
  <r>
    <x v="1"/>
    <x v="11"/>
    <x v="11"/>
    <x v="3"/>
    <x v="35"/>
    <x v="2"/>
    <n v="1176"/>
    <n v="2485"/>
    <n v="506830.25400000002"/>
    <n v="26675.2765"/>
    <n v="468537.96919999999"/>
    <n v="38292.284800000001"/>
    <n v="7.5499999999999998E-2"/>
  </r>
  <r>
    <x v="1"/>
    <x v="7"/>
    <x v="7"/>
    <x v="3"/>
    <x v="48"/>
    <x v="3"/>
    <n v="60"/>
    <n v="296"/>
    <n v="6873.9840000000004"/>
    <n v="3436.9920000000002"/>
    <n v="4284.7920000000004"/>
    <n v="2589.192"/>
    <n v="0.37659999999999999"/>
  </r>
  <r>
    <x v="1"/>
    <x v="9"/>
    <x v="9"/>
    <x v="3"/>
    <x v="44"/>
    <x v="3"/>
    <n v="91"/>
    <n v="350"/>
    <n v="8690.5560000000005"/>
    <n v="2896.8519999999999"/>
    <n v="5417.1221999999998"/>
    <n v="3273.4337999999998"/>
    <n v="0.37659999999999999"/>
  </r>
  <r>
    <x v="1"/>
    <x v="6"/>
    <x v="6"/>
    <x v="3"/>
    <x v="34"/>
    <x v="3"/>
    <n v="75"/>
    <n v="325"/>
    <n v="8556.6299999999992"/>
    <n v="2852.21"/>
    <n v="5333.6424999999999"/>
    <n v="3222.9875000000002"/>
    <n v="0.37659999999999999"/>
  </r>
  <r>
    <x v="1"/>
    <x v="6"/>
    <x v="6"/>
    <x v="3"/>
    <x v="49"/>
    <x v="2"/>
    <n v="240"/>
    <n v="486"/>
    <n v="87860.088000000003"/>
    <n v="5491.2555000000002"/>
    <n v="79925.022899999996"/>
    <n v="7935.0650999999998"/>
    <n v="9.0300000000000005E-2"/>
  </r>
  <r>
    <x v="1"/>
    <x v="8"/>
    <x v="8"/>
    <x v="3"/>
    <x v="32"/>
    <x v="1"/>
    <n v="3173"/>
    <n v="7961"/>
    <n v="7339799.2427000003"/>
    <n v="366989.9621"/>
    <n v="7328721.1540000001"/>
    <n v="11078.0887"/>
    <n v="1.5E-3"/>
  </r>
  <r>
    <x v="1"/>
    <x v="5"/>
    <x v="5"/>
    <x v="3"/>
    <x v="21"/>
    <x v="0"/>
    <n v="406"/>
    <n v="2464"/>
    <n v="68733.322700000004"/>
    <n v="6248.4838"/>
    <n v="59171.796600000001"/>
    <n v="9561.5260999999991"/>
    <n v="0.1391"/>
  </r>
  <r>
    <x v="1"/>
    <x v="11"/>
    <x v="11"/>
    <x v="3"/>
    <x v="28"/>
    <x v="0"/>
    <n v="205"/>
    <n v="935"/>
    <n v="28094.351999999999"/>
    <n v="2341.1959999999999"/>
    <n v="21538.101500000001"/>
    <n v="6556.2505000000001"/>
    <n v="0.23330000000000001"/>
  </r>
  <r>
    <x v="1"/>
    <x v="5"/>
    <x v="5"/>
    <x v="3"/>
    <x v="18"/>
    <x v="0"/>
    <n v="522"/>
    <n v="3168"/>
    <n v="88371.414900000003"/>
    <n v="8033.7649000000001"/>
    <n v="76078.0242"/>
    <n v="12293.3907"/>
    <n v="0.1391"/>
  </r>
  <r>
    <x v="1"/>
    <x v="4"/>
    <x v="4"/>
    <x v="3"/>
    <x v="34"/>
    <x v="3"/>
    <n v="125"/>
    <n v="725"/>
    <n v="16466.778999999999"/>
    <n v="4116.6947"/>
    <n v="10270.210999999999"/>
    <n v="6196.5680000000002"/>
    <n v="0.37630000000000002"/>
  </r>
  <r>
    <x v="1"/>
    <x v="1"/>
    <x v="1"/>
    <x v="3"/>
    <x v="45"/>
    <x v="3"/>
    <n v="25"/>
    <n v="168"/>
    <n v="3704.6592000000001"/>
    <n v="529.23699999999997"/>
    <n v="2474.4333999999999"/>
    <n v="1230.2257999999999"/>
    <n v="0.33200000000000002"/>
  </r>
  <r>
    <x v="1"/>
    <x v="4"/>
    <x v="4"/>
    <x v="3"/>
    <x v="46"/>
    <x v="1"/>
    <n v="891"/>
    <n v="2508"/>
    <n v="1977855.3465"/>
    <n v="219761.70509999999"/>
    <n v="2102009.8076999998"/>
    <n v="-124154.46120000001"/>
    <n v="-6.2700000000000006E-2"/>
  </r>
  <r>
    <x v="1"/>
    <x v="11"/>
    <x v="11"/>
    <x v="3"/>
    <x v="18"/>
    <x v="2"/>
    <n v="711"/>
    <n v="1476"/>
    <n v="378842.13"/>
    <n v="25256.142"/>
    <n v="360870.80129999999"/>
    <n v="17971.328699999998"/>
    <n v="4.7399999999999998E-2"/>
  </r>
  <r>
    <x v="1"/>
    <x v="6"/>
    <x v="6"/>
    <x v="3"/>
    <x v="49"/>
    <x v="0"/>
    <n v="171"/>
    <n v="726"/>
    <n v="17766.285"/>
    <n v="1110.3928000000001"/>
    <n v="15244.262699999999"/>
    <n v="2522.0223000000001"/>
    <n v="0.1419"/>
  </r>
  <r>
    <x v="1"/>
    <x v="1"/>
    <x v="1"/>
    <x v="3"/>
    <x v="35"/>
    <x v="3"/>
    <n v="294"/>
    <n v="1274"/>
    <n v="33004.65"/>
    <n v="3667.1833000000001"/>
    <n v="20572.930700000001"/>
    <n v="12431.719300000001"/>
    <n v="0.37659999999999999"/>
  </r>
  <r>
    <x v="1"/>
    <x v="2"/>
    <x v="2"/>
    <x v="3"/>
    <x v="36"/>
    <x v="3"/>
    <n v="180"/>
    <n v="855"/>
    <n v="21627.3105"/>
    <n v="2403.0345000000002"/>
    <n v="13652.894"/>
    <n v="7974.4165000000003"/>
    <n v="0.36870000000000003"/>
  </r>
  <r>
    <x v="1"/>
    <x v="10"/>
    <x v="10"/>
    <x v="3"/>
    <x v="24"/>
    <x v="2"/>
    <n v="147"/>
    <n v="306"/>
    <n v="85448.915999999997"/>
    <n v="9494.3240000000005"/>
    <n v="82803.343200000003"/>
    <n v="2645.5727999999999"/>
    <n v="3.09E-2"/>
  </r>
  <r>
    <x v="1"/>
    <x v="10"/>
    <x v="10"/>
    <x v="3"/>
    <x v="26"/>
    <x v="1"/>
    <n v="7014"/>
    <n v="18984"/>
    <n v="17223644.3904"/>
    <n v="861182.21950000001"/>
    <n v="17467236.633000001"/>
    <n v="-243592.2426"/>
    <n v="-1.41E-2"/>
  </r>
  <r>
    <x v="1"/>
    <x v="9"/>
    <x v="9"/>
    <x v="3"/>
    <x v="50"/>
    <x v="2"/>
    <n v="33"/>
    <n v="61"/>
    <n v="10412.724"/>
    <n v="1735.454"/>
    <n v="9107.7826999999997"/>
    <n v="1304.9413"/>
    <n v="0.12529999999999999"/>
  </r>
  <r>
    <x v="1"/>
    <x v="2"/>
    <x v="2"/>
    <x v="3"/>
    <x v="41"/>
    <x v="2"/>
    <n v="7038"/>
    <n v="19688"/>
    <n v="4436771.7139999997"/>
    <n v="138649.11600000001"/>
    <n v="4162987.9963000002"/>
    <n v="273783.71769999998"/>
    <n v="6.1699999999999998E-2"/>
  </r>
  <r>
    <x v="1"/>
    <x v="4"/>
    <x v="4"/>
    <x v="3"/>
    <x v="44"/>
    <x v="3"/>
    <n v="175"/>
    <n v="1015"/>
    <n v="23053.490600000001"/>
    <n v="5763.3725999999997"/>
    <n v="14378.295400000001"/>
    <n v="8675.1952000000001"/>
    <n v="0.37630000000000002"/>
  </r>
  <r>
    <x v="1"/>
    <x v="5"/>
    <x v="5"/>
    <x v="3"/>
    <x v="34"/>
    <x v="0"/>
    <n v="305"/>
    <n v="2290"/>
    <n v="52249.464999999997"/>
    <n v="4749.9512999999997"/>
    <n v="53286.572500000002"/>
    <n v="-1037.1075000000001"/>
    <n v="-1.9800000000000002E-2"/>
  </r>
  <r>
    <x v="1"/>
    <x v="5"/>
    <x v="5"/>
    <x v="3"/>
    <x v="28"/>
    <x v="1"/>
    <n v="505"/>
    <n v="1225"/>
    <n v="968698.81850000005"/>
    <n v="60543.676099999997"/>
    <n v="1048814.067"/>
    <n v="-80115.248500000002"/>
    <n v="-8.2699999999999996E-2"/>
  </r>
  <r>
    <x v="1"/>
    <x v="1"/>
    <x v="1"/>
    <x v="3"/>
    <x v="52"/>
    <x v="3"/>
    <n v="168"/>
    <n v="708"/>
    <n v="23898.240000000002"/>
    <n v="3983.04"/>
    <n v="14896.584000000001"/>
    <n v="9001.6560000000009"/>
    <n v="0.37659999999999999"/>
  </r>
  <r>
    <x v="1"/>
    <x v="9"/>
    <x v="9"/>
    <x v="3"/>
    <x v="24"/>
    <x v="0"/>
    <n v="108"/>
    <n v="582"/>
    <n v="18357.4548"/>
    <n v="2622.4935"/>
    <n v="16440.393"/>
    <n v="1917.0617999999999"/>
    <n v="0.10440000000000001"/>
  </r>
  <r>
    <x v="1"/>
    <x v="3"/>
    <x v="3"/>
    <x v="3"/>
    <x v="20"/>
    <x v="0"/>
    <n v="135"/>
    <n v="795"/>
    <n v="25029.715499999998"/>
    <n v="4171.6192000000001"/>
    <n v="23335.872299999999"/>
    <n v="1693.8432"/>
    <n v="6.7599999999999993E-2"/>
  </r>
  <r>
    <x v="1"/>
    <x v="4"/>
    <x v="4"/>
    <x v="3"/>
    <x v="23"/>
    <x v="3"/>
    <n v="72"/>
    <n v="294"/>
    <n v="7084.2240000000002"/>
    <n v="885.52800000000002"/>
    <n v="4415.8397999999997"/>
    <n v="2668.3842"/>
    <n v="0.37659999999999999"/>
  </r>
  <r>
    <x v="1"/>
    <x v="11"/>
    <x v="11"/>
    <x v="3"/>
    <x v="18"/>
    <x v="1"/>
    <n v="927"/>
    <n v="2070"/>
    <n v="1924065.6435"/>
    <n v="113180.3319"/>
    <n v="1951943.5944000001"/>
    <n v="-27877.9509"/>
    <n v="-1.44E-2"/>
  </r>
  <r>
    <x v="1"/>
    <x v="2"/>
    <x v="2"/>
    <x v="3"/>
    <x v="35"/>
    <x v="2"/>
    <n v="2142"/>
    <n v="5992"/>
    <n v="1350321.8259999999"/>
    <n v="42197.557000000001"/>
    <n v="1266996.3467000001"/>
    <n v="83325.479300000006"/>
    <n v="6.1699999999999998E-2"/>
  </r>
  <r>
    <x v="1"/>
    <x v="11"/>
    <x v="11"/>
    <x v="3"/>
    <x v="36"/>
    <x v="3"/>
    <n v="175"/>
    <n v="1110"/>
    <n v="26269.766500000002"/>
    <n v="3283.7208000000001"/>
    <n v="16562.753499999999"/>
    <n v="9707.0130000000008"/>
    <n v="0.3695"/>
  </r>
  <r>
    <x v="1"/>
    <x v="6"/>
    <x v="6"/>
    <x v="3"/>
    <x v="52"/>
    <x v="1"/>
    <n v="1080"/>
    <n v="2244"/>
    <n v="1971191.736"/>
    <n v="123199.4835"/>
    <n v="1971893.0375999999"/>
    <n v="-701.30160000000001"/>
    <n v="-2.9999999999999997E-4"/>
  </r>
  <r>
    <x v="1"/>
    <x v="4"/>
    <x v="4"/>
    <x v="3"/>
    <x v="40"/>
    <x v="1"/>
    <n v="470"/>
    <n v="1070"/>
    <n v="887056.27749999997"/>
    <n v="63361.162600000003"/>
    <n v="923747.3665"/>
    <n v="-36691.089"/>
    <n v="-4.1300000000000003E-2"/>
  </r>
  <r>
    <x v="1"/>
    <x v="6"/>
    <x v="6"/>
    <x v="3"/>
    <x v="38"/>
    <x v="1"/>
    <n v="284"/>
    <n v="1032"/>
    <n v="909660.15560000006"/>
    <n v="90966.015499999994"/>
    <n v="901908.72360000003"/>
    <n v="7751.4319999999998"/>
    <n v="8.5000000000000006E-3"/>
  </r>
  <r>
    <x v="1"/>
    <x v="11"/>
    <x v="11"/>
    <x v="3"/>
    <x v="26"/>
    <x v="2"/>
    <n v="5796"/>
    <n v="18186"/>
    <n v="4054800.2039999999"/>
    <n v="289628.58600000001"/>
    <n v="3735826.8990000002"/>
    <n v="318973.30499999999"/>
    <n v="7.8600000000000003E-2"/>
  </r>
  <r>
    <x v="1"/>
    <x v="7"/>
    <x v="7"/>
    <x v="3"/>
    <x v="19"/>
    <x v="2"/>
    <n v="480"/>
    <n v="992"/>
    <n v="173717.90400000001"/>
    <n v="28952.984"/>
    <n v="152661.65280000001"/>
    <n v="21056.251199999999"/>
    <n v="0.1212"/>
  </r>
  <r>
    <x v="1"/>
    <x v="11"/>
    <x v="11"/>
    <x v="3"/>
    <x v="30"/>
    <x v="1"/>
    <n v="1155"/>
    <n v="3630"/>
    <n v="2866221.108"/>
    <n v="286622.11080000002"/>
    <n v="2944323.3539999998"/>
    <n v="-78102.245999999999"/>
    <n v="-2.7199999999999998E-2"/>
  </r>
  <r>
    <x v="1"/>
    <x v="2"/>
    <x v="2"/>
    <x v="3"/>
    <x v="46"/>
    <x v="1"/>
    <n v="891"/>
    <n v="2816"/>
    <n v="2197473.7807"/>
    <n v="244163.75339999999"/>
    <n v="2511349.4626000002"/>
    <n v="-313875.68190000003"/>
    <n v="-0.14280000000000001"/>
  </r>
  <r>
    <x v="1"/>
    <x v="9"/>
    <x v="9"/>
    <x v="3"/>
    <x v="21"/>
    <x v="2"/>
    <n v="161"/>
    <n v="273"/>
    <n v="38711.652000000002"/>
    <n v="7742.3303999999998"/>
    <n v="35481.3753"/>
    <n v="3230.2766999999999"/>
    <n v="8.3400000000000002E-2"/>
  </r>
  <r>
    <x v="1"/>
    <x v="7"/>
    <x v="7"/>
    <x v="3"/>
    <x v="49"/>
    <x v="3"/>
    <n v="102"/>
    <n v="825"/>
    <n v="20684.972099999999"/>
    <n v="3447.4953"/>
    <n v="13158.546"/>
    <n v="7526.4260999999997"/>
    <n v="0.36380000000000001"/>
  </r>
  <r>
    <x v="1"/>
    <x v="1"/>
    <x v="1"/>
    <x v="3"/>
    <x v="22"/>
    <x v="3"/>
    <n v="99"/>
    <n v="684"/>
    <n v="14880.428400000001"/>
    <n v="2125.7754"/>
    <n v="9425.3246999999992"/>
    <n v="5455.1036999999997"/>
    <n v="0.36649999999999999"/>
  </r>
  <r>
    <x v="1"/>
    <x v="7"/>
    <x v="7"/>
    <x v="3"/>
    <x v="41"/>
    <x v="3"/>
    <n v="782"/>
    <n v="6325"/>
    <n v="158584.7861"/>
    <n v="26430.797600000002"/>
    <n v="100882.186"/>
    <n v="57702.600100000003"/>
    <n v="0.36380000000000001"/>
  </r>
  <r>
    <x v="1"/>
    <x v="8"/>
    <x v="8"/>
    <x v="3"/>
    <x v="45"/>
    <x v="2"/>
    <n v="26"/>
    <n v="50"/>
    <n v="8090.25"/>
    <n v="1155.75"/>
    <n v="7608.0911999999998"/>
    <n v="482.15879999999999"/>
    <n v="5.9499999999999997E-2"/>
  </r>
  <r>
    <x v="1"/>
    <x v="3"/>
    <x v="3"/>
    <x v="3"/>
    <x v="42"/>
    <x v="3"/>
    <n v="144"/>
    <n v="900"/>
    <n v="22012.1142"/>
    <n v="4402.4228000000003"/>
    <n v="14123.9424"/>
    <n v="7888.1718000000001"/>
    <n v="0.35830000000000001"/>
  </r>
  <r>
    <x v="1"/>
    <x v="3"/>
    <x v="3"/>
    <x v="3"/>
    <x v="43"/>
    <x v="3"/>
    <n v="3290"/>
    <n v="24252"/>
    <n v="591107.25"/>
    <n v="84443.892800000001"/>
    <n v="390714.59080000001"/>
    <n v="200392.65919999999"/>
    <n v="0.33900000000000002"/>
  </r>
  <r>
    <x v="1"/>
    <x v="9"/>
    <x v="9"/>
    <x v="3"/>
    <x v="33"/>
    <x v="2"/>
    <n v="56"/>
    <n v="105"/>
    <n v="13784.652"/>
    <n v="4594.884"/>
    <n v="13387.136699999999"/>
    <n v="397.51530000000002"/>
    <n v="2.8799999999999999E-2"/>
  </r>
  <r>
    <x v="1"/>
    <x v="10"/>
    <x v="10"/>
    <x v="3"/>
    <x v="24"/>
    <x v="0"/>
    <n v="114"/>
    <n v="660"/>
    <n v="16810.460999999999"/>
    <n v="1867.829"/>
    <n v="16202.7606"/>
    <n v="607.70039999999995"/>
    <n v="3.61E-2"/>
  </r>
  <r>
    <x v="1"/>
    <x v="5"/>
    <x v="5"/>
    <x v="3"/>
    <x v="49"/>
    <x v="0"/>
    <n v="354"/>
    <n v="2133"/>
    <n v="53891.142599999999"/>
    <n v="3368.1963999999998"/>
    <n v="50375.7909"/>
    <n v="3515.3517000000002"/>
    <n v="6.5199999999999994E-2"/>
  </r>
  <r>
    <x v="1"/>
    <x v="6"/>
    <x v="6"/>
    <x v="3"/>
    <x v="17"/>
    <x v="2"/>
    <n v="225"/>
    <n v="405"/>
    <n v="104292.09"/>
    <n v="9481.0990000000002"/>
    <n v="97318.430500000002"/>
    <n v="6973.6594999999998"/>
    <n v="6.6799999999999998E-2"/>
  </r>
  <r>
    <x v="1"/>
    <x v="1"/>
    <x v="1"/>
    <x v="3"/>
    <x v="43"/>
    <x v="3"/>
    <n v="3948"/>
    <n v="17108"/>
    <n v="443205.3"/>
    <n v="49245.033300000003"/>
    <n v="276265.06939999998"/>
    <n v="166940.23060000001"/>
    <n v="0.37659999999999999"/>
  </r>
  <r>
    <x v="1"/>
    <x v="3"/>
    <x v="3"/>
    <x v="3"/>
    <x v="27"/>
    <x v="2"/>
    <n v="240"/>
    <n v="615"/>
    <n v="139490.78400000001"/>
    <n v="11624.232"/>
    <n v="132825.48329999999"/>
    <n v="6665.3006999999998"/>
    <n v="4.7699999999999999E-2"/>
  </r>
  <r>
    <x v="1"/>
    <x v="6"/>
    <x v="6"/>
    <x v="3"/>
    <x v="44"/>
    <x v="2"/>
    <n v="329"/>
    <n v="637"/>
    <n v="134946.58799999999"/>
    <n v="13494.658799999999"/>
    <n v="124892.90240000001"/>
    <n v="10053.685600000001"/>
    <n v="7.4499999999999997E-2"/>
  </r>
  <r>
    <x v="1"/>
    <x v="5"/>
    <x v="5"/>
    <x v="3"/>
    <x v="30"/>
    <x v="0"/>
    <n v="705"/>
    <n v="4620"/>
    <n v="116163.6615"/>
    <n v="12907.0735"/>
    <n v="101916.624"/>
    <n v="14247.0375"/>
    <n v="0.1226"/>
  </r>
  <r>
    <x v="1"/>
    <x v="1"/>
    <x v="1"/>
    <x v="3"/>
    <x v="46"/>
    <x v="1"/>
    <n v="638"/>
    <n v="1771"/>
    <n v="1416036.798"/>
    <n v="118003.0665"/>
    <n v="1455535.5441000001"/>
    <n v="-39498.746099999997"/>
    <n v="-2.7799999999999998E-2"/>
  </r>
  <r>
    <x v="1"/>
    <x v="2"/>
    <x v="2"/>
    <x v="3"/>
    <x v="42"/>
    <x v="2"/>
    <n v="822"/>
    <n v="1974"/>
    <n v="467487.97200000001"/>
    <n v="38957.330999999998"/>
    <n v="440412.56939999998"/>
    <n v="27075.402600000001"/>
    <n v="5.79E-2"/>
  </r>
  <r>
    <x v="1"/>
    <x v="9"/>
    <x v="9"/>
    <x v="3"/>
    <x v="24"/>
    <x v="1"/>
    <n v="183"/>
    <n v="408"/>
    <n v="304680.09600000002"/>
    <n v="43525.728000000003"/>
    <n v="289752.89640000003"/>
    <n v="14927.1996"/>
    <n v="4.8899999999999999E-2"/>
  </r>
  <r>
    <x v="1"/>
    <x v="11"/>
    <x v="11"/>
    <x v="3"/>
    <x v="44"/>
    <x v="2"/>
    <n v="574"/>
    <n v="1225"/>
    <n v="285536.95799999998"/>
    <n v="17846.059799999999"/>
    <n v="273394.40519999998"/>
    <n v="12142.552799999999"/>
    <n v="4.2500000000000003E-2"/>
  </r>
  <r>
    <x v="1"/>
    <x v="9"/>
    <x v="9"/>
    <x v="3"/>
    <x v="38"/>
    <x v="1"/>
    <n v="188"/>
    <n v="528"/>
    <n v="423030.62400000001"/>
    <n v="60432.946199999998"/>
    <n v="447436.85080000001"/>
    <n v="-24406.2268"/>
    <n v="-5.7599999999999998E-2"/>
  </r>
  <r>
    <x v="1"/>
    <x v="7"/>
    <x v="7"/>
    <x v="3"/>
    <x v="28"/>
    <x v="3"/>
    <n v="120"/>
    <n v="645"/>
    <n v="17584.161"/>
    <n v="3516.8321999999998"/>
    <n v="11142.395500000001"/>
    <n v="6441.7655000000004"/>
    <n v="0.36630000000000001"/>
  </r>
  <r>
    <x v="1"/>
    <x v="1"/>
    <x v="1"/>
    <x v="3"/>
    <x v="35"/>
    <x v="0"/>
    <n v="644"/>
    <n v="3556"/>
    <n v="84931.638399999996"/>
    <n v="5308.2273999999998"/>
    <n v="74533.388300000006"/>
    <n v="10398.250099999999"/>
    <n v="0.12239999999999999"/>
  </r>
  <r>
    <x v="1"/>
    <x v="9"/>
    <x v="9"/>
    <x v="3"/>
    <x v="44"/>
    <x v="2"/>
    <n v="231"/>
    <n v="427"/>
    <n v="72889.067999999999"/>
    <n v="12148.178"/>
    <n v="63754.478900000002"/>
    <n v="9134.5890999999992"/>
    <n v="0.12529999999999999"/>
  </r>
  <r>
    <x v="1"/>
    <x v="6"/>
    <x v="6"/>
    <x v="3"/>
    <x v="48"/>
    <x v="3"/>
    <n v="60"/>
    <n v="260"/>
    <n v="6845.3040000000001"/>
    <n v="2281.768"/>
    <n v="4266.9139999999998"/>
    <n v="2578.39"/>
    <n v="0.37659999999999999"/>
  </r>
  <r>
    <x v="1"/>
    <x v="9"/>
    <x v="9"/>
    <x v="3"/>
    <x v="33"/>
    <x v="3"/>
    <n v="140"/>
    <n v="595"/>
    <n v="11698.175999999999"/>
    <n v="3899.3919999999998"/>
    <n v="7291.8804"/>
    <n v="4406.2956000000004"/>
    <n v="0.37659999999999999"/>
  </r>
  <r>
    <x v="1"/>
    <x v="10"/>
    <x v="10"/>
    <x v="3"/>
    <x v="40"/>
    <x v="3"/>
    <n v="90"/>
    <n v="775"/>
    <n v="17457.039499999999"/>
    <n v="4364.2597999999998"/>
    <n v="11394.416999999999"/>
    <n v="6062.6225000000004"/>
    <n v="0.34720000000000001"/>
  </r>
  <r>
    <x v="1"/>
    <x v="8"/>
    <x v="8"/>
    <x v="3"/>
    <x v="30"/>
    <x v="3"/>
    <n v="180"/>
    <n v="660"/>
    <n v="13736.34"/>
    <n v="3434.085"/>
    <n v="8562.3359999999993"/>
    <n v="5174.0039999999999"/>
    <n v="0.37659999999999999"/>
  </r>
  <r>
    <x v="1"/>
    <x v="10"/>
    <x v="10"/>
    <x v="3"/>
    <x v="48"/>
    <x v="2"/>
    <n v="236"/>
    <n v="544"/>
    <n v="160426.53599999999"/>
    <n v="16042.6536"/>
    <n v="157322.90040000001"/>
    <n v="3103.6356000000001"/>
    <n v="1.9300000000000001E-2"/>
  </r>
  <r>
    <x v="1"/>
    <x v="11"/>
    <x v="11"/>
    <x v="3"/>
    <x v="17"/>
    <x v="1"/>
    <n v="515"/>
    <n v="1150"/>
    <n v="1068925.3574999999"/>
    <n v="62877.962200000002"/>
    <n v="1084413.108"/>
    <n v="-15487.7505"/>
    <n v="-1.44E-2"/>
  </r>
  <r>
    <x v="1"/>
    <x v="7"/>
    <x v="7"/>
    <x v="3"/>
    <x v="21"/>
    <x v="2"/>
    <n v="357"/>
    <n v="700"/>
    <n v="134373.24600000001"/>
    <n v="16796.655699999999"/>
    <n v="123872.4592"/>
    <n v="10500.7868"/>
    <n v="7.8100000000000003E-2"/>
  </r>
  <r>
    <x v="1"/>
    <x v="3"/>
    <x v="3"/>
    <x v="3"/>
    <x v="21"/>
    <x v="0"/>
    <n v="315"/>
    <n v="1855"/>
    <n v="58402.669500000004"/>
    <n v="9733.7782000000007"/>
    <n v="54450.368699999999"/>
    <n v="3952.3008"/>
    <n v="6.7599999999999993E-2"/>
  </r>
  <r>
    <x v="1"/>
    <x v="8"/>
    <x v="8"/>
    <x v="3"/>
    <x v="43"/>
    <x v="3"/>
    <n v="2256"/>
    <n v="8460"/>
    <n v="211547.94"/>
    <n v="23505.3266"/>
    <n v="131865.1458"/>
    <n v="79682.794200000004"/>
    <n v="0.37659999999999999"/>
  </r>
  <r>
    <x v="1"/>
    <x v="2"/>
    <x v="2"/>
    <x v="3"/>
    <x v="26"/>
    <x v="3"/>
    <n v="1512"/>
    <n v="7182"/>
    <n v="181669.40820000001"/>
    <n v="20185.489799999999"/>
    <n v="114684.30959999999"/>
    <n v="66985.098599999998"/>
    <n v="0.36870000000000003"/>
  </r>
  <r>
    <x v="1"/>
    <x v="4"/>
    <x v="4"/>
    <x v="3"/>
    <x v="30"/>
    <x v="1"/>
    <n v="1800"/>
    <n v="4545"/>
    <n v="4037560.71"/>
    <n v="336463.39250000002"/>
    <n v="3997399.8029999998"/>
    <n v="40160.906999999999"/>
    <n v="9.9000000000000008E-3"/>
  </r>
  <r>
    <x v="1"/>
    <x v="3"/>
    <x v="3"/>
    <x v="3"/>
    <x v="30"/>
    <x v="2"/>
    <n v="375"/>
    <n v="840"/>
    <n v="157892.57999999999"/>
    <n v="31578.516"/>
    <n v="154803.7335"/>
    <n v="3088.8465000000001"/>
    <n v="1.95E-2"/>
  </r>
  <r>
    <x v="1"/>
    <x v="10"/>
    <x v="10"/>
    <x v="3"/>
    <x v="24"/>
    <x v="1"/>
    <n v="270"/>
    <n v="774"/>
    <n v="696080.12399999995"/>
    <n v="58006.677000000003"/>
    <n v="725862.90359999996"/>
    <n v="-29782.779600000002"/>
    <n v="-4.2700000000000002E-2"/>
  </r>
  <r>
    <x v="1"/>
    <x v="4"/>
    <x v="4"/>
    <x v="3"/>
    <x v="33"/>
    <x v="0"/>
    <n v="378"/>
    <n v="1883"/>
    <n v="52858.631000000001"/>
    <n v="5285.8630999999996"/>
    <n v="47143.610500000003"/>
    <n v="5715.0204999999996"/>
    <n v="0.1081"/>
  </r>
  <r>
    <x v="1"/>
    <x v="2"/>
    <x v="2"/>
    <x v="3"/>
    <x v="44"/>
    <x v="1"/>
    <n v="567"/>
    <n v="1792"/>
    <n v="1398392.4058999999"/>
    <n v="155376.9339"/>
    <n v="1598131.4761999999"/>
    <n v="-199739.07029999999"/>
    <n v="-0.14280000000000001"/>
  </r>
  <r>
    <x v="1"/>
    <x v="1"/>
    <x v="1"/>
    <x v="3"/>
    <x v="30"/>
    <x v="3"/>
    <n v="240"/>
    <n v="975"/>
    <n v="25138.26"/>
    <n v="8379.42"/>
    <n v="15669.543"/>
    <n v="9468.7170000000006"/>
    <n v="0.37659999999999999"/>
  </r>
  <r>
    <x v="1"/>
    <x v="8"/>
    <x v="8"/>
    <x v="3"/>
    <x v="21"/>
    <x v="0"/>
    <n v="252"/>
    <n v="1155"/>
    <n v="31110.606800000001"/>
    <n v="3456.7339999999999"/>
    <n v="28377.543600000001"/>
    <n v="2733.0632000000001"/>
    <n v="8.7800000000000003E-2"/>
  </r>
  <r>
    <x v="1"/>
    <x v="5"/>
    <x v="5"/>
    <x v="3"/>
    <x v="44"/>
    <x v="0"/>
    <n v="427"/>
    <n v="3206"/>
    <n v="73149.251000000004"/>
    <n v="6649.9318999999996"/>
    <n v="74601.201499999996"/>
    <n v="-1451.9504999999999"/>
    <n v="-1.9800000000000002E-2"/>
  </r>
  <r>
    <x v="1"/>
    <x v="8"/>
    <x v="8"/>
    <x v="3"/>
    <x v="46"/>
    <x v="3"/>
    <n v="231"/>
    <n v="1111"/>
    <n v="28077.8806"/>
    <n v="4011.1257999999998"/>
    <n v="17520.856100000001"/>
    <n v="10557.0245"/>
    <n v="0.37590000000000001"/>
  </r>
  <r>
    <x v="1"/>
    <x v="5"/>
    <x v="5"/>
    <x v="3"/>
    <x v="44"/>
    <x v="2"/>
    <n v="847"/>
    <n v="2065"/>
    <n v="512273.41619999998"/>
    <n v="36590.958299999998"/>
    <n v="488405.84869999997"/>
    <n v="23867.567500000001"/>
    <n v="4.65E-2"/>
  </r>
  <r>
    <x v="1"/>
    <x v="11"/>
    <x v="11"/>
    <x v="3"/>
    <x v="33"/>
    <x v="0"/>
    <n v="245"/>
    <n v="1631"/>
    <n v="30868.3753"/>
    <n v="4409.7678999999998"/>
    <n v="26384.862700000001"/>
    <n v="4483.5126"/>
    <n v="0.1452"/>
  </r>
  <r>
    <x v="1"/>
    <x v="1"/>
    <x v="1"/>
    <x v="3"/>
    <x v="29"/>
    <x v="0"/>
    <n v="147"/>
    <n v="972"/>
    <n v="26210.653200000001"/>
    <n v="2184.2211000000002"/>
    <n v="25996.401900000001"/>
    <n v="214.25129999999999"/>
    <n v="8.0999999999999996E-3"/>
  </r>
  <r>
    <x v="1"/>
    <x v="8"/>
    <x v="8"/>
    <x v="3"/>
    <x v="40"/>
    <x v="1"/>
    <n v="410"/>
    <n v="1030"/>
    <n v="910890.12"/>
    <n v="70068.470700000005"/>
    <n v="950374.98250000004"/>
    <n v="-39484.862500000003"/>
    <n v="-4.3299999999999998E-2"/>
  </r>
  <r>
    <x v="1"/>
    <x v="6"/>
    <x v="6"/>
    <x v="3"/>
    <x v="20"/>
    <x v="1"/>
    <n v="270"/>
    <n v="561"/>
    <n v="492797.93400000001"/>
    <n v="30799.870800000001"/>
    <n v="492973.25939999998"/>
    <n v="-175.3254"/>
    <n v="-2.9999999999999997E-4"/>
  </r>
  <r>
    <x v="1"/>
    <x v="8"/>
    <x v="8"/>
    <x v="3"/>
    <x v="23"/>
    <x v="0"/>
    <n v="96"/>
    <n v="432"/>
    <n v="13134.1005"/>
    <n v="1010.3154"/>
    <n v="9222.3104999999996"/>
    <n v="3911.79"/>
    <n v="0.29780000000000001"/>
  </r>
  <r>
    <x v="1"/>
    <x v="4"/>
    <x v="4"/>
    <x v="3"/>
    <x v="35"/>
    <x v="0"/>
    <n v="672"/>
    <n v="3815"/>
    <n v="105733.75750000001"/>
    <n v="4806.0798000000004"/>
    <n v="98478.296000000002"/>
    <n v="7255.4615000000003"/>
    <n v="6.8599999999999994E-2"/>
  </r>
  <r>
    <x v="1"/>
    <x v="10"/>
    <x v="10"/>
    <x v="3"/>
    <x v="51"/>
    <x v="1"/>
    <n v="242"/>
    <n v="568"/>
    <n v="490782.44640000002"/>
    <n v="37752.495799999997"/>
    <n v="500209.3738"/>
    <n v="-9426.9274000000005"/>
    <n v="-1.9199999999999998E-2"/>
  </r>
  <r>
    <x v="1"/>
    <x v="4"/>
    <x v="4"/>
    <x v="3"/>
    <x v="26"/>
    <x v="1"/>
    <n v="7224"/>
    <n v="19446"/>
    <n v="17050530.289799999"/>
    <n v="775024.10400000005"/>
    <n v="16902573.097199999"/>
    <n v="147957.19260000001"/>
    <n v="8.6E-3"/>
  </r>
  <r>
    <x v="1"/>
    <x v="3"/>
    <x v="3"/>
    <x v="3"/>
    <x v="31"/>
    <x v="1"/>
    <n v="364"/>
    <n v="1043"/>
    <n v="922700.31"/>
    <n v="131814.32999999999"/>
    <n v="973431.04110000003"/>
    <n v="-50730.731099999997"/>
    <n v="-5.4899999999999997E-2"/>
  </r>
  <r>
    <x v="1"/>
    <x v="3"/>
    <x v="3"/>
    <x v="3"/>
    <x v="52"/>
    <x v="2"/>
    <n v="744"/>
    <n v="1356"/>
    <n v="276744.24"/>
    <n v="30749.360000000001"/>
    <n v="252869.46119999999"/>
    <n v="23874.7788"/>
    <n v="8.6199999999999999E-2"/>
  </r>
  <r>
    <x v="1"/>
    <x v="8"/>
    <x v="8"/>
    <x v="3"/>
    <x v="50"/>
    <x v="1"/>
    <n v="78"/>
    <n v="208"/>
    <n v="180695.8559"/>
    <n v="20077.317299999999"/>
    <n v="189756.86919999999"/>
    <n v="-9061.0133000000005"/>
    <n v="-5.0099999999999999E-2"/>
  </r>
  <r>
    <x v="1"/>
    <x v="4"/>
    <x v="4"/>
    <x v="3"/>
    <x v="51"/>
    <x v="2"/>
    <n v="176"/>
    <n v="364"/>
    <n v="76837.308000000005"/>
    <n v="6403.1090000000004"/>
    <n v="71361.563399999999"/>
    <n v="5475.7446"/>
    <n v="7.1199999999999999E-2"/>
  </r>
  <r>
    <x v="1"/>
    <x v="3"/>
    <x v="3"/>
    <x v="3"/>
    <x v="22"/>
    <x v="1"/>
    <n v="276"/>
    <n v="1095"/>
    <n v="994412.09759999998"/>
    <n v="90401.099700000006"/>
    <n v="993860.26470000006"/>
    <n v="551.8329"/>
    <n v="5.0000000000000001E-4"/>
  </r>
  <r>
    <x v="1"/>
    <x v="7"/>
    <x v="7"/>
    <x v="3"/>
    <x v="48"/>
    <x v="2"/>
    <n v="240"/>
    <n v="496"/>
    <n v="86858.952000000005"/>
    <n v="14476.492"/>
    <n v="76330.826400000005"/>
    <n v="10528.125599999999"/>
    <n v="0.1212"/>
  </r>
  <r>
    <x v="1"/>
    <x v="4"/>
    <x v="4"/>
    <x v="3"/>
    <x v="18"/>
    <x v="3"/>
    <n v="171"/>
    <n v="1134"/>
    <n v="25727.1057"/>
    <n v="5145.4210999999996"/>
    <n v="16247.577600000001"/>
    <n v="9479.5280999999995"/>
    <n v="0.36840000000000001"/>
  </r>
  <r>
    <x v="1"/>
    <x v="5"/>
    <x v="5"/>
    <x v="3"/>
    <x v="36"/>
    <x v="3"/>
    <n v="225"/>
    <n v="1390"/>
    <n v="31868.084500000001"/>
    <n v="4552.5834999999997"/>
    <n v="20598.91"/>
    <n v="11269.174499999999"/>
    <n v="0.35360000000000003"/>
  </r>
  <r>
    <x v="1"/>
    <x v="5"/>
    <x v="5"/>
    <x v="3"/>
    <x v="36"/>
    <x v="2"/>
    <n v="1060"/>
    <n v="3665"/>
    <n v="802170.04850000003"/>
    <n v="42219.476199999997"/>
    <n v="749326.1115"/>
    <n v="52843.936999999998"/>
    <n v="6.5799999999999997E-2"/>
  </r>
  <r>
    <x v="1"/>
    <x v="2"/>
    <x v="2"/>
    <x v="3"/>
    <x v="20"/>
    <x v="1"/>
    <n v="294"/>
    <n v="939"/>
    <n v="677144.67330000002"/>
    <n v="61558.606599999999"/>
    <n v="802307.25329999998"/>
    <n v="-125162.58"/>
    <n v="-0.18479999999999999"/>
  </r>
  <r>
    <x v="1"/>
    <x v="3"/>
    <x v="3"/>
    <x v="3"/>
    <x v="24"/>
    <x v="1"/>
    <n v="162"/>
    <n v="429"/>
    <n v="320471.37"/>
    <n v="53411.894999999997"/>
    <n v="307312.37699999998"/>
    <n v="13158.993"/>
    <n v="4.1000000000000002E-2"/>
  </r>
  <r>
    <x v="1"/>
    <x v="4"/>
    <x v="4"/>
    <x v="3"/>
    <x v="35"/>
    <x v="3"/>
    <n v="259"/>
    <n v="1477"/>
    <n v="37617.646500000003"/>
    <n v="4179.7385000000004"/>
    <n v="24450.589800000002"/>
    <n v="13167.056699999999"/>
    <n v="0.35"/>
  </r>
  <r>
    <x v="1"/>
    <x v="6"/>
    <x v="6"/>
    <x v="3"/>
    <x v="35"/>
    <x v="0"/>
    <n v="399"/>
    <n v="1694"/>
    <n v="41454.665000000001"/>
    <n v="2590.9164999999998"/>
    <n v="35569.946300000003"/>
    <n v="5884.7187000000004"/>
    <n v="0.1419"/>
  </r>
  <r>
    <x v="1"/>
    <x v="4"/>
    <x v="4"/>
    <x v="3"/>
    <x v="43"/>
    <x v="0"/>
    <n v="9024"/>
    <n v="51230"/>
    <n v="1419853.3149999999"/>
    <n v="64538.786999999997"/>
    <n v="1322422.8319999999"/>
    <n v="97430.482999999993"/>
    <n v="6.8599999999999994E-2"/>
  </r>
  <r>
    <x v="1"/>
    <x v="10"/>
    <x v="10"/>
    <x v="3"/>
    <x v="18"/>
    <x v="1"/>
    <n v="810"/>
    <n v="2322"/>
    <n v="2088240.372"/>
    <n v="174020.03099999999"/>
    <n v="2177588.7108"/>
    <n v="-89348.338799999998"/>
    <n v="-4.2700000000000002E-2"/>
  </r>
  <r>
    <x v="1"/>
    <x v="9"/>
    <x v="9"/>
    <x v="3"/>
    <x v="40"/>
    <x v="0"/>
    <n v="180"/>
    <n v="970"/>
    <n v="30595.758000000002"/>
    <n v="4370.8225000000002"/>
    <n v="27400.654999999999"/>
    <n v="3195.1030000000001"/>
    <n v="0.10440000000000001"/>
  </r>
  <r>
    <x v="1"/>
    <x v="9"/>
    <x v="9"/>
    <x v="3"/>
    <x v="27"/>
    <x v="0"/>
    <n v="90"/>
    <n v="402"/>
    <n v="12928.147199999999"/>
    <n v="1616.0183999999999"/>
    <n v="10577.2737"/>
    <n v="2350.8735000000001"/>
    <n v="0.18179999999999999"/>
  </r>
  <r>
    <x v="1"/>
    <x v="1"/>
    <x v="1"/>
    <x v="3"/>
    <x v="47"/>
    <x v="2"/>
    <n v="1215"/>
    <n v="2610"/>
    <n v="610985.88"/>
    <n v="43641.8485"/>
    <n v="576972.17249999999"/>
    <n v="34013.707499999997"/>
    <n v="5.5599999999999997E-2"/>
  </r>
  <r>
    <x v="1"/>
    <x v="8"/>
    <x v="8"/>
    <x v="3"/>
    <x v="18"/>
    <x v="3"/>
    <n v="180"/>
    <n v="765"/>
    <n v="20127.312000000002"/>
    <n v="3354.5520000000001"/>
    <n v="12546.0486"/>
    <n v="7581.2633999999998"/>
    <n v="0.37659999999999999"/>
  </r>
  <r>
    <x v="1"/>
    <x v="3"/>
    <x v="3"/>
    <x v="3"/>
    <x v="38"/>
    <x v="0"/>
    <n v="164"/>
    <n v="928"/>
    <n v="22498.061600000001"/>
    <n v="3214.0088000000001"/>
    <n v="22871.9584"/>
    <n v="-373.89679999999998"/>
    <n v="-1.66E-2"/>
  </r>
  <r>
    <x v="1"/>
    <x v="10"/>
    <x v="10"/>
    <x v="3"/>
    <x v="22"/>
    <x v="3"/>
    <n v="66"/>
    <n v="234"/>
    <n v="6293.8620000000001"/>
    <n v="786.73270000000002"/>
    <n v="3923.1783"/>
    <n v="2370.6837"/>
    <n v="0.37659999999999999"/>
  </r>
  <r>
    <x v="1"/>
    <x v="2"/>
    <x v="2"/>
    <x v="3"/>
    <x v="51"/>
    <x v="2"/>
    <n v="274"/>
    <n v="658"/>
    <n v="155829.32399999999"/>
    <n v="12985.777"/>
    <n v="146804.18979999999"/>
    <n v="9025.1342000000004"/>
    <n v="5.79E-2"/>
  </r>
  <r>
    <x v="1"/>
    <x v="10"/>
    <x v="10"/>
    <x v="3"/>
    <x v="42"/>
    <x v="1"/>
    <n v="726"/>
    <n v="1704"/>
    <n v="1472347.3392"/>
    <n v="113257.48759999999"/>
    <n v="1500628.1214000001"/>
    <n v="-28280.782200000001"/>
    <n v="-1.9199999999999998E-2"/>
  </r>
  <r>
    <x v="1"/>
    <x v="4"/>
    <x v="4"/>
    <x v="3"/>
    <x v="31"/>
    <x v="3"/>
    <n v="154"/>
    <n v="672"/>
    <n v="15546.258"/>
    <n v="3886.5645"/>
    <n v="9690.5206999999991"/>
    <n v="5855.7372999999998"/>
    <n v="0.37659999999999999"/>
  </r>
  <r>
    <x v="1"/>
    <x v="4"/>
    <x v="4"/>
    <x v="3"/>
    <x v="52"/>
    <x v="1"/>
    <n v="1128"/>
    <n v="2568"/>
    <n v="2128935.0660000001"/>
    <n v="152066.7904"/>
    <n v="2216993.6795999999"/>
    <n v="-88058.613599999997"/>
    <n v="-4.1300000000000003E-2"/>
  </r>
  <r>
    <x v="1"/>
    <x v="10"/>
    <x v="10"/>
    <x v="3"/>
    <x v="52"/>
    <x v="1"/>
    <n v="1080"/>
    <n v="3096"/>
    <n v="2784320.4959999998"/>
    <n v="232026.70800000001"/>
    <n v="2903451.6143999998"/>
    <n v="-119131.11840000001"/>
    <n v="-4.2700000000000002E-2"/>
  </r>
  <r>
    <x v="1"/>
    <x v="1"/>
    <x v="1"/>
    <x v="3"/>
    <x v="49"/>
    <x v="2"/>
    <n v="492"/>
    <n v="1074"/>
    <n v="235221.696"/>
    <n v="11201.033100000001"/>
    <n v="219971.82930000001"/>
    <n v="15249.8667"/>
    <n v="6.4799999999999996E-2"/>
  </r>
  <r>
    <x v="1"/>
    <x v="3"/>
    <x v="3"/>
    <x v="3"/>
    <x v="35"/>
    <x v="1"/>
    <n v="1001"/>
    <n v="4018"/>
    <n v="3444856.0125000002"/>
    <n v="264988.924"/>
    <n v="3598693.091"/>
    <n v="-153837.0785"/>
    <n v="-4.4600000000000001E-2"/>
  </r>
  <r>
    <x v="1"/>
    <x v="11"/>
    <x v="11"/>
    <x v="3"/>
    <x v="47"/>
    <x v="0"/>
    <n v="615"/>
    <n v="2805"/>
    <n v="84283.055999999997"/>
    <n v="7023.5879999999997"/>
    <n v="64614.304499999998"/>
    <n v="19668.751499999998"/>
    <n v="0.23330000000000001"/>
  </r>
  <r>
    <x v="1"/>
    <x v="5"/>
    <x v="5"/>
    <x v="3"/>
    <x v="49"/>
    <x v="3"/>
    <n v="180"/>
    <n v="765"/>
    <n v="20413.403999999999"/>
    <n v="1855.7639999999999"/>
    <n v="12724.378199999999"/>
    <n v="7689.0258000000003"/>
    <n v="0.37659999999999999"/>
  </r>
  <r>
    <x v="1"/>
    <x v="8"/>
    <x v="8"/>
    <x v="3"/>
    <x v="47"/>
    <x v="1"/>
    <n v="1230"/>
    <n v="3090"/>
    <n v="2732670.36"/>
    <n v="210205.4123"/>
    <n v="2851124.9474999998"/>
    <n v="-118454.58749999999"/>
    <n v="-4.3299999999999998E-2"/>
  </r>
  <r>
    <x v="1"/>
    <x v="11"/>
    <x v="11"/>
    <x v="3"/>
    <x v="20"/>
    <x v="2"/>
    <n v="237"/>
    <n v="492"/>
    <n v="126280.71"/>
    <n v="8418.7139999999999"/>
    <n v="120290.2671"/>
    <n v="5990.4429"/>
    <n v="4.7399999999999998E-2"/>
  </r>
  <r>
    <x v="1"/>
    <x v="5"/>
    <x v="5"/>
    <x v="3"/>
    <x v="29"/>
    <x v="2"/>
    <n v="363"/>
    <n v="885"/>
    <n v="219545.74979999999"/>
    <n v="15681.8392"/>
    <n v="209316.7923"/>
    <n v="10228.9575"/>
    <n v="4.65E-2"/>
  </r>
  <r>
    <x v="1"/>
    <x v="7"/>
    <x v="7"/>
    <x v="3"/>
    <x v="40"/>
    <x v="3"/>
    <n v="120"/>
    <n v="645"/>
    <n v="17584.161"/>
    <n v="3516.8321999999998"/>
    <n v="11142.395500000001"/>
    <n v="6441.7655000000004"/>
    <n v="0.36630000000000001"/>
  </r>
  <r>
    <x v="1"/>
    <x v="6"/>
    <x v="6"/>
    <x v="3"/>
    <x v="20"/>
    <x v="0"/>
    <n v="93"/>
    <n v="339"/>
    <n v="9138.1713"/>
    <n v="761.51419999999996"/>
    <n v="6526.2386999999999"/>
    <n v="2611.9326000000001"/>
    <n v="0.2858"/>
  </r>
  <r>
    <x v="1"/>
    <x v="3"/>
    <x v="3"/>
    <x v="3"/>
    <x v="31"/>
    <x v="0"/>
    <n v="287"/>
    <n v="1624"/>
    <n v="39371.607799999998"/>
    <n v="5624.5154000000002"/>
    <n v="40025.927199999998"/>
    <n v="-654.31939999999997"/>
    <n v="-1.66E-2"/>
  </r>
  <r>
    <x v="1"/>
    <x v="2"/>
    <x v="2"/>
    <x v="3"/>
    <x v="34"/>
    <x v="1"/>
    <n v="405"/>
    <n v="1280"/>
    <n v="998851.71849999996"/>
    <n v="110983.5242"/>
    <n v="1141522.483"/>
    <n v="-142670.76449999999"/>
    <n v="-0.14280000000000001"/>
  </r>
  <r>
    <x v="1"/>
    <x v="4"/>
    <x v="4"/>
    <x v="3"/>
    <x v="18"/>
    <x v="2"/>
    <n v="504"/>
    <n v="1296"/>
    <n v="303141.90600000002"/>
    <n v="30314.190600000002"/>
    <n v="293548.3983"/>
    <n v="9593.5077000000001"/>
    <n v="3.1600000000000003E-2"/>
  </r>
  <r>
    <x v="1"/>
    <x v="5"/>
    <x v="5"/>
    <x v="3"/>
    <x v="27"/>
    <x v="3"/>
    <n v="135"/>
    <n v="834"/>
    <n v="19120.850699999999"/>
    <n v="2731.5500999999999"/>
    <n v="12359.346"/>
    <n v="6761.5047000000004"/>
    <n v="0.35360000000000003"/>
  </r>
  <r>
    <x v="1"/>
    <x v="4"/>
    <x v="4"/>
    <x v="3"/>
    <x v="24"/>
    <x v="0"/>
    <n v="120"/>
    <n v="726"/>
    <n v="17583.741300000002"/>
    <n v="2511.9630000000002"/>
    <n v="16986.296699999999"/>
    <n v="597.44460000000004"/>
    <n v="3.39E-2"/>
  </r>
  <r>
    <x v="1"/>
    <x v="1"/>
    <x v="1"/>
    <x v="3"/>
    <x v="23"/>
    <x v="0"/>
    <n v="225"/>
    <n v="1305"/>
    <n v="37810.548600000002"/>
    <n v="2700.7534000000001"/>
    <n v="32674.053599999999"/>
    <n v="5136.4949999999999"/>
    <n v="0.1358"/>
  </r>
  <r>
    <x v="1"/>
    <x v="7"/>
    <x v="7"/>
    <x v="3"/>
    <x v="24"/>
    <x v="1"/>
    <n v="195"/>
    <n v="474"/>
    <n v="389894.14799999999"/>
    <n v="38989.414799999999"/>
    <n v="366903.04680000001"/>
    <n v="22991.101200000001"/>
    <n v="5.8900000000000001E-2"/>
  </r>
  <r>
    <x v="1"/>
    <x v="5"/>
    <x v="5"/>
    <x v="3"/>
    <x v="32"/>
    <x v="0"/>
    <n v="1558"/>
    <n v="12654"/>
    <n v="354790.6347"/>
    <n v="29565.886200000001"/>
    <n v="333557.20370000001"/>
    <n v="21233.431"/>
    <n v="5.9799999999999999E-2"/>
  </r>
  <r>
    <x v="1"/>
    <x v="9"/>
    <x v="9"/>
    <x v="3"/>
    <x v="24"/>
    <x v="3"/>
    <n v="51"/>
    <n v="195"/>
    <n v="5351.3819999999996"/>
    <n v="1783.7940000000001"/>
    <n v="3335.6990999999998"/>
    <n v="2015.6829"/>
    <n v="0.37659999999999999"/>
  </r>
  <r>
    <x v="1"/>
    <x v="1"/>
    <x v="1"/>
    <x v="3"/>
    <x v="42"/>
    <x v="0"/>
    <n v="234"/>
    <n v="1572"/>
    <n v="38406.432000000001"/>
    <n v="6401.0720000000001"/>
    <n v="33457.922400000003"/>
    <n v="4948.5096000000003"/>
    <n v="0.1288"/>
  </r>
  <r>
    <x v="1"/>
    <x v="1"/>
    <x v="1"/>
    <x v="3"/>
    <x v="31"/>
    <x v="0"/>
    <n v="273"/>
    <n v="1834"/>
    <n v="44807.504000000001"/>
    <n v="7467.9173000000001"/>
    <n v="39034.2428"/>
    <n v="5773.2611999999999"/>
    <n v="0.1288"/>
  </r>
  <r>
    <x v="1"/>
    <x v="4"/>
    <x v="4"/>
    <x v="3"/>
    <x v="28"/>
    <x v="3"/>
    <n v="95"/>
    <n v="630"/>
    <n v="14292.836499999999"/>
    <n v="2858.5673000000002"/>
    <n v="9026.4320000000007"/>
    <n v="5266.4044999999996"/>
    <n v="0.36840000000000001"/>
  </r>
  <r>
    <x v="1"/>
    <x v="11"/>
    <x v="11"/>
    <x v="3"/>
    <x v="32"/>
    <x v="2"/>
    <n v="2622"/>
    <n v="8227"/>
    <n v="1834314.378"/>
    <n v="131022.4555"/>
    <n v="1690016.9305"/>
    <n v="144297.44750000001"/>
    <n v="7.8600000000000003E-2"/>
  </r>
  <r>
    <x v="1"/>
    <x v="8"/>
    <x v="8"/>
    <x v="3"/>
    <x v="26"/>
    <x v="3"/>
    <n v="84"/>
    <n v="84"/>
    <n v="3905.748"/>
    <n v="1952.874"/>
    <n v="2434.5846000000001"/>
    <n v="1471.1633999999999"/>
    <n v="0.37659999999999999"/>
  </r>
  <r>
    <x v="1"/>
    <x v="2"/>
    <x v="2"/>
    <x v="3"/>
    <x v="25"/>
    <x v="3"/>
    <n v="374"/>
    <n v="2299"/>
    <n v="57868.130100000002"/>
    <n v="9644.6882999999998"/>
    <n v="37837.717499999999"/>
    <n v="20030.4126"/>
    <n v="0.34610000000000002"/>
  </r>
  <r>
    <x v="1"/>
    <x v="10"/>
    <x v="10"/>
    <x v="3"/>
    <x v="19"/>
    <x v="3"/>
    <n v="208"/>
    <n v="1128"/>
    <n v="28747.024799999999"/>
    <n v="7186.7561999999998"/>
    <n v="18390.835200000001"/>
    <n v="10356.1896"/>
    <n v="0.36020000000000002"/>
  </r>
  <r>
    <x v="1"/>
    <x v="8"/>
    <x v="8"/>
    <x v="3"/>
    <x v="47"/>
    <x v="2"/>
    <n v="345"/>
    <n v="615"/>
    <n v="114813"/>
    <n v="16401.857100000001"/>
    <n v="108690.114"/>
    <n v="6122.8860000000004"/>
    <n v="5.33E-2"/>
  </r>
  <r>
    <x v="1"/>
    <x v="1"/>
    <x v="1"/>
    <x v="3"/>
    <x v="29"/>
    <x v="2"/>
    <n v="246"/>
    <n v="537"/>
    <n v="120020.85"/>
    <n v="7501.3031000000001"/>
    <n v="113910.68520000001"/>
    <n v="6110.1647999999996"/>
    <n v="5.0900000000000001E-2"/>
  </r>
  <r>
    <x v="1"/>
    <x v="11"/>
    <x v="11"/>
    <x v="3"/>
    <x v="46"/>
    <x v="1"/>
    <n v="616"/>
    <n v="1595"/>
    <n v="1252995.5196"/>
    <n v="104416.2933"/>
    <n v="1324230.6935000001"/>
    <n v="-71235.173899999994"/>
    <n v="-5.6800000000000003E-2"/>
  </r>
  <r>
    <x v="1"/>
    <x v="4"/>
    <x v="4"/>
    <x v="3"/>
    <x v="22"/>
    <x v="3"/>
    <n v="72"/>
    <n v="294"/>
    <n v="7084.2240000000002"/>
    <n v="885.52800000000002"/>
    <n v="4415.8397999999997"/>
    <n v="2668.3842"/>
    <n v="0.37659999999999999"/>
  </r>
  <r>
    <x v="1"/>
    <x v="11"/>
    <x v="11"/>
    <x v="3"/>
    <x v="34"/>
    <x v="3"/>
    <n v="110"/>
    <n v="790"/>
    <n v="18319.2235"/>
    <n v="2617.0319"/>
    <n v="11846.808000000001"/>
    <n v="6472.4155000000001"/>
    <n v="0.3533"/>
  </r>
  <r>
    <x v="1"/>
    <x v="3"/>
    <x v="3"/>
    <x v="3"/>
    <x v="46"/>
    <x v="0"/>
    <n v="330"/>
    <n v="2156"/>
    <n v="63415.324500000002"/>
    <n v="15853.831099999999"/>
    <n v="57618.360800000002"/>
    <n v="5796.9637000000002"/>
    <n v="9.1399999999999995E-2"/>
  </r>
  <r>
    <x v="1"/>
    <x v="5"/>
    <x v="5"/>
    <x v="3"/>
    <x v="46"/>
    <x v="3"/>
    <n v="341"/>
    <n v="2651"/>
    <n v="52963.980300000003"/>
    <n v="10592.796"/>
    <n v="34850.668599999997"/>
    <n v="18113.311699999998"/>
    <n v="0.34189999999999998"/>
  </r>
  <r>
    <x v="1"/>
    <x v="8"/>
    <x v="8"/>
    <x v="3"/>
    <x v="20"/>
    <x v="0"/>
    <n v="108"/>
    <n v="495"/>
    <n v="13333.117200000001"/>
    <n v="1481.4574"/>
    <n v="12161.804400000001"/>
    <n v="1171.3127999999999"/>
    <n v="8.7800000000000003E-2"/>
  </r>
  <r>
    <x v="1"/>
    <x v="9"/>
    <x v="9"/>
    <x v="3"/>
    <x v="48"/>
    <x v="3"/>
    <n v="52"/>
    <n v="200"/>
    <n v="4966.0320000000002"/>
    <n v="1655.3440000000001"/>
    <n v="3095.4983999999999"/>
    <n v="1870.5336"/>
    <n v="0.37659999999999999"/>
  </r>
  <r>
    <x v="1"/>
    <x v="1"/>
    <x v="1"/>
    <x v="3"/>
    <x v="52"/>
    <x v="0"/>
    <n v="576"/>
    <n v="2340"/>
    <n v="61234.733999999997"/>
    <n v="4710.3640999999998"/>
    <n v="50948.320800000001"/>
    <n v="10286.413200000001"/>
    <n v="0.16789999999999999"/>
  </r>
  <r>
    <x v="1"/>
    <x v="11"/>
    <x v="11"/>
    <x v="3"/>
    <x v="24"/>
    <x v="0"/>
    <n v="123"/>
    <n v="561"/>
    <n v="16856.611199999999"/>
    <n v="1404.7175999999999"/>
    <n v="12922.8609"/>
    <n v="3933.7503000000002"/>
    <n v="0.23330000000000001"/>
  </r>
  <r>
    <x v="1"/>
    <x v="11"/>
    <x v="11"/>
    <x v="3"/>
    <x v="43"/>
    <x v="0"/>
    <n v="7896"/>
    <n v="38164"/>
    <n v="1036303.8272000001"/>
    <n v="60959.048600000002"/>
    <n v="859443.14679999999"/>
    <n v="176860.68040000001"/>
    <n v="0.1706"/>
  </r>
  <r>
    <x v="1"/>
    <x v="3"/>
    <x v="3"/>
    <x v="3"/>
    <x v="47"/>
    <x v="1"/>
    <n v="810"/>
    <n v="2145"/>
    <n v="1602356.85"/>
    <n v="267059.47499999998"/>
    <n v="1536561.885"/>
    <n v="65794.964999999997"/>
    <n v="4.1000000000000002E-2"/>
  </r>
  <r>
    <x v="1"/>
    <x v="7"/>
    <x v="7"/>
    <x v="3"/>
    <x v="42"/>
    <x v="2"/>
    <n v="144"/>
    <n v="240"/>
    <n v="48664.692000000003"/>
    <n v="9732.9383999999991"/>
    <n v="48101.989800000003"/>
    <n v="562.70219999999995"/>
    <n v="1.15E-2"/>
  </r>
  <r>
    <x v="1"/>
    <x v="9"/>
    <x v="9"/>
    <x v="3"/>
    <x v="22"/>
    <x v="3"/>
    <n v="54"/>
    <n v="252"/>
    <n v="5426.2979999999998"/>
    <n v="1085.2596000000001"/>
    <n v="3382.3989000000001"/>
    <n v="2043.8991000000001"/>
    <n v="0.37659999999999999"/>
  </r>
  <r>
    <x v="1"/>
    <x v="5"/>
    <x v="5"/>
    <x v="3"/>
    <x v="52"/>
    <x v="2"/>
    <n v="1608"/>
    <n v="3780"/>
    <n v="814910.11199999996"/>
    <n v="42890.005799999999"/>
    <n v="778358.17319999996"/>
    <n v="36551.938800000004"/>
    <n v="4.48E-2"/>
  </r>
  <r>
    <x v="1"/>
    <x v="9"/>
    <x v="9"/>
    <x v="3"/>
    <x v="30"/>
    <x v="0"/>
    <n v="510"/>
    <n v="2535"/>
    <n v="68283.730500000005"/>
    <n v="8535.4663"/>
    <n v="65194.779000000002"/>
    <n v="3088.9515000000001"/>
    <n v="4.5199999999999997E-2"/>
  </r>
  <r>
    <x v="1"/>
    <x v="4"/>
    <x v="4"/>
    <x v="3"/>
    <x v="41"/>
    <x v="0"/>
    <n v="2208"/>
    <n v="12535"/>
    <n v="347410.91749999998"/>
    <n v="15791.4053"/>
    <n v="323571.54399999999"/>
    <n v="23839.373500000002"/>
    <n v="6.8599999999999994E-2"/>
  </r>
  <r>
    <x v="1"/>
    <x v="9"/>
    <x v="9"/>
    <x v="3"/>
    <x v="37"/>
    <x v="1"/>
    <n v="470"/>
    <n v="1320"/>
    <n v="1057576.56"/>
    <n v="151082.36569999999"/>
    <n v="1118592.1270000001"/>
    <n v="-61015.567000000003"/>
    <n v="-5.7599999999999998E-2"/>
  </r>
  <r>
    <x v="1"/>
    <x v="8"/>
    <x v="8"/>
    <x v="3"/>
    <x v="22"/>
    <x v="3"/>
    <n v="6"/>
    <n v="6"/>
    <n v="278.98200000000003"/>
    <n v="139.49100000000001"/>
    <n v="173.8989"/>
    <n v="105.0831"/>
    <n v="0.37659999999999999"/>
  </r>
  <r>
    <x v="1"/>
    <x v="10"/>
    <x v="10"/>
    <x v="3"/>
    <x v="49"/>
    <x v="2"/>
    <n v="651"/>
    <n v="1536"/>
    <n v="330022.34999999998"/>
    <n v="11000.745000000001"/>
    <n v="304572.62910000002"/>
    <n v="25449.7209"/>
    <n v="7.7100000000000002E-2"/>
  </r>
  <r>
    <x v="1"/>
    <x v="11"/>
    <x v="11"/>
    <x v="3"/>
    <x v="41"/>
    <x v="3"/>
    <n v="943"/>
    <n v="3956"/>
    <n v="104943.894"/>
    <n v="14991.9848"/>
    <n v="65415.134899999997"/>
    <n v="39528.759100000003"/>
    <n v="0.37659999999999999"/>
  </r>
  <r>
    <x v="1"/>
    <x v="7"/>
    <x v="7"/>
    <x v="3"/>
    <x v="48"/>
    <x v="1"/>
    <n v="312"/>
    <n v="736"/>
    <n v="632551.92000000004"/>
    <n v="90364.56"/>
    <n v="612819.24679999996"/>
    <n v="19732.673200000001"/>
    <n v="3.1099999999999999E-2"/>
  </r>
  <r>
    <x v="1"/>
    <x v="8"/>
    <x v="8"/>
    <x v="3"/>
    <x v="17"/>
    <x v="3"/>
    <n v="100"/>
    <n v="425"/>
    <n v="11181.84"/>
    <n v="1863.64"/>
    <n v="6970.027"/>
    <n v="4211.8130000000001"/>
    <n v="0.37659999999999999"/>
  </r>
  <r>
    <x v="1"/>
    <x v="9"/>
    <x v="9"/>
    <x v="3"/>
    <x v="48"/>
    <x v="0"/>
    <n v="108"/>
    <n v="488"/>
    <n v="14553.624"/>
    <n v="3638.4059999999999"/>
    <n v="12926.382799999999"/>
    <n v="1627.2411999999999"/>
    <n v="0.1118"/>
  </r>
  <r>
    <x v="1"/>
    <x v="9"/>
    <x v="9"/>
    <x v="3"/>
    <x v="22"/>
    <x v="0"/>
    <n v="90"/>
    <n v="402"/>
    <n v="12928.147199999999"/>
    <n v="1616.0183999999999"/>
    <n v="10577.2737"/>
    <n v="2350.8735000000001"/>
    <n v="0.18179999999999999"/>
  </r>
  <r>
    <x v="1"/>
    <x v="5"/>
    <x v="5"/>
    <x v="3"/>
    <x v="46"/>
    <x v="0"/>
    <n v="671"/>
    <n v="5038"/>
    <n v="114948.823"/>
    <n v="10449.893"/>
    <n v="117230.4595"/>
    <n v="-2281.6365000000001"/>
    <n v="-1.9800000000000002E-2"/>
  </r>
  <r>
    <x v="1"/>
    <x v="11"/>
    <x v="11"/>
    <x v="3"/>
    <x v="40"/>
    <x v="1"/>
    <n v="515"/>
    <n v="1150"/>
    <n v="1068925.3574999999"/>
    <n v="62877.962200000002"/>
    <n v="1084413.108"/>
    <n v="-15487.7505"/>
    <n v="-1.44E-2"/>
  </r>
  <r>
    <x v="1"/>
    <x v="5"/>
    <x v="5"/>
    <x v="3"/>
    <x v="42"/>
    <x v="3"/>
    <n v="138"/>
    <n v="558"/>
    <n v="13367.484"/>
    <n v="2673.4967999999999"/>
    <n v="8332.4141999999993"/>
    <n v="5035.0698000000002"/>
    <n v="0.37659999999999999"/>
  </r>
  <r>
    <x v="1"/>
    <x v="6"/>
    <x v="6"/>
    <x v="3"/>
    <x v="28"/>
    <x v="2"/>
    <n v="225"/>
    <n v="405"/>
    <n v="104292.09"/>
    <n v="9481.0990000000002"/>
    <n v="97318.430500000002"/>
    <n v="6973.6594999999998"/>
    <n v="6.6799999999999998E-2"/>
  </r>
  <r>
    <x v="1"/>
    <x v="8"/>
    <x v="8"/>
    <x v="3"/>
    <x v="51"/>
    <x v="3"/>
    <n v="24"/>
    <n v="88"/>
    <n v="1831.5119999999999"/>
    <n v="457.87799999999999"/>
    <n v="1141.6448"/>
    <n v="689.86720000000003"/>
    <n v="0.37659999999999999"/>
  </r>
  <r>
    <x v="1"/>
    <x v="1"/>
    <x v="1"/>
    <x v="3"/>
    <x v="40"/>
    <x v="0"/>
    <n v="240"/>
    <n v="975"/>
    <n v="25514.4725"/>
    <n v="1962.6516999999999"/>
    <n v="21228.467000000001"/>
    <n v="4286.0055000000002"/>
    <n v="0.16789999999999999"/>
  </r>
  <r>
    <x v="1"/>
    <x v="3"/>
    <x v="3"/>
    <x v="3"/>
    <x v="51"/>
    <x v="2"/>
    <n v="50"/>
    <n v="112"/>
    <n v="21052.344000000001"/>
    <n v="4210.4687999999996"/>
    <n v="20640.497800000001"/>
    <n v="411.84620000000001"/>
    <n v="1.95E-2"/>
  </r>
  <r>
    <x v="1"/>
    <x v="6"/>
    <x v="6"/>
    <x v="3"/>
    <x v="43"/>
    <x v="1"/>
    <n v="19176"/>
    <n v="49820"/>
    <n v="44504588.016000003"/>
    <n v="1934982.0876"/>
    <n v="45223840.841200002"/>
    <n v="-719252.82519999996"/>
    <n v="-1.61E-2"/>
  </r>
  <r>
    <x v="1"/>
    <x v="8"/>
    <x v="8"/>
    <x v="3"/>
    <x v="29"/>
    <x v="0"/>
    <n v="93"/>
    <n v="414"/>
    <n v="10040.0514"/>
    <n v="1434.2929999999999"/>
    <n v="10232.268"/>
    <n v="-192.2166"/>
    <n v="-1.9099999999999999E-2"/>
  </r>
  <r>
    <x v="1"/>
    <x v="5"/>
    <x v="5"/>
    <x v="3"/>
    <x v="43"/>
    <x v="3"/>
    <n v="5640"/>
    <n v="23970"/>
    <n v="639619.99199999997"/>
    <n v="58147.271999999997"/>
    <n v="398697.18359999999"/>
    <n v="240922.80840000001"/>
    <n v="0.37659999999999999"/>
  </r>
  <r>
    <x v="1"/>
    <x v="2"/>
    <x v="2"/>
    <x v="3"/>
    <x v="29"/>
    <x v="0"/>
    <n v="156"/>
    <n v="1035"/>
    <n v="23968.126799999998"/>
    <n v="3424.0180999999998"/>
    <n v="25537.555199999999"/>
    <n v="-1569.4284"/>
    <n v="-6.54E-2"/>
  </r>
  <r>
    <x v="1"/>
    <x v="8"/>
    <x v="8"/>
    <x v="3"/>
    <x v="49"/>
    <x v="0"/>
    <n v="201"/>
    <n v="951"/>
    <n v="27903.609899999999"/>
    <n v="1395.1804"/>
    <n v="24061.3773"/>
    <n v="3842.2325999999998"/>
    <n v="0.1376"/>
  </r>
  <r>
    <x v="1"/>
    <x v="1"/>
    <x v="1"/>
    <x v="3"/>
    <x v="28"/>
    <x v="1"/>
    <n v="485"/>
    <n v="1090"/>
    <n v="929213.1"/>
    <n v="48905.952599999997"/>
    <n v="937823.65800000005"/>
    <n v="-8610.5580000000009"/>
    <n v="-9.1999999999999998E-3"/>
  </r>
  <r>
    <x v="1"/>
    <x v="3"/>
    <x v="3"/>
    <x v="3"/>
    <x v="28"/>
    <x v="1"/>
    <n v="270"/>
    <n v="715"/>
    <n v="534118.94999999995"/>
    <n v="89019.824999999997"/>
    <n v="512187.29499999998"/>
    <n v="21931.654999999999"/>
    <n v="4.1000000000000002E-2"/>
  </r>
  <r>
    <x v="1"/>
    <x v="3"/>
    <x v="3"/>
    <x v="3"/>
    <x v="25"/>
    <x v="0"/>
    <n v="330"/>
    <n v="2156"/>
    <n v="63415.324500000002"/>
    <n v="15853.831099999999"/>
    <n v="57618.360800000002"/>
    <n v="5796.9637000000002"/>
    <n v="9.1399999999999995E-2"/>
  </r>
  <r>
    <x v="1"/>
    <x v="3"/>
    <x v="3"/>
    <x v="3"/>
    <x v="19"/>
    <x v="1"/>
    <n v="560"/>
    <n v="1240"/>
    <n v="1088240.3999999999"/>
    <n v="217648.08"/>
    <n v="1049202.084"/>
    <n v="39038.315999999999"/>
    <n v="3.5799999999999998E-2"/>
  </r>
  <r>
    <x v="1"/>
    <x v="6"/>
    <x v="6"/>
    <x v="3"/>
    <x v="23"/>
    <x v="3"/>
    <n v="63"/>
    <n v="306"/>
    <n v="8409.6360000000004"/>
    <n v="1681.9272000000001"/>
    <n v="5242.0146000000004"/>
    <n v="3167.6214"/>
    <n v="0.37659999999999999"/>
  </r>
  <r>
    <x v="1"/>
    <x v="7"/>
    <x v="7"/>
    <x v="3"/>
    <x v="29"/>
    <x v="3"/>
    <n v="45"/>
    <n v="222"/>
    <n v="5155.4880000000003"/>
    <n v="2577.7440000000001"/>
    <n v="3213.5940000000001"/>
    <n v="1941.894"/>
    <n v="0.37659999999999999"/>
  </r>
  <r>
    <x v="1"/>
    <x v="2"/>
    <x v="2"/>
    <x v="3"/>
    <x v="39"/>
    <x v="2"/>
    <n v="1960"/>
    <n v="6312"/>
    <n v="1322798.7135999999"/>
    <n v="66139.935599999997"/>
    <n v="1231750.3071999999"/>
    <n v="91048.406400000007"/>
    <n v="6.88E-2"/>
  </r>
  <r>
    <x v="1"/>
    <x v="8"/>
    <x v="8"/>
    <x v="3"/>
    <x v="23"/>
    <x v="1"/>
    <n v="501"/>
    <n v="1257"/>
    <n v="1158915.6699000001"/>
    <n v="57945.7834"/>
    <n v="1157166.4979999999"/>
    <n v="1749.1719000000001"/>
    <n v="1.5E-3"/>
  </r>
  <r>
    <x v="1"/>
    <x v="3"/>
    <x v="3"/>
    <x v="3"/>
    <x v="51"/>
    <x v="1"/>
    <n v="104"/>
    <n v="298"/>
    <n v="263628.65999999997"/>
    <n v="37661.237099999998"/>
    <n v="278123.15460000001"/>
    <n v="-14494.4946"/>
    <n v="-5.4899999999999997E-2"/>
  </r>
  <r>
    <x v="1"/>
    <x v="2"/>
    <x v="2"/>
    <x v="3"/>
    <x v="51"/>
    <x v="3"/>
    <n v="72"/>
    <n v="302"/>
    <n v="8185.9560000000001"/>
    <n v="1169.4222"/>
    <n v="5102.5878000000002"/>
    <n v="3083.3681999999999"/>
    <n v="0.37659999999999999"/>
  </r>
  <r>
    <x v="1"/>
    <x v="10"/>
    <x v="10"/>
    <x v="3"/>
    <x v="25"/>
    <x v="1"/>
    <n v="781"/>
    <n v="2519"/>
    <n v="2107140.4342999998"/>
    <n v="263392.55420000001"/>
    <n v="2226948.8912"/>
    <n v="-119808.4569"/>
    <n v="-5.6800000000000003E-2"/>
  </r>
  <r>
    <x v="1"/>
    <x v="8"/>
    <x v="8"/>
    <x v="3"/>
    <x v="49"/>
    <x v="3"/>
    <n v="72"/>
    <n v="270"/>
    <n v="6751.53"/>
    <n v="750.17"/>
    <n v="4208.4620999999997"/>
    <n v="2543.0679"/>
    <n v="0.37659999999999999"/>
  </r>
  <r>
    <x v="1"/>
    <x v="7"/>
    <x v="7"/>
    <x v="3"/>
    <x v="36"/>
    <x v="2"/>
    <n v="360"/>
    <n v="1105"/>
    <n v="215547.33"/>
    <n v="17962.2775"/>
    <n v="200527.823"/>
    <n v="15019.507"/>
    <n v="6.9599999999999995E-2"/>
  </r>
  <r>
    <x v="1"/>
    <x v="2"/>
    <x v="2"/>
    <x v="3"/>
    <x v="52"/>
    <x v="3"/>
    <n v="228"/>
    <n v="2004"/>
    <n v="44097.777600000001"/>
    <n v="11024.4444"/>
    <n v="29359.4316"/>
    <n v="14738.346"/>
    <n v="0.3342"/>
  </r>
  <r>
    <x v="1"/>
    <x v="1"/>
    <x v="1"/>
    <x v="3"/>
    <x v="22"/>
    <x v="2"/>
    <n v="438"/>
    <n v="1353"/>
    <n v="295967.12400000001"/>
    <n v="19731.141599999999"/>
    <n v="273101.35230000003"/>
    <n v="22865.771700000001"/>
    <n v="7.7200000000000005E-2"/>
  </r>
  <r>
    <x v="1"/>
    <x v="2"/>
    <x v="2"/>
    <x v="3"/>
    <x v="27"/>
    <x v="0"/>
    <n v="216"/>
    <n v="1158"/>
    <n v="32674.4931"/>
    <n v="2722.8744000000002"/>
    <n v="29207.0625"/>
    <n v="3467.4306000000001"/>
    <n v="0.1061"/>
  </r>
  <r>
    <x v="1"/>
    <x v="6"/>
    <x v="6"/>
    <x v="3"/>
    <x v="31"/>
    <x v="3"/>
    <n v="70"/>
    <n v="287"/>
    <n v="5380.7879999999996"/>
    <n v="1793.596"/>
    <n v="3354.0318000000002"/>
    <n v="2026.7562"/>
    <n v="0.37659999999999999"/>
  </r>
  <r>
    <x v="1"/>
    <x v="10"/>
    <x v="10"/>
    <x v="3"/>
    <x v="24"/>
    <x v="3"/>
    <n v="54"/>
    <n v="465"/>
    <n v="10474.2237"/>
    <n v="2618.5558999999998"/>
    <n v="6836.6502"/>
    <n v="3637.5735"/>
    <n v="0.34720000000000001"/>
  </r>
  <r>
    <x v="1"/>
    <x v="5"/>
    <x v="5"/>
    <x v="3"/>
    <x v="45"/>
    <x v="1"/>
    <n v="66"/>
    <n v="240"/>
    <n v="198546.0858"/>
    <n v="16545.507099999999"/>
    <n v="208938.6942"/>
    <n v="-10392.608399999999"/>
    <n v="-5.2299999999999999E-2"/>
  </r>
  <r>
    <x v="1"/>
    <x v="5"/>
    <x v="5"/>
    <x v="3"/>
    <x v="47"/>
    <x v="1"/>
    <n v="1515"/>
    <n v="3675"/>
    <n v="2906096.4555000002"/>
    <n v="181631.02840000001"/>
    <n v="3146442.2009999999"/>
    <n v="-240345.74549999999"/>
    <n v="-8.2699999999999996E-2"/>
  </r>
  <r>
    <x v="1"/>
    <x v="5"/>
    <x v="5"/>
    <x v="3"/>
    <x v="19"/>
    <x v="2"/>
    <n v="968"/>
    <n v="2360"/>
    <n v="585455.33279999997"/>
    <n v="41818.237999999998"/>
    <n v="558178.1128"/>
    <n v="27277.22"/>
    <n v="4.65E-2"/>
  </r>
  <r>
    <x v="1"/>
    <x v="6"/>
    <x v="6"/>
    <x v="3"/>
    <x v="47"/>
    <x v="0"/>
    <n v="465"/>
    <n v="1695"/>
    <n v="45690.856500000002"/>
    <n v="3807.5713000000001"/>
    <n v="32631.193500000001"/>
    <n v="13059.663"/>
    <n v="0.2858"/>
  </r>
  <r>
    <x v="1"/>
    <x v="1"/>
    <x v="1"/>
    <x v="3"/>
    <x v="51"/>
    <x v="3"/>
    <n v="32"/>
    <n v="130"/>
    <n v="3351.768"/>
    <n v="1117.2560000000001"/>
    <n v="2089.2723999999998"/>
    <n v="1262.4956"/>
    <n v="0.37659999999999999"/>
  </r>
  <r>
    <x v="1"/>
    <x v="10"/>
    <x v="10"/>
    <x v="3"/>
    <x v="29"/>
    <x v="3"/>
    <n v="78"/>
    <n v="423"/>
    <n v="10780.1343"/>
    <n v="2695.0335"/>
    <n v="6896.5631999999996"/>
    <n v="3883.5711000000001"/>
    <n v="0.36020000000000002"/>
  </r>
  <r>
    <x v="1"/>
    <x v="11"/>
    <x v="11"/>
    <x v="3"/>
    <x v="33"/>
    <x v="2"/>
    <n v="623"/>
    <n v="1827"/>
    <n v="364683.59970000002"/>
    <n v="28052.584500000001"/>
    <n v="336022.3811"/>
    <n v="28661.2186"/>
    <n v="7.85E-2"/>
  </r>
  <r>
    <x v="1"/>
    <x v="11"/>
    <x v="11"/>
    <x v="3"/>
    <x v="36"/>
    <x v="0"/>
    <n v="350"/>
    <n v="2110"/>
    <n v="61342.909500000002"/>
    <n v="4089.5273000000002"/>
    <n v="53639.544999999998"/>
    <n v="7703.3644999999997"/>
    <n v="0.1255"/>
  </r>
  <r>
    <x v="1"/>
    <x v="7"/>
    <x v="7"/>
    <x v="3"/>
    <x v="34"/>
    <x v="2"/>
    <n v="300"/>
    <n v="620"/>
    <n v="108573.69"/>
    <n v="18095.615000000002"/>
    <n v="95413.532999999996"/>
    <n v="13160.156999999999"/>
    <n v="0.1212"/>
  </r>
  <r>
    <x v="1"/>
    <x v="8"/>
    <x v="8"/>
    <x v="3"/>
    <x v="34"/>
    <x v="2"/>
    <n v="130"/>
    <n v="250"/>
    <n v="40451.25"/>
    <n v="5778.75"/>
    <n v="38040.455999999998"/>
    <n v="2410.7939999999999"/>
    <n v="5.9499999999999997E-2"/>
  </r>
  <r>
    <x v="1"/>
    <x v="11"/>
    <x v="11"/>
    <x v="3"/>
    <x v="31"/>
    <x v="0"/>
    <n v="245"/>
    <n v="1631"/>
    <n v="30868.3753"/>
    <n v="4409.7678999999998"/>
    <n v="26384.862700000001"/>
    <n v="4483.5126"/>
    <n v="0.1452"/>
  </r>
  <r>
    <x v="1"/>
    <x v="1"/>
    <x v="1"/>
    <x v="3"/>
    <x v="28"/>
    <x v="3"/>
    <n v="70"/>
    <n v="295"/>
    <n v="9957.6"/>
    <n v="1659.6"/>
    <n v="6206.91"/>
    <n v="3750.69"/>
    <n v="0.37659999999999999"/>
  </r>
  <r>
    <x v="1"/>
    <x v="3"/>
    <x v="3"/>
    <x v="3"/>
    <x v="44"/>
    <x v="2"/>
    <n v="497"/>
    <n v="1029"/>
    <n v="210692.03400000001"/>
    <n v="30098.862000000001"/>
    <n v="189666.2481"/>
    <n v="21025.785899999999"/>
    <n v="9.9699999999999997E-2"/>
  </r>
  <r>
    <x v="1"/>
    <x v="2"/>
    <x v="2"/>
    <x v="3"/>
    <x v="33"/>
    <x v="2"/>
    <n v="959"/>
    <n v="2303"/>
    <n v="545402.63399999996"/>
    <n v="45450.219499999999"/>
    <n v="513814.6643"/>
    <n v="31587.969700000001"/>
    <n v="5.79E-2"/>
  </r>
  <r>
    <x v="1"/>
    <x v="6"/>
    <x v="6"/>
    <x v="3"/>
    <x v="40"/>
    <x v="2"/>
    <n v="225"/>
    <n v="405"/>
    <n v="104292.09"/>
    <n v="9481.0990000000002"/>
    <n v="97318.430500000002"/>
    <n v="6973.6594999999998"/>
    <n v="6.6799999999999998E-2"/>
  </r>
  <r>
    <x v="1"/>
    <x v="1"/>
    <x v="1"/>
    <x v="3"/>
    <x v="39"/>
    <x v="1"/>
    <n v="1264"/>
    <n v="4408"/>
    <n v="3839164.6527999998"/>
    <n v="182817.36439999999"/>
    <n v="3788630.6272"/>
    <n v="50534.025600000001"/>
    <n v="1.3100000000000001E-2"/>
  </r>
  <r>
    <x v="1"/>
    <x v="8"/>
    <x v="8"/>
    <x v="3"/>
    <x v="25"/>
    <x v="2"/>
    <n v="286"/>
    <n v="550"/>
    <n v="88992.75"/>
    <n v="12713.25"/>
    <n v="83689.003200000006"/>
    <n v="5303.7467999999999"/>
    <n v="5.9499999999999997E-2"/>
  </r>
  <r>
    <x v="1"/>
    <x v="6"/>
    <x v="6"/>
    <x v="3"/>
    <x v="23"/>
    <x v="0"/>
    <n v="168"/>
    <n v="831"/>
    <n v="26649.0723"/>
    <n v="1665.567"/>
    <n v="22601.829000000002"/>
    <n v="4047.2433000000001"/>
    <n v="0.15179999999999999"/>
  </r>
  <r>
    <x v="1"/>
    <x v="2"/>
    <x v="2"/>
    <x v="3"/>
    <x v="25"/>
    <x v="2"/>
    <n v="957"/>
    <n v="2618"/>
    <n v="663310.36199999996"/>
    <n v="73701.151299999998"/>
    <n v="648720.38769999996"/>
    <n v="14589.9743"/>
    <n v="2.1899999999999999E-2"/>
  </r>
  <r>
    <x v="1"/>
    <x v="10"/>
    <x v="10"/>
    <x v="3"/>
    <x v="43"/>
    <x v="1"/>
    <n v="18800"/>
    <n v="49538"/>
    <n v="43698789.221600004"/>
    <n v="1680722.6623"/>
    <n v="44658581.673600003"/>
    <n v="-959792.45200000005"/>
    <n v="-2.1899999999999999E-2"/>
  </r>
  <r>
    <x v="1"/>
    <x v="2"/>
    <x v="2"/>
    <x v="3"/>
    <x v="32"/>
    <x v="0"/>
    <n v="1368"/>
    <n v="7334"/>
    <n v="206938.45629999999"/>
    <n v="17244.871299999999"/>
    <n v="184978.0625"/>
    <n v="21960.393800000002"/>
    <n v="0.1061"/>
  </r>
  <r>
    <x v="1"/>
    <x v="3"/>
    <x v="3"/>
    <x v="3"/>
    <x v="51"/>
    <x v="0"/>
    <n v="82"/>
    <n v="464"/>
    <n v="11249.0308"/>
    <n v="1607.0044"/>
    <n v="11435.9792"/>
    <n v="-186.94839999999999"/>
    <n v="-1.66E-2"/>
  </r>
  <r>
    <x v="1"/>
    <x v="10"/>
    <x v="10"/>
    <x v="3"/>
    <x v="49"/>
    <x v="3"/>
    <n v="135"/>
    <n v="711"/>
    <n v="15897.0231"/>
    <n v="1059.8015"/>
    <n v="10034.8524"/>
    <n v="5862.1706999999997"/>
    <n v="0.36870000000000003"/>
  </r>
  <r>
    <x v="1"/>
    <x v="7"/>
    <x v="7"/>
    <x v="3"/>
    <x v="19"/>
    <x v="1"/>
    <n v="624"/>
    <n v="1472"/>
    <n v="1265103.8400000001"/>
    <n v="180729.12"/>
    <n v="1225638.4935999999"/>
    <n v="39465.346400000002"/>
    <n v="3.1099999999999999E-2"/>
  </r>
  <r>
    <x v="1"/>
    <x v="9"/>
    <x v="9"/>
    <x v="3"/>
    <x v="35"/>
    <x v="3"/>
    <n v="182"/>
    <n v="889"/>
    <n v="23704.338"/>
    <n v="5926.0844999999999"/>
    <n v="14775.7253"/>
    <n v="8928.6126999999997"/>
    <n v="0.37659999999999999"/>
  </r>
  <r>
    <x v="1"/>
    <x v="5"/>
    <x v="5"/>
    <x v="3"/>
    <x v="24"/>
    <x v="0"/>
    <n v="174"/>
    <n v="1056"/>
    <n v="29457.138299999999"/>
    <n v="2677.9216000000001"/>
    <n v="25359.341400000001"/>
    <n v="4097.7969000000003"/>
    <n v="0.1391"/>
  </r>
  <r>
    <x v="1"/>
    <x v="8"/>
    <x v="8"/>
    <x v="3"/>
    <x v="34"/>
    <x v="1"/>
    <n v="390"/>
    <n v="1040"/>
    <n v="903479.27949999995"/>
    <n v="100386.5866"/>
    <n v="948784.34600000002"/>
    <n v="-45305.066500000001"/>
    <n v="-5.0099999999999999E-2"/>
  </r>
  <r>
    <x v="1"/>
    <x v="10"/>
    <x v="10"/>
    <x v="3"/>
    <x v="20"/>
    <x v="1"/>
    <n v="270"/>
    <n v="774"/>
    <n v="696080.12399999995"/>
    <n v="58006.677000000003"/>
    <n v="725862.90359999996"/>
    <n v="-29782.779600000002"/>
    <n v="-4.2700000000000002E-2"/>
  </r>
  <r>
    <x v="1"/>
    <x v="1"/>
    <x v="1"/>
    <x v="3"/>
    <x v="27"/>
    <x v="3"/>
    <n v="99"/>
    <n v="684"/>
    <n v="14880.428400000001"/>
    <n v="2125.7754"/>
    <n v="9425.3246999999992"/>
    <n v="5455.1036999999997"/>
    <n v="0.36649999999999999"/>
  </r>
  <r>
    <x v="1"/>
    <x v="8"/>
    <x v="8"/>
    <x v="3"/>
    <x v="39"/>
    <x v="1"/>
    <n v="1336"/>
    <n v="3352"/>
    <n v="3090441.7864000001"/>
    <n v="154522.08929999999"/>
    <n v="3085777.3280000002"/>
    <n v="4664.4584000000004"/>
    <n v="1.5E-3"/>
  </r>
  <r>
    <x v="1"/>
    <x v="3"/>
    <x v="3"/>
    <x v="3"/>
    <x v="19"/>
    <x v="2"/>
    <n v="568"/>
    <n v="1176"/>
    <n v="240790.89600000001"/>
    <n v="34398.699399999998"/>
    <n v="216761.4264"/>
    <n v="24029.4696"/>
    <n v="9.9699999999999997E-2"/>
  </r>
  <r>
    <x v="1"/>
    <x v="4"/>
    <x v="4"/>
    <x v="3"/>
    <x v="36"/>
    <x v="1"/>
    <n v="860"/>
    <n v="2315"/>
    <n v="2029825.0345000001"/>
    <n v="92264.7742"/>
    <n v="2012211.0830000001"/>
    <n v="17613.951499999999"/>
    <n v="8.6E-3"/>
  </r>
  <r>
    <x v="1"/>
    <x v="8"/>
    <x v="8"/>
    <x v="3"/>
    <x v="37"/>
    <x v="1"/>
    <n v="1160"/>
    <n v="2640"/>
    <n v="2366900.16"/>
    <n v="197241.68"/>
    <n v="2359936.4750000001"/>
    <n v="6963.6850000000004"/>
    <n v="2.8999999999999998E-3"/>
  </r>
  <r>
    <x v="1"/>
    <x v="7"/>
    <x v="7"/>
    <x v="3"/>
    <x v="38"/>
    <x v="3"/>
    <n v="88"/>
    <n v="660"/>
    <n v="14692.4792"/>
    <n v="2938.4958000000001"/>
    <n v="9482.8796000000002"/>
    <n v="5209.5995999999996"/>
    <n v="0.35449999999999998"/>
  </r>
  <r>
    <x v="1"/>
    <x v="4"/>
    <x v="4"/>
    <x v="3"/>
    <x v="20"/>
    <x v="0"/>
    <n v="120"/>
    <n v="726"/>
    <n v="17583.741300000002"/>
    <n v="2511.9630000000002"/>
    <n v="16986.296699999999"/>
    <n v="597.44460000000004"/>
    <n v="3.39E-2"/>
  </r>
  <r>
    <x v="1"/>
    <x v="11"/>
    <x v="11"/>
    <x v="3"/>
    <x v="33"/>
    <x v="1"/>
    <n v="539"/>
    <n v="1694"/>
    <n v="1337569.8504000001"/>
    <n v="133756.98499999999"/>
    <n v="1374017.5652000001"/>
    <n v="-36447.714800000002"/>
    <n v="-2.7199999999999998E-2"/>
  </r>
  <r>
    <x v="1"/>
    <x v="5"/>
    <x v="5"/>
    <x v="3"/>
    <x v="26"/>
    <x v="0"/>
    <n v="3444"/>
    <n v="27972"/>
    <n v="784274.03460000001"/>
    <n v="65356.169500000004"/>
    <n v="737336.97660000005"/>
    <n v="46937.057999999997"/>
    <n v="5.9799999999999999E-2"/>
  </r>
  <r>
    <x v="1"/>
    <x v="11"/>
    <x v="11"/>
    <x v="3"/>
    <x v="46"/>
    <x v="2"/>
    <n v="902"/>
    <n v="1925"/>
    <n v="448700.93400000001"/>
    <n v="28043.808300000001"/>
    <n v="429619.77960000001"/>
    <n v="19081.154399999999"/>
    <n v="4.2500000000000003E-2"/>
  </r>
  <r>
    <x v="1"/>
    <x v="10"/>
    <x v="10"/>
    <x v="3"/>
    <x v="38"/>
    <x v="0"/>
    <n v="208"/>
    <n v="1108"/>
    <n v="31639.1312"/>
    <n v="3163.9131000000002"/>
    <n v="27273.996800000001"/>
    <n v="4365.1343999999999"/>
    <n v="0.13789999999999999"/>
  </r>
  <r>
    <x v="1"/>
    <x v="2"/>
    <x v="2"/>
    <x v="3"/>
    <x v="17"/>
    <x v="3"/>
    <n v="95"/>
    <n v="835"/>
    <n v="18374.074000000001"/>
    <n v="4593.5185000000001"/>
    <n v="12233.0965"/>
    <n v="6140.9775"/>
    <n v="0.3342"/>
  </r>
  <r>
    <x v="1"/>
    <x v="2"/>
    <x v="2"/>
    <x v="3"/>
    <x v="36"/>
    <x v="2"/>
    <n v="1225"/>
    <n v="3945"/>
    <n v="826749.196"/>
    <n v="41337.459799999997"/>
    <n v="769843.94200000004"/>
    <n v="56905.254000000001"/>
    <n v="6.88E-2"/>
  </r>
  <r>
    <x v="1"/>
    <x v="10"/>
    <x v="10"/>
    <x v="3"/>
    <x v="27"/>
    <x v="0"/>
    <n v="150"/>
    <n v="675"/>
    <n v="19962.751499999998"/>
    <n v="1535.5962"/>
    <n v="15406.98"/>
    <n v="4555.7714999999998"/>
    <n v="0.22819999999999999"/>
  </r>
  <r>
    <x v="1"/>
    <x v="5"/>
    <x v="5"/>
    <x v="3"/>
    <x v="37"/>
    <x v="0"/>
    <n v="470"/>
    <n v="3080"/>
    <n v="77442.441000000006"/>
    <n v="8604.7155999999995"/>
    <n v="67944.415999999997"/>
    <n v="9498.0249999999996"/>
    <n v="0.1226"/>
  </r>
  <r>
    <x v="1"/>
    <x v="7"/>
    <x v="7"/>
    <x v="3"/>
    <x v="50"/>
    <x v="3"/>
    <n v="15"/>
    <n v="74"/>
    <n v="1718.4960000000001"/>
    <n v="859.24800000000005"/>
    <n v="1071.1980000000001"/>
    <n v="647.298"/>
    <n v="0.37659999999999999"/>
  </r>
  <r>
    <x v="1"/>
    <x v="4"/>
    <x v="4"/>
    <x v="3"/>
    <x v="40"/>
    <x v="0"/>
    <n v="200"/>
    <n v="1210"/>
    <n v="29306.235499999999"/>
    <n v="4186.6049999999996"/>
    <n v="28310.494500000001"/>
    <n v="995.74099999999999"/>
    <n v="3.39E-2"/>
  </r>
  <r>
    <x v="1"/>
    <x v="6"/>
    <x v="6"/>
    <x v="3"/>
    <x v="25"/>
    <x v="3"/>
    <n v="165"/>
    <n v="715"/>
    <n v="18824.585999999999"/>
    <n v="6274.8620000000001"/>
    <n v="11734.013499999999"/>
    <n v="7090.5725000000002"/>
    <n v="0.37659999999999999"/>
  </r>
  <r>
    <x v="1"/>
    <x v="1"/>
    <x v="1"/>
    <x v="3"/>
    <x v="25"/>
    <x v="3"/>
    <n v="275"/>
    <n v="1848"/>
    <n v="40751.251199999999"/>
    <n v="5821.6072999999997"/>
    <n v="27218.767400000001"/>
    <n v="13532.4838"/>
    <n v="0.33200000000000002"/>
  </r>
  <r>
    <x v="1"/>
    <x v="5"/>
    <x v="5"/>
    <x v="3"/>
    <x v="22"/>
    <x v="1"/>
    <n v="486"/>
    <n v="1950"/>
    <n v="1632257.55"/>
    <n v="77726.55"/>
    <n v="1732850.1851999999"/>
    <n v="-100592.6352"/>
    <n v="-6.1600000000000002E-2"/>
  </r>
  <r>
    <x v="1"/>
    <x v="1"/>
    <x v="1"/>
    <x v="3"/>
    <x v="17"/>
    <x v="2"/>
    <n v="405"/>
    <n v="870"/>
    <n v="203661.96"/>
    <n v="14547.282800000001"/>
    <n v="192324.0575"/>
    <n v="11337.9025"/>
    <n v="5.5599999999999997E-2"/>
  </r>
  <r>
    <x v="1"/>
    <x v="9"/>
    <x v="9"/>
    <x v="3"/>
    <x v="43"/>
    <x v="2"/>
    <n v="6016"/>
    <n v="15228"/>
    <n v="2861742.7680000002"/>
    <n v="286174.27679999999"/>
    <n v="2714975.0219999999"/>
    <n v="146767.74600000001"/>
    <n v="5.1200000000000002E-2"/>
  </r>
  <r>
    <x v="1"/>
    <x v="5"/>
    <x v="5"/>
    <x v="3"/>
    <x v="33"/>
    <x v="2"/>
    <n v="924"/>
    <n v="2793"/>
    <n v="618119.60210000002"/>
    <n v="47547.661699999997"/>
    <n v="575573.65319999994"/>
    <n v="42545.948900000003"/>
    <n v="6.88E-2"/>
  </r>
  <r>
    <x v="1"/>
    <x v="4"/>
    <x v="4"/>
    <x v="3"/>
    <x v="21"/>
    <x v="2"/>
    <n v="392"/>
    <n v="1008"/>
    <n v="235777.038"/>
    <n v="23577.703799999999"/>
    <n v="228315.4209"/>
    <n v="7461.6171000000004"/>
    <n v="3.1600000000000003E-2"/>
  </r>
  <r>
    <x v="1"/>
    <x v="5"/>
    <x v="5"/>
    <x v="3"/>
    <x v="33"/>
    <x v="1"/>
    <n v="644"/>
    <n v="2492"/>
    <n v="1962120.6731"/>
    <n v="178374.6066"/>
    <n v="2002989.0545000001"/>
    <n v="-40868.381399999998"/>
    <n v="-2.0799999999999999E-2"/>
  </r>
  <r>
    <x v="1"/>
    <x v="9"/>
    <x v="9"/>
    <x v="3"/>
    <x v="39"/>
    <x v="1"/>
    <n v="712"/>
    <n v="2368"/>
    <n v="2073110.3568"/>
    <n v="159470.02739999999"/>
    <n v="2064465.3208000001"/>
    <n v="8645.0360000000001"/>
    <n v="4.1000000000000003E-3"/>
  </r>
  <r>
    <x v="1"/>
    <x v="8"/>
    <x v="8"/>
    <x v="3"/>
    <x v="35"/>
    <x v="1"/>
    <n v="1288"/>
    <n v="3150"/>
    <n v="2775341.3072000002"/>
    <n v="92511.376900000003"/>
    <n v="2774968.6656999998"/>
    <n v="372.64150000000001"/>
    <n v="1E-4"/>
  </r>
  <r>
    <x v="1"/>
    <x v="5"/>
    <x v="5"/>
    <x v="3"/>
    <x v="51"/>
    <x v="3"/>
    <n v="46"/>
    <n v="186"/>
    <n v="4455.8280000000004"/>
    <n v="891.16560000000004"/>
    <n v="2777.4713999999999"/>
    <n v="1678.3566000000001"/>
    <n v="0.37659999999999999"/>
  </r>
  <r>
    <x v="1"/>
    <x v="7"/>
    <x v="7"/>
    <x v="3"/>
    <x v="50"/>
    <x v="1"/>
    <n v="78"/>
    <n v="184"/>
    <n v="158137.98000000001"/>
    <n v="22591.14"/>
    <n v="153204.81169999999"/>
    <n v="4933.1683000000003"/>
    <n v="3.1099999999999999E-2"/>
  </r>
  <r>
    <x v="1"/>
    <x v="8"/>
    <x v="8"/>
    <x v="3"/>
    <x v="31"/>
    <x v="0"/>
    <n v="238"/>
    <n v="1260"/>
    <n v="38128.124300000003"/>
    <n v="3177.3436000000002"/>
    <n v="32051.999"/>
    <n v="6076.1252999999997"/>
    <n v="0.1593"/>
  </r>
  <r>
    <x v="1"/>
    <x v="5"/>
    <x v="5"/>
    <x v="3"/>
    <x v="26"/>
    <x v="2"/>
    <n v="8904"/>
    <n v="30786"/>
    <n v="6738228.4073999999"/>
    <n v="354643.60029999999"/>
    <n v="6294339.3366"/>
    <n v="443889.07079999999"/>
    <n v="6.5799999999999997E-2"/>
  </r>
  <r>
    <x v="1"/>
    <x v="10"/>
    <x v="10"/>
    <x v="3"/>
    <x v="23"/>
    <x v="0"/>
    <n v="150"/>
    <n v="675"/>
    <n v="19962.751499999998"/>
    <n v="1535.5962"/>
    <n v="15406.98"/>
    <n v="4555.7714999999998"/>
    <n v="0.22819999999999999"/>
  </r>
  <r>
    <x v="1"/>
    <x v="11"/>
    <x v="11"/>
    <x v="3"/>
    <x v="36"/>
    <x v="1"/>
    <n v="785"/>
    <n v="2815"/>
    <n v="2251420.977"/>
    <n v="112571.0488"/>
    <n v="2334515.3569999998"/>
    <n v="-83094.38"/>
    <n v="-3.6900000000000002E-2"/>
  </r>
  <r>
    <x v="1"/>
    <x v="11"/>
    <x v="11"/>
    <x v="3"/>
    <x v="27"/>
    <x v="2"/>
    <n v="414"/>
    <n v="1299"/>
    <n v="289628.58600000001"/>
    <n v="20687.756099999999"/>
    <n v="266844.77850000001"/>
    <n v="22783.807499999999"/>
    <n v="7.8600000000000003E-2"/>
  </r>
  <r>
    <x v="1"/>
    <x v="10"/>
    <x v="10"/>
    <x v="3"/>
    <x v="22"/>
    <x v="1"/>
    <n v="501"/>
    <n v="1356"/>
    <n v="1230260.3136"/>
    <n v="61513.015599999999"/>
    <n v="1247659.7594999999"/>
    <n v="-17399.445899999999"/>
    <n v="-1.41E-2"/>
  </r>
  <r>
    <x v="1"/>
    <x v="9"/>
    <x v="9"/>
    <x v="3"/>
    <x v="47"/>
    <x v="0"/>
    <n v="540"/>
    <n v="2910"/>
    <n v="91787.274000000005"/>
    <n v="13112.467699999999"/>
    <n v="82201.964999999997"/>
    <n v="9585.3089999999993"/>
    <n v="0.10440000000000001"/>
  </r>
  <r>
    <x v="1"/>
    <x v="4"/>
    <x v="4"/>
    <x v="3"/>
    <x v="26"/>
    <x v="3"/>
    <n v="1008"/>
    <n v="4116"/>
    <n v="99179.135999999999"/>
    <n v="12397.392"/>
    <n v="61821.7572"/>
    <n v="37357.378799999999"/>
    <n v="0.37659999999999999"/>
  </r>
  <r>
    <x v="1"/>
    <x v="8"/>
    <x v="8"/>
    <x v="3"/>
    <x v="35"/>
    <x v="2"/>
    <n v="840"/>
    <n v="1883"/>
    <n v="343427.99400000001"/>
    <n v="16353.714"/>
    <n v="310162.45819999999"/>
    <n v="33265.535799999998"/>
    <n v="9.6799999999999997E-2"/>
  </r>
  <r>
    <x v="1"/>
    <x v="2"/>
    <x v="2"/>
    <x v="3"/>
    <x v="19"/>
    <x v="1"/>
    <n v="648"/>
    <n v="2048"/>
    <n v="1598162.7496"/>
    <n v="177573.63879999999"/>
    <n v="1826435.9728000001"/>
    <n v="-228273.22320000001"/>
    <n v="-0.14280000000000001"/>
  </r>
  <r>
    <x v="1"/>
    <x v="1"/>
    <x v="1"/>
    <x v="3"/>
    <x v="24"/>
    <x v="0"/>
    <n v="144"/>
    <n v="585"/>
    <n v="15308.683499999999"/>
    <n v="1177.5909999999999"/>
    <n v="12737.0802"/>
    <n v="2571.6033000000002"/>
    <n v="0.16789999999999999"/>
  </r>
  <r>
    <x v="1"/>
    <x v="9"/>
    <x v="9"/>
    <x v="3"/>
    <x v="35"/>
    <x v="1"/>
    <n v="1015"/>
    <n v="3346"/>
    <n v="3011872.1667999998"/>
    <n v="200791.47769999999"/>
    <n v="3108412.4813000001"/>
    <n v="-96540.314499999993"/>
    <n v="-3.2000000000000001E-2"/>
  </r>
  <r>
    <x v="1"/>
    <x v="11"/>
    <x v="11"/>
    <x v="3"/>
    <x v="40"/>
    <x v="2"/>
    <n v="395"/>
    <n v="820"/>
    <n v="210467.85"/>
    <n v="14031.19"/>
    <n v="200483.77849999999"/>
    <n v="9984.0715"/>
    <n v="4.7399999999999998E-2"/>
  </r>
  <r>
    <x v="1"/>
    <x v="3"/>
    <x v="3"/>
    <x v="3"/>
    <x v="24"/>
    <x v="0"/>
    <n v="135"/>
    <n v="795"/>
    <n v="25029.715499999998"/>
    <n v="4171.6192000000001"/>
    <n v="23335.872299999999"/>
    <n v="1693.8432"/>
    <n v="6.7599999999999993E-2"/>
  </r>
  <r>
    <x v="1"/>
    <x v="9"/>
    <x v="9"/>
    <x v="3"/>
    <x v="19"/>
    <x v="0"/>
    <n v="216"/>
    <n v="976"/>
    <n v="29107.248"/>
    <n v="7276.8119999999999"/>
    <n v="25852.765599999999"/>
    <n v="3254.4823999999999"/>
    <n v="0.1118"/>
  </r>
  <r>
    <x v="1"/>
    <x v="10"/>
    <x v="10"/>
    <x v="3"/>
    <x v="34"/>
    <x v="3"/>
    <n v="130"/>
    <n v="705"/>
    <n v="17966.890500000001"/>
    <n v="4491.7226000000001"/>
    <n v="11494.272000000001"/>
    <n v="6472.6184999999996"/>
    <n v="0.36020000000000002"/>
  </r>
  <r>
    <x v="1"/>
    <x v="8"/>
    <x v="8"/>
    <x v="3"/>
    <x v="40"/>
    <x v="3"/>
    <n v="100"/>
    <n v="425"/>
    <n v="11181.84"/>
    <n v="1863.64"/>
    <n v="6970.027"/>
    <n v="4211.8130000000001"/>
    <n v="0.37659999999999999"/>
  </r>
  <r>
    <x v="1"/>
    <x v="10"/>
    <x v="10"/>
    <x v="3"/>
    <x v="48"/>
    <x v="3"/>
    <n v="104"/>
    <n v="564"/>
    <n v="14373.5124"/>
    <n v="3593.3780999999999"/>
    <n v="9195.4176000000007"/>
    <n v="5178.0947999999999"/>
    <n v="0.36020000000000002"/>
  </r>
  <r>
    <x v="1"/>
    <x v="8"/>
    <x v="8"/>
    <x v="3"/>
    <x v="39"/>
    <x v="2"/>
    <n v="752"/>
    <n v="1760"/>
    <n v="349028.49599999998"/>
    <n v="24930.606800000001"/>
    <n v="319599.5024"/>
    <n v="29428.993600000002"/>
    <n v="8.43E-2"/>
  </r>
  <r>
    <x v="1"/>
    <x v="10"/>
    <x v="10"/>
    <x v="3"/>
    <x v="45"/>
    <x v="1"/>
    <n v="71"/>
    <n v="229"/>
    <n v="191558.2213"/>
    <n v="23944.777600000001"/>
    <n v="202449.89920000001"/>
    <n v="-10891.677900000001"/>
    <n v="-5.6800000000000003E-2"/>
  </r>
  <r>
    <x v="1"/>
    <x v="11"/>
    <x v="11"/>
    <x v="3"/>
    <x v="38"/>
    <x v="3"/>
    <n v="64"/>
    <n v="292"/>
    <n v="8073.6719999999996"/>
    <n v="2018.4179999999999"/>
    <n v="5032.5964000000004"/>
    <n v="3041.0756000000001"/>
    <n v="0.37659999999999999"/>
  </r>
  <r>
    <x v="1"/>
    <x v="9"/>
    <x v="9"/>
    <x v="3"/>
    <x v="25"/>
    <x v="1"/>
    <n v="737"/>
    <n v="1584"/>
    <n v="1371652.524"/>
    <n v="228608.75399999999"/>
    <n v="1336463.7220000001"/>
    <n v="35188.802000000003"/>
    <n v="2.5600000000000001E-2"/>
  </r>
  <r>
    <x v="1"/>
    <x v="2"/>
    <x v="2"/>
    <x v="3"/>
    <x v="52"/>
    <x v="0"/>
    <n v="432"/>
    <n v="3696"/>
    <n v="88566.031199999998"/>
    <n v="12652.2901"/>
    <n v="90927.520799999998"/>
    <n v="-2361.4895999999999"/>
    <n v="-2.6599999999999999E-2"/>
  </r>
  <r>
    <x v="1"/>
    <x v="2"/>
    <x v="2"/>
    <x v="3"/>
    <x v="50"/>
    <x v="0"/>
    <n v="52"/>
    <n v="345"/>
    <n v="7989.3756000000003"/>
    <n v="1141.3393000000001"/>
    <n v="8512.5184000000008"/>
    <n v="-523.14279999999997"/>
    <n v="-6.54E-2"/>
  </r>
  <r>
    <x v="1"/>
    <x v="11"/>
    <x v="11"/>
    <x v="3"/>
    <x v="24"/>
    <x v="1"/>
    <n v="309"/>
    <n v="690"/>
    <n v="641355.2145"/>
    <n v="37726.777300000002"/>
    <n v="650647.86479999998"/>
    <n v="-9292.6502999999993"/>
    <n v="-1.44E-2"/>
  </r>
  <r>
    <x v="1"/>
    <x v="5"/>
    <x v="5"/>
    <x v="3"/>
    <x v="18"/>
    <x v="2"/>
    <n v="1206"/>
    <n v="2835"/>
    <n v="611182.58400000003"/>
    <n v="32167.504400000002"/>
    <n v="583768.62990000006"/>
    <n v="27413.954099999999"/>
    <n v="4.48E-2"/>
  </r>
  <r>
    <x v="1"/>
    <x v="4"/>
    <x v="4"/>
    <x v="3"/>
    <x v="36"/>
    <x v="3"/>
    <n v="120"/>
    <n v="490"/>
    <n v="11807.04"/>
    <n v="1475.88"/>
    <n v="7359.7330000000002"/>
    <n v="4447.3069999999998"/>
    <n v="0.37659999999999999"/>
  </r>
  <r>
    <x v="1"/>
    <x v="7"/>
    <x v="7"/>
    <x v="3"/>
    <x v="35"/>
    <x v="0"/>
    <n v="518"/>
    <n v="3577"/>
    <n v="82052.892600000006"/>
    <n v="8205.2891999999993"/>
    <n v="81411.657600000006"/>
    <n v="641.23500000000001"/>
    <n v="7.7999999999999996E-3"/>
  </r>
  <r>
    <x v="1"/>
    <x v="9"/>
    <x v="9"/>
    <x v="3"/>
    <x v="35"/>
    <x v="2"/>
    <n v="448"/>
    <n v="1134"/>
    <n v="213108.50399999999"/>
    <n v="21310.850399999999"/>
    <n v="202178.99100000001"/>
    <n v="10929.513000000001"/>
    <n v="5.1200000000000002E-2"/>
  </r>
  <r>
    <x v="1"/>
    <x v="2"/>
    <x v="2"/>
    <x v="3"/>
    <x v="38"/>
    <x v="3"/>
    <n v="144"/>
    <n v="604"/>
    <n v="16371.912"/>
    <n v="2338.8445000000002"/>
    <n v="10205.1756"/>
    <n v="6166.7363999999998"/>
    <n v="0.37659999999999999"/>
  </r>
  <r>
    <x v="1"/>
    <x v="4"/>
    <x v="4"/>
    <x v="3"/>
    <x v="31"/>
    <x v="1"/>
    <n v="840"/>
    <n v="2121"/>
    <n v="1884194.9979999999"/>
    <n v="157016.24979999999"/>
    <n v="1865453.2413999999"/>
    <n v="18741.756600000001"/>
    <n v="9.9000000000000008E-3"/>
  </r>
  <r>
    <x v="1"/>
    <x v="1"/>
    <x v="1"/>
    <x v="3"/>
    <x v="17"/>
    <x v="3"/>
    <n v="70"/>
    <n v="295"/>
    <n v="9957.6"/>
    <n v="1659.6"/>
    <n v="6206.91"/>
    <n v="3750.69"/>
    <n v="0.37659999999999999"/>
  </r>
  <r>
    <x v="1"/>
    <x v="10"/>
    <x v="10"/>
    <x v="3"/>
    <x v="21"/>
    <x v="2"/>
    <n v="343"/>
    <n v="714"/>
    <n v="199380.804"/>
    <n v="22153.422600000002"/>
    <n v="193207.8008"/>
    <n v="6173.0032000000001"/>
    <n v="3.09E-2"/>
  </r>
  <r>
    <x v="1"/>
    <x v="5"/>
    <x v="5"/>
    <x v="3"/>
    <x v="35"/>
    <x v="2"/>
    <n v="1722"/>
    <n v="4151"/>
    <n v="897160.02599999995"/>
    <n v="40780.001100000001"/>
    <n v="851656.65269999998"/>
    <n v="45503.373299999999"/>
    <n v="5.0700000000000002E-2"/>
  </r>
  <r>
    <x v="1"/>
    <x v="11"/>
    <x v="11"/>
    <x v="3"/>
    <x v="41"/>
    <x v="2"/>
    <n v="3864"/>
    <n v="8165"/>
    <n v="1665299.406"/>
    <n v="87647.337100000004"/>
    <n v="1539481.8988000001"/>
    <n v="125817.50719999999"/>
    <n v="7.5499999999999998E-2"/>
  </r>
  <r>
    <x v="1"/>
    <x v="2"/>
    <x v="2"/>
    <x v="3"/>
    <x v="43"/>
    <x v="0"/>
    <n v="10340"/>
    <n v="71722"/>
    <n v="1914786.1006"/>
    <n v="91180.290500000003"/>
    <n v="1825357.5179999999"/>
    <n v="89428.582599999994"/>
    <n v="4.6699999999999998E-2"/>
  </r>
  <r>
    <x v="1"/>
    <x v="11"/>
    <x v="11"/>
    <x v="3"/>
    <x v="45"/>
    <x v="1"/>
    <n v="56"/>
    <n v="145"/>
    <n v="113908.6836"/>
    <n v="9492.3902999999991"/>
    <n v="120384.6085"/>
    <n v="-6475.9249"/>
    <n v="-5.6800000000000003E-2"/>
  </r>
  <r>
    <x v="1"/>
    <x v="8"/>
    <x v="8"/>
    <x v="3"/>
    <x v="48"/>
    <x v="2"/>
    <n v="104"/>
    <n v="200"/>
    <n v="32361"/>
    <n v="4623"/>
    <n v="30432.364799999999"/>
    <n v="1928.6351999999999"/>
    <n v="5.9499999999999997E-2"/>
  </r>
  <r>
    <x v="1"/>
    <x v="10"/>
    <x v="10"/>
    <x v="3"/>
    <x v="22"/>
    <x v="0"/>
    <n v="150"/>
    <n v="675"/>
    <n v="19962.751499999998"/>
    <n v="1535.5962"/>
    <n v="15406.98"/>
    <n v="4555.7714999999998"/>
    <n v="0.22819999999999999"/>
  </r>
  <r>
    <x v="1"/>
    <x v="11"/>
    <x v="11"/>
    <x v="3"/>
    <x v="29"/>
    <x v="0"/>
    <n v="159"/>
    <n v="939"/>
    <n v="23908.3308"/>
    <n v="2173.4845999999998"/>
    <n v="22173.902399999999"/>
    <n v="1734.4284"/>
    <n v="7.2499999999999995E-2"/>
  </r>
  <r>
    <x v="1"/>
    <x v="1"/>
    <x v="1"/>
    <x v="3"/>
    <x v="37"/>
    <x v="3"/>
    <n v="160"/>
    <n v="650"/>
    <n v="16758.84"/>
    <n v="5586.28"/>
    <n v="10446.361999999999"/>
    <n v="6312.4780000000001"/>
    <n v="0.37659999999999999"/>
  </r>
  <r>
    <x v="1"/>
    <x v="3"/>
    <x v="3"/>
    <x v="3"/>
    <x v="38"/>
    <x v="2"/>
    <n v="100"/>
    <n v="224"/>
    <n v="42104.688000000002"/>
    <n v="8420.9375999999993"/>
    <n v="41280.995600000002"/>
    <n v="823.69240000000002"/>
    <n v="1.95E-2"/>
  </r>
  <r>
    <x v="1"/>
    <x v="10"/>
    <x v="10"/>
    <x v="3"/>
    <x v="44"/>
    <x v="0"/>
    <n v="301"/>
    <n v="1631"/>
    <n v="37912.379399999998"/>
    <n v="5416.0541999999996"/>
    <n v="40306.853300000002"/>
    <n v="-2394.4739"/>
    <n v="-6.3100000000000003E-2"/>
  </r>
  <r>
    <x v="1"/>
    <x v="10"/>
    <x v="10"/>
    <x v="3"/>
    <x v="38"/>
    <x v="3"/>
    <n v="88"/>
    <n v="404"/>
    <n v="10484.976000000001"/>
    <n v="2621.2440000000001"/>
    <n v="6535.6472000000003"/>
    <n v="3949.3287999999998"/>
    <n v="0.37659999999999999"/>
  </r>
  <r>
    <x v="1"/>
    <x v="1"/>
    <x v="1"/>
    <x v="3"/>
    <x v="33"/>
    <x v="2"/>
    <n v="658"/>
    <n v="1925"/>
    <n v="395590.48200000002"/>
    <n v="30430.037"/>
    <n v="361030.03580000001"/>
    <n v="34560.446199999998"/>
    <n v="8.7300000000000003E-2"/>
  </r>
  <r>
    <x v="1"/>
    <x v="6"/>
    <x v="6"/>
    <x v="3"/>
    <x v="45"/>
    <x v="0"/>
    <n v="40"/>
    <n v="170"/>
    <n v="4762.4294"/>
    <n v="476.24290000000002"/>
    <n v="4562.4449000000004"/>
    <n v="199.9845"/>
    <n v="4.19E-2"/>
  </r>
  <r>
    <x v="1"/>
    <x v="4"/>
    <x v="4"/>
    <x v="3"/>
    <x v="49"/>
    <x v="2"/>
    <n v="624"/>
    <n v="1614"/>
    <n v="298378.19579999999"/>
    <n v="9625.1029999999992"/>
    <n v="272404.34220000001"/>
    <n v="25973.853599999999"/>
    <n v="8.6999999999999994E-2"/>
  </r>
  <r>
    <x v="1"/>
    <x v="4"/>
    <x v="4"/>
    <x v="3"/>
    <x v="41"/>
    <x v="3"/>
    <n v="851"/>
    <n v="4853"/>
    <n v="123600.8385"/>
    <n v="13733.4265"/>
    <n v="80337.652199999997"/>
    <n v="43263.186300000001"/>
    <n v="0.35"/>
  </r>
  <r>
    <x v="1"/>
    <x v="6"/>
    <x v="6"/>
    <x v="3"/>
    <x v="27"/>
    <x v="1"/>
    <n v="426"/>
    <n v="1296"/>
    <n v="1143830.916"/>
    <n v="60201.627099999998"/>
    <n v="1122447.561"/>
    <n v="21383.355"/>
    <n v="1.8599999999999998E-2"/>
  </r>
  <r>
    <x v="1"/>
    <x v="7"/>
    <x v="7"/>
    <x v="3"/>
    <x v="17"/>
    <x v="3"/>
    <n v="120"/>
    <n v="645"/>
    <n v="17584.161"/>
    <n v="3516.8321999999998"/>
    <n v="11142.395500000001"/>
    <n v="6441.7655000000004"/>
    <n v="0.36630000000000001"/>
  </r>
  <r>
    <x v="1"/>
    <x v="9"/>
    <x v="9"/>
    <x v="3"/>
    <x v="27"/>
    <x v="2"/>
    <n v="93"/>
    <n v="246"/>
    <n v="66106.115999999995"/>
    <n v="9443.7307999999994"/>
    <n v="63740.527800000003"/>
    <n v="2365.5882000000001"/>
    <n v="3.5700000000000003E-2"/>
  </r>
  <r>
    <x v="1"/>
    <x v="2"/>
    <x v="2"/>
    <x v="3"/>
    <x v="48"/>
    <x v="2"/>
    <n v="348"/>
    <n v="952"/>
    <n v="241203.76800000001"/>
    <n v="26800.418600000001"/>
    <n v="235898.32279999999"/>
    <n v="5305.4452000000001"/>
    <n v="2.1899999999999999E-2"/>
  </r>
  <r>
    <x v="1"/>
    <x v="4"/>
    <x v="4"/>
    <x v="3"/>
    <x v="50"/>
    <x v="2"/>
    <n v="53"/>
    <n v="139"/>
    <n v="30497.957999999999"/>
    <n v="3812.2447000000002"/>
    <n v="29238.089599999999"/>
    <n v="1259.8684000000001"/>
    <n v="4.1300000000000003E-2"/>
  </r>
  <r>
    <x v="1"/>
    <x v="2"/>
    <x v="2"/>
    <x v="3"/>
    <x v="21"/>
    <x v="3"/>
    <n v="133"/>
    <n v="1169"/>
    <n v="25723.703600000001"/>
    <n v="6430.9259000000002"/>
    <n v="17126.3351"/>
    <n v="8597.3685000000005"/>
    <n v="0.3342"/>
  </r>
  <r>
    <x v="1"/>
    <x v="2"/>
    <x v="2"/>
    <x v="3"/>
    <x v="21"/>
    <x v="2"/>
    <n v="672"/>
    <n v="1652"/>
    <n v="369231.36599999998"/>
    <n v="28402.412700000001"/>
    <n v="359081.50180000003"/>
    <n v="10149.8642"/>
    <n v="2.7400000000000001E-2"/>
  </r>
  <r>
    <x v="1"/>
    <x v="9"/>
    <x v="9"/>
    <x v="3"/>
    <x v="31"/>
    <x v="0"/>
    <n v="238"/>
    <n v="1183"/>
    <n v="31865.740900000001"/>
    <n v="3983.2175999999999"/>
    <n v="30424.230200000002"/>
    <n v="1441.5107"/>
    <n v="4.5199999999999997E-2"/>
  </r>
  <r>
    <x v="1"/>
    <x v="4"/>
    <x v="4"/>
    <x v="3"/>
    <x v="34"/>
    <x v="1"/>
    <n v="405"/>
    <n v="1140"/>
    <n v="899025.15749999997"/>
    <n v="99891.684099999999"/>
    <n v="955459.00349999999"/>
    <n v="-56433.845999999998"/>
    <n v="-6.2700000000000006E-2"/>
  </r>
  <r>
    <x v="1"/>
    <x v="11"/>
    <x v="11"/>
    <x v="3"/>
    <x v="23"/>
    <x v="1"/>
    <n v="471"/>
    <n v="1689"/>
    <n v="1350852.5862"/>
    <n v="67542.629300000001"/>
    <n v="1400709.2142"/>
    <n v="-49856.627999999997"/>
    <n v="-3.6900000000000002E-2"/>
  </r>
  <r>
    <x v="1"/>
    <x v="7"/>
    <x v="7"/>
    <x v="3"/>
    <x v="36"/>
    <x v="1"/>
    <n v="460"/>
    <n v="1615"/>
    <n v="1390897.173"/>
    <n v="115908.0977"/>
    <n v="1391603.0765"/>
    <n v="-705.90350000000001"/>
    <n v="-5.0000000000000001E-4"/>
  </r>
  <r>
    <x v="1"/>
    <x v="3"/>
    <x v="3"/>
    <x v="3"/>
    <x v="20"/>
    <x v="2"/>
    <n v="186"/>
    <n v="339"/>
    <n v="69186.06"/>
    <n v="7687.34"/>
    <n v="63217.365299999998"/>
    <n v="5968.6947"/>
    <n v="8.6199999999999999E-2"/>
  </r>
  <r>
    <x v="1"/>
    <x v="10"/>
    <x v="10"/>
    <x v="3"/>
    <x v="26"/>
    <x v="2"/>
    <n v="7854"/>
    <n v="19950"/>
    <n v="4116567.9240000001"/>
    <n v="196027.04399999999"/>
    <n v="3833077.8191999998"/>
    <n v="283490.10479999997"/>
    <n v="6.88E-2"/>
  </r>
  <r>
    <x v="1"/>
    <x v="7"/>
    <x v="7"/>
    <x v="3"/>
    <x v="21"/>
    <x v="3"/>
    <n v="168"/>
    <n v="903"/>
    <n v="24617.825400000002"/>
    <n v="4923.5649999999996"/>
    <n v="15599.3537"/>
    <n v="9018.4717000000001"/>
    <n v="0.36630000000000001"/>
  </r>
  <r>
    <x v="1"/>
    <x v="1"/>
    <x v="1"/>
    <x v="3"/>
    <x v="44"/>
    <x v="2"/>
    <n v="574"/>
    <n v="1253"/>
    <n v="280048.65000000002"/>
    <n v="17503.0406"/>
    <n v="265791.59879999998"/>
    <n v="14257.0512"/>
    <n v="5.0900000000000001E-2"/>
  </r>
  <r>
    <x v="1"/>
    <x v="10"/>
    <x v="10"/>
    <x v="3"/>
    <x v="35"/>
    <x v="1"/>
    <n v="1400"/>
    <n v="3689"/>
    <n v="3254165.1548000001"/>
    <n v="125160.1982"/>
    <n v="3325639.0608000001"/>
    <n v="-71473.906000000003"/>
    <n v="-2.1899999999999999E-2"/>
  </r>
  <r>
    <x v="1"/>
    <x v="10"/>
    <x v="10"/>
    <x v="3"/>
    <x v="48"/>
    <x v="0"/>
    <n v="172"/>
    <n v="932"/>
    <n v="21664.216799999998"/>
    <n v="3094.8881000000001"/>
    <n v="23032.4876"/>
    <n v="-1368.2708"/>
    <n v="-6.3100000000000003E-2"/>
  </r>
  <r>
    <x v="1"/>
    <x v="6"/>
    <x v="6"/>
    <x v="3"/>
    <x v="29"/>
    <x v="1"/>
    <n v="165"/>
    <n v="408"/>
    <n v="344713.89600000001"/>
    <n v="31337.626899999999"/>
    <n v="356183.34749999997"/>
    <n v="-11469.451499999999"/>
    <n v="-3.32E-2"/>
  </r>
  <r>
    <x v="1"/>
    <x v="3"/>
    <x v="3"/>
    <x v="3"/>
    <x v="37"/>
    <x v="3"/>
    <n v="240"/>
    <n v="1500"/>
    <n v="36686.857000000004"/>
    <n v="7337.3714"/>
    <n v="23539.903999999999"/>
    <n v="13146.953"/>
    <n v="0.35830000000000001"/>
  </r>
  <r>
    <x v="1"/>
    <x v="6"/>
    <x v="6"/>
    <x v="3"/>
    <x v="45"/>
    <x v="2"/>
    <n v="47"/>
    <n v="91"/>
    <n v="19278.083999999999"/>
    <n v="1927.8083999999999"/>
    <n v="17841.843199999999"/>
    <n v="1436.2408"/>
    <n v="7.4499999999999997E-2"/>
  </r>
  <r>
    <x v="1"/>
    <x v="4"/>
    <x v="4"/>
    <x v="3"/>
    <x v="27"/>
    <x v="0"/>
    <n v="156"/>
    <n v="744"/>
    <n v="21634.249199999998"/>
    <n v="1802.8541"/>
    <n v="17913.224399999999"/>
    <n v="3721.0248000000001"/>
    <n v="0.1719"/>
  </r>
  <r>
    <x v="1"/>
    <x v="6"/>
    <x v="6"/>
    <x v="3"/>
    <x v="43"/>
    <x v="0"/>
    <n v="5358"/>
    <n v="22748"/>
    <n v="556676.93000000005"/>
    <n v="34792.308100000002"/>
    <n v="477653.56459999998"/>
    <n v="79023.365399999995"/>
    <n v="0.1419"/>
  </r>
  <r>
    <x v="1"/>
    <x v="11"/>
    <x v="11"/>
    <x v="3"/>
    <x v="39"/>
    <x v="2"/>
    <n v="1104"/>
    <n v="3464"/>
    <n v="772342.89599999995"/>
    <n v="55167.349699999999"/>
    <n v="711586.076"/>
    <n v="60756.82"/>
    <n v="7.8600000000000003E-2"/>
  </r>
  <r>
    <x v="1"/>
    <x v="9"/>
    <x v="9"/>
    <x v="3"/>
    <x v="27"/>
    <x v="3"/>
    <n v="54"/>
    <n v="252"/>
    <n v="5426.2979999999998"/>
    <n v="1085.2596000000001"/>
    <n v="3382.3989000000001"/>
    <n v="2043.8991000000001"/>
    <n v="0.37659999999999999"/>
  </r>
  <r>
    <x v="1"/>
    <x v="9"/>
    <x v="9"/>
    <x v="3"/>
    <x v="39"/>
    <x v="3"/>
    <n v="144"/>
    <n v="672"/>
    <n v="14470.128000000001"/>
    <n v="2894.0255999999999"/>
    <n v="9019.7304000000004"/>
    <n v="5450.3976000000002"/>
    <n v="0.37659999999999999"/>
  </r>
  <r>
    <x v="1"/>
    <x v="1"/>
    <x v="1"/>
    <x v="3"/>
    <x v="36"/>
    <x v="2"/>
    <n v="730"/>
    <n v="2255"/>
    <n v="493278.54"/>
    <n v="32885.235999999997"/>
    <n v="455168.92050000001"/>
    <n v="38109.619500000001"/>
    <n v="7.7200000000000005E-2"/>
  </r>
  <r>
    <x v="1"/>
    <x v="9"/>
    <x v="9"/>
    <x v="3"/>
    <x v="44"/>
    <x v="1"/>
    <n v="469"/>
    <n v="1008"/>
    <n v="872869.78799999994"/>
    <n v="145478.29800000001"/>
    <n v="850476.91399999999"/>
    <n v="22392.874"/>
    <n v="2.5600000000000001E-2"/>
  </r>
  <r>
    <x v="1"/>
    <x v="5"/>
    <x v="5"/>
    <x v="3"/>
    <x v="45"/>
    <x v="2"/>
    <n v="121"/>
    <n v="295"/>
    <n v="73181.916599999997"/>
    <n v="5227.2797"/>
    <n v="69772.2641"/>
    <n v="3409.6525000000001"/>
    <n v="4.65E-2"/>
  </r>
  <r>
    <x v="1"/>
    <x v="8"/>
    <x v="8"/>
    <x v="3"/>
    <x v="20"/>
    <x v="3"/>
    <n v="60"/>
    <n v="255"/>
    <n v="6709.1040000000003"/>
    <n v="1118.184"/>
    <n v="4182.0162"/>
    <n v="2527.0877999999998"/>
    <n v="0.37659999999999999"/>
  </r>
  <r>
    <x v="1"/>
    <x v="2"/>
    <x v="2"/>
    <x v="3"/>
    <x v="18"/>
    <x v="3"/>
    <n v="171"/>
    <n v="1503"/>
    <n v="33073.333200000001"/>
    <n v="8268.3333000000002"/>
    <n v="22019.573700000001"/>
    <n v="11053.7595"/>
    <n v="0.3342"/>
  </r>
  <r>
    <x v="1"/>
    <x v="4"/>
    <x v="4"/>
    <x v="3"/>
    <x v="35"/>
    <x v="2"/>
    <n v="1456"/>
    <n v="3766"/>
    <n v="696215.79020000005"/>
    <n v="22458.573799999998"/>
    <n v="635610.13179999997"/>
    <n v="60605.6584"/>
    <n v="8.6999999999999994E-2"/>
  </r>
  <r>
    <x v="1"/>
    <x v="9"/>
    <x v="9"/>
    <x v="3"/>
    <x v="50"/>
    <x v="0"/>
    <n v="27"/>
    <n v="122"/>
    <n v="3638.4059999999999"/>
    <n v="909.60149999999999"/>
    <n v="3231.5956999999999"/>
    <n v="406.81029999999998"/>
    <n v="0.1118"/>
  </r>
  <r>
    <x v="1"/>
    <x v="8"/>
    <x v="8"/>
    <x v="3"/>
    <x v="23"/>
    <x v="3"/>
    <n v="6"/>
    <n v="6"/>
    <n v="278.98200000000003"/>
    <n v="139.49100000000001"/>
    <n v="173.8989"/>
    <n v="105.0831"/>
    <n v="0.37659999999999999"/>
  </r>
  <r>
    <x v="1"/>
    <x v="10"/>
    <x v="10"/>
    <x v="3"/>
    <x v="28"/>
    <x v="3"/>
    <n v="90"/>
    <n v="775"/>
    <n v="17457.039499999999"/>
    <n v="4364.2597999999998"/>
    <n v="11394.416999999999"/>
    <n v="6062.6225000000004"/>
    <n v="0.34720000000000001"/>
  </r>
  <r>
    <x v="1"/>
    <x v="3"/>
    <x v="3"/>
    <x v="3"/>
    <x v="22"/>
    <x v="3"/>
    <n v="42"/>
    <n v="252"/>
    <n v="5640.9075000000003"/>
    <n v="1128.1814999999999"/>
    <n v="3672.1781999999998"/>
    <n v="1968.7293"/>
    <n v="0.34899999999999998"/>
  </r>
  <r>
    <x v="1"/>
    <x v="9"/>
    <x v="9"/>
    <x v="3"/>
    <x v="23"/>
    <x v="0"/>
    <n v="90"/>
    <n v="402"/>
    <n v="12928.147199999999"/>
    <n v="1616.0183999999999"/>
    <n v="10577.2737"/>
    <n v="2350.8735000000001"/>
    <n v="0.18179999999999999"/>
  </r>
  <r>
    <x v="1"/>
    <x v="3"/>
    <x v="3"/>
    <x v="3"/>
    <x v="18"/>
    <x v="2"/>
    <n v="558"/>
    <n v="1017"/>
    <n v="207558.18"/>
    <n v="23062.02"/>
    <n v="189652.09589999999"/>
    <n v="17906.0841"/>
    <n v="8.6199999999999999E-2"/>
  </r>
  <r>
    <x v="1"/>
    <x v="6"/>
    <x v="6"/>
    <x v="3"/>
    <x v="23"/>
    <x v="1"/>
    <n v="426"/>
    <n v="1296"/>
    <n v="1143830.916"/>
    <n v="60201.627099999998"/>
    <n v="1122447.561"/>
    <n v="21383.355"/>
    <n v="1.8599999999999998E-2"/>
  </r>
  <r>
    <x v="1"/>
    <x v="10"/>
    <x v="10"/>
    <x v="3"/>
    <x v="27"/>
    <x v="2"/>
    <n v="561"/>
    <n v="1425"/>
    <n v="294040.56599999999"/>
    <n v="14001.931699999999"/>
    <n v="273791.27279999998"/>
    <n v="20249.2932"/>
    <n v="6.88E-2"/>
  </r>
  <r>
    <x v="1"/>
    <x v="3"/>
    <x v="3"/>
    <x v="3"/>
    <x v="41"/>
    <x v="2"/>
    <n v="2622"/>
    <n v="6831"/>
    <n v="1618461.6540000001"/>
    <n v="115604.4038"/>
    <n v="1545857.8001000001"/>
    <n v="72603.853900000002"/>
    <n v="4.48E-2"/>
  </r>
  <r>
    <x v="1"/>
    <x v="9"/>
    <x v="9"/>
    <x v="3"/>
    <x v="46"/>
    <x v="2"/>
    <n v="363"/>
    <n v="671"/>
    <n v="114539.96400000001"/>
    <n v="19089.993999999999"/>
    <n v="100185.6097"/>
    <n v="14354.354300000001"/>
    <n v="0.12529999999999999"/>
  </r>
  <r>
    <x v="1"/>
    <x v="5"/>
    <x v="5"/>
    <x v="3"/>
    <x v="51"/>
    <x v="0"/>
    <n v="94"/>
    <n v="616"/>
    <n v="15488.4882"/>
    <n v="1720.9431"/>
    <n v="13588.8832"/>
    <n v="1899.605"/>
    <n v="0.1226"/>
  </r>
  <r>
    <x v="1"/>
    <x v="10"/>
    <x v="10"/>
    <x v="3"/>
    <x v="19"/>
    <x v="0"/>
    <n v="344"/>
    <n v="1864"/>
    <n v="43328.433599999997"/>
    <n v="6189.7762000000002"/>
    <n v="46064.975200000001"/>
    <n v="-2736.5416"/>
    <n v="-6.3100000000000003E-2"/>
  </r>
  <r>
    <x v="1"/>
    <x v="2"/>
    <x v="2"/>
    <x v="3"/>
    <x v="37"/>
    <x v="1"/>
    <n v="1240"/>
    <n v="3000"/>
    <n v="2552530.8280000002"/>
    <n v="212710.90229999999"/>
    <n v="2625264.4670000002"/>
    <n v="-72733.638999999996"/>
    <n v="-2.8400000000000002E-2"/>
  </r>
  <r>
    <x v="1"/>
    <x v="7"/>
    <x v="7"/>
    <x v="3"/>
    <x v="17"/>
    <x v="2"/>
    <n v="255"/>
    <n v="500"/>
    <n v="95980.89"/>
    <n v="11997.611199999999"/>
    <n v="88480.327999999994"/>
    <n v="7500.5619999999999"/>
    <n v="7.8100000000000003E-2"/>
  </r>
  <r>
    <x v="1"/>
    <x v="11"/>
    <x v="11"/>
    <x v="3"/>
    <x v="25"/>
    <x v="2"/>
    <n v="902"/>
    <n v="1925"/>
    <n v="448700.93400000001"/>
    <n v="28043.808300000001"/>
    <n v="429619.77960000001"/>
    <n v="19081.154399999999"/>
    <n v="4.2500000000000003E-2"/>
  </r>
  <r>
    <x v="1"/>
    <x v="10"/>
    <x v="10"/>
    <x v="3"/>
    <x v="17"/>
    <x v="1"/>
    <n v="450"/>
    <n v="1290"/>
    <n v="1160133.54"/>
    <n v="96677.794999999998"/>
    <n v="1209771.5060000001"/>
    <n v="-49637.966"/>
    <n v="-4.2700000000000002E-2"/>
  </r>
  <r>
    <x v="1"/>
    <x v="8"/>
    <x v="8"/>
    <x v="3"/>
    <x v="41"/>
    <x v="3"/>
    <n v="552"/>
    <n v="2070"/>
    <n v="51761.73"/>
    <n v="5751.3032999999996"/>
    <n v="32264.876100000001"/>
    <n v="19496.853899999998"/>
    <n v="0.37659999999999999"/>
  </r>
  <r>
    <x v="1"/>
    <x v="8"/>
    <x v="8"/>
    <x v="3"/>
    <x v="52"/>
    <x v="1"/>
    <n v="984"/>
    <n v="2472"/>
    <n v="2186136.2880000002"/>
    <n v="168164.32980000001"/>
    <n v="2280899.9580000001"/>
    <n v="-94763.67"/>
    <n v="-4.3299999999999998E-2"/>
  </r>
  <r>
    <x v="1"/>
    <x v="4"/>
    <x v="4"/>
    <x v="3"/>
    <x v="17"/>
    <x v="1"/>
    <n v="470"/>
    <n v="1070"/>
    <n v="887056.27749999997"/>
    <n v="63361.162600000003"/>
    <n v="923747.3665"/>
    <n v="-36691.089"/>
    <n v="-4.1300000000000003E-2"/>
  </r>
  <r>
    <x v="1"/>
    <x v="3"/>
    <x v="3"/>
    <x v="3"/>
    <x v="19"/>
    <x v="3"/>
    <n v="120"/>
    <n v="744"/>
    <n v="17804.9048"/>
    <n v="8902.4524000000001"/>
    <n v="11462.910400000001"/>
    <n v="6341.9943999999996"/>
    <n v="0.35610000000000003"/>
  </r>
  <r>
    <x v="1"/>
    <x v="2"/>
    <x v="2"/>
    <x v="3"/>
    <x v="24"/>
    <x v="2"/>
    <n v="288"/>
    <n v="708"/>
    <n v="158242.014"/>
    <n v="12172.462600000001"/>
    <n v="153892.0722"/>
    <n v="4349.9417999999996"/>
    <n v="2.7400000000000001E-2"/>
  </r>
  <r>
    <x v="1"/>
    <x v="8"/>
    <x v="8"/>
    <x v="3"/>
    <x v="17"/>
    <x v="1"/>
    <n v="410"/>
    <n v="1030"/>
    <n v="910890.12"/>
    <n v="70068.470700000005"/>
    <n v="950374.98250000004"/>
    <n v="-39484.862500000003"/>
    <n v="-4.3299999999999998E-2"/>
  </r>
  <r>
    <x v="1"/>
    <x v="8"/>
    <x v="8"/>
    <x v="3"/>
    <x v="33"/>
    <x v="0"/>
    <n v="238"/>
    <n v="1260"/>
    <n v="38128.124300000003"/>
    <n v="3177.3436000000002"/>
    <n v="32051.999"/>
    <n v="6076.1252999999997"/>
    <n v="0.1593"/>
  </r>
  <r>
    <x v="1"/>
    <x v="1"/>
    <x v="1"/>
    <x v="3"/>
    <x v="26"/>
    <x v="2"/>
    <n v="6132"/>
    <n v="18942"/>
    <n v="4143539.736"/>
    <n v="276235.98239999998"/>
    <n v="3823418.9322000002"/>
    <n v="320120.80379999999"/>
    <n v="7.7200000000000005E-2"/>
  </r>
  <r>
    <x v="1"/>
    <x v="8"/>
    <x v="8"/>
    <x v="3"/>
    <x v="52"/>
    <x v="0"/>
    <n v="432"/>
    <n v="1980"/>
    <n v="53332.468800000002"/>
    <n v="5925.8298000000004"/>
    <n v="48647.217600000004"/>
    <n v="4685.2511999999997"/>
    <n v="8.7800000000000003E-2"/>
  </r>
  <r>
    <x v="1"/>
    <x v="4"/>
    <x v="4"/>
    <x v="3"/>
    <x v="32"/>
    <x v="3"/>
    <n v="456"/>
    <n v="1862"/>
    <n v="44866.752"/>
    <n v="5608.3440000000001"/>
    <n v="27966.985400000001"/>
    <n v="16899.766599999999"/>
    <n v="0.37659999999999999"/>
  </r>
  <r>
    <x v="1"/>
    <x v="6"/>
    <x v="6"/>
    <x v="3"/>
    <x v="43"/>
    <x v="3"/>
    <n v="1880"/>
    <n v="6768"/>
    <n v="172519.14"/>
    <n v="34503.828000000001"/>
    <n v="107537.08100000001"/>
    <n v="64982.059000000001"/>
    <n v="0.37659999999999999"/>
  </r>
  <r>
    <x v="1"/>
    <x v="2"/>
    <x v="2"/>
    <x v="3"/>
    <x v="30"/>
    <x v="1"/>
    <n v="1860"/>
    <n v="4500"/>
    <n v="3828796.2420000001"/>
    <n v="319066.35350000003"/>
    <n v="3937896.7004999998"/>
    <n v="-109100.45849999999"/>
    <n v="-2.8400000000000002E-2"/>
  </r>
  <r>
    <x v="1"/>
    <x v="9"/>
    <x v="9"/>
    <x v="3"/>
    <x v="23"/>
    <x v="1"/>
    <n v="267"/>
    <n v="888"/>
    <n v="777416.38379999995"/>
    <n v="59801.260199999997"/>
    <n v="774174.49529999995"/>
    <n v="3241.8885"/>
    <n v="4.1000000000000003E-3"/>
  </r>
  <r>
    <x v="1"/>
    <x v="6"/>
    <x v="6"/>
    <x v="3"/>
    <x v="44"/>
    <x v="0"/>
    <n v="280"/>
    <n v="1190"/>
    <n v="33337.005799999999"/>
    <n v="3333.7004999999999"/>
    <n v="31937.114300000001"/>
    <n v="1399.8915"/>
    <n v="4.19E-2"/>
  </r>
  <r>
    <x v="1"/>
    <x v="6"/>
    <x v="6"/>
    <x v="3"/>
    <x v="50"/>
    <x v="0"/>
    <n v="40"/>
    <n v="170"/>
    <n v="4762.4294"/>
    <n v="476.24290000000002"/>
    <n v="4562.4449000000004"/>
    <n v="199.9845"/>
    <n v="4.19E-2"/>
  </r>
  <r>
    <x v="1"/>
    <x v="7"/>
    <x v="7"/>
    <x v="3"/>
    <x v="37"/>
    <x v="1"/>
    <n v="530"/>
    <n v="1720"/>
    <n v="1434524.64"/>
    <n v="204932.0914"/>
    <n v="1510412.4539999999"/>
    <n v="-75887.813999999998"/>
    <n v="-5.2900000000000003E-2"/>
  </r>
  <r>
    <x v="1"/>
    <x v="3"/>
    <x v="3"/>
    <x v="3"/>
    <x v="48"/>
    <x v="2"/>
    <n v="284"/>
    <n v="588"/>
    <n v="120395.448"/>
    <n v="17199.349699999999"/>
    <n v="108380.7132"/>
    <n v="12014.7348"/>
    <n v="9.9699999999999997E-2"/>
  </r>
  <r>
    <x v="1"/>
    <x v="11"/>
    <x v="11"/>
    <x v="3"/>
    <x v="30"/>
    <x v="3"/>
    <n v="240"/>
    <n v="1095"/>
    <n v="30276.27"/>
    <n v="7569.0675000000001"/>
    <n v="18872.236499999999"/>
    <n v="11404.0335"/>
    <n v="0.37659999999999999"/>
  </r>
  <r>
    <x v="1"/>
    <x v="3"/>
    <x v="3"/>
    <x v="3"/>
    <x v="34"/>
    <x v="1"/>
    <n v="350"/>
    <n v="775"/>
    <n v="680150.25"/>
    <n v="136030.04999999999"/>
    <n v="655751.30249999999"/>
    <n v="24398.947499999998"/>
    <n v="3.5799999999999998E-2"/>
  </r>
  <r>
    <x v="1"/>
    <x v="9"/>
    <x v="9"/>
    <x v="3"/>
    <x v="34"/>
    <x v="3"/>
    <n v="65"/>
    <n v="250"/>
    <n v="6207.54"/>
    <n v="2069.1799999999998"/>
    <n v="3869.373"/>
    <n v="2338.1669999999999"/>
    <n v="0.37659999999999999"/>
  </r>
  <r>
    <x v="1"/>
    <x v="8"/>
    <x v="8"/>
    <x v="3"/>
    <x v="25"/>
    <x v="1"/>
    <n v="858"/>
    <n v="2288"/>
    <n v="1987654.4149"/>
    <n v="220850.49050000001"/>
    <n v="2087325.5612000001"/>
    <n v="-99671.146299999993"/>
    <n v="-5.0099999999999999E-2"/>
  </r>
  <r>
    <x v="1"/>
    <x v="1"/>
    <x v="1"/>
    <x v="3"/>
    <x v="40"/>
    <x v="3"/>
    <n v="70"/>
    <n v="295"/>
    <n v="9957.6"/>
    <n v="1659.6"/>
    <n v="6206.91"/>
    <n v="3750.69"/>
    <n v="0.37659999999999999"/>
  </r>
  <r>
    <x v="1"/>
    <x v="7"/>
    <x v="7"/>
    <x v="3"/>
    <x v="18"/>
    <x v="3"/>
    <n v="216"/>
    <n v="1161"/>
    <n v="31651.489799999999"/>
    <n v="6330.2978999999996"/>
    <n v="20056.311900000001"/>
    <n v="11595.177900000001"/>
    <n v="0.36630000000000001"/>
  </r>
  <r>
    <x v="1"/>
    <x v="11"/>
    <x v="11"/>
    <x v="3"/>
    <x v="20"/>
    <x v="3"/>
    <n v="39"/>
    <n v="126"/>
    <n v="2911.32"/>
    <n v="582.26400000000001"/>
    <n v="1814.7264"/>
    <n v="1096.5935999999999"/>
    <n v="0.37659999999999999"/>
  </r>
  <r>
    <x v="1"/>
    <x v="9"/>
    <x v="9"/>
    <x v="3"/>
    <x v="20"/>
    <x v="2"/>
    <n v="69"/>
    <n v="117"/>
    <n v="16590.707999999999"/>
    <n v="3318.1415999999999"/>
    <n v="15206.3037"/>
    <n v="1384.4042999999999"/>
    <n v="8.3400000000000002E-2"/>
  </r>
  <r>
    <x v="1"/>
    <x v="8"/>
    <x v="8"/>
    <x v="3"/>
    <x v="37"/>
    <x v="2"/>
    <n v="430"/>
    <n v="880"/>
    <n v="132746.94"/>
    <n v="16593.3675"/>
    <n v="120607.198"/>
    <n v="12139.742"/>
    <n v="9.1399999999999995E-2"/>
  </r>
  <r>
    <x v="1"/>
    <x v="2"/>
    <x v="2"/>
    <x v="3"/>
    <x v="42"/>
    <x v="1"/>
    <n v="744"/>
    <n v="1800"/>
    <n v="1531518.4968000001"/>
    <n v="127626.5414"/>
    <n v="1575158.6802000001"/>
    <n v="-43640.183400000002"/>
    <n v="-2.8400000000000002E-2"/>
  </r>
  <r>
    <x v="1"/>
    <x v="5"/>
    <x v="5"/>
    <x v="3"/>
    <x v="40"/>
    <x v="0"/>
    <n v="290"/>
    <n v="1760"/>
    <n v="49095.230499999998"/>
    <n v="4463.2026999999998"/>
    <n v="42265.569000000003"/>
    <n v="6829.6615000000002"/>
    <n v="0.1391"/>
  </r>
  <r>
    <x v="1"/>
    <x v="9"/>
    <x v="9"/>
    <x v="3"/>
    <x v="34"/>
    <x v="0"/>
    <n v="135"/>
    <n v="610"/>
    <n v="18192.03"/>
    <n v="4548.0074999999997"/>
    <n v="16157.978499999999"/>
    <n v="2034.0515"/>
    <n v="0.1118"/>
  </r>
  <r>
    <x v="1"/>
    <x v="3"/>
    <x v="3"/>
    <x v="3"/>
    <x v="23"/>
    <x v="3"/>
    <n v="42"/>
    <n v="252"/>
    <n v="5640.9075000000003"/>
    <n v="1128.1814999999999"/>
    <n v="3672.1781999999998"/>
    <n v="1968.7293"/>
    <n v="0.34899999999999998"/>
  </r>
  <r>
    <x v="1"/>
    <x v="1"/>
    <x v="1"/>
    <x v="3"/>
    <x v="32"/>
    <x v="1"/>
    <n v="3002"/>
    <n v="10469"/>
    <n v="9118016.0504000001"/>
    <n v="434191.24040000001"/>
    <n v="8997997.7396000009"/>
    <n v="120018.31080000001"/>
    <n v="1.3100000000000001E-2"/>
  </r>
  <r>
    <x v="1"/>
    <x v="3"/>
    <x v="3"/>
    <x v="3"/>
    <x v="41"/>
    <x v="1"/>
    <n v="3289"/>
    <n v="13202"/>
    <n v="11318812.612500001"/>
    <n v="870677.89320000005"/>
    <n v="11824277.299000001"/>
    <n v="-505464.68650000001"/>
    <n v="-4.4600000000000001E-2"/>
  </r>
  <r>
    <x v="1"/>
    <x v="8"/>
    <x v="8"/>
    <x v="3"/>
    <x v="33"/>
    <x v="3"/>
    <n v="84"/>
    <n v="308"/>
    <n v="6410.2920000000004"/>
    <n v="1602.5730000000001"/>
    <n v="3995.7568000000001"/>
    <n v="2414.5351999999998"/>
    <n v="0.37659999999999999"/>
  </r>
  <r>
    <x v="1"/>
    <x v="7"/>
    <x v="7"/>
    <x v="3"/>
    <x v="26"/>
    <x v="2"/>
    <n v="3024"/>
    <n v="9282"/>
    <n v="1810597.5719999999"/>
    <n v="150883.13099999999"/>
    <n v="1684433.7132000001"/>
    <n v="126163.8588"/>
    <n v="6.9599999999999995E-2"/>
  </r>
  <r>
    <x v="1"/>
    <x v="8"/>
    <x v="8"/>
    <x v="3"/>
    <x v="43"/>
    <x v="1"/>
    <n v="17296"/>
    <n v="42300"/>
    <n v="37268868.9824"/>
    <n v="1242295.6327"/>
    <n v="37263864.939400002"/>
    <n v="5004.0429999999997"/>
    <n v="1E-4"/>
  </r>
  <r>
    <x v="1"/>
    <x v="7"/>
    <x v="7"/>
    <x v="3"/>
    <x v="42"/>
    <x v="1"/>
    <n v="318"/>
    <n v="1032"/>
    <n v="860714.78399999999"/>
    <n v="122959.2548"/>
    <n v="906247.47239999997"/>
    <n v="-45532.688399999999"/>
    <n v="-5.2900000000000003E-2"/>
  </r>
  <r>
    <x v="1"/>
    <x v="4"/>
    <x v="4"/>
    <x v="3"/>
    <x v="43"/>
    <x v="1"/>
    <n v="20022"/>
    <n v="49256"/>
    <n v="42779690.262599997"/>
    <n v="1645372.7024000001"/>
    <n v="43013294.9736"/>
    <n v="-233604.71100000001"/>
    <n v="-5.4000000000000003E-3"/>
  </r>
  <r>
    <x v="1"/>
    <x v="9"/>
    <x v="9"/>
    <x v="3"/>
    <x v="30"/>
    <x v="2"/>
    <n v="120"/>
    <n v="225"/>
    <n v="29538.54"/>
    <n v="9846.18"/>
    <n v="28686.7215"/>
    <n v="851.81849999999997"/>
    <n v="2.8799999999999999E-2"/>
  </r>
  <r>
    <x v="1"/>
    <x v="3"/>
    <x v="3"/>
    <x v="3"/>
    <x v="40"/>
    <x v="0"/>
    <n v="225"/>
    <n v="1325"/>
    <n v="41716.192499999997"/>
    <n v="6952.6986999999999"/>
    <n v="38893.120499999997"/>
    <n v="2823.0720000000001"/>
    <n v="6.7599999999999993E-2"/>
  </r>
  <r>
    <x v="1"/>
    <x v="6"/>
    <x v="6"/>
    <x v="3"/>
    <x v="25"/>
    <x v="0"/>
    <n v="440"/>
    <n v="1870"/>
    <n v="52386.723400000003"/>
    <n v="5238.6723000000002"/>
    <n v="50186.893900000003"/>
    <n v="2199.8294999999998"/>
    <n v="4.19E-2"/>
  </r>
  <r>
    <x v="1"/>
    <x v="6"/>
    <x v="6"/>
    <x v="3"/>
    <x v="36"/>
    <x v="3"/>
    <n v="105"/>
    <n v="510"/>
    <n v="14016.06"/>
    <n v="2803.212"/>
    <n v="8736.6910000000007"/>
    <n v="5279.3689999999997"/>
    <n v="0.37659999999999999"/>
  </r>
  <r>
    <x v="1"/>
    <x v="11"/>
    <x v="11"/>
    <x v="3"/>
    <x v="44"/>
    <x v="1"/>
    <n v="392"/>
    <n v="1015"/>
    <n v="797360.78520000004"/>
    <n v="66446.732099999994"/>
    <n v="842692.25950000004"/>
    <n v="-45331.474300000002"/>
    <n v="-5.6800000000000003E-2"/>
  </r>
  <r>
    <x v="1"/>
    <x v="3"/>
    <x v="3"/>
    <x v="3"/>
    <x v="31"/>
    <x v="2"/>
    <n v="175"/>
    <n v="392"/>
    <n v="73683.203999999998"/>
    <n v="14736.640799999999"/>
    <n v="72241.742299999998"/>
    <n v="1441.4617000000001"/>
    <n v="1.95E-2"/>
  </r>
  <r>
    <x v="1"/>
    <x v="11"/>
    <x v="11"/>
    <x v="3"/>
    <x v="34"/>
    <x v="1"/>
    <n v="280"/>
    <n v="725"/>
    <n v="569543.41799999995"/>
    <n v="47461.951500000003"/>
    <n v="601923.04249999998"/>
    <n v="-32379.624500000002"/>
    <n v="-5.6800000000000003E-2"/>
  </r>
  <r>
    <x v="1"/>
    <x v="8"/>
    <x v="8"/>
    <x v="3"/>
    <x v="42"/>
    <x v="2"/>
    <n v="258"/>
    <n v="528"/>
    <n v="79648.164000000004"/>
    <n v="9956.0205000000005"/>
    <n v="72364.318799999994"/>
    <n v="7283.8451999999997"/>
    <n v="9.1399999999999995E-2"/>
  </r>
  <r>
    <x v="1"/>
    <x v="1"/>
    <x v="1"/>
    <x v="3"/>
    <x v="50"/>
    <x v="3"/>
    <n v="25"/>
    <n v="168"/>
    <n v="3704.6592000000001"/>
    <n v="529.23699999999997"/>
    <n v="2474.4333999999999"/>
    <n v="1230.2257999999999"/>
    <n v="0.33200000000000002"/>
  </r>
  <r>
    <x v="1"/>
    <x v="6"/>
    <x v="6"/>
    <x v="3"/>
    <x v="48"/>
    <x v="2"/>
    <n v="188"/>
    <n v="364"/>
    <n v="77112.335999999996"/>
    <n v="7711.2335999999996"/>
    <n v="71367.372799999997"/>
    <n v="5744.9632000000001"/>
    <n v="7.4499999999999997E-2"/>
  </r>
  <r>
    <x v="1"/>
    <x v="1"/>
    <x v="1"/>
    <x v="3"/>
    <x v="31"/>
    <x v="1"/>
    <n v="595"/>
    <n v="2065"/>
    <n v="1817586.33"/>
    <n v="181758.633"/>
    <n v="1763718.1898000001"/>
    <n v="53868.140200000002"/>
    <n v="2.9600000000000001E-2"/>
  </r>
  <r>
    <x v="1"/>
    <x v="1"/>
    <x v="1"/>
    <x v="3"/>
    <x v="51"/>
    <x v="0"/>
    <n v="78"/>
    <n v="524"/>
    <n v="12802.144"/>
    <n v="2133.6905999999999"/>
    <n v="11152.640799999999"/>
    <n v="1649.5032000000001"/>
    <n v="0.1288"/>
  </r>
  <r>
    <x v="1"/>
    <x v="5"/>
    <x v="5"/>
    <x v="3"/>
    <x v="49"/>
    <x v="1"/>
    <n v="642"/>
    <n v="1776"/>
    <n v="1552343.2220999999"/>
    <n v="67493.183499999999"/>
    <n v="1608131.925"/>
    <n v="-55788.702899999997"/>
    <n v="-3.5900000000000001E-2"/>
  </r>
  <r>
    <x v="1"/>
    <x v="7"/>
    <x v="7"/>
    <x v="3"/>
    <x v="34"/>
    <x v="0"/>
    <n v="170"/>
    <n v="1285"/>
    <n v="37515.773999999998"/>
    <n v="9378.9434999999994"/>
    <n v="33078.171999999999"/>
    <n v="4437.6019999999999"/>
    <n v="0.1182"/>
  </r>
  <r>
    <x v="1"/>
    <x v="5"/>
    <x v="5"/>
    <x v="3"/>
    <x v="19"/>
    <x v="3"/>
    <n v="248"/>
    <n v="1928"/>
    <n v="38519.258399999999"/>
    <n v="7703.8516"/>
    <n v="25345.9408"/>
    <n v="13173.3176"/>
    <n v="0.34189999999999998"/>
  </r>
  <r>
    <x v="1"/>
    <x v="8"/>
    <x v="8"/>
    <x v="3"/>
    <x v="37"/>
    <x v="3"/>
    <n v="120"/>
    <n v="440"/>
    <n v="9157.56"/>
    <n v="2289.39"/>
    <n v="5708.2240000000002"/>
    <n v="3449.3359999999998"/>
    <n v="0.37659999999999999"/>
  </r>
  <r>
    <x v="1"/>
    <x v="4"/>
    <x v="4"/>
    <x v="3"/>
    <x v="38"/>
    <x v="2"/>
    <n v="352"/>
    <n v="728"/>
    <n v="153674.61600000001"/>
    <n v="12806.218000000001"/>
    <n v="142723.1268"/>
    <n v="10951.4892"/>
    <n v="7.1199999999999999E-2"/>
  </r>
  <r>
    <x v="1"/>
    <x v="6"/>
    <x v="6"/>
    <x v="3"/>
    <x v="24"/>
    <x v="0"/>
    <n v="93"/>
    <n v="339"/>
    <n v="9138.1713"/>
    <n v="761.51419999999996"/>
    <n v="6526.2386999999999"/>
    <n v="2611.9326000000001"/>
    <n v="0.2858"/>
  </r>
  <r>
    <x v="1"/>
    <x v="6"/>
    <x v="6"/>
    <x v="3"/>
    <x v="47"/>
    <x v="1"/>
    <n v="1350"/>
    <n v="2805"/>
    <n v="2463989.67"/>
    <n v="153999.35430000001"/>
    <n v="2464866.2969999998"/>
    <n v="-876.62699999999995"/>
    <n v="-2.9999999999999997E-4"/>
  </r>
  <r>
    <x v="1"/>
    <x v="1"/>
    <x v="1"/>
    <x v="3"/>
    <x v="18"/>
    <x v="0"/>
    <n v="432"/>
    <n v="1755"/>
    <n v="45926.050499999998"/>
    <n v="3532.7730999999999"/>
    <n v="38211.240599999997"/>
    <n v="7714.8099000000002"/>
    <n v="0.16789999999999999"/>
  </r>
  <r>
    <x v="1"/>
    <x v="2"/>
    <x v="2"/>
    <x v="3"/>
    <x v="41"/>
    <x v="0"/>
    <n v="2530"/>
    <n v="17549"/>
    <n v="468511.4927"/>
    <n v="22310.071"/>
    <n v="446630.03100000002"/>
    <n v="21881.4617"/>
    <n v="4.6699999999999998E-2"/>
  </r>
  <r>
    <x v="1"/>
    <x v="7"/>
    <x v="7"/>
    <x v="3"/>
    <x v="20"/>
    <x v="1"/>
    <n v="195"/>
    <n v="474"/>
    <n v="389894.14799999999"/>
    <n v="38989.414799999999"/>
    <n v="366903.04680000001"/>
    <n v="22991.101200000001"/>
    <n v="5.8900000000000001E-2"/>
  </r>
  <r>
    <x v="1"/>
    <x v="2"/>
    <x v="2"/>
    <x v="3"/>
    <x v="29"/>
    <x v="3"/>
    <n v="102"/>
    <n v="627"/>
    <n v="15782.2173"/>
    <n v="2630.3694999999998"/>
    <n v="10319.377500000001"/>
    <n v="5462.8397999999997"/>
    <n v="0.34610000000000002"/>
  </r>
  <r>
    <x v="1"/>
    <x v="11"/>
    <x v="11"/>
    <x v="3"/>
    <x v="34"/>
    <x v="0"/>
    <n v="265"/>
    <n v="1565"/>
    <n v="39847.218000000001"/>
    <n v="3622.4742999999999"/>
    <n v="36956.504000000001"/>
    <n v="2890.7139999999999"/>
    <n v="7.2499999999999995E-2"/>
  </r>
  <r>
    <x v="1"/>
    <x v="11"/>
    <x v="11"/>
    <x v="3"/>
    <x v="20"/>
    <x v="1"/>
    <n v="309"/>
    <n v="690"/>
    <n v="641355.2145"/>
    <n v="37726.777300000002"/>
    <n v="650647.86479999998"/>
    <n v="-9292.6502999999993"/>
    <n v="-1.44E-2"/>
  </r>
  <r>
    <x v="1"/>
    <x v="3"/>
    <x v="3"/>
    <x v="3"/>
    <x v="19"/>
    <x v="0"/>
    <n v="240"/>
    <n v="1568"/>
    <n v="46120.235999999997"/>
    <n v="11530.058999999999"/>
    <n v="41904.2624"/>
    <n v="4215.9736000000003"/>
    <n v="9.1399999999999995E-2"/>
  </r>
  <r>
    <x v="1"/>
    <x v="4"/>
    <x v="4"/>
    <x v="3"/>
    <x v="18"/>
    <x v="0"/>
    <n v="360"/>
    <n v="2178"/>
    <n v="52751.223899999997"/>
    <n v="7535.8891000000003"/>
    <n v="50958.890099999997"/>
    <n v="1792.3338000000001"/>
    <n v="3.39E-2"/>
  </r>
  <r>
    <x v="1"/>
    <x v="10"/>
    <x v="10"/>
    <x v="3"/>
    <x v="51"/>
    <x v="2"/>
    <n v="180"/>
    <n v="384"/>
    <n v="84282.96"/>
    <n v="7662.0871999999999"/>
    <n v="77713.656600000002"/>
    <n v="6569.3033999999998"/>
    <n v="7.7899999999999997E-2"/>
  </r>
  <r>
    <x v="1"/>
    <x v="10"/>
    <x v="10"/>
    <x v="3"/>
    <x v="36"/>
    <x v="2"/>
    <n v="935"/>
    <n v="2375"/>
    <n v="490067.61"/>
    <n v="23336.552800000001"/>
    <n v="456318.788"/>
    <n v="33748.822"/>
    <n v="6.88E-2"/>
  </r>
  <r>
    <x v="1"/>
    <x v="8"/>
    <x v="8"/>
    <x v="3"/>
    <x v="24"/>
    <x v="0"/>
    <n v="108"/>
    <n v="495"/>
    <n v="13333.117200000001"/>
    <n v="1481.4574"/>
    <n v="12161.804400000001"/>
    <n v="1171.3127999999999"/>
    <n v="8.7800000000000003E-2"/>
  </r>
  <r>
    <x v="1"/>
    <x v="9"/>
    <x v="9"/>
    <x v="3"/>
    <x v="20"/>
    <x v="3"/>
    <n v="51"/>
    <n v="195"/>
    <n v="5351.3819999999996"/>
    <n v="1783.7940000000001"/>
    <n v="3335.6990999999998"/>
    <n v="2015.6829"/>
    <n v="0.37659999999999999"/>
  </r>
  <r>
    <x v="1"/>
    <x v="1"/>
    <x v="1"/>
    <x v="3"/>
    <x v="45"/>
    <x v="2"/>
    <n v="82"/>
    <n v="179"/>
    <n v="40006.949999999997"/>
    <n v="2500.4342999999999"/>
    <n v="37970.2284"/>
    <n v="2036.7216000000001"/>
    <n v="5.0900000000000001E-2"/>
  </r>
  <r>
    <x v="1"/>
    <x v="8"/>
    <x v="8"/>
    <x v="3"/>
    <x v="27"/>
    <x v="0"/>
    <n v="96"/>
    <n v="432"/>
    <n v="13134.1005"/>
    <n v="1010.3154"/>
    <n v="9222.3104999999996"/>
    <n v="3911.79"/>
    <n v="0.29780000000000001"/>
  </r>
  <r>
    <x v="1"/>
    <x v="4"/>
    <x v="4"/>
    <x v="3"/>
    <x v="41"/>
    <x v="1"/>
    <n v="4899"/>
    <n v="12052"/>
    <n v="10467371.0217"/>
    <n v="402591.19309999997"/>
    <n v="10524529.621200001"/>
    <n v="-57158.599499999997"/>
    <n v="-5.4000000000000003E-3"/>
  </r>
  <r>
    <x v="1"/>
    <x v="6"/>
    <x v="6"/>
    <x v="3"/>
    <x v="42"/>
    <x v="1"/>
    <n v="426"/>
    <n v="1548"/>
    <n v="1364490.2334"/>
    <n v="136449.0233"/>
    <n v="1352863.0854"/>
    <n v="11627.147999999999"/>
    <n v="8.5000000000000006E-3"/>
  </r>
  <r>
    <x v="1"/>
    <x v="10"/>
    <x v="10"/>
    <x v="3"/>
    <x v="49"/>
    <x v="1"/>
    <n v="600"/>
    <n v="1581"/>
    <n v="1394642.2091999999"/>
    <n v="53640.084900000002"/>
    <n v="1425273.8832"/>
    <n v="-30631.673999999999"/>
    <n v="-2.1899999999999999E-2"/>
  </r>
  <r>
    <x v="1"/>
    <x v="2"/>
    <x v="2"/>
    <x v="3"/>
    <x v="17"/>
    <x v="0"/>
    <n v="180"/>
    <n v="1540"/>
    <n v="36902.512999999999"/>
    <n v="5271.7875000000004"/>
    <n v="37886.466999999997"/>
    <n v="-983.95399999999995"/>
    <n v="-2.6599999999999999E-2"/>
  </r>
  <r>
    <x v="1"/>
    <x v="4"/>
    <x v="4"/>
    <x v="3"/>
    <x v="42"/>
    <x v="2"/>
    <n v="528"/>
    <n v="1092"/>
    <n v="230511.924"/>
    <n v="19209.327000000001"/>
    <n v="214084.69020000001"/>
    <n v="16427.233800000002"/>
    <n v="7.1199999999999999E-2"/>
  </r>
  <r>
    <x v="1"/>
    <x v="9"/>
    <x v="9"/>
    <x v="3"/>
    <x v="51"/>
    <x v="1"/>
    <n v="94"/>
    <n v="264"/>
    <n v="211515.31200000001"/>
    <n v="30216.473099999999"/>
    <n v="223718.42540000001"/>
    <n v="-12203.1134"/>
    <n v="-5.7599999999999998E-2"/>
  </r>
  <r>
    <x v="1"/>
    <x v="6"/>
    <x v="6"/>
    <x v="3"/>
    <x v="24"/>
    <x v="1"/>
    <n v="270"/>
    <n v="561"/>
    <n v="492797.93400000001"/>
    <n v="30799.870800000001"/>
    <n v="492973.25939999998"/>
    <n v="-175.3254"/>
    <n v="-2.9999999999999997E-4"/>
  </r>
  <r>
    <x v="1"/>
    <x v="2"/>
    <x v="2"/>
    <x v="3"/>
    <x v="43"/>
    <x v="1"/>
    <n v="20022"/>
    <n v="65800"/>
    <n v="51390214.229800001"/>
    <n v="1976546.7010999999"/>
    <n v="55375405.545999996"/>
    <n v="-3985191.3161999998"/>
    <n v="-7.7499999999999999E-2"/>
  </r>
  <r>
    <x v="1"/>
    <x v="4"/>
    <x v="4"/>
    <x v="3"/>
    <x v="46"/>
    <x v="2"/>
    <n v="583"/>
    <n v="1529"/>
    <n v="335477.538"/>
    <n v="41934.692199999998"/>
    <n v="321618.98560000001"/>
    <n v="13858.5524"/>
    <n v="4.1300000000000003E-2"/>
  </r>
  <r>
    <x v="1"/>
    <x v="2"/>
    <x v="2"/>
    <x v="3"/>
    <x v="50"/>
    <x v="1"/>
    <n v="81"/>
    <n v="256"/>
    <n v="199770.3437"/>
    <n v="22196.7048"/>
    <n v="228304.49660000001"/>
    <n v="-28534.152900000001"/>
    <n v="-0.14280000000000001"/>
  </r>
  <r>
    <x v="1"/>
    <x v="5"/>
    <x v="5"/>
    <x v="3"/>
    <x v="20"/>
    <x v="3"/>
    <n v="108"/>
    <n v="411"/>
    <n v="9387.2520000000004"/>
    <n v="1341.0360000000001"/>
    <n v="5851.3998000000001"/>
    <n v="3535.8521999999998"/>
    <n v="0.37659999999999999"/>
  </r>
  <r>
    <x v="1"/>
    <x v="7"/>
    <x v="7"/>
    <x v="3"/>
    <x v="30"/>
    <x v="3"/>
    <n v="330"/>
    <n v="2475"/>
    <n v="55096.796999999999"/>
    <n v="11019.359399999999"/>
    <n v="35560.798499999997"/>
    <n v="19535.998500000002"/>
    <n v="0.35449999999999998"/>
  </r>
  <r>
    <x v="1"/>
    <x v="7"/>
    <x v="7"/>
    <x v="3"/>
    <x v="51"/>
    <x v="0"/>
    <n v="96"/>
    <n v="604"/>
    <n v="14642.447399999999"/>
    <n v="2091.7782000000002"/>
    <n v="15026.075999999999"/>
    <n v="-383.62860000000001"/>
    <n v="-2.6100000000000002E-2"/>
  </r>
  <r>
    <x v="1"/>
    <x v="2"/>
    <x v="2"/>
    <x v="3"/>
    <x v="44"/>
    <x v="2"/>
    <n v="609"/>
    <n v="1666"/>
    <n v="422106.59399999998"/>
    <n v="46900.732600000003"/>
    <n v="412822.0649"/>
    <n v="9284.5290999999997"/>
    <n v="2.1899999999999999E-2"/>
  </r>
  <r>
    <x v="1"/>
    <x v="11"/>
    <x v="11"/>
    <x v="3"/>
    <x v="22"/>
    <x v="2"/>
    <n v="414"/>
    <n v="1299"/>
    <n v="289628.58600000001"/>
    <n v="20687.756099999999"/>
    <n v="266844.77850000001"/>
    <n v="22783.807499999999"/>
    <n v="7.8600000000000003E-2"/>
  </r>
  <r>
    <x v="1"/>
    <x v="10"/>
    <x v="10"/>
    <x v="3"/>
    <x v="32"/>
    <x v="3"/>
    <n v="418"/>
    <n v="1482"/>
    <n v="39861.125999999997"/>
    <n v="4982.6406999999999"/>
    <n v="24846.795900000001"/>
    <n v="15014.330099999999"/>
    <n v="0.37659999999999999"/>
  </r>
  <r>
    <x v="1"/>
    <x v="6"/>
    <x v="6"/>
    <x v="3"/>
    <x v="41"/>
    <x v="1"/>
    <n v="4692"/>
    <n v="12190"/>
    <n v="10889420.471999999"/>
    <n v="473453.06400000001"/>
    <n v="11065407.8654"/>
    <n v="-175987.3934"/>
    <n v="-1.61E-2"/>
  </r>
  <r>
    <x v="1"/>
    <x v="3"/>
    <x v="3"/>
    <x v="3"/>
    <x v="25"/>
    <x v="2"/>
    <n v="781"/>
    <n v="1617"/>
    <n v="331087.48200000002"/>
    <n v="47298.2117"/>
    <n v="298046.96130000002"/>
    <n v="33040.520700000001"/>
    <n v="9.9699999999999997E-2"/>
  </r>
  <r>
    <x v="1"/>
    <x v="11"/>
    <x v="11"/>
    <x v="3"/>
    <x v="19"/>
    <x v="0"/>
    <n v="424"/>
    <n v="2504"/>
    <n v="63755.548799999997"/>
    <n v="5795.9588999999996"/>
    <n v="59130.4064"/>
    <n v="4625.1423999999997"/>
    <n v="7.2499999999999995E-2"/>
  </r>
  <r>
    <x v="1"/>
    <x v="1"/>
    <x v="1"/>
    <x v="3"/>
    <x v="38"/>
    <x v="3"/>
    <n v="64"/>
    <n v="260"/>
    <n v="6703.5360000000001"/>
    <n v="2234.5120000000002"/>
    <n v="4178.5447999999997"/>
    <n v="2524.9911999999999"/>
    <n v="0.37659999999999999"/>
  </r>
  <r>
    <x v="1"/>
    <x v="4"/>
    <x v="4"/>
    <x v="3"/>
    <x v="39"/>
    <x v="2"/>
    <n v="1376"/>
    <n v="3592"/>
    <n v="806961.6"/>
    <n v="40348.080000000002"/>
    <n v="745383.64879999997"/>
    <n v="61577.951200000003"/>
    <n v="7.6300000000000007E-2"/>
  </r>
  <r>
    <x v="1"/>
    <x v="1"/>
    <x v="1"/>
    <x v="3"/>
    <x v="50"/>
    <x v="0"/>
    <n v="49"/>
    <n v="324"/>
    <n v="8736.8844000000008"/>
    <n v="728.07370000000003"/>
    <n v="8665.4673000000003"/>
    <n v="71.417100000000005"/>
    <n v="8.0999999999999996E-3"/>
  </r>
  <r>
    <x v="1"/>
    <x v="1"/>
    <x v="1"/>
    <x v="3"/>
    <x v="29"/>
    <x v="3"/>
    <n v="75"/>
    <n v="504"/>
    <n v="11113.9776"/>
    <n v="1587.711"/>
    <n v="7423.3001999999997"/>
    <n v="3690.6774"/>
    <n v="0.33200000000000002"/>
  </r>
  <r>
    <x v="1"/>
    <x v="9"/>
    <x v="9"/>
    <x v="3"/>
    <x v="39"/>
    <x v="2"/>
    <n v="248"/>
    <n v="656"/>
    <n v="176282.976"/>
    <n v="25183.282200000001"/>
    <n v="169974.7408"/>
    <n v="6308.2352000000001"/>
    <n v="3.5700000000000003E-2"/>
  </r>
  <r>
    <x v="1"/>
    <x v="5"/>
    <x v="5"/>
    <x v="3"/>
    <x v="42"/>
    <x v="1"/>
    <n v="552"/>
    <n v="2136"/>
    <n v="1681817.7198000001"/>
    <n v="152892.51990000001"/>
    <n v="1716847.7609999999"/>
    <n v="-35030.0412"/>
    <n v="-2.0799999999999999E-2"/>
  </r>
  <r>
    <x v="1"/>
    <x v="11"/>
    <x v="11"/>
    <x v="3"/>
    <x v="28"/>
    <x v="2"/>
    <n v="395"/>
    <n v="820"/>
    <n v="210467.85"/>
    <n v="14031.19"/>
    <n v="200483.77849999999"/>
    <n v="9984.0715"/>
    <n v="4.7399999999999998E-2"/>
  </r>
  <r>
    <x v="1"/>
    <x v="8"/>
    <x v="8"/>
    <x v="3"/>
    <x v="40"/>
    <x v="2"/>
    <n v="115"/>
    <n v="205"/>
    <n v="38271"/>
    <n v="5467.2857000000004"/>
    <n v="36230.038"/>
    <n v="2040.962"/>
    <n v="5.33E-2"/>
  </r>
  <r>
    <x v="1"/>
    <x v="3"/>
    <x v="3"/>
    <x v="3"/>
    <x v="50"/>
    <x v="2"/>
    <n v="71"/>
    <n v="147"/>
    <n v="30098.862000000001"/>
    <n v="4299.8374000000003"/>
    <n v="27095.1783"/>
    <n v="3003.6837"/>
    <n v="9.9699999999999997E-2"/>
  </r>
  <r>
    <x v="1"/>
    <x v="6"/>
    <x v="6"/>
    <x v="3"/>
    <x v="38"/>
    <x v="3"/>
    <n v="40"/>
    <n v="164"/>
    <n v="3074.7359999999999"/>
    <n v="1024.912"/>
    <n v="1916.5896"/>
    <n v="1158.1464000000001"/>
    <n v="0.37659999999999999"/>
  </r>
  <r>
    <x v="1"/>
    <x v="11"/>
    <x v="11"/>
    <x v="3"/>
    <x v="29"/>
    <x v="2"/>
    <n v="246"/>
    <n v="525"/>
    <n v="122372.982"/>
    <n v="7648.3113000000003"/>
    <n v="117169.03079999999"/>
    <n v="5203.9512000000004"/>
    <n v="4.2500000000000003E-2"/>
  </r>
  <r>
    <x v="1"/>
    <x v="2"/>
    <x v="2"/>
    <x v="3"/>
    <x v="44"/>
    <x v="0"/>
    <n v="364"/>
    <n v="2415"/>
    <n v="55925.629200000003"/>
    <n v="7989.3756000000003"/>
    <n v="59587.628799999999"/>
    <n v="-3661.9996000000001"/>
    <n v="-6.54E-2"/>
  </r>
  <r>
    <x v="1"/>
    <x v="7"/>
    <x v="7"/>
    <x v="3"/>
    <x v="49"/>
    <x v="0"/>
    <n v="222"/>
    <n v="1533"/>
    <n v="35165.525399999999"/>
    <n v="3516.5524999999998"/>
    <n v="34890.710400000004"/>
    <n v="274.815"/>
    <n v="7.7999999999999996E-3"/>
  </r>
  <r>
    <x v="1"/>
    <x v="11"/>
    <x v="11"/>
    <x v="3"/>
    <x v="25"/>
    <x v="1"/>
    <n v="616"/>
    <n v="1595"/>
    <n v="1252995.5196"/>
    <n v="104416.2933"/>
    <n v="1324230.6935000001"/>
    <n v="-71235.173899999994"/>
    <n v="-5.6800000000000003E-2"/>
  </r>
  <r>
    <x v="1"/>
    <x v="11"/>
    <x v="11"/>
    <x v="3"/>
    <x v="25"/>
    <x v="0"/>
    <n v="583"/>
    <n v="3443"/>
    <n v="87663.8796"/>
    <n v="7969.4435999999996"/>
    <n v="81304.308799999999"/>
    <n v="6359.5708000000004"/>
    <n v="7.2499999999999995E-2"/>
  </r>
  <r>
    <x v="1"/>
    <x v="8"/>
    <x v="8"/>
    <x v="3"/>
    <x v="29"/>
    <x v="3"/>
    <n v="63"/>
    <n v="303"/>
    <n v="7657.6037999999999"/>
    <n v="1093.9434000000001"/>
    <n v="4778.4152999999997"/>
    <n v="2879.1885000000002"/>
    <n v="0.37590000000000001"/>
  </r>
  <r>
    <x v="1"/>
    <x v="11"/>
    <x v="11"/>
    <x v="3"/>
    <x v="44"/>
    <x v="3"/>
    <n v="154"/>
    <n v="1106"/>
    <n v="25646.912899999999"/>
    <n v="3663.8447000000001"/>
    <n v="16585.531200000001"/>
    <n v="9061.3816999999999"/>
    <n v="0.3533"/>
  </r>
  <r>
    <x v="1"/>
    <x v="7"/>
    <x v="7"/>
    <x v="3"/>
    <x v="18"/>
    <x v="0"/>
    <n v="423"/>
    <n v="2808"/>
    <n v="79467.042600000001"/>
    <n v="11352.434600000001"/>
    <n v="70322.500799999994"/>
    <n v="9144.5418000000009"/>
    <n v="0.115"/>
  </r>
  <r>
    <x v="1"/>
    <x v="10"/>
    <x v="10"/>
    <x v="3"/>
    <x v="42"/>
    <x v="2"/>
    <n v="540"/>
    <n v="1152"/>
    <n v="252848.88"/>
    <n v="22986.2618"/>
    <n v="233140.96979999999"/>
    <n v="19707.910199999998"/>
    <n v="7.7899999999999997E-2"/>
  </r>
  <r>
    <x v="1"/>
    <x v="8"/>
    <x v="8"/>
    <x v="3"/>
    <x v="25"/>
    <x v="0"/>
    <n v="341"/>
    <n v="1518"/>
    <n v="36813.521800000002"/>
    <n v="5259.0744999999997"/>
    <n v="37518.315999999999"/>
    <n v="-704.79420000000005"/>
    <n v="-1.9099999999999999E-2"/>
  </r>
  <r>
    <x v="1"/>
    <x v="10"/>
    <x v="10"/>
    <x v="3"/>
    <x v="44"/>
    <x v="3"/>
    <n v="182"/>
    <n v="987"/>
    <n v="25153.646700000001"/>
    <n v="6288.4116000000004"/>
    <n v="16091.980799999999"/>
    <n v="9061.6659"/>
    <n v="0.36020000000000002"/>
  </r>
  <r>
    <x v="1"/>
    <x v="11"/>
    <x v="11"/>
    <x v="3"/>
    <x v="47"/>
    <x v="3"/>
    <n v="195"/>
    <n v="630"/>
    <n v="14556.6"/>
    <n v="2911.32"/>
    <n v="9073.6319999999996"/>
    <n v="5482.9679999999998"/>
    <n v="0.37659999999999999"/>
  </r>
  <r>
    <x v="1"/>
    <x v="5"/>
    <x v="5"/>
    <x v="3"/>
    <x v="46"/>
    <x v="1"/>
    <n v="726"/>
    <n v="2640"/>
    <n v="2184006.9438"/>
    <n v="182000.57860000001"/>
    <n v="2298325.6362000001"/>
    <n v="-114318.6924"/>
    <n v="-5.2299999999999999E-2"/>
  </r>
  <r>
    <x v="1"/>
    <x v="7"/>
    <x v="7"/>
    <x v="3"/>
    <x v="29"/>
    <x v="0"/>
    <n v="102"/>
    <n v="771"/>
    <n v="22509.464400000001"/>
    <n v="5627.3661000000002"/>
    <n v="19846.903200000001"/>
    <n v="2662.5612000000001"/>
    <n v="0.1182"/>
  </r>
  <r>
    <x v="1"/>
    <x v="6"/>
    <x v="6"/>
    <x v="3"/>
    <x v="50"/>
    <x v="2"/>
    <n v="47"/>
    <n v="91"/>
    <n v="19278.083999999999"/>
    <n v="1927.8083999999999"/>
    <n v="17841.843199999999"/>
    <n v="1436.2408"/>
    <n v="7.4499999999999997E-2"/>
  </r>
  <r>
    <x v="1"/>
    <x v="6"/>
    <x v="6"/>
    <x v="3"/>
    <x v="50"/>
    <x v="1"/>
    <n v="55"/>
    <n v="136"/>
    <n v="114904.632"/>
    <n v="10445.875599999999"/>
    <n v="118727.7825"/>
    <n v="-3823.1505000000002"/>
    <n v="-3.32E-2"/>
  </r>
  <r>
    <x v="1"/>
    <x v="2"/>
    <x v="2"/>
    <x v="3"/>
    <x v="47"/>
    <x v="0"/>
    <n v="540"/>
    <n v="4620"/>
    <n v="110707.539"/>
    <n v="15815.3627"/>
    <n v="113659.401"/>
    <n v="-2951.8620000000001"/>
    <n v="-2.6599999999999999E-2"/>
  </r>
  <r>
    <x v="1"/>
    <x v="1"/>
    <x v="1"/>
    <x v="3"/>
    <x v="19"/>
    <x v="0"/>
    <n v="392"/>
    <n v="2592"/>
    <n v="69895.075200000007"/>
    <n v="5824.5896000000002"/>
    <n v="69323.738400000002"/>
    <n v="571.33680000000004"/>
    <n v="8.0999999999999996E-3"/>
  </r>
  <r>
    <x v="1"/>
    <x v="1"/>
    <x v="1"/>
    <x v="3"/>
    <x v="19"/>
    <x v="1"/>
    <n v="464"/>
    <n v="1288"/>
    <n v="1029844.944"/>
    <n v="85820.411999999997"/>
    <n v="1058571.3048"/>
    <n v="-28726.360799999999"/>
    <n v="-2.7799999999999998E-2"/>
  </r>
  <r>
    <x v="1"/>
    <x v="9"/>
    <x v="9"/>
    <x v="3"/>
    <x v="43"/>
    <x v="3"/>
    <n v="2444"/>
    <n v="11938"/>
    <n v="318315.39600000001"/>
    <n v="79578.849000000002"/>
    <n v="198416.88260000001"/>
    <n v="119898.5134"/>
    <n v="0.37659999999999999"/>
  </r>
  <r>
    <x v="1"/>
    <x v="11"/>
    <x v="11"/>
    <x v="3"/>
    <x v="38"/>
    <x v="0"/>
    <n v="140"/>
    <n v="932"/>
    <n v="17639.071599999999"/>
    <n v="2519.8672999999999"/>
    <n v="15077.064399999999"/>
    <n v="2562.0072"/>
    <n v="0.1452"/>
  </r>
  <r>
    <x v="1"/>
    <x v="10"/>
    <x v="10"/>
    <x v="3"/>
    <x v="29"/>
    <x v="2"/>
    <n v="177"/>
    <n v="408"/>
    <n v="120319.902"/>
    <n v="12031.9902"/>
    <n v="117992.1753"/>
    <n v="2327.7267000000002"/>
    <n v="1.9300000000000001E-2"/>
  </r>
  <r>
    <x v="1"/>
    <x v="8"/>
    <x v="8"/>
    <x v="3"/>
    <x v="32"/>
    <x v="0"/>
    <n v="608"/>
    <n v="2736"/>
    <n v="83182.636499999993"/>
    <n v="6398.6643000000004"/>
    <n v="58407.966500000002"/>
    <n v="24774.67"/>
    <n v="0.29780000000000001"/>
  </r>
  <r>
    <x v="1"/>
    <x v="7"/>
    <x v="7"/>
    <x v="3"/>
    <x v="31"/>
    <x v="3"/>
    <n v="154"/>
    <n v="1155"/>
    <n v="25711.838599999999"/>
    <n v="5142.3676999999998"/>
    <n v="16595.0393"/>
    <n v="9116.7993000000006"/>
    <n v="0.35449999999999998"/>
  </r>
  <r>
    <x v="1"/>
    <x v="5"/>
    <x v="5"/>
    <x v="3"/>
    <x v="21"/>
    <x v="2"/>
    <n v="938"/>
    <n v="2205"/>
    <n v="475364.23200000002"/>
    <n v="25019.170099999999"/>
    <n v="454042.26770000003"/>
    <n v="21321.9643"/>
    <n v="4.48E-2"/>
  </r>
  <r>
    <x v="1"/>
    <x v="10"/>
    <x v="10"/>
    <x v="3"/>
    <x v="33"/>
    <x v="0"/>
    <n v="364"/>
    <n v="1939"/>
    <n v="55368.479599999999"/>
    <n v="5536.8478999999998"/>
    <n v="47729.494400000003"/>
    <n v="7638.9852000000001"/>
    <n v="0.13789999999999999"/>
  </r>
  <r>
    <x v="1"/>
    <x v="5"/>
    <x v="5"/>
    <x v="3"/>
    <x v="38"/>
    <x v="2"/>
    <n v="528"/>
    <n v="1596"/>
    <n v="353211.20120000001"/>
    <n v="27170.092400000001"/>
    <n v="328899.2304"/>
    <n v="24311.970799999999"/>
    <n v="6.88E-2"/>
  </r>
  <r>
    <x v="1"/>
    <x v="9"/>
    <x v="9"/>
    <x v="3"/>
    <x v="42"/>
    <x v="2"/>
    <n v="48"/>
    <n v="90"/>
    <n v="11815.415999999999"/>
    <n v="3938.4720000000002"/>
    <n v="11474.688599999999"/>
    <n v="340.72739999999999"/>
    <n v="2.8799999999999999E-2"/>
  </r>
  <r>
    <x v="1"/>
    <x v="7"/>
    <x v="7"/>
    <x v="3"/>
    <x v="29"/>
    <x v="1"/>
    <n v="234"/>
    <n v="552"/>
    <n v="474413.94"/>
    <n v="67773.42"/>
    <n v="459614.4351"/>
    <n v="14799.5049"/>
    <n v="3.1099999999999999E-2"/>
  </r>
  <r>
    <x v="1"/>
    <x v="5"/>
    <x v="5"/>
    <x v="3"/>
    <x v="48"/>
    <x v="2"/>
    <n v="484"/>
    <n v="1180"/>
    <n v="292727.66639999999"/>
    <n v="20909.118999999999"/>
    <n v="279089.0564"/>
    <n v="13638.61"/>
    <n v="4.65E-2"/>
  </r>
  <r>
    <x v="1"/>
    <x v="9"/>
    <x v="9"/>
    <x v="3"/>
    <x v="48"/>
    <x v="2"/>
    <n v="132"/>
    <n v="244"/>
    <n v="41650.896000000001"/>
    <n v="6941.8159999999998"/>
    <n v="36431.130799999999"/>
    <n v="5219.7651999999998"/>
    <n v="0.12529999999999999"/>
  </r>
  <r>
    <x v="1"/>
    <x v="8"/>
    <x v="8"/>
    <x v="3"/>
    <x v="45"/>
    <x v="1"/>
    <n v="78"/>
    <n v="208"/>
    <n v="180695.8559"/>
    <n v="20077.317299999999"/>
    <n v="189756.86919999999"/>
    <n v="-9061.0133000000005"/>
    <n v="-5.0099999999999999E-2"/>
  </r>
  <r>
    <x v="1"/>
    <x v="3"/>
    <x v="3"/>
    <x v="3"/>
    <x v="22"/>
    <x v="0"/>
    <n v="96"/>
    <n v="849"/>
    <n v="23667.1767"/>
    <n v="3381.0252"/>
    <n v="21501.675899999998"/>
    <n v="2165.5007999999998"/>
    <n v="9.1399999999999995E-2"/>
  </r>
  <r>
    <x v="1"/>
    <x v="9"/>
    <x v="9"/>
    <x v="3"/>
    <x v="48"/>
    <x v="1"/>
    <n v="268"/>
    <n v="576"/>
    <n v="498782.73599999998"/>
    <n v="83130.456000000006"/>
    <n v="485986.80800000002"/>
    <n v="12795.928"/>
    <n v="2.5600000000000001E-2"/>
  </r>
  <r>
    <x v="1"/>
    <x v="9"/>
    <x v="9"/>
    <x v="3"/>
    <x v="42"/>
    <x v="1"/>
    <n v="282"/>
    <n v="792"/>
    <n v="634545.93599999999"/>
    <n v="90649.419399999999"/>
    <n v="671155.27619999996"/>
    <n v="-36609.340199999999"/>
    <n v="-5.7599999999999998E-2"/>
  </r>
  <r>
    <x v="1"/>
    <x v="8"/>
    <x v="8"/>
    <x v="3"/>
    <x v="41"/>
    <x v="1"/>
    <n v="4232"/>
    <n v="10350"/>
    <n v="9118978.5808000006"/>
    <n v="303965.95260000002"/>
    <n v="9117754.1873000003"/>
    <n v="1224.3934999999999"/>
    <n v="1E-4"/>
  </r>
  <r>
    <x v="1"/>
    <x v="5"/>
    <x v="5"/>
    <x v="3"/>
    <x v="34"/>
    <x v="2"/>
    <n v="605"/>
    <n v="1475"/>
    <n v="365909.58299999998"/>
    <n v="26136.398700000002"/>
    <n v="348861.32049999997"/>
    <n v="17048.262500000001"/>
    <n v="4.65E-2"/>
  </r>
  <r>
    <x v="1"/>
    <x v="2"/>
    <x v="2"/>
    <x v="3"/>
    <x v="22"/>
    <x v="1"/>
    <n v="510"/>
    <n v="1596"/>
    <n v="1269256.3953"/>
    <n v="60440.780700000003"/>
    <n v="1449843.4944"/>
    <n v="-180587.09909999999"/>
    <n v="-0.14219999999999999"/>
  </r>
  <r>
    <x v="1"/>
    <x v="6"/>
    <x v="6"/>
    <x v="3"/>
    <x v="44"/>
    <x v="1"/>
    <n v="385"/>
    <n v="952"/>
    <n v="804332.424"/>
    <n v="73121.129400000005"/>
    <n v="831094.47750000004"/>
    <n v="-26762.053500000002"/>
    <n v="-3.32E-2"/>
  </r>
  <r>
    <x v="1"/>
    <x v="1"/>
    <x v="1"/>
    <x v="3"/>
    <x v="27"/>
    <x v="1"/>
    <n v="474"/>
    <n v="1653"/>
    <n v="1439686.7448"/>
    <n v="68556.511599999998"/>
    <n v="1420736.4852"/>
    <n v="18950.259600000001"/>
    <n v="1.3100000000000001E-2"/>
  </r>
  <r>
    <x v="1"/>
    <x v="7"/>
    <x v="7"/>
    <x v="3"/>
    <x v="49"/>
    <x v="1"/>
    <n v="450"/>
    <n v="1770"/>
    <n v="1574165.0874000001"/>
    <n v="98385.317899999995"/>
    <n v="1684203.5427000001"/>
    <n v="-110038.4553"/>
    <n v="-6.9900000000000004E-2"/>
  </r>
  <r>
    <x v="1"/>
    <x v="11"/>
    <x v="11"/>
    <x v="3"/>
    <x v="46"/>
    <x v="0"/>
    <n v="583"/>
    <n v="3443"/>
    <n v="87663.8796"/>
    <n v="7969.4435999999996"/>
    <n v="81304.308799999999"/>
    <n v="6359.5708000000004"/>
    <n v="7.2499999999999995E-2"/>
  </r>
  <r>
    <x v="1"/>
    <x v="8"/>
    <x v="8"/>
    <x v="3"/>
    <x v="19"/>
    <x v="0"/>
    <n v="248"/>
    <n v="1104"/>
    <n v="26773.470399999998"/>
    <n v="3824.7813999999998"/>
    <n v="27286.047999999999"/>
    <n v="-512.57759999999996"/>
    <n v="-1.9099999999999999E-2"/>
  </r>
  <r>
    <x v="1"/>
    <x v="1"/>
    <x v="1"/>
    <x v="3"/>
    <x v="41"/>
    <x v="0"/>
    <n v="2116"/>
    <n v="11684"/>
    <n v="279061.09759999998"/>
    <n v="17441.318599999999"/>
    <n v="244895.41870000001"/>
    <n v="34165.678899999999"/>
    <n v="0.12239999999999999"/>
  </r>
  <r>
    <x v="1"/>
    <x v="4"/>
    <x v="4"/>
    <x v="3"/>
    <x v="45"/>
    <x v="2"/>
    <n v="53"/>
    <n v="139"/>
    <n v="30497.957999999999"/>
    <n v="3812.2447000000002"/>
    <n v="29238.089599999999"/>
    <n v="1259.8684000000001"/>
    <n v="4.1300000000000003E-2"/>
  </r>
  <r>
    <x v="1"/>
    <x v="8"/>
    <x v="8"/>
    <x v="3"/>
    <x v="27"/>
    <x v="1"/>
    <n v="501"/>
    <n v="1257"/>
    <n v="1158915.6699000001"/>
    <n v="57945.7834"/>
    <n v="1157166.4979999999"/>
    <n v="1749.1719000000001"/>
    <n v="1.5E-3"/>
  </r>
  <r>
    <x v="1"/>
    <x v="6"/>
    <x v="6"/>
    <x v="3"/>
    <x v="24"/>
    <x v="3"/>
    <n v="15"/>
    <n v="69"/>
    <n v="1763.298"/>
    <n v="1763.298"/>
    <n v="1099.1241"/>
    <n v="664.1739"/>
    <n v="0.37659999999999999"/>
  </r>
  <r>
    <x v="1"/>
    <x v="1"/>
    <x v="1"/>
    <x v="3"/>
    <x v="18"/>
    <x v="1"/>
    <n v="873"/>
    <n v="1962"/>
    <n v="1672583.58"/>
    <n v="88030.714699999997"/>
    <n v="1688082.5844000001"/>
    <n v="-15499.0044"/>
    <n v="-9.1999999999999998E-3"/>
  </r>
  <r>
    <x v="1"/>
    <x v="11"/>
    <x v="11"/>
    <x v="3"/>
    <x v="24"/>
    <x v="2"/>
    <n v="237"/>
    <n v="492"/>
    <n v="126280.71"/>
    <n v="8418.7139999999999"/>
    <n v="120290.2671"/>
    <n v="5990.4429"/>
    <n v="4.7399999999999998E-2"/>
  </r>
  <r>
    <x v="1"/>
    <x v="5"/>
    <x v="5"/>
    <x v="3"/>
    <x v="29"/>
    <x v="3"/>
    <n v="93"/>
    <n v="723"/>
    <n v="14444.7219"/>
    <n v="2888.9443000000001"/>
    <n v="9504.7278000000006"/>
    <n v="4939.9940999999999"/>
    <n v="0.34189999999999998"/>
  </r>
  <r>
    <x v="1"/>
    <x v="3"/>
    <x v="3"/>
    <x v="3"/>
    <x v="30"/>
    <x v="3"/>
    <n v="360"/>
    <n v="2250"/>
    <n v="55030.285499999998"/>
    <n v="11006.0571"/>
    <n v="35309.856"/>
    <n v="19720.429499999998"/>
    <n v="0.35830000000000001"/>
  </r>
  <r>
    <x v="1"/>
    <x v="6"/>
    <x v="6"/>
    <x v="3"/>
    <x v="38"/>
    <x v="0"/>
    <n v="112"/>
    <n v="532"/>
    <n v="13893.8712"/>
    <n v="1543.7634"/>
    <n v="10979.776"/>
    <n v="2914.0952000000002"/>
    <n v="0.2097"/>
  </r>
  <r>
    <x v="1"/>
    <x v="10"/>
    <x v="10"/>
    <x v="3"/>
    <x v="34"/>
    <x v="0"/>
    <n v="215"/>
    <n v="1165"/>
    <n v="27080.271000000001"/>
    <n v="3868.6100999999999"/>
    <n v="28790.609499999999"/>
    <n v="-1710.3385000000001"/>
    <n v="-6.3100000000000003E-2"/>
  </r>
  <r>
    <x v="1"/>
    <x v="6"/>
    <x v="6"/>
    <x v="3"/>
    <x v="51"/>
    <x v="2"/>
    <n v="104"/>
    <n v="254"/>
    <n v="44593.703999999998"/>
    <n v="4459.3703999999998"/>
    <n v="40270.095600000001"/>
    <n v="4323.6084000000001"/>
    <n v="9.69E-2"/>
  </r>
  <r>
    <x v="1"/>
    <x v="8"/>
    <x v="8"/>
    <x v="3"/>
    <x v="44"/>
    <x v="0"/>
    <n v="217"/>
    <n v="966"/>
    <n v="23426.786599999999"/>
    <n v="3346.6837999999998"/>
    <n v="23875.292000000001"/>
    <n v="-448.50540000000001"/>
    <n v="-1.9099999999999999E-2"/>
  </r>
  <r>
    <x v="1"/>
    <x v="4"/>
    <x v="4"/>
    <x v="3"/>
    <x v="33"/>
    <x v="3"/>
    <n v="154"/>
    <n v="672"/>
    <n v="15546.258"/>
    <n v="3886.5645"/>
    <n v="9690.5206999999991"/>
    <n v="5855.7372999999998"/>
    <n v="0.37659999999999999"/>
  </r>
  <r>
    <x v="1"/>
    <x v="2"/>
    <x v="2"/>
    <x v="3"/>
    <x v="17"/>
    <x v="1"/>
    <n v="490"/>
    <n v="1565"/>
    <n v="1128574.4554999999"/>
    <n v="102597.6777"/>
    <n v="1337178.7555"/>
    <n v="-208604.3"/>
    <n v="-0.18479999999999999"/>
  </r>
  <r>
    <x v="1"/>
    <x v="7"/>
    <x v="7"/>
    <x v="3"/>
    <x v="30"/>
    <x v="2"/>
    <n v="360"/>
    <n v="600"/>
    <n v="121661.73"/>
    <n v="24332.346000000001"/>
    <n v="120254.9745"/>
    <n v="1406.7555"/>
    <n v="1.15E-2"/>
  </r>
  <r>
    <x v="1"/>
    <x v="5"/>
    <x v="5"/>
    <x v="3"/>
    <x v="42"/>
    <x v="0"/>
    <n v="282"/>
    <n v="1848"/>
    <n v="46465.464599999999"/>
    <n v="5162.8293999999996"/>
    <n v="40766.649599999997"/>
    <n v="5698.8149999999996"/>
    <n v="0.1226"/>
  </r>
  <r>
    <x v="1"/>
    <x v="10"/>
    <x v="10"/>
    <x v="3"/>
    <x v="49"/>
    <x v="0"/>
    <n v="273"/>
    <n v="1413"/>
    <n v="37322.300999999999"/>
    <n v="1622.7086999999999"/>
    <n v="35272.1538"/>
    <n v="2050.1471999999999"/>
    <n v="5.4899999999999997E-2"/>
  </r>
  <r>
    <x v="1"/>
    <x v="7"/>
    <x v="7"/>
    <x v="3"/>
    <x v="37"/>
    <x v="0"/>
    <n v="480"/>
    <n v="3020"/>
    <n v="73212.236999999994"/>
    <n v="10458.891"/>
    <n v="75130.38"/>
    <n v="-1918.143"/>
    <n v="-2.6100000000000002E-2"/>
  </r>
  <r>
    <x v="1"/>
    <x v="10"/>
    <x v="10"/>
    <x v="3"/>
    <x v="42"/>
    <x v="0"/>
    <n v="312"/>
    <n v="1662"/>
    <n v="47458.696799999998"/>
    <n v="4745.8696"/>
    <n v="40910.995199999998"/>
    <n v="6547.7016000000003"/>
    <n v="0.13789999999999999"/>
  </r>
  <r>
    <x v="1"/>
    <x v="1"/>
    <x v="1"/>
    <x v="3"/>
    <x v="46"/>
    <x v="3"/>
    <n v="275"/>
    <n v="1848"/>
    <n v="40751.251199999999"/>
    <n v="5821.6072999999997"/>
    <n v="27218.767400000001"/>
    <n v="13532.4838"/>
    <n v="0.33200000000000002"/>
  </r>
  <r>
    <x v="1"/>
    <x v="11"/>
    <x v="11"/>
    <x v="3"/>
    <x v="51"/>
    <x v="2"/>
    <n v="178"/>
    <n v="522"/>
    <n v="104195.31419999999"/>
    <n v="8015.0240999999996"/>
    <n v="96006.3946"/>
    <n v="8188.9196000000002"/>
    <n v="7.85E-2"/>
  </r>
  <r>
    <x v="1"/>
    <x v="6"/>
    <x v="6"/>
    <x v="3"/>
    <x v="18"/>
    <x v="3"/>
    <n v="45"/>
    <n v="207"/>
    <n v="5289.8940000000002"/>
    <n v="5289.8940000000002"/>
    <n v="3297.3723"/>
    <n v="1992.5217"/>
    <n v="0.37659999999999999"/>
  </r>
  <r>
    <x v="1"/>
    <x v="6"/>
    <x v="6"/>
    <x v="3"/>
    <x v="52"/>
    <x v="2"/>
    <n v="540"/>
    <n v="972"/>
    <n v="250301.016"/>
    <n v="22754.6378"/>
    <n v="233564.23319999999"/>
    <n v="16736.782800000001"/>
    <n v="6.6799999999999998E-2"/>
  </r>
  <r>
    <x v="1"/>
    <x v="4"/>
    <x v="4"/>
    <x v="3"/>
    <x v="24"/>
    <x v="2"/>
    <n v="168"/>
    <n v="432"/>
    <n v="101047.302"/>
    <n v="10104.7302"/>
    <n v="97849.466100000005"/>
    <n v="3197.8359"/>
    <n v="3.1600000000000003E-2"/>
  </r>
  <r>
    <x v="1"/>
    <x v="7"/>
    <x v="7"/>
    <x v="3"/>
    <x v="31"/>
    <x v="1"/>
    <n v="371"/>
    <n v="1204"/>
    <n v="1004167.248"/>
    <n v="143452.46400000001"/>
    <n v="1057288.7178"/>
    <n v="-53121.469799999999"/>
    <n v="-5.2900000000000003E-2"/>
  </r>
  <r>
    <x v="1"/>
    <x v="4"/>
    <x v="4"/>
    <x v="3"/>
    <x v="20"/>
    <x v="2"/>
    <n v="168"/>
    <n v="432"/>
    <n v="101047.302"/>
    <n v="10104.7302"/>
    <n v="97849.466100000005"/>
    <n v="3197.8359"/>
    <n v="3.1600000000000003E-2"/>
  </r>
  <r>
    <x v="1"/>
    <x v="2"/>
    <x v="2"/>
    <x v="3"/>
    <x v="49"/>
    <x v="2"/>
    <n v="918"/>
    <n v="2568"/>
    <n v="578709.35400000005"/>
    <n v="18084.667300000001"/>
    <n v="542998.43429999996"/>
    <n v="35710.919699999999"/>
    <n v="6.1699999999999998E-2"/>
  </r>
  <r>
    <x v="1"/>
    <x v="9"/>
    <x v="9"/>
    <x v="3"/>
    <x v="22"/>
    <x v="1"/>
    <n v="267"/>
    <n v="888"/>
    <n v="777416.38379999995"/>
    <n v="59801.260199999997"/>
    <n v="774174.49529999995"/>
    <n v="3241.8885"/>
    <n v="4.1000000000000003E-3"/>
  </r>
  <r>
    <x v="1"/>
    <x v="2"/>
    <x v="2"/>
    <x v="3"/>
    <x v="20"/>
    <x v="0"/>
    <n v="108"/>
    <n v="924"/>
    <n v="22141.507799999999"/>
    <n v="3163.0725000000002"/>
    <n v="22731.8802"/>
    <n v="-590.37239999999997"/>
    <n v="-2.6599999999999999E-2"/>
  </r>
  <r>
    <x v="1"/>
    <x v="4"/>
    <x v="4"/>
    <x v="3"/>
    <x v="36"/>
    <x v="0"/>
    <n v="260"/>
    <n v="1240"/>
    <n v="36057.082000000002"/>
    <n v="3004.7568000000001"/>
    <n v="29855.374"/>
    <n v="6201.7079999999996"/>
    <n v="0.1719"/>
  </r>
  <r>
    <x v="1"/>
    <x v="5"/>
    <x v="5"/>
    <x v="3"/>
    <x v="48"/>
    <x v="0"/>
    <n v="244"/>
    <n v="1832"/>
    <n v="41799.572"/>
    <n v="3799.9609999999998"/>
    <n v="42629.258000000002"/>
    <n v="-829.68600000000004"/>
    <n v="-1.9800000000000002E-2"/>
  </r>
  <r>
    <x v="1"/>
    <x v="2"/>
    <x v="2"/>
    <x v="3"/>
    <x v="49"/>
    <x v="3"/>
    <n v="153"/>
    <n v="990"/>
    <n v="27341.117999999999"/>
    <n v="2103.1628999999998"/>
    <n v="18057.953099999999"/>
    <n v="9283.1648999999998"/>
    <n v="0.33950000000000002"/>
  </r>
  <r>
    <x v="1"/>
    <x v="7"/>
    <x v="7"/>
    <x v="3"/>
    <x v="44"/>
    <x v="2"/>
    <n v="420"/>
    <n v="868"/>
    <n v="152003.166"/>
    <n v="25333.861000000001"/>
    <n v="133578.94620000001"/>
    <n v="18424.219799999999"/>
    <n v="0.1212"/>
  </r>
  <r>
    <x v="1"/>
    <x v="11"/>
    <x v="11"/>
    <x v="3"/>
    <x v="49"/>
    <x v="1"/>
    <n v="615"/>
    <n v="1587"/>
    <n v="1424968.8803999999"/>
    <n v="67855.660900000003"/>
    <n v="1472682.8202"/>
    <n v="-47713.9398"/>
    <n v="-3.3399999999999999E-2"/>
  </r>
  <r>
    <x v="1"/>
    <x v="4"/>
    <x v="4"/>
    <x v="3"/>
    <x v="31"/>
    <x v="0"/>
    <n v="378"/>
    <n v="1883"/>
    <n v="52858.631000000001"/>
    <n v="5285.8630999999996"/>
    <n v="47143.610500000003"/>
    <n v="5715.0204999999996"/>
    <n v="0.1081"/>
  </r>
  <r>
    <x v="1"/>
    <x v="4"/>
    <x v="4"/>
    <x v="3"/>
    <x v="37"/>
    <x v="1"/>
    <n v="1200"/>
    <n v="3030"/>
    <n v="2691707.14"/>
    <n v="224308.9283"/>
    <n v="2664933.202"/>
    <n v="26773.937999999998"/>
    <n v="9.9000000000000008E-3"/>
  </r>
  <r>
    <x v="1"/>
    <x v="5"/>
    <x v="5"/>
    <x v="3"/>
    <x v="39"/>
    <x v="1"/>
    <n v="1296"/>
    <n v="5200"/>
    <n v="4352686.8"/>
    <n v="207270.8"/>
    <n v="4620933.8272000002"/>
    <n v="-268247.02720000001"/>
    <n v="-6.1600000000000002E-2"/>
  </r>
  <r>
    <x v="1"/>
    <x v="6"/>
    <x v="6"/>
    <x v="3"/>
    <x v="31"/>
    <x v="2"/>
    <n v="364"/>
    <n v="889"/>
    <n v="156077.96400000001"/>
    <n v="15607.796399999999"/>
    <n v="140945.3346"/>
    <n v="15132.6294"/>
    <n v="9.69E-2"/>
  </r>
  <r>
    <x v="1"/>
    <x v="3"/>
    <x v="3"/>
    <x v="3"/>
    <x v="33"/>
    <x v="0"/>
    <n v="287"/>
    <n v="1624"/>
    <n v="39371.607799999998"/>
    <n v="5624.5154000000002"/>
    <n v="40025.927199999998"/>
    <n v="-654.31939999999997"/>
    <n v="-1.66E-2"/>
  </r>
  <r>
    <x v="1"/>
    <x v="5"/>
    <x v="5"/>
    <x v="3"/>
    <x v="47"/>
    <x v="0"/>
    <n v="870"/>
    <n v="5280"/>
    <n v="147285.69149999999"/>
    <n v="13389.6083"/>
    <n v="126796.70699999999"/>
    <n v="20488.984499999999"/>
    <n v="0.1391"/>
  </r>
  <r>
    <x v="1"/>
    <x v="9"/>
    <x v="9"/>
    <x v="3"/>
    <x v="25"/>
    <x v="0"/>
    <n v="297"/>
    <n v="1342"/>
    <n v="40022.466"/>
    <n v="10005.6165"/>
    <n v="35547.5527"/>
    <n v="4474.9133000000002"/>
    <n v="0.1118"/>
  </r>
  <r>
    <x v="1"/>
    <x v="1"/>
    <x v="1"/>
    <x v="3"/>
    <x v="42"/>
    <x v="3"/>
    <n v="96"/>
    <n v="390"/>
    <n v="10055.304"/>
    <n v="3351.768"/>
    <n v="6267.8172000000004"/>
    <n v="3787.4868000000001"/>
    <n v="0.37659999999999999"/>
  </r>
  <r>
    <x v="1"/>
    <x v="7"/>
    <x v="7"/>
    <x v="3"/>
    <x v="46"/>
    <x v="0"/>
    <n v="374"/>
    <n v="2827"/>
    <n v="82534.702799999999"/>
    <n v="20633.6757"/>
    <n v="72771.978400000007"/>
    <n v="9762.7243999999992"/>
    <n v="0.1182"/>
  </r>
  <r>
    <x v="1"/>
    <x v="8"/>
    <x v="8"/>
    <x v="3"/>
    <x v="21"/>
    <x v="1"/>
    <n v="574"/>
    <n v="1442"/>
    <n v="1275246.1680000001"/>
    <n v="98095.858999999997"/>
    <n v="1330524.9754999999"/>
    <n v="-55278.807500000003"/>
    <n v="-4.3299999999999998E-2"/>
  </r>
  <r>
    <x v="1"/>
    <x v="4"/>
    <x v="4"/>
    <x v="3"/>
    <x v="28"/>
    <x v="0"/>
    <n v="200"/>
    <n v="1210"/>
    <n v="29306.235499999999"/>
    <n v="4186.6049999999996"/>
    <n v="28310.494500000001"/>
    <n v="995.74099999999999"/>
    <n v="3.39E-2"/>
  </r>
  <r>
    <x v="1"/>
    <x v="2"/>
    <x v="2"/>
    <x v="3"/>
    <x v="25"/>
    <x v="0"/>
    <n v="572"/>
    <n v="3795"/>
    <n v="87883.131599999993"/>
    <n v="12554.733"/>
    <n v="93637.702399999995"/>
    <n v="-5754.5708000000004"/>
    <n v="-6.54E-2"/>
  </r>
  <r>
    <x v="1"/>
    <x v="7"/>
    <x v="7"/>
    <x v="3"/>
    <x v="20"/>
    <x v="0"/>
    <n v="141"/>
    <n v="936"/>
    <n v="26489.014200000001"/>
    <n v="3784.1448"/>
    <n v="23440.833600000002"/>
    <n v="3048.1806000000001"/>
    <n v="0.115"/>
  </r>
  <r>
    <x v="1"/>
    <x v="10"/>
    <x v="10"/>
    <x v="3"/>
    <x v="40"/>
    <x v="1"/>
    <n v="450"/>
    <n v="1290"/>
    <n v="1160133.54"/>
    <n v="96677.794999999998"/>
    <n v="1209771.5060000001"/>
    <n v="-49637.966"/>
    <n v="-4.2700000000000002E-2"/>
  </r>
  <r>
    <x v="1"/>
    <x v="10"/>
    <x v="10"/>
    <x v="3"/>
    <x v="33"/>
    <x v="1"/>
    <n v="847"/>
    <n v="1988"/>
    <n v="1717738.5623999999"/>
    <n v="132133.73550000001"/>
    <n v="1750732.8082999999"/>
    <n v="-32994.245900000002"/>
    <n v="-1.9199999999999998E-2"/>
  </r>
  <r>
    <x v="1"/>
    <x v="2"/>
    <x v="2"/>
    <x v="3"/>
    <x v="33"/>
    <x v="3"/>
    <n v="252"/>
    <n v="1057"/>
    <n v="28650.846000000001"/>
    <n v="4092.9780000000001"/>
    <n v="17859.0573"/>
    <n v="10791.788699999999"/>
    <n v="0.37659999999999999"/>
  </r>
  <r>
    <x v="1"/>
    <x v="2"/>
    <x v="2"/>
    <x v="3"/>
    <x v="19"/>
    <x v="2"/>
    <n v="696"/>
    <n v="1904"/>
    <n v="482407.53600000002"/>
    <n v="53600.837299999999"/>
    <n v="471796.64559999999"/>
    <n v="10610.8904"/>
    <n v="2.1899999999999999E-2"/>
  </r>
  <r>
    <x v="1"/>
    <x v="3"/>
    <x v="3"/>
    <x v="3"/>
    <x v="44"/>
    <x v="0"/>
    <n v="210"/>
    <n v="1372"/>
    <n v="40355.2065"/>
    <n v="10088.801600000001"/>
    <n v="36666.229599999999"/>
    <n v="3688.9769000000001"/>
    <n v="9.1399999999999995E-2"/>
  </r>
  <r>
    <x v="1"/>
    <x v="4"/>
    <x v="4"/>
    <x v="3"/>
    <x v="43"/>
    <x v="3"/>
    <n v="3478"/>
    <n v="19834"/>
    <n v="505151.25300000003"/>
    <n v="56127.917000000001"/>
    <n v="328336.49160000001"/>
    <n v="176814.76139999999"/>
    <n v="0.35"/>
  </r>
  <r>
    <x v="1"/>
    <x v="2"/>
    <x v="2"/>
    <x v="3"/>
    <x v="19"/>
    <x v="0"/>
    <n v="416"/>
    <n v="2760"/>
    <n v="63915.004800000002"/>
    <n v="9130.7149000000009"/>
    <n v="68100.147200000007"/>
    <n v="-4185.1423999999997"/>
    <n v="-6.54E-2"/>
  </r>
  <r>
    <x v="1"/>
    <x v="4"/>
    <x v="4"/>
    <x v="3"/>
    <x v="47"/>
    <x v="3"/>
    <n v="285"/>
    <n v="1890"/>
    <n v="42878.5095"/>
    <n v="8575.7019"/>
    <n v="27079.295999999998"/>
    <n v="15799.2135"/>
    <n v="0.36840000000000001"/>
  </r>
  <r>
    <x v="1"/>
    <x v="8"/>
    <x v="8"/>
    <x v="3"/>
    <x v="44"/>
    <x v="2"/>
    <n v="182"/>
    <n v="350"/>
    <n v="56631.75"/>
    <n v="8090.25"/>
    <n v="53256.638400000003"/>
    <n v="3375.1116000000002"/>
    <n v="5.9499999999999997E-2"/>
  </r>
  <r>
    <x v="1"/>
    <x v="8"/>
    <x v="8"/>
    <x v="3"/>
    <x v="50"/>
    <x v="2"/>
    <n v="26"/>
    <n v="50"/>
    <n v="8090.25"/>
    <n v="1155.75"/>
    <n v="7608.0911999999998"/>
    <n v="482.15879999999999"/>
    <n v="5.9499999999999997E-2"/>
  </r>
  <r>
    <x v="1"/>
    <x v="3"/>
    <x v="3"/>
    <x v="3"/>
    <x v="40"/>
    <x v="2"/>
    <n v="310"/>
    <n v="565"/>
    <n v="115310.1"/>
    <n v="12812.2333"/>
    <n v="105362.2755"/>
    <n v="9947.8245000000006"/>
    <n v="8.6199999999999999E-2"/>
  </r>
  <r>
    <x v="1"/>
    <x v="1"/>
    <x v="1"/>
    <x v="3"/>
    <x v="44"/>
    <x v="3"/>
    <n v="175"/>
    <n v="1176"/>
    <n v="25932.614399999999"/>
    <n v="3704.6592000000001"/>
    <n v="17321.033800000001"/>
    <n v="8611.5805999999993"/>
    <n v="0.33200000000000002"/>
  </r>
  <r>
    <x v="1"/>
    <x v="5"/>
    <x v="5"/>
    <x v="3"/>
    <x v="49"/>
    <x v="2"/>
    <n v="738"/>
    <n v="1779"/>
    <n v="384497.15399999998"/>
    <n v="17477.1433"/>
    <n v="364995.7083"/>
    <n v="19501.4457"/>
    <n v="5.0700000000000002E-2"/>
  </r>
  <r>
    <x v="1"/>
    <x v="11"/>
    <x v="11"/>
    <x v="3"/>
    <x v="43"/>
    <x v="1"/>
    <n v="19270"/>
    <n v="49726"/>
    <n v="44649024.919200003"/>
    <n v="2126144.0436999998"/>
    <n v="46144061.699600004"/>
    <n v="-1495036.7804"/>
    <n v="-3.3399999999999999E-2"/>
  </r>
  <r>
    <x v="1"/>
    <x v="7"/>
    <x v="7"/>
    <x v="3"/>
    <x v="39"/>
    <x v="0"/>
    <n v="232"/>
    <n v="1752"/>
    <n v="51060.424800000001"/>
    <n v="7294.3464000000004"/>
    <n v="43644.5288"/>
    <n v="7415.8959999999997"/>
    <n v="0.1452"/>
  </r>
  <r>
    <x v="1"/>
    <x v="3"/>
    <x v="3"/>
    <x v="3"/>
    <x v="43"/>
    <x v="1"/>
    <n v="13442"/>
    <n v="53956"/>
    <n v="46259495.024999999"/>
    <n v="3558422.6941999998"/>
    <n v="48325307.222000003"/>
    <n v="-2065812.1969999999"/>
    <n v="-4.4600000000000001E-2"/>
  </r>
  <r>
    <x v="1"/>
    <x v="1"/>
    <x v="1"/>
    <x v="3"/>
    <x v="38"/>
    <x v="0"/>
    <n v="156"/>
    <n v="1048"/>
    <n v="25604.288"/>
    <n v="4267.3813"/>
    <n v="22305.281599999998"/>
    <n v="3299.0064000000002"/>
    <n v="0.1288"/>
  </r>
  <r>
    <x v="1"/>
    <x v="7"/>
    <x v="7"/>
    <x v="3"/>
    <x v="25"/>
    <x v="0"/>
    <n v="374"/>
    <n v="2827"/>
    <n v="82534.702799999999"/>
    <n v="20633.6757"/>
    <n v="72771.978400000007"/>
    <n v="9762.7243999999992"/>
    <n v="0.1182"/>
  </r>
  <r>
    <x v="1"/>
    <x v="9"/>
    <x v="9"/>
    <x v="3"/>
    <x v="52"/>
    <x v="3"/>
    <n v="204"/>
    <n v="780"/>
    <n v="21405.527999999998"/>
    <n v="7135.1760000000004"/>
    <n v="13342.796399999999"/>
    <n v="8062.7316000000001"/>
    <n v="0.37659999999999999"/>
  </r>
  <r>
    <x v="1"/>
    <x v="3"/>
    <x v="3"/>
    <x v="3"/>
    <x v="46"/>
    <x v="2"/>
    <n v="781"/>
    <n v="1617"/>
    <n v="331087.48200000002"/>
    <n v="47298.2117"/>
    <n v="298046.96130000002"/>
    <n v="33040.520700000001"/>
    <n v="9.9699999999999997E-2"/>
  </r>
  <r>
    <x v="1"/>
    <x v="6"/>
    <x v="6"/>
    <x v="3"/>
    <x v="29"/>
    <x v="2"/>
    <n v="141"/>
    <n v="273"/>
    <n v="57834.252"/>
    <n v="5783.4251999999997"/>
    <n v="53525.529600000002"/>
    <n v="4308.7223999999997"/>
    <n v="7.4499999999999997E-2"/>
  </r>
  <r>
    <x v="1"/>
    <x v="10"/>
    <x v="10"/>
    <x v="3"/>
    <x v="30"/>
    <x v="0"/>
    <n v="780"/>
    <n v="4155"/>
    <n v="118646.742"/>
    <n v="11864.674199999999"/>
    <n v="102277.488"/>
    <n v="16369.254000000001"/>
    <n v="0.13789999999999999"/>
  </r>
  <r>
    <x v="1"/>
    <x v="9"/>
    <x v="9"/>
    <x v="3"/>
    <x v="29"/>
    <x v="2"/>
    <n v="99"/>
    <n v="183"/>
    <n v="31238.171999999999"/>
    <n v="5206.3620000000001"/>
    <n v="27323.348099999999"/>
    <n v="3914.8238999999999"/>
    <n v="0.12529999999999999"/>
  </r>
  <r>
    <x v="1"/>
    <x v="5"/>
    <x v="5"/>
    <x v="3"/>
    <x v="25"/>
    <x v="3"/>
    <n v="341"/>
    <n v="2651"/>
    <n v="52963.980300000003"/>
    <n v="10592.796"/>
    <n v="34850.668599999997"/>
    <n v="18113.311699999998"/>
    <n v="0.34189999999999998"/>
  </r>
  <r>
    <x v="1"/>
    <x v="10"/>
    <x v="10"/>
    <x v="3"/>
    <x v="50"/>
    <x v="2"/>
    <n v="59"/>
    <n v="136"/>
    <n v="40106.633999999998"/>
    <n v="4010.6633999999999"/>
    <n v="39330.725100000003"/>
    <n v="775.90890000000002"/>
    <n v="1.9300000000000001E-2"/>
  </r>
  <r>
    <x v="1"/>
    <x v="5"/>
    <x v="5"/>
    <x v="3"/>
    <x v="19"/>
    <x v="1"/>
    <n v="528"/>
    <n v="1920"/>
    <n v="1588368.6864"/>
    <n v="132364.05720000001"/>
    <n v="1671509.5536"/>
    <n v="-83140.867199999993"/>
    <n v="-5.2299999999999999E-2"/>
  </r>
  <r>
    <x v="1"/>
    <x v="9"/>
    <x v="9"/>
    <x v="3"/>
    <x v="36"/>
    <x v="3"/>
    <n v="90"/>
    <n v="420"/>
    <n v="9043.83"/>
    <n v="1808.7660000000001"/>
    <n v="5637.3315000000002"/>
    <n v="3406.4985000000001"/>
    <n v="0.37659999999999999"/>
  </r>
  <r>
    <x v="1"/>
    <x v="5"/>
    <x v="5"/>
    <x v="3"/>
    <x v="39"/>
    <x v="0"/>
    <n v="656"/>
    <n v="5328"/>
    <n v="149385.53039999999"/>
    <n v="12448.7942"/>
    <n v="140445.1384"/>
    <n v="8940.3919999999998"/>
    <n v="5.9799999999999999E-2"/>
  </r>
  <r>
    <x v="1"/>
    <x v="4"/>
    <x v="4"/>
    <x v="3"/>
    <x v="17"/>
    <x v="0"/>
    <n v="200"/>
    <n v="1210"/>
    <n v="29306.235499999999"/>
    <n v="4186.6049999999996"/>
    <n v="28310.494500000001"/>
    <n v="995.74099999999999"/>
    <n v="3.39E-2"/>
  </r>
  <r>
    <x v="1"/>
    <x v="7"/>
    <x v="7"/>
    <x v="3"/>
    <x v="21"/>
    <x v="0"/>
    <n v="329"/>
    <n v="2184"/>
    <n v="61807.699800000002"/>
    <n v="8829.6713999999993"/>
    <n v="54695.278400000003"/>
    <n v="7112.4214000000002"/>
    <n v="0.115"/>
  </r>
  <r>
    <x v="1"/>
    <x v="3"/>
    <x v="3"/>
    <x v="3"/>
    <x v="25"/>
    <x v="1"/>
    <n v="770"/>
    <n v="1705"/>
    <n v="1496330.55"/>
    <n v="299266.11"/>
    <n v="1442652.8655000001"/>
    <n v="53677.684500000003"/>
    <n v="3.5799999999999998E-2"/>
  </r>
  <r>
    <x v="1"/>
    <x v="8"/>
    <x v="8"/>
    <x v="3"/>
    <x v="36"/>
    <x v="3"/>
    <n v="10"/>
    <n v="10"/>
    <n v="464.97"/>
    <n v="232.48500000000001"/>
    <n v="289.83150000000001"/>
    <n v="175.13849999999999"/>
    <n v="0.37659999999999999"/>
  </r>
  <r>
    <x v="1"/>
    <x v="1"/>
    <x v="1"/>
    <x v="3"/>
    <x v="45"/>
    <x v="0"/>
    <n v="49"/>
    <n v="324"/>
    <n v="8736.8844000000008"/>
    <n v="728.07370000000003"/>
    <n v="8665.4673000000003"/>
    <n v="71.417100000000005"/>
    <n v="8.0999999999999996E-3"/>
  </r>
  <r>
    <x v="1"/>
    <x v="6"/>
    <x v="6"/>
    <x v="3"/>
    <x v="46"/>
    <x v="3"/>
    <n v="165"/>
    <n v="715"/>
    <n v="18824.585999999999"/>
    <n v="6274.8620000000001"/>
    <n v="11734.013499999999"/>
    <n v="7090.5725000000002"/>
    <n v="0.37659999999999999"/>
  </r>
  <r>
    <x v="1"/>
    <x v="7"/>
    <x v="7"/>
    <x v="3"/>
    <x v="19"/>
    <x v="0"/>
    <n v="272"/>
    <n v="2056"/>
    <n v="60025.238400000002"/>
    <n v="15006.309600000001"/>
    <n v="52925.075199999999"/>
    <n v="7100.1632"/>
    <n v="0.1182"/>
  </r>
  <r>
    <x v="1"/>
    <x v="1"/>
    <x v="1"/>
    <x v="3"/>
    <x v="51"/>
    <x v="2"/>
    <n v="188"/>
    <n v="550"/>
    <n v="113025.852"/>
    <n v="8694.2963"/>
    <n v="103151.4388"/>
    <n v="9874.4132000000009"/>
    <n v="8.7300000000000003E-2"/>
  </r>
  <r>
    <x v="1"/>
    <x v="6"/>
    <x v="6"/>
    <x v="3"/>
    <x v="34"/>
    <x v="2"/>
    <n v="235"/>
    <n v="455"/>
    <n v="96390.42"/>
    <n v="9639.0419999999995"/>
    <n v="89209.216"/>
    <n v="7181.2039999999997"/>
    <n v="7.4499999999999997E-2"/>
  </r>
  <r>
    <x v="1"/>
    <x v="10"/>
    <x v="10"/>
    <x v="3"/>
    <x v="44"/>
    <x v="1"/>
    <n v="497"/>
    <n v="1603"/>
    <n v="1340907.5490999999"/>
    <n v="167613.4436"/>
    <n v="1417149.2944"/>
    <n v="-76241.745299999995"/>
    <n v="-5.6800000000000003E-2"/>
  </r>
  <r>
    <x v="1"/>
    <x v="8"/>
    <x v="8"/>
    <x v="3"/>
    <x v="30"/>
    <x v="0"/>
    <n v="510"/>
    <n v="2700"/>
    <n v="81703.123500000002"/>
    <n v="6808.5936000000002"/>
    <n v="68682.854999999996"/>
    <n v="13020.2685"/>
    <n v="0.1593"/>
  </r>
  <r>
    <x v="1"/>
    <x v="5"/>
    <x v="5"/>
    <x v="3"/>
    <x v="19"/>
    <x v="0"/>
    <n v="488"/>
    <n v="3664"/>
    <n v="83599.144"/>
    <n v="7599.9220999999998"/>
    <n v="85258.516000000003"/>
    <n v="-1659.3720000000001"/>
    <n v="-1.9800000000000002E-2"/>
  </r>
  <r>
    <x v="1"/>
    <x v="7"/>
    <x v="7"/>
    <x v="3"/>
    <x v="31"/>
    <x v="0"/>
    <n v="336"/>
    <n v="2114"/>
    <n v="51248.565900000001"/>
    <n v="7321.2236999999996"/>
    <n v="52591.266000000003"/>
    <n v="-1342.7001"/>
    <n v="-2.6100000000000002E-2"/>
  </r>
  <r>
    <x v="1"/>
    <x v="6"/>
    <x v="6"/>
    <x v="3"/>
    <x v="39"/>
    <x v="0"/>
    <n v="448"/>
    <n v="2216"/>
    <n v="71064.192800000004"/>
    <n v="4441.5119999999997"/>
    <n v="60271.544000000002"/>
    <n v="10792.648800000001"/>
    <n v="0.15179999999999999"/>
  </r>
  <r>
    <x v="1"/>
    <x v="8"/>
    <x v="8"/>
    <x v="3"/>
    <x v="51"/>
    <x v="1"/>
    <n v="232"/>
    <n v="528"/>
    <n v="473380.03200000001"/>
    <n v="39448.336000000003"/>
    <n v="471987.29499999998"/>
    <n v="1392.7370000000001"/>
    <n v="2.8999999999999998E-3"/>
  </r>
  <r>
    <x v="1"/>
    <x v="7"/>
    <x v="7"/>
    <x v="3"/>
    <x v="51"/>
    <x v="1"/>
    <n v="106"/>
    <n v="344"/>
    <n v="286904.92800000001"/>
    <n v="40986.4182"/>
    <n v="302082.49080000003"/>
    <n v="-15177.5628"/>
    <n v="-5.2900000000000003E-2"/>
  </r>
  <r>
    <x v="1"/>
    <x v="2"/>
    <x v="2"/>
    <x v="3"/>
    <x v="46"/>
    <x v="3"/>
    <n v="374"/>
    <n v="2299"/>
    <n v="57868.130100000002"/>
    <n v="9644.6882999999998"/>
    <n v="37837.717499999999"/>
    <n v="20030.4126"/>
    <n v="0.34610000000000002"/>
  </r>
  <r>
    <x v="1"/>
    <x v="10"/>
    <x v="10"/>
    <x v="3"/>
    <x v="47"/>
    <x v="1"/>
    <n v="1350"/>
    <n v="3870"/>
    <n v="3480400.62"/>
    <n v="290033.38500000001"/>
    <n v="3629314.5180000002"/>
    <n v="-148913.89799999999"/>
    <n v="-4.2700000000000002E-2"/>
  </r>
  <r>
    <x v="1"/>
    <x v="8"/>
    <x v="8"/>
    <x v="3"/>
    <x v="45"/>
    <x v="0"/>
    <n v="31"/>
    <n v="138"/>
    <n v="3346.6837999999998"/>
    <n v="478.0976"/>
    <n v="3410.7559999999999"/>
    <n v="-64.072199999999995"/>
    <n v="-1.9099999999999999E-2"/>
  </r>
  <r>
    <x v="1"/>
    <x v="3"/>
    <x v="3"/>
    <x v="3"/>
    <x v="42"/>
    <x v="2"/>
    <n v="150"/>
    <n v="336"/>
    <n v="63157.031999999999"/>
    <n v="12631.4064"/>
    <n v="61921.493399999999"/>
    <n v="1235.5386000000001"/>
    <n v="1.95E-2"/>
  </r>
  <r>
    <x v="1"/>
    <x v="7"/>
    <x v="7"/>
    <x v="3"/>
    <x v="33"/>
    <x v="3"/>
    <n v="154"/>
    <n v="1155"/>
    <n v="25711.838599999999"/>
    <n v="5142.3676999999998"/>
    <n v="16595.0393"/>
    <n v="9116.7993000000006"/>
    <n v="0.35449999999999998"/>
  </r>
  <r>
    <x v="1"/>
    <x v="3"/>
    <x v="3"/>
    <x v="3"/>
    <x v="36"/>
    <x v="1"/>
    <n v="460"/>
    <n v="1825"/>
    <n v="1657353.496"/>
    <n v="150668.49960000001"/>
    <n v="1656433.7745000001"/>
    <n v="919.72149999999999"/>
    <n v="5.0000000000000001E-4"/>
  </r>
  <r>
    <x v="1"/>
    <x v="10"/>
    <x v="10"/>
    <x v="3"/>
    <x v="39"/>
    <x v="3"/>
    <n v="176"/>
    <n v="624"/>
    <n v="16783.632000000001"/>
    <n v="2097.9540000000002"/>
    <n v="10461.808800000001"/>
    <n v="6321.8231999999998"/>
    <n v="0.37659999999999999"/>
  </r>
  <r>
    <x v="1"/>
    <x v="1"/>
    <x v="1"/>
    <x v="3"/>
    <x v="50"/>
    <x v="1"/>
    <n v="58"/>
    <n v="161"/>
    <n v="128730.618"/>
    <n v="10727.5515"/>
    <n v="132321.41310000001"/>
    <n v="-3590.7950999999998"/>
    <n v="-2.7799999999999998E-2"/>
  </r>
  <r>
    <x v="1"/>
    <x v="8"/>
    <x v="8"/>
    <x v="3"/>
    <x v="27"/>
    <x v="2"/>
    <n v="282"/>
    <n v="660"/>
    <n v="130885.686"/>
    <n v="9348.9775000000009"/>
    <n v="119849.8134"/>
    <n v="11035.872600000001"/>
    <n v="8.43E-2"/>
  </r>
  <r>
    <x v="1"/>
    <x v="5"/>
    <x v="5"/>
    <x v="3"/>
    <x v="40"/>
    <x v="2"/>
    <n v="670"/>
    <n v="1575"/>
    <n v="339545.88"/>
    <n v="17870.8357"/>
    <n v="324315.90549999999"/>
    <n v="15229.9745"/>
    <n v="4.48E-2"/>
  </r>
  <r>
    <x v="1"/>
    <x v="1"/>
    <x v="1"/>
    <x v="3"/>
    <x v="47"/>
    <x v="1"/>
    <n v="1455"/>
    <n v="3270"/>
    <n v="2787639.3"/>
    <n v="146717.8578"/>
    <n v="2813470.9739999999"/>
    <n v="-25831.673999999999"/>
    <n v="-9.1999999999999998E-3"/>
  </r>
  <r>
    <x v="1"/>
    <x v="1"/>
    <x v="1"/>
    <x v="3"/>
    <x v="48"/>
    <x v="0"/>
    <n v="196"/>
    <n v="1296"/>
    <n v="34947.537600000003"/>
    <n v="2912.2948000000001"/>
    <n v="34661.869200000001"/>
    <n v="285.66840000000002"/>
    <n v="8.0999999999999996E-3"/>
  </r>
  <r>
    <x v="1"/>
    <x v="5"/>
    <x v="5"/>
    <x v="3"/>
    <x v="28"/>
    <x v="0"/>
    <n v="290"/>
    <n v="1760"/>
    <n v="49095.230499999998"/>
    <n v="4463.2026999999998"/>
    <n v="42265.569000000003"/>
    <n v="6829.6615000000002"/>
    <n v="0.1391"/>
  </r>
  <r>
    <x v="1"/>
    <x v="10"/>
    <x v="10"/>
    <x v="3"/>
    <x v="45"/>
    <x v="0"/>
    <n v="43"/>
    <n v="233"/>
    <n v="5416.0541999999996"/>
    <n v="773.72199999999998"/>
    <n v="5758.1219000000001"/>
    <n v="-342.0677"/>
    <n v="-6.3100000000000003E-2"/>
  </r>
  <r>
    <x v="1"/>
    <x v="5"/>
    <x v="5"/>
    <x v="3"/>
    <x v="41"/>
    <x v="1"/>
    <n v="4922"/>
    <n v="13616"/>
    <n v="11901298.0361"/>
    <n v="517447.74070000002"/>
    <n v="12329011.425000001"/>
    <n v="-427713.38890000002"/>
    <n v="-3.5900000000000001E-2"/>
  </r>
  <r>
    <x v="1"/>
    <x v="10"/>
    <x v="10"/>
    <x v="3"/>
    <x v="19"/>
    <x v="2"/>
    <n v="472"/>
    <n v="1088"/>
    <n v="320853.07199999999"/>
    <n v="32085.307199999999"/>
    <n v="314645.80080000003"/>
    <n v="6207.2712000000001"/>
    <n v="1.9300000000000001E-2"/>
  </r>
  <r>
    <x v="1"/>
    <x v="2"/>
    <x v="2"/>
    <x v="3"/>
    <x v="32"/>
    <x v="1"/>
    <n v="3230"/>
    <n v="10108"/>
    <n v="8038623.8369000005"/>
    <n v="382791.61119999998"/>
    <n v="9182342.1312000006"/>
    <n v="-1143718.2943"/>
    <n v="-0.14219999999999999"/>
  </r>
  <r>
    <x v="1"/>
    <x v="8"/>
    <x v="8"/>
    <x v="3"/>
    <x v="29"/>
    <x v="1"/>
    <n v="234"/>
    <n v="624"/>
    <n v="542087.56770000001"/>
    <n v="60231.9519"/>
    <n v="569270.60759999999"/>
    <n v="-27183.0399"/>
    <n v="-5.0099999999999999E-2"/>
  </r>
  <r>
    <x v="1"/>
    <x v="6"/>
    <x v="6"/>
    <x v="3"/>
    <x v="19"/>
    <x v="0"/>
    <n v="320"/>
    <n v="1360"/>
    <n v="38099.4352"/>
    <n v="3809.9434999999999"/>
    <n v="36499.559200000003"/>
    <n v="1599.876"/>
    <n v="4.19E-2"/>
  </r>
  <r>
    <x v="1"/>
    <x v="8"/>
    <x v="8"/>
    <x v="3"/>
    <x v="41"/>
    <x v="0"/>
    <n v="1541"/>
    <n v="7291"/>
    <n v="213927.6759"/>
    <n v="10696.3837"/>
    <n v="184470.55929999999"/>
    <n v="29457.116600000001"/>
    <n v="0.1376"/>
  </r>
  <r>
    <x v="1"/>
    <x v="1"/>
    <x v="1"/>
    <x v="3"/>
    <x v="41"/>
    <x v="3"/>
    <n v="966"/>
    <n v="4186"/>
    <n v="108443.85"/>
    <n v="12049.3166"/>
    <n v="67596.772299999997"/>
    <n v="40847.077700000002"/>
    <n v="0.37659999999999999"/>
  </r>
  <r>
    <x v="1"/>
    <x v="2"/>
    <x v="2"/>
    <x v="3"/>
    <x v="30"/>
    <x v="0"/>
    <n v="945"/>
    <n v="5595"/>
    <n v="163543.18049999999"/>
    <n v="14867.561799999999"/>
    <n v="146783.11199999999"/>
    <n v="16760.068500000001"/>
    <n v="0.1024"/>
  </r>
  <r>
    <x v="1"/>
    <x v="8"/>
    <x v="8"/>
    <x v="3"/>
    <x v="22"/>
    <x v="0"/>
    <n v="96"/>
    <n v="432"/>
    <n v="13134.1005"/>
    <n v="1010.3154"/>
    <n v="9222.3104999999996"/>
    <n v="3911.79"/>
    <n v="0.29780000000000001"/>
  </r>
  <r>
    <x v="1"/>
    <x v="5"/>
    <x v="5"/>
    <x v="3"/>
    <x v="50"/>
    <x v="2"/>
    <n v="121"/>
    <n v="295"/>
    <n v="73181.916599999997"/>
    <n v="5227.2797"/>
    <n v="69772.2641"/>
    <n v="3409.6525000000001"/>
    <n v="4.65E-2"/>
  </r>
  <r>
    <x v="1"/>
    <x v="5"/>
    <x v="5"/>
    <x v="3"/>
    <x v="37"/>
    <x v="1"/>
    <n v="920"/>
    <n v="3560"/>
    <n v="2803029.5329999998"/>
    <n v="254820.86660000001"/>
    <n v="2861412.9350000001"/>
    <n v="-58383.402000000002"/>
    <n v="-2.0799999999999999E-2"/>
  </r>
  <r>
    <x v="1"/>
    <x v="1"/>
    <x v="1"/>
    <x v="3"/>
    <x v="27"/>
    <x v="0"/>
    <n v="225"/>
    <n v="1305"/>
    <n v="37810.548600000002"/>
    <n v="2700.7534000000001"/>
    <n v="32674.053599999999"/>
    <n v="5136.4949999999999"/>
    <n v="0.1358"/>
  </r>
  <r>
    <x v="1"/>
    <x v="1"/>
    <x v="1"/>
    <x v="3"/>
    <x v="48"/>
    <x v="1"/>
    <n v="232"/>
    <n v="644"/>
    <n v="514922.47200000001"/>
    <n v="42910.205999999998"/>
    <n v="529285.65240000002"/>
    <n v="-14363.180399999999"/>
    <n v="-2.7799999999999998E-2"/>
  </r>
  <r>
    <x v="1"/>
    <x v="1"/>
    <x v="1"/>
    <x v="3"/>
    <x v="42"/>
    <x v="1"/>
    <n v="510"/>
    <n v="1770"/>
    <n v="1557931.14"/>
    <n v="155793.114"/>
    <n v="1511758.4484000001"/>
    <n v="46172.691599999998"/>
    <n v="2.9600000000000001E-2"/>
  </r>
  <r>
    <x v="1"/>
    <x v="3"/>
    <x v="3"/>
    <x v="3"/>
    <x v="23"/>
    <x v="1"/>
    <n v="276"/>
    <n v="1095"/>
    <n v="994412.09759999998"/>
    <n v="90401.099700000006"/>
    <n v="993860.26470000006"/>
    <n v="551.8329"/>
    <n v="5.0000000000000001E-4"/>
  </r>
  <r>
    <x v="1"/>
    <x v="11"/>
    <x v="11"/>
    <x v="3"/>
    <x v="29"/>
    <x v="1"/>
    <n v="168"/>
    <n v="435"/>
    <n v="341726.05080000003"/>
    <n v="28477.170900000001"/>
    <n v="361153.82549999998"/>
    <n v="-19427.774700000002"/>
    <n v="-5.6800000000000003E-2"/>
  </r>
  <r>
    <x v="1"/>
    <x v="7"/>
    <x v="7"/>
    <x v="3"/>
    <x v="24"/>
    <x v="0"/>
    <n v="141"/>
    <n v="936"/>
    <n v="26489.014200000001"/>
    <n v="3784.1448"/>
    <n v="23440.833600000002"/>
    <n v="3048.1806000000001"/>
    <n v="0.115"/>
  </r>
  <r>
    <x v="1"/>
    <x v="5"/>
    <x v="5"/>
    <x v="3"/>
    <x v="34"/>
    <x v="3"/>
    <n v="155"/>
    <n v="1205"/>
    <n v="24074.536499999998"/>
    <n v="4814.9072999999999"/>
    <n v="15841.213"/>
    <n v="8233.3235000000004"/>
    <n v="0.34189999999999998"/>
  </r>
  <r>
    <x v="1"/>
    <x v="2"/>
    <x v="2"/>
    <x v="3"/>
    <x v="31"/>
    <x v="3"/>
    <n v="252"/>
    <n v="1057"/>
    <n v="28650.846000000001"/>
    <n v="4092.9780000000001"/>
    <n v="17859.0573"/>
    <n v="10791.788699999999"/>
    <n v="0.37659999999999999"/>
  </r>
  <r>
    <x v="1"/>
    <x v="9"/>
    <x v="9"/>
    <x v="3"/>
    <x v="38"/>
    <x v="3"/>
    <n v="80"/>
    <n v="340"/>
    <n v="6684.6719999999996"/>
    <n v="2228.2240000000002"/>
    <n v="4166.7888000000003"/>
    <n v="2517.8832000000002"/>
    <n v="0.37659999999999999"/>
  </r>
  <r>
    <x v="1"/>
    <x v="1"/>
    <x v="1"/>
    <x v="3"/>
    <x v="21"/>
    <x v="3"/>
    <n v="98"/>
    <n v="413"/>
    <n v="13940.64"/>
    <n v="2323.44"/>
    <n v="8689.6740000000009"/>
    <n v="5250.9660000000003"/>
    <n v="0.37659999999999999"/>
  </r>
  <r>
    <x v="1"/>
    <x v="10"/>
    <x v="10"/>
    <x v="3"/>
    <x v="31"/>
    <x v="2"/>
    <n v="630"/>
    <n v="1344"/>
    <n v="294990.36"/>
    <n v="26817.305400000001"/>
    <n v="271997.79810000001"/>
    <n v="22992.561900000001"/>
    <n v="7.7899999999999997E-2"/>
  </r>
  <r>
    <x v="1"/>
    <x v="11"/>
    <x v="11"/>
    <x v="3"/>
    <x v="32"/>
    <x v="3"/>
    <n v="665"/>
    <n v="4218"/>
    <n v="99825.112699999998"/>
    <n v="12478.138999999999"/>
    <n v="62938.463300000003"/>
    <n v="36886.649400000002"/>
    <n v="0.3695"/>
  </r>
  <r>
    <x v="1"/>
    <x v="2"/>
    <x v="2"/>
    <x v="3"/>
    <x v="26"/>
    <x v="0"/>
    <n v="3024"/>
    <n v="16212"/>
    <n v="457442.90340000001"/>
    <n v="38120.241900000001"/>
    <n v="408898.875"/>
    <n v="48544.028400000003"/>
    <n v="0.1061"/>
  </r>
  <r>
    <x v="1"/>
    <x v="5"/>
    <x v="5"/>
    <x v="3"/>
    <x v="23"/>
    <x v="0"/>
    <n v="246"/>
    <n v="1998"/>
    <n v="56019.573900000003"/>
    <n v="4668.2978000000003"/>
    <n v="52666.926899999999"/>
    <n v="3352.6469999999999"/>
    <n v="5.9799999999999999E-2"/>
  </r>
  <r>
    <x v="1"/>
    <x v="2"/>
    <x v="2"/>
    <x v="3"/>
    <x v="35"/>
    <x v="3"/>
    <n v="357"/>
    <n v="2310"/>
    <n v="63795.942000000003"/>
    <n v="4907.3801000000003"/>
    <n v="42135.223899999997"/>
    <n v="21660.718099999998"/>
    <n v="0.33950000000000002"/>
  </r>
  <r>
    <x v="1"/>
    <x v="10"/>
    <x v="10"/>
    <x v="3"/>
    <x v="47"/>
    <x v="3"/>
    <n v="270"/>
    <n v="2325"/>
    <n v="52371.118499999997"/>
    <n v="13092.7796"/>
    <n v="34183.250999999997"/>
    <n v="18187.8675"/>
    <n v="0.34720000000000001"/>
  </r>
  <r>
    <x v="1"/>
    <x v="8"/>
    <x v="8"/>
    <x v="3"/>
    <x v="48"/>
    <x v="3"/>
    <n v="84"/>
    <n v="404"/>
    <n v="10210.1384"/>
    <n v="1458.5912000000001"/>
    <n v="6371.2204000000002"/>
    <n v="3838.9180000000001"/>
    <n v="0.37590000000000001"/>
  </r>
  <r>
    <x v="1"/>
    <x v="4"/>
    <x v="4"/>
    <x v="3"/>
    <x v="46"/>
    <x v="3"/>
    <n v="275"/>
    <n v="1595"/>
    <n v="36226.913800000002"/>
    <n v="9056.7284"/>
    <n v="22594.464199999999"/>
    <n v="13632.4496"/>
    <n v="0.37630000000000002"/>
  </r>
  <r>
    <x v="1"/>
    <x v="7"/>
    <x v="7"/>
    <x v="3"/>
    <x v="18"/>
    <x v="1"/>
    <n v="585"/>
    <n v="1422"/>
    <n v="1169682.4439999999"/>
    <n v="116968.2444"/>
    <n v="1100709.1403999999"/>
    <n v="68973.303599999999"/>
    <n v="5.8900000000000001E-2"/>
  </r>
  <r>
    <x v="1"/>
    <x v="3"/>
    <x v="3"/>
    <x v="3"/>
    <x v="24"/>
    <x v="2"/>
    <n v="186"/>
    <n v="339"/>
    <n v="69186.06"/>
    <n v="7687.34"/>
    <n v="63217.365299999998"/>
    <n v="5968.6947"/>
    <n v="8.6199999999999999E-2"/>
  </r>
  <r>
    <x v="1"/>
    <x v="5"/>
    <x v="5"/>
    <x v="3"/>
    <x v="26"/>
    <x v="3"/>
    <n v="1890"/>
    <n v="11676"/>
    <n v="267691.90980000002"/>
    <n v="38241.701399999998"/>
    <n v="173030.84400000001"/>
    <n v="94661.065799999997"/>
    <n v="0.35360000000000003"/>
  </r>
  <r>
    <x v="1"/>
    <x v="10"/>
    <x v="10"/>
    <x v="3"/>
    <x v="33"/>
    <x v="3"/>
    <n v="154"/>
    <n v="707"/>
    <n v="18348.707999999999"/>
    <n v="4587.1769999999997"/>
    <n v="11437.382600000001"/>
    <n v="6911.3253999999997"/>
    <n v="0.37659999999999999"/>
  </r>
  <r>
    <x v="1"/>
    <x v="4"/>
    <x v="4"/>
    <x v="3"/>
    <x v="34"/>
    <x v="0"/>
    <n v="235"/>
    <n v="1425"/>
    <n v="32864.297500000001"/>
    <n v="4694.8995999999997"/>
    <n v="32489.411"/>
    <n v="374.88650000000001"/>
    <n v="1.14E-2"/>
  </r>
  <r>
    <x v="1"/>
    <x v="11"/>
    <x v="11"/>
    <x v="3"/>
    <x v="38"/>
    <x v="1"/>
    <n v="308"/>
    <n v="968"/>
    <n v="764325.62879999995"/>
    <n v="76432.5628"/>
    <n v="785152.89439999999"/>
    <n v="-20827.265599999999"/>
    <n v="-2.7199999999999998E-2"/>
  </r>
  <r>
    <x v="1"/>
    <x v="2"/>
    <x v="2"/>
    <x v="3"/>
    <x v="27"/>
    <x v="1"/>
    <n v="510"/>
    <n v="1596"/>
    <n v="1269256.3953"/>
    <n v="60440.780700000003"/>
    <n v="1449843.4944"/>
    <n v="-180587.09909999999"/>
    <n v="-0.14219999999999999"/>
  </r>
  <r>
    <x v="1"/>
    <x v="5"/>
    <x v="5"/>
    <x v="3"/>
    <x v="17"/>
    <x v="3"/>
    <n v="180"/>
    <n v="685"/>
    <n v="15645.42"/>
    <n v="2235.06"/>
    <n v="9752.3330000000005"/>
    <n v="5893.0870000000004"/>
    <n v="0.37659999999999999"/>
  </r>
  <r>
    <x v="1"/>
    <x v="3"/>
    <x v="3"/>
    <x v="3"/>
    <x v="35"/>
    <x v="2"/>
    <n v="798"/>
    <n v="2079"/>
    <n v="492575.28600000002"/>
    <n v="35183.949000000001"/>
    <n v="470478.46090000001"/>
    <n v="22096.825099999998"/>
    <n v="4.48E-2"/>
  </r>
  <r>
    <x v="1"/>
    <x v="11"/>
    <x v="11"/>
    <x v="3"/>
    <x v="45"/>
    <x v="3"/>
    <n v="22"/>
    <n v="158"/>
    <n v="3663.8447000000001"/>
    <n v="523.40629999999999"/>
    <n v="2369.3616000000002"/>
    <n v="1294.4830999999999"/>
    <n v="0.3533"/>
  </r>
  <r>
    <x v="1"/>
    <x v="11"/>
    <x v="11"/>
    <x v="3"/>
    <x v="30"/>
    <x v="0"/>
    <n v="525"/>
    <n v="3495"/>
    <n v="66146.518500000006"/>
    <n v="9449.5025999999998"/>
    <n v="56538.991499999996"/>
    <n v="9607.527"/>
    <n v="0.1452"/>
  </r>
  <r>
    <x v="1"/>
    <x v="5"/>
    <x v="5"/>
    <x v="3"/>
    <x v="27"/>
    <x v="1"/>
    <n v="486"/>
    <n v="1950"/>
    <n v="1632257.55"/>
    <n v="77726.55"/>
    <n v="1732850.1851999999"/>
    <n v="-100592.6352"/>
    <n v="-6.1600000000000002E-2"/>
  </r>
  <r>
    <x v="1"/>
    <x v="6"/>
    <x v="6"/>
    <x v="3"/>
    <x v="30"/>
    <x v="0"/>
    <n v="420"/>
    <n v="1995"/>
    <n v="52102.017"/>
    <n v="5789.1130000000003"/>
    <n v="41174.160000000003"/>
    <n v="10927.857"/>
    <n v="0.2097"/>
  </r>
  <r>
    <x v="1"/>
    <x v="7"/>
    <x v="7"/>
    <x v="3"/>
    <x v="22"/>
    <x v="2"/>
    <n v="216"/>
    <n v="663"/>
    <n v="129328.398"/>
    <n v="10777.3665"/>
    <n v="120316.69379999999"/>
    <n v="9011.7042000000001"/>
    <n v="6.9599999999999995E-2"/>
  </r>
  <r>
    <x v="1"/>
    <x v="1"/>
    <x v="1"/>
    <x v="3"/>
    <x v="37"/>
    <x v="0"/>
    <n v="390"/>
    <n v="2620"/>
    <n v="64010.720000000001"/>
    <n v="10668.453299999999"/>
    <n v="55763.203999999998"/>
    <n v="8247.5159999999996"/>
    <n v="0.1288"/>
  </r>
  <r>
    <x v="1"/>
    <x v="1"/>
    <x v="1"/>
    <x v="3"/>
    <x v="22"/>
    <x v="0"/>
    <n v="225"/>
    <n v="1305"/>
    <n v="37810.548600000002"/>
    <n v="2700.7534000000001"/>
    <n v="32674.053599999999"/>
    <n v="5136.4949999999999"/>
    <n v="0.1358"/>
  </r>
  <r>
    <x v="1"/>
    <x v="6"/>
    <x v="6"/>
    <x v="3"/>
    <x v="32"/>
    <x v="3"/>
    <n v="399"/>
    <n v="1938"/>
    <n v="53261.027999999998"/>
    <n v="10652.205599999999"/>
    <n v="33199.425799999997"/>
    <n v="20061.602200000001"/>
    <n v="0.37659999999999999"/>
  </r>
  <r>
    <x v="1"/>
    <x v="8"/>
    <x v="8"/>
    <x v="3"/>
    <x v="32"/>
    <x v="3"/>
    <n v="38"/>
    <n v="38"/>
    <n v="1766.886"/>
    <n v="883.44299999999998"/>
    <n v="1101.3597"/>
    <n v="665.52629999999999"/>
    <n v="0.37659999999999999"/>
  </r>
  <r>
    <x v="1"/>
    <x v="9"/>
    <x v="9"/>
    <x v="3"/>
    <x v="40"/>
    <x v="1"/>
    <n v="305"/>
    <n v="680"/>
    <n v="507800.16"/>
    <n v="72542.880000000005"/>
    <n v="482921.49400000001"/>
    <n v="24878.666000000001"/>
    <n v="4.8899999999999999E-2"/>
  </r>
  <r>
    <x v="1"/>
    <x v="6"/>
    <x v="6"/>
    <x v="3"/>
    <x v="25"/>
    <x v="1"/>
    <n v="605"/>
    <n v="1496"/>
    <n v="1263950.952"/>
    <n v="114904.632"/>
    <n v="1306005.6074999999"/>
    <n v="-42054.655500000001"/>
    <n v="-3.32E-2"/>
  </r>
  <r>
    <x v="1"/>
    <x v="11"/>
    <x v="11"/>
    <x v="3"/>
    <x v="20"/>
    <x v="0"/>
    <n v="123"/>
    <n v="561"/>
    <n v="16856.611199999999"/>
    <n v="1404.7175999999999"/>
    <n v="12922.8609"/>
    <n v="3933.7503000000002"/>
    <n v="0.23330000000000001"/>
  </r>
  <r>
    <x v="1"/>
    <x v="11"/>
    <x v="11"/>
    <x v="3"/>
    <x v="17"/>
    <x v="3"/>
    <n v="65"/>
    <n v="210"/>
    <n v="4852.2"/>
    <n v="970.44"/>
    <n v="3024.5439999999999"/>
    <n v="1827.6559999999999"/>
    <n v="0.37659999999999999"/>
  </r>
  <r>
    <x v="1"/>
    <x v="3"/>
    <x v="3"/>
    <x v="3"/>
    <x v="36"/>
    <x v="0"/>
    <n v="160"/>
    <n v="1415"/>
    <n v="39445.294500000004"/>
    <n v="5635.0420000000004"/>
    <n v="35836.126499999998"/>
    <n v="3609.1680000000001"/>
    <n v="9.1399999999999995E-2"/>
  </r>
  <r>
    <x v="1"/>
    <x v="2"/>
    <x v="2"/>
    <x v="3"/>
    <x v="37"/>
    <x v="3"/>
    <n v="360"/>
    <n v="1510"/>
    <n v="40929.78"/>
    <n v="5847.1113999999998"/>
    <n v="25512.938999999998"/>
    <n v="15416.841"/>
    <n v="0.37659999999999999"/>
  </r>
  <r>
    <x v="1"/>
    <x v="9"/>
    <x v="9"/>
    <x v="3"/>
    <x v="28"/>
    <x v="0"/>
    <n v="180"/>
    <n v="970"/>
    <n v="30595.758000000002"/>
    <n v="4370.8225000000002"/>
    <n v="27400.654999999999"/>
    <n v="3195.1030000000001"/>
    <n v="0.10440000000000001"/>
  </r>
  <r>
    <x v="1"/>
    <x v="1"/>
    <x v="1"/>
    <x v="3"/>
    <x v="37"/>
    <x v="1"/>
    <n v="850"/>
    <n v="2950"/>
    <n v="2596551.9"/>
    <n v="259655.19"/>
    <n v="2519597.4139999999"/>
    <n v="76954.486000000004"/>
    <n v="2.9600000000000001E-2"/>
  </r>
  <r>
    <x v="1"/>
    <x v="10"/>
    <x v="10"/>
    <x v="3"/>
    <x v="26"/>
    <x v="3"/>
    <n v="924"/>
    <n v="3276"/>
    <n v="88114.067999999999"/>
    <n v="11014.2585"/>
    <n v="54924.496200000001"/>
    <n v="33189.571799999998"/>
    <n v="0.37659999999999999"/>
  </r>
  <r>
    <x v="1"/>
    <x v="3"/>
    <x v="3"/>
    <x v="3"/>
    <x v="23"/>
    <x v="0"/>
    <n v="96"/>
    <n v="849"/>
    <n v="23667.1767"/>
    <n v="3381.0252"/>
    <n v="21501.675899999998"/>
    <n v="2165.5007999999998"/>
    <n v="9.1399999999999995E-2"/>
  </r>
  <r>
    <x v="1"/>
    <x v="8"/>
    <x v="8"/>
    <x v="3"/>
    <x v="33"/>
    <x v="1"/>
    <n v="812"/>
    <n v="1848"/>
    <n v="1656830.112"/>
    <n v="138069.17600000001"/>
    <n v="1651955.5325"/>
    <n v="4874.5794999999998"/>
    <n v="2.8999999999999998E-3"/>
  </r>
  <r>
    <x v="1"/>
    <x v="2"/>
    <x v="2"/>
    <x v="3"/>
    <x v="29"/>
    <x v="1"/>
    <n v="243"/>
    <n v="768"/>
    <n v="599311.03110000002"/>
    <n v="66590.114499999996"/>
    <n v="684913.48979999998"/>
    <n v="-85602.458700000003"/>
    <n v="-0.14280000000000001"/>
  </r>
  <r>
    <x v="1"/>
    <x v="5"/>
    <x v="5"/>
    <x v="3"/>
    <x v="28"/>
    <x v="3"/>
    <n v="180"/>
    <n v="685"/>
    <n v="15645.42"/>
    <n v="2235.06"/>
    <n v="9752.3330000000005"/>
    <n v="5893.0870000000004"/>
    <n v="0.37659999999999999"/>
  </r>
  <r>
    <x v="1"/>
    <x v="6"/>
    <x v="6"/>
    <x v="3"/>
    <x v="22"/>
    <x v="0"/>
    <n v="168"/>
    <n v="831"/>
    <n v="26649.0723"/>
    <n v="1665.567"/>
    <n v="22601.829000000002"/>
    <n v="4047.2433000000001"/>
    <n v="0.15179999999999999"/>
  </r>
  <r>
    <x v="1"/>
    <x v="9"/>
    <x v="9"/>
    <x v="3"/>
    <x v="45"/>
    <x v="1"/>
    <n v="67"/>
    <n v="144"/>
    <n v="124695.68399999999"/>
    <n v="20782.614000000001"/>
    <n v="121496.702"/>
    <n v="3198.982"/>
    <n v="2.5600000000000001E-2"/>
  </r>
  <r>
    <x v="1"/>
    <x v="10"/>
    <x v="10"/>
    <x v="3"/>
    <x v="35"/>
    <x v="0"/>
    <n v="637"/>
    <n v="3297"/>
    <n v="87085.369000000006"/>
    <n v="3786.3202999999999"/>
    <n v="82301.692200000005"/>
    <n v="4783.6768000000002"/>
    <n v="5.4899999999999997E-2"/>
  </r>
  <r>
    <x v="1"/>
    <x v="6"/>
    <x v="6"/>
    <x v="3"/>
    <x v="22"/>
    <x v="1"/>
    <n v="426"/>
    <n v="1296"/>
    <n v="1143830.916"/>
    <n v="60201.627099999998"/>
    <n v="1122447.561"/>
    <n v="21383.355"/>
    <n v="1.8599999999999998E-2"/>
  </r>
  <r>
    <x v="1"/>
    <x v="7"/>
    <x v="7"/>
    <x v="3"/>
    <x v="39"/>
    <x v="1"/>
    <n v="736"/>
    <n v="2584"/>
    <n v="2225435.4767999998"/>
    <n v="185452.9564"/>
    <n v="2226564.9224"/>
    <n v="-1129.4456"/>
    <n v="-5.0000000000000001E-4"/>
  </r>
  <r>
    <x v="1"/>
    <x v="11"/>
    <x v="11"/>
    <x v="3"/>
    <x v="34"/>
    <x v="2"/>
    <n v="410"/>
    <n v="875"/>
    <n v="203954.97"/>
    <n v="12747.185600000001"/>
    <n v="195281.71799999999"/>
    <n v="8673.2520000000004"/>
    <n v="4.2500000000000003E-2"/>
  </r>
  <r>
    <x v="1"/>
    <x v="9"/>
    <x v="9"/>
    <x v="3"/>
    <x v="31"/>
    <x v="2"/>
    <n v="56"/>
    <n v="105"/>
    <n v="13784.652"/>
    <n v="4594.884"/>
    <n v="13387.136699999999"/>
    <n v="397.51530000000002"/>
    <n v="2.8799999999999999E-2"/>
  </r>
  <r>
    <x v="1"/>
    <x v="5"/>
    <x v="5"/>
    <x v="3"/>
    <x v="23"/>
    <x v="1"/>
    <n v="486"/>
    <n v="1950"/>
    <n v="1632257.55"/>
    <n v="77726.55"/>
    <n v="1732850.1851999999"/>
    <n v="-100592.6352"/>
    <n v="-6.1600000000000002E-2"/>
  </r>
  <r>
    <x v="1"/>
    <x v="5"/>
    <x v="5"/>
    <x v="3"/>
    <x v="24"/>
    <x v="1"/>
    <n v="303"/>
    <n v="735"/>
    <n v="581219.29110000003"/>
    <n v="36326.205600000001"/>
    <n v="629288.44019999995"/>
    <n v="-48069.149100000002"/>
    <n v="-8.2699999999999996E-2"/>
  </r>
  <r>
    <x v="1"/>
    <x v="7"/>
    <x v="7"/>
    <x v="3"/>
    <x v="23"/>
    <x v="2"/>
    <n v="216"/>
    <n v="663"/>
    <n v="129328.398"/>
    <n v="10777.3665"/>
    <n v="120316.69379999999"/>
    <n v="9011.7042000000001"/>
    <n v="6.9599999999999995E-2"/>
  </r>
  <r>
    <x v="1"/>
    <x v="11"/>
    <x v="11"/>
    <x v="3"/>
    <x v="50"/>
    <x v="2"/>
    <n v="82"/>
    <n v="175"/>
    <n v="40790.993999999999"/>
    <n v="2549.4371000000001"/>
    <n v="39056.3436"/>
    <n v="1734.6504"/>
    <n v="4.2500000000000003E-2"/>
  </r>
  <r>
    <x v="1"/>
    <x v="4"/>
    <x v="4"/>
    <x v="3"/>
    <x v="30"/>
    <x v="3"/>
    <n v="330"/>
    <n v="1440"/>
    <n v="33313.410000000003"/>
    <n v="8328.3525000000009"/>
    <n v="20765.4015"/>
    <n v="12548.0085"/>
    <n v="0.37659999999999999"/>
  </r>
  <r>
    <x v="1"/>
    <x v="10"/>
    <x v="10"/>
    <x v="3"/>
    <x v="35"/>
    <x v="3"/>
    <n v="315"/>
    <n v="1659"/>
    <n v="37093.053899999999"/>
    <n v="2472.8701999999998"/>
    <n v="23414.655599999998"/>
    <n v="13678.398300000001"/>
    <n v="0.36870000000000003"/>
  </r>
  <r>
    <x v="1"/>
    <x v="8"/>
    <x v="8"/>
    <x v="3"/>
    <x v="17"/>
    <x v="0"/>
    <n v="180"/>
    <n v="825"/>
    <n v="22221.862000000001"/>
    <n v="2469.0956999999999"/>
    <n v="20269.673999999999"/>
    <n v="1952.1880000000001"/>
    <n v="8.7800000000000003E-2"/>
  </r>
  <r>
    <x v="1"/>
    <x v="11"/>
    <x v="11"/>
    <x v="3"/>
    <x v="35"/>
    <x v="1"/>
    <n v="1435"/>
    <n v="3703"/>
    <n v="3324927.3876"/>
    <n v="158329.8756"/>
    <n v="3436259.9138000002"/>
    <n v="-111332.52619999999"/>
    <n v="-3.3399999999999999E-2"/>
  </r>
  <r>
    <x v="1"/>
    <x v="4"/>
    <x v="4"/>
    <x v="3"/>
    <x v="17"/>
    <x v="3"/>
    <n v="95"/>
    <n v="630"/>
    <n v="14292.836499999999"/>
    <n v="2858.5673000000002"/>
    <n v="9026.4320000000007"/>
    <n v="5266.4044999999996"/>
    <n v="0.36840000000000001"/>
  </r>
  <r>
    <x v="1"/>
    <x v="2"/>
    <x v="2"/>
    <x v="3"/>
    <x v="33"/>
    <x v="1"/>
    <n v="868"/>
    <n v="2100"/>
    <n v="1786771.5796000001"/>
    <n v="148897.63159999999"/>
    <n v="1837685.1269"/>
    <n v="-50913.547299999998"/>
    <n v="-2.8400000000000002E-2"/>
  </r>
  <r>
    <x v="1"/>
    <x v="3"/>
    <x v="3"/>
    <x v="3"/>
    <x v="32"/>
    <x v="0"/>
    <n v="608"/>
    <n v="5377"/>
    <n v="149892.11910000001"/>
    <n v="21413.159800000001"/>
    <n v="136177.2807"/>
    <n v="13714.838400000001"/>
    <n v="9.1399999999999995E-2"/>
  </r>
  <r>
    <x v="1"/>
    <x v="1"/>
    <x v="1"/>
    <x v="3"/>
    <x v="40"/>
    <x v="1"/>
    <n v="485"/>
    <n v="1090"/>
    <n v="929213.1"/>
    <n v="48905.952599999997"/>
    <n v="937823.65800000005"/>
    <n v="-8610.5580000000009"/>
    <n v="-9.1999999999999998E-3"/>
  </r>
  <r>
    <x v="1"/>
    <x v="4"/>
    <x v="4"/>
    <x v="3"/>
    <x v="48"/>
    <x v="1"/>
    <n v="324"/>
    <n v="912"/>
    <n v="719220.12600000005"/>
    <n v="79913.347299999994"/>
    <n v="764367.20279999997"/>
    <n v="-45147.076800000003"/>
    <n v="-6.2700000000000006E-2"/>
  </r>
  <r>
    <x v="1"/>
    <x v="3"/>
    <x v="3"/>
    <x v="3"/>
    <x v="34"/>
    <x v="0"/>
    <n v="150"/>
    <n v="980"/>
    <n v="28825.147499999999"/>
    <n v="7206.2867999999999"/>
    <n v="26190.164000000001"/>
    <n v="2634.9834999999998"/>
    <n v="9.1399999999999995E-2"/>
  </r>
  <r>
    <x v="1"/>
    <x v="9"/>
    <x v="9"/>
    <x v="3"/>
    <x v="28"/>
    <x v="3"/>
    <n v="85"/>
    <n v="325"/>
    <n v="8918.9699999999993"/>
    <n v="2972.99"/>
    <n v="5559.4984999999997"/>
    <n v="3359.4715000000001"/>
    <n v="0.37659999999999999"/>
  </r>
  <r>
    <x v="1"/>
    <x v="2"/>
    <x v="2"/>
    <x v="3"/>
    <x v="34"/>
    <x v="2"/>
    <n v="435"/>
    <n v="1190"/>
    <n v="301504.71000000002"/>
    <n v="33500.523300000001"/>
    <n v="294872.90350000001"/>
    <n v="6631.8064999999997"/>
    <n v="2.1899999999999999E-2"/>
  </r>
  <r>
    <x v="1"/>
    <x v="2"/>
    <x v="2"/>
    <x v="3"/>
    <x v="26"/>
    <x v="1"/>
    <n v="7140"/>
    <n v="22344"/>
    <n v="17769589.534200002"/>
    <n v="846170.93019999994"/>
    <n v="20297808.921599999"/>
    <n v="-2528219.3873999999"/>
    <n v="-0.14219999999999999"/>
  </r>
  <r>
    <x v="1"/>
    <x v="6"/>
    <x v="6"/>
    <x v="3"/>
    <x v="33"/>
    <x v="1"/>
    <n v="497"/>
    <n v="1806"/>
    <n v="1591905.2723000001"/>
    <n v="159190.52720000001"/>
    <n v="1578340.2663"/>
    <n v="13565.005999999999"/>
    <n v="8.5000000000000006E-3"/>
  </r>
  <r>
    <x v="1"/>
    <x v="8"/>
    <x v="8"/>
    <x v="3"/>
    <x v="22"/>
    <x v="1"/>
    <n v="501"/>
    <n v="1257"/>
    <n v="1158915.6699000001"/>
    <n v="57945.7834"/>
    <n v="1157166.4979999999"/>
    <n v="1749.1719000000001"/>
    <n v="1.5E-3"/>
  </r>
  <r>
    <x v="1"/>
    <x v="4"/>
    <x v="4"/>
    <x v="3"/>
    <x v="29"/>
    <x v="3"/>
    <n v="75"/>
    <n v="435"/>
    <n v="9880.0673999999999"/>
    <n v="2470.0167999999999"/>
    <n v="6162.1265999999996"/>
    <n v="3717.9407999999999"/>
    <n v="0.37630000000000002"/>
  </r>
  <r>
    <x v="1"/>
    <x v="1"/>
    <x v="1"/>
    <x v="3"/>
    <x v="33"/>
    <x v="3"/>
    <n v="112"/>
    <n v="455"/>
    <n v="11731.188"/>
    <n v="3910.3960000000002"/>
    <n v="7312.4534000000003"/>
    <n v="4418.7345999999998"/>
    <n v="0.37659999999999999"/>
  </r>
  <r>
    <x v="1"/>
    <x v="5"/>
    <x v="5"/>
    <x v="3"/>
    <x v="39"/>
    <x v="3"/>
    <n v="360"/>
    <n v="2224"/>
    <n v="50988.9352"/>
    <n v="7284.1336000000001"/>
    <n v="32958.256000000001"/>
    <n v="18030.679199999999"/>
    <n v="0.35360000000000003"/>
  </r>
  <r>
    <x v="1"/>
    <x v="8"/>
    <x v="8"/>
    <x v="3"/>
    <x v="43"/>
    <x v="0"/>
    <n v="6298"/>
    <n v="29798"/>
    <n v="874313.1102"/>
    <n v="43715.655500000001"/>
    <n v="753923.15540000005"/>
    <n v="120389.95480000001"/>
    <n v="0.1376"/>
  </r>
  <r>
    <x v="1"/>
    <x v="4"/>
    <x v="4"/>
    <x v="3"/>
    <x v="19"/>
    <x v="1"/>
    <n v="648"/>
    <n v="1824"/>
    <n v="1438440.2520000001"/>
    <n v="159826.69459999999"/>
    <n v="1528734.4055999999"/>
    <n v="-90294.153600000005"/>
    <n v="-6.2700000000000006E-2"/>
  </r>
  <r>
    <x v="1"/>
    <x v="1"/>
    <x v="1"/>
    <x v="3"/>
    <x v="43"/>
    <x v="2"/>
    <n v="15416"/>
    <n v="33652"/>
    <n v="7370279.8080000002"/>
    <n v="350965.70510000002"/>
    <n v="6892450.6513999999"/>
    <n v="477829.15659999999"/>
    <n v="6.4799999999999996E-2"/>
  </r>
  <r>
    <x v="1"/>
    <x v="6"/>
    <x v="6"/>
    <x v="3"/>
    <x v="39"/>
    <x v="1"/>
    <n v="1136"/>
    <n v="3456"/>
    <n v="3050215.7760000001"/>
    <n v="160537.67240000001"/>
    <n v="2993193.4959999998"/>
    <n v="57022.28"/>
    <n v="1.8599999999999998E-2"/>
  </r>
  <r>
    <x v="1"/>
    <x v="3"/>
    <x v="3"/>
    <x v="3"/>
    <x v="32"/>
    <x v="3"/>
    <n v="266"/>
    <n v="1596"/>
    <n v="35725.747499999998"/>
    <n v="7145.1495000000004"/>
    <n v="23257.1286"/>
    <n v="12468.618899999999"/>
    <n v="0.34899999999999998"/>
  </r>
  <r>
    <x v="1"/>
    <x v="2"/>
    <x v="2"/>
    <x v="3"/>
    <x v="36"/>
    <x v="1"/>
    <n v="850"/>
    <n v="2660"/>
    <n v="2115427.3254999998"/>
    <n v="100734.6345"/>
    <n v="2416405.824"/>
    <n v="-300978.49849999999"/>
    <n v="-0.14219999999999999"/>
  </r>
  <r>
    <x v="1"/>
    <x v="11"/>
    <x v="11"/>
    <x v="3"/>
    <x v="48"/>
    <x v="3"/>
    <n v="88"/>
    <n v="632"/>
    <n v="14655.3788"/>
    <n v="2093.6255000000001"/>
    <n v="9477.4464000000007"/>
    <n v="5177.9323999999997"/>
    <n v="0.3533"/>
  </r>
  <r>
    <x v="1"/>
    <x v="4"/>
    <x v="4"/>
    <x v="3"/>
    <x v="31"/>
    <x v="2"/>
    <n v="616"/>
    <n v="1274"/>
    <n v="268930.57799999998"/>
    <n v="22410.8815"/>
    <n v="249765.4719"/>
    <n v="19165.106100000001"/>
    <n v="7.1199999999999999E-2"/>
  </r>
  <r>
    <x v="1"/>
    <x v="7"/>
    <x v="7"/>
    <x v="3"/>
    <x v="50"/>
    <x v="2"/>
    <n v="60"/>
    <n v="124"/>
    <n v="21714.738000000001"/>
    <n v="3619.123"/>
    <n v="19082.706600000001"/>
    <n v="2632.0313999999998"/>
    <n v="0.1212"/>
  </r>
  <r>
    <x v="1"/>
    <x v="5"/>
    <x v="5"/>
    <x v="3"/>
    <x v="30"/>
    <x v="3"/>
    <n v="345"/>
    <n v="1395"/>
    <n v="33418.71"/>
    <n v="6683.7420000000002"/>
    <n v="20831.035500000002"/>
    <n v="12587.674499999999"/>
    <n v="0.37659999999999999"/>
  </r>
  <r>
    <x v="1"/>
    <x v="3"/>
    <x v="3"/>
    <x v="3"/>
    <x v="52"/>
    <x v="3"/>
    <n v="288"/>
    <n v="1500"/>
    <n v="32948.932800000002"/>
    <n v="6589.7865000000002"/>
    <n v="20658.127199999999"/>
    <n v="12290.8056"/>
    <n v="0.373"/>
  </r>
  <r>
    <x v="1"/>
    <x v="11"/>
    <x v="11"/>
    <x v="3"/>
    <x v="21"/>
    <x v="3"/>
    <n v="91"/>
    <n v="294"/>
    <n v="6793.08"/>
    <n v="1358.616"/>
    <n v="4234.3616000000002"/>
    <n v="2558.7184000000002"/>
    <n v="0.37659999999999999"/>
  </r>
  <r>
    <x v="1"/>
    <x v="1"/>
    <x v="1"/>
    <x v="3"/>
    <x v="38"/>
    <x v="1"/>
    <n v="340"/>
    <n v="1180"/>
    <n v="1038620.76"/>
    <n v="103862.076"/>
    <n v="1007838.9656"/>
    <n v="30781.794399999999"/>
    <n v="2.9600000000000001E-2"/>
  </r>
  <r>
    <x v="1"/>
    <x v="1"/>
    <x v="1"/>
    <x v="3"/>
    <x v="24"/>
    <x v="1"/>
    <n v="291"/>
    <n v="654"/>
    <n v="557527.86"/>
    <n v="29343.571499999998"/>
    <n v="562694.19480000006"/>
    <n v="-5166.3347999999996"/>
    <n v="-9.1999999999999998E-3"/>
  </r>
  <r>
    <x v="1"/>
    <x v="6"/>
    <x v="6"/>
    <x v="3"/>
    <x v="18"/>
    <x v="0"/>
    <n v="279"/>
    <n v="1017"/>
    <n v="27414.513900000002"/>
    <n v="2284.5428000000002"/>
    <n v="19578.716100000001"/>
    <n v="7835.7978000000003"/>
    <n v="0.2858"/>
  </r>
  <r>
    <x v="1"/>
    <x v="5"/>
    <x v="5"/>
    <x v="3"/>
    <x v="43"/>
    <x v="2"/>
    <n v="23124"/>
    <n v="55742"/>
    <n v="12047577.492000001"/>
    <n v="547617.15870000003"/>
    <n v="11436532.193399999"/>
    <n v="611045.29859999998"/>
    <n v="5.0700000000000002E-2"/>
  </r>
  <r>
    <x v="1"/>
    <x v="1"/>
    <x v="1"/>
    <x v="3"/>
    <x v="20"/>
    <x v="2"/>
    <n v="243"/>
    <n v="522"/>
    <n v="122197.17600000001"/>
    <n v="8728.3696999999993"/>
    <n v="115394.4345"/>
    <n v="6802.7415000000001"/>
    <n v="5.5599999999999997E-2"/>
  </r>
  <r>
    <x v="1"/>
    <x v="6"/>
    <x v="6"/>
    <x v="3"/>
    <x v="49"/>
    <x v="3"/>
    <n v="60"/>
    <n v="216"/>
    <n v="5505.93"/>
    <n v="1101.1859999999999"/>
    <n v="3432.0345000000002"/>
    <n v="2073.8955000000001"/>
    <n v="0.37659999999999999"/>
  </r>
  <r>
    <x v="1"/>
    <x v="5"/>
    <x v="5"/>
    <x v="3"/>
    <x v="31"/>
    <x v="2"/>
    <n v="924"/>
    <n v="2793"/>
    <n v="618119.60210000002"/>
    <n v="47547.661699999997"/>
    <n v="575573.65319999994"/>
    <n v="42545.948900000003"/>
    <n v="6.88E-2"/>
  </r>
  <r>
    <x v="1"/>
    <x v="9"/>
    <x v="9"/>
    <x v="3"/>
    <x v="23"/>
    <x v="2"/>
    <n v="93"/>
    <n v="246"/>
    <n v="66106.115999999995"/>
    <n v="9443.7307999999994"/>
    <n v="63740.527800000003"/>
    <n v="2365.5882000000001"/>
    <n v="3.5700000000000003E-2"/>
  </r>
  <r>
    <x v="1"/>
    <x v="11"/>
    <x v="11"/>
    <x v="3"/>
    <x v="22"/>
    <x v="3"/>
    <n v="105"/>
    <n v="666"/>
    <n v="15761.859899999999"/>
    <n v="1970.2324000000001"/>
    <n v="9937.6520999999993"/>
    <n v="5824.2078000000001"/>
    <n v="0.3695"/>
  </r>
  <r>
    <x v="1"/>
    <x v="2"/>
    <x v="2"/>
    <x v="3"/>
    <x v="22"/>
    <x v="0"/>
    <n v="216"/>
    <n v="1158"/>
    <n v="32674.4931"/>
    <n v="2722.8744000000002"/>
    <n v="29207.0625"/>
    <n v="3467.4306000000001"/>
    <n v="0.1061"/>
  </r>
  <r>
    <x v="1"/>
    <x v="6"/>
    <x v="6"/>
    <x v="3"/>
    <x v="19"/>
    <x v="3"/>
    <n v="120"/>
    <n v="520"/>
    <n v="13690.608"/>
    <n v="4563.5360000000001"/>
    <n v="8533.8279999999995"/>
    <n v="5156.78"/>
    <n v="0.37659999999999999"/>
  </r>
  <r>
    <x v="1"/>
    <x v="7"/>
    <x v="7"/>
    <x v="3"/>
    <x v="47"/>
    <x v="3"/>
    <n v="360"/>
    <n v="1935"/>
    <n v="52752.483"/>
    <n v="10550.4966"/>
    <n v="33427.186500000003"/>
    <n v="19325.2965"/>
    <n v="0.36630000000000001"/>
  </r>
  <r>
    <x v="1"/>
    <x v="6"/>
    <x v="6"/>
    <x v="3"/>
    <x v="42"/>
    <x v="2"/>
    <n v="312"/>
    <n v="762"/>
    <n v="133781.11199999999"/>
    <n v="13378.111199999999"/>
    <n v="120810.2868"/>
    <n v="12970.825199999999"/>
    <n v="9.69E-2"/>
  </r>
  <r>
    <x v="1"/>
    <x v="3"/>
    <x v="3"/>
    <x v="3"/>
    <x v="39"/>
    <x v="2"/>
    <n v="640"/>
    <n v="1640"/>
    <n v="371975.424"/>
    <n v="30997.952000000001"/>
    <n v="354201.28879999998"/>
    <n v="17774.135200000001"/>
    <n v="4.7699999999999999E-2"/>
  </r>
  <r>
    <x v="1"/>
    <x v="2"/>
    <x v="2"/>
    <x v="3"/>
    <x v="28"/>
    <x v="2"/>
    <n v="480"/>
    <n v="1180"/>
    <n v="263736.69"/>
    <n v="20287.437600000001"/>
    <n v="256486.78700000001"/>
    <n v="7249.9030000000002"/>
    <n v="2.7400000000000001E-2"/>
  </r>
  <r>
    <x v="1"/>
    <x v="7"/>
    <x v="7"/>
    <x v="3"/>
    <x v="48"/>
    <x v="0"/>
    <n v="136"/>
    <n v="1028"/>
    <n v="30012.619200000001"/>
    <n v="7503.1548000000003"/>
    <n v="26462.5376"/>
    <n v="3550.0816"/>
    <n v="0.1182"/>
  </r>
  <r>
    <x v="1"/>
    <x v="1"/>
    <x v="1"/>
    <x v="3"/>
    <x v="48"/>
    <x v="3"/>
    <n v="100"/>
    <n v="672"/>
    <n v="14818.6368"/>
    <n v="2116.9481000000001"/>
    <n v="9897.7335999999996"/>
    <n v="4920.9031999999997"/>
    <n v="0.33200000000000002"/>
  </r>
  <r>
    <x v="1"/>
    <x v="2"/>
    <x v="2"/>
    <x v="3"/>
    <x v="50"/>
    <x v="2"/>
    <n v="87"/>
    <n v="238"/>
    <n v="60300.942000000003"/>
    <n v="6700.1045999999997"/>
    <n v="58974.580699999999"/>
    <n v="1326.3613"/>
    <n v="2.1899999999999999E-2"/>
  </r>
  <r>
    <x v="1"/>
    <x v="5"/>
    <x v="5"/>
    <x v="3"/>
    <x v="25"/>
    <x v="0"/>
    <n v="671"/>
    <n v="5038"/>
    <n v="114948.823"/>
    <n v="10449.893"/>
    <n v="117230.4595"/>
    <n v="-2281.6365000000001"/>
    <n v="-1.9800000000000002E-2"/>
  </r>
  <r>
    <x v="1"/>
    <x v="9"/>
    <x v="9"/>
    <x v="3"/>
    <x v="32"/>
    <x v="3"/>
    <n v="342"/>
    <n v="1596"/>
    <n v="34366.553999999996"/>
    <n v="6873.3108000000002"/>
    <n v="21421.859700000001"/>
    <n v="12944.694299999999"/>
    <n v="0.37659999999999999"/>
  </r>
  <r>
    <x v="1"/>
    <x v="7"/>
    <x v="7"/>
    <x v="3"/>
    <x v="49"/>
    <x v="2"/>
    <n v="336"/>
    <n v="975"/>
    <n v="229040.85870000001"/>
    <n v="14315.053599999999"/>
    <n v="220678.05059999999"/>
    <n v="8362.8081000000002"/>
    <n v="3.6499999999999998E-2"/>
  </r>
  <r>
    <x v="1"/>
    <x v="10"/>
    <x v="10"/>
    <x v="3"/>
    <x v="26"/>
    <x v="0"/>
    <n v="2100"/>
    <n v="9450"/>
    <n v="279478.52100000001"/>
    <n v="21498.347699999998"/>
    <n v="215697.72"/>
    <n v="63780.800999999999"/>
    <n v="0.22819999999999999"/>
  </r>
  <r>
    <x v="1"/>
    <x v="5"/>
    <x v="5"/>
    <x v="3"/>
    <x v="51"/>
    <x v="2"/>
    <n v="264"/>
    <n v="798"/>
    <n v="176605.60060000001"/>
    <n v="13585.046200000001"/>
    <n v="164449.6152"/>
    <n v="12155.9854"/>
    <n v="6.88E-2"/>
  </r>
  <r>
    <x v="1"/>
    <x v="9"/>
    <x v="9"/>
    <x v="3"/>
    <x v="43"/>
    <x v="1"/>
    <n v="13630"/>
    <n v="44932"/>
    <n v="40445140.525600001"/>
    <n v="2696342.7017000001"/>
    <n v="41741539.034599997"/>
    <n v="-1296398.5090000001"/>
    <n v="-3.2000000000000001E-2"/>
  </r>
  <r>
    <x v="1"/>
    <x v="1"/>
    <x v="1"/>
    <x v="3"/>
    <x v="51"/>
    <x v="1"/>
    <n v="170"/>
    <n v="590"/>
    <n v="519310.38"/>
    <n v="51931.038"/>
    <n v="503919.4828"/>
    <n v="15390.897199999999"/>
    <n v="2.9600000000000001E-2"/>
  </r>
  <r>
    <x v="1"/>
    <x v="7"/>
    <x v="7"/>
    <x v="3"/>
    <x v="52"/>
    <x v="2"/>
    <n v="612"/>
    <n v="1200"/>
    <n v="230354.136"/>
    <n v="28794.267"/>
    <n v="212352.78719999999"/>
    <n v="18001.3488"/>
    <n v="7.8100000000000003E-2"/>
  </r>
  <r>
    <x v="1"/>
    <x v="6"/>
    <x v="6"/>
    <x v="3"/>
    <x v="21"/>
    <x v="3"/>
    <n v="35"/>
    <n v="161"/>
    <n v="4114.3620000000001"/>
    <n v="4114.3620000000001"/>
    <n v="2564.6228999999998"/>
    <n v="1549.7391"/>
    <n v="0.37659999999999999"/>
  </r>
  <r>
    <x v="1"/>
    <x v="8"/>
    <x v="8"/>
    <x v="3"/>
    <x v="25"/>
    <x v="3"/>
    <n v="231"/>
    <n v="1111"/>
    <n v="28077.8806"/>
    <n v="4011.1257999999998"/>
    <n v="17520.856100000001"/>
    <n v="10557.0245"/>
    <n v="0.37590000000000001"/>
  </r>
  <r>
    <x v="1"/>
    <x v="6"/>
    <x v="6"/>
    <x v="3"/>
    <x v="51"/>
    <x v="0"/>
    <n v="56"/>
    <n v="266"/>
    <n v="6946.9355999999998"/>
    <n v="771.88170000000002"/>
    <n v="5489.8879999999999"/>
    <n v="1457.0476000000001"/>
    <n v="0.2097"/>
  </r>
  <r>
    <x v="1"/>
    <x v="5"/>
    <x v="5"/>
    <x v="3"/>
    <x v="23"/>
    <x v="3"/>
    <n v="135"/>
    <n v="834"/>
    <n v="19120.850699999999"/>
    <n v="2731.5500999999999"/>
    <n v="12359.346"/>
    <n v="6761.5047000000004"/>
    <n v="0.35360000000000003"/>
  </r>
  <r>
    <x v="1"/>
    <x v="3"/>
    <x v="3"/>
    <x v="3"/>
    <x v="40"/>
    <x v="1"/>
    <n v="270"/>
    <n v="715"/>
    <n v="534118.94999999995"/>
    <n v="89019.824999999997"/>
    <n v="512187.29499999998"/>
    <n v="21931.654999999999"/>
    <n v="4.1000000000000002E-2"/>
  </r>
  <r>
    <x v="1"/>
    <x v="7"/>
    <x v="7"/>
    <x v="3"/>
    <x v="27"/>
    <x v="2"/>
    <n v="216"/>
    <n v="663"/>
    <n v="129328.398"/>
    <n v="10777.3665"/>
    <n v="120316.69379999999"/>
    <n v="9011.7042000000001"/>
    <n v="6.9599999999999995E-2"/>
  </r>
  <r>
    <x v="1"/>
    <x v="10"/>
    <x v="10"/>
    <x v="3"/>
    <x v="43"/>
    <x v="2"/>
    <n v="20398"/>
    <n v="48128"/>
    <n v="10340700.300000001"/>
    <n v="344690.01"/>
    <n v="9543275.7117999997"/>
    <n v="797424.5882"/>
    <n v="7.7100000000000002E-2"/>
  </r>
  <r>
    <x v="1"/>
    <x v="4"/>
    <x v="4"/>
    <x v="3"/>
    <x v="37"/>
    <x v="3"/>
    <n v="220"/>
    <n v="960"/>
    <n v="22208.94"/>
    <n v="5552.2349999999997"/>
    <n v="13843.601000000001"/>
    <n v="8365.3389999999999"/>
    <n v="0.37659999999999999"/>
  </r>
  <r>
    <x v="1"/>
    <x v="10"/>
    <x v="10"/>
    <x v="3"/>
    <x v="37"/>
    <x v="2"/>
    <n v="900"/>
    <n v="1920"/>
    <n v="421414.8"/>
    <n v="38310.436300000001"/>
    <n v="388568.283"/>
    <n v="32846.517"/>
    <n v="7.7899999999999997E-2"/>
  </r>
  <r>
    <x v="1"/>
    <x v="6"/>
    <x v="6"/>
    <x v="3"/>
    <x v="33"/>
    <x v="3"/>
    <n v="70"/>
    <n v="287"/>
    <n v="5380.7879999999996"/>
    <n v="1793.596"/>
    <n v="3354.0318000000002"/>
    <n v="2026.7562"/>
    <n v="0.37659999999999999"/>
  </r>
  <r>
    <x v="1"/>
    <x v="1"/>
    <x v="1"/>
    <x v="3"/>
    <x v="47"/>
    <x v="0"/>
    <n v="720"/>
    <n v="2925"/>
    <n v="76543.417499999996"/>
    <n v="5887.9551000000001"/>
    <n v="63685.400999999998"/>
    <n v="12858.0165"/>
    <n v="0.16789999999999999"/>
  </r>
  <r>
    <x v="1"/>
    <x v="4"/>
    <x v="4"/>
    <x v="3"/>
    <x v="48"/>
    <x v="2"/>
    <n v="212"/>
    <n v="556"/>
    <n v="121991.83199999999"/>
    <n v="15248.978999999999"/>
    <n v="116952.3584"/>
    <n v="5039.4736000000003"/>
    <n v="4.1300000000000003E-2"/>
  </r>
  <r>
    <x v="1"/>
    <x v="10"/>
    <x v="10"/>
    <x v="3"/>
    <x v="43"/>
    <x v="3"/>
    <n v="4230"/>
    <n v="22278"/>
    <n v="498106.72379999998"/>
    <n v="33207.1149"/>
    <n v="314425.37520000001"/>
    <n v="183681.3486"/>
    <n v="0.36870000000000003"/>
  </r>
  <r>
    <x v="1"/>
    <x v="3"/>
    <x v="3"/>
    <x v="3"/>
    <x v="45"/>
    <x v="2"/>
    <n v="71"/>
    <n v="147"/>
    <n v="30098.862000000001"/>
    <n v="4299.8374000000003"/>
    <n v="27095.1783"/>
    <n v="3003.6837"/>
    <n v="9.9699999999999997E-2"/>
  </r>
  <r>
    <x v="1"/>
    <x v="2"/>
    <x v="2"/>
    <x v="3"/>
    <x v="38"/>
    <x v="0"/>
    <n v="252"/>
    <n v="1492"/>
    <n v="43611.514799999997"/>
    <n v="3964.6831000000002"/>
    <n v="39142.163200000003"/>
    <n v="4469.3516"/>
    <n v="0.1024"/>
  </r>
  <r>
    <x v="1"/>
    <x v="9"/>
    <x v="9"/>
    <x v="3"/>
    <x v="18"/>
    <x v="2"/>
    <n v="207"/>
    <n v="351"/>
    <n v="49772.124000000003"/>
    <n v="9954.4248000000007"/>
    <n v="45618.911099999998"/>
    <n v="4153.2129000000004"/>
    <n v="8.3400000000000002E-2"/>
  </r>
  <r>
    <x v="1"/>
    <x v="1"/>
    <x v="1"/>
    <x v="3"/>
    <x v="19"/>
    <x v="3"/>
    <n v="200"/>
    <n v="1344"/>
    <n v="29637.2736"/>
    <n v="4233.8962000000001"/>
    <n v="19795.467199999999"/>
    <n v="9841.8063999999995"/>
    <n v="0.33200000000000002"/>
  </r>
  <r>
    <x v="1"/>
    <x v="11"/>
    <x v="11"/>
    <x v="3"/>
    <x v="17"/>
    <x v="0"/>
    <n v="205"/>
    <n v="935"/>
    <n v="28094.351999999999"/>
    <n v="2341.1959999999999"/>
    <n v="21538.101500000001"/>
    <n v="6556.2505000000001"/>
    <n v="0.23330000000000001"/>
  </r>
  <r>
    <x v="1"/>
    <x v="1"/>
    <x v="1"/>
    <x v="3"/>
    <x v="52"/>
    <x v="2"/>
    <n v="972"/>
    <n v="2088"/>
    <n v="488788.70400000003"/>
    <n v="34913.478799999997"/>
    <n v="461577.73800000001"/>
    <n v="27210.966"/>
    <n v="5.5599999999999997E-2"/>
  </r>
  <r>
    <x v="1"/>
    <x v="4"/>
    <x v="4"/>
    <x v="3"/>
    <x v="46"/>
    <x v="0"/>
    <n v="517"/>
    <n v="3135"/>
    <n v="72301.454500000007"/>
    <n v="10328.779200000001"/>
    <n v="71476.704199999993"/>
    <n v="824.75030000000004"/>
    <n v="1.14E-2"/>
  </r>
  <r>
    <x v="1"/>
    <x v="2"/>
    <x v="2"/>
    <x v="3"/>
    <x v="25"/>
    <x v="1"/>
    <n v="891"/>
    <n v="2816"/>
    <n v="2197473.7807"/>
    <n v="244163.75339999999"/>
    <n v="2511349.4626000002"/>
    <n v="-313875.68190000003"/>
    <n v="-0.14280000000000001"/>
  </r>
  <r>
    <x v="1"/>
    <x v="4"/>
    <x v="4"/>
    <x v="3"/>
    <x v="26"/>
    <x v="0"/>
    <n v="2184"/>
    <n v="10416"/>
    <n v="302879.48879999999"/>
    <n v="25239.957399999999"/>
    <n v="250785.1416"/>
    <n v="52094.347199999997"/>
    <n v="0.1719"/>
  </r>
  <r>
    <x v="1"/>
    <x v="7"/>
    <x v="7"/>
    <x v="3"/>
    <x v="34"/>
    <x v="1"/>
    <n v="390"/>
    <n v="920"/>
    <n v="790689.9"/>
    <n v="112955.7"/>
    <n v="766024.05850000004"/>
    <n v="24665.841499999999"/>
    <n v="3.1099999999999999E-2"/>
  </r>
  <r>
    <x v="1"/>
    <x v="7"/>
    <x v="7"/>
    <x v="3"/>
    <x v="38"/>
    <x v="0"/>
    <n v="192"/>
    <n v="1208"/>
    <n v="29284.894799999998"/>
    <n v="4183.5564000000004"/>
    <n v="30052.151999999998"/>
    <n v="-767.25720000000001"/>
    <n v="-2.6100000000000002E-2"/>
  </r>
  <r>
    <x v="1"/>
    <x v="7"/>
    <x v="7"/>
    <x v="3"/>
    <x v="32"/>
    <x v="3"/>
    <n v="266"/>
    <n v="1406"/>
    <n v="33634.941899999998"/>
    <n v="5605.8235999999997"/>
    <n v="21674.973900000001"/>
    <n v="11959.968000000001"/>
    <n v="0.35549999999999998"/>
  </r>
  <r>
    <x v="1"/>
    <x v="9"/>
    <x v="9"/>
    <x v="3"/>
    <x v="30"/>
    <x v="3"/>
    <n v="300"/>
    <n v="1275"/>
    <n v="25067.52"/>
    <n v="8355.84"/>
    <n v="15625.458000000001"/>
    <n v="9442.0619999999999"/>
    <n v="0.37659999999999999"/>
  </r>
  <r>
    <x v="1"/>
    <x v="9"/>
    <x v="9"/>
    <x v="3"/>
    <x v="31"/>
    <x v="3"/>
    <n v="140"/>
    <n v="595"/>
    <n v="11698.175999999999"/>
    <n v="3899.3919999999998"/>
    <n v="7291.8804"/>
    <n v="4406.2956000000004"/>
    <n v="0.37659999999999999"/>
  </r>
  <r>
    <x v="1"/>
    <x v="1"/>
    <x v="1"/>
    <x v="3"/>
    <x v="23"/>
    <x v="2"/>
    <n v="438"/>
    <n v="1353"/>
    <n v="295967.12400000001"/>
    <n v="19731.141599999999"/>
    <n v="273101.35230000003"/>
    <n v="22865.771700000001"/>
    <n v="7.7200000000000005E-2"/>
  </r>
  <r>
    <x v="1"/>
    <x v="1"/>
    <x v="1"/>
    <x v="3"/>
    <x v="36"/>
    <x v="1"/>
    <n v="790"/>
    <n v="2755"/>
    <n v="2399477.9079999998"/>
    <n v="114260.8527"/>
    <n v="2367894.142"/>
    <n v="31583.766"/>
    <n v="1.3100000000000001E-2"/>
  </r>
  <r>
    <x v="1"/>
    <x v="10"/>
    <x v="10"/>
    <x v="3"/>
    <x v="32"/>
    <x v="1"/>
    <n v="3173"/>
    <n v="8588"/>
    <n v="7791648.6528000003"/>
    <n v="389582.4326"/>
    <n v="7901845.1435000002"/>
    <n v="-110196.49069999999"/>
    <n v="-1.41E-2"/>
  </r>
  <r>
    <x v="1"/>
    <x v="4"/>
    <x v="4"/>
    <x v="3"/>
    <x v="49"/>
    <x v="3"/>
    <n v="111"/>
    <n v="633"/>
    <n v="16121.8485"/>
    <n v="1791.3164999999999"/>
    <n v="10478.824199999999"/>
    <n v="5643.0243"/>
    <n v="0.35"/>
  </r>
  <r>
    <x v="1"/>
    <x v="4"/>
    <x v="4"/>
    <x v="3"/>
    <x v="38"/>
    <x v="1"/>
    <n v="480"/>
    <n v="1212"/>
    <n v="1076682.8559999999"/>
    <n v="89723.571299999996"/>
    <n v="1065973.2808000001"/>
    <n v="10709.575199999999"/>
    <n v="9.9000000000000008E-3"/>
  </r>
  <r>
    <x v="1"/>
    <x v="3"/>
    <x v="3"/>
    <x v="3"/>
    <x v="43"/>
    <x v="0"/>
    <n v="6768"/>
    <n v="44180"/>
    <n v="1027085.9616"/>
    <n v="93371.451000000001"/>
    <n v="1050582.3614000001"/>
    <n v="-23496.399799999999"/>
    <n v="-2.2800000000000001E-2"/>
  </r>
  <r>
    <x v="1"/>
    <x v="3"/>
    <x v="3"/>
    <x v="3"/>
    <x v="40"/>
    <x v="3"/>
    <n v="120"/>
    <n v="625"/>
    <n v="13728.722"/>
    <n v="2745.7444"/>
    <n v="8607.5529999999999"/>
    <n v="5121.1689999999999"/>
    <n v="0.373"/>
  </r>
  <r>
    <x v="1"/>
    <x v="11"/>
    <x v="11"/>
    <x v="3"/>
    <x v="42"/>
    <x v="2"/>
    <n v="534"/>
    <n v="1566"/>
    <n v="312585.94260000001"/>
    <n v="24045.072499999998"/>
    <n v="288019.1838"/>
    <n v="24566.7588"/>
    <n v="7.85E-2"/>
  </r>
  <r>
    <x v="1"/>
    <x v="9"/>
    <x v="9"/>
    <x v="3"/>
    <x v="45"/>
    <x v="3"/>
    <n v="13"/>
    <n v="50"/>
    <n v="1241.508"/>
    <n v="413.83600000000001"/>
    <n v="773.87459999999999"/>
    <n v="467.63339999999999"/>
    <n v="0.37659999999999999"/>
  </r>
  <r>
    <x v="1"/>
    <x v="2"/>
    <x v="2"/>
    <x v="3"/>
    <x v="33"/>
    <x v="0"/>
    <n v="441"/>
    <n v="2611"/>
    <n v="76320.150899999993"/>
    <n v="6938.1954999999998"/>
    <n v="68498.785600000003"/>
    <n v="7821.3653000000004"/>
    <n v="0.1024"/>
  </r>
  <r>
    <x v="1"/>
    <x v="1"/>
    <x v="1"/>
    <x v="3"/>
    <x v="30"/>
    <x v="0"/>
    <n v="585"/>
    <n v="3930"/>
    <n v="96016.08"/>
    <n v="16002.68"/>
    <n v="83644.805999999997"/>
    <n v="12371.273999999999"/>
    <n v="0.1288"/>
  </r>
  <r>
    <x v="1"/>
    <x v="4"/>
    <x v="4"/>
    <x v="3"/>
    <x v="30"/>
    <x v="0"/>
    <n v="810"/>
    <n v="4035"/>
    <n v="113268.495"/>
    <n v="11326.8495"/>
    <n v="101022.02250000001"/>
    <n v="12246.4725"/>
    <n v="0.1081"/>
  </r>
  <r>
    <x v="1"/>
    <x v="2"/>
    <x v="2"/>
    <x v="3"/>
    <x v="45"/>
    <x v="3"/>
    <n v="34"/>
    <n v="209"/>
    <n v="5260.7390999999998"/>
    <n v="876.78980000000001"/>
    <n v="3439.7925"/>
    <n v="1820.9466"/>
    <n v="0.34610000000000002"/>
  </r>
  <r>
    <x v="1"/>
    <x v="9"/>
    <x v="9"/>
    <x v="3"/>
    <x v="19"/>
    <x v="1"/>
    <n v="536"/>
    <n v="1152"/>
    <n v="997565.47199999995"/>
    <n v="166260.91200000001"/>
    <n v="971973.61600000004"/>
    <n v="25591.856"/>
    <n v="2.5600000000000001E-2"/>
  </r>
  <r>
    <x v="1"/>
    <x v="10"/>
    <x v="10"/>
    <x v="3"/>
    <x v="23"/>
    <x v="2"/>
    <n v="561"/>
    <n v="1425"/>
    <n v="294040.56599999999"/>
    <n v="14001.931699999999"/>
    <n v="273791.27279999998"/>
    <n v="20249.2932"/>
    <n v="6.88E-2"/>
  </r>
  <r>
    <x v="1"/>
    <x v="7"/>
    <x v="7"/>
    <x v="3"/>
    <x v="19"/>
    <x v="3"/>
    <n v="120"/>
    <n v="592"/>
    <n v="13747.968000000001"/>
    <n v="6873.9840000000004"/>
    <n v="8569.5840000000007"/>
    <n v="5178.384"/>
    <n v="0.37659999999999999"/>
  </r>
  <r>
    <x v="1"/>
    <x v="8"/>
    <x v="8"/>
    <x v="3"/>
    <x v="21"/>
    <x v="3"/>
    <n v="140"/>
    <n v="595"/>
    <n v="15654.575999999999"/>
    <n v="2609.096"/>
    <n v="9758.0378000000001"/>
    <n v="5896.5382"/>
    <n v="0.37659999999999999"/>
  </r>
  <r>
    <x v="1"/>
    <x v="6"/>
    <x v="6"/>
    <x v="3"/>
    <x v="48"/>
    <x v="0"/>
    <n v="160"/>
    <n v="680"/>
    <n v="19049.7176"/>
    <n v="1904.9717000000001"/>
    <n v="18249.779600000002"/>
    <n v="799.93799999999999"/>
    <n v="4.19E-2"/>
  </r>
  <r>
    <x v="1"/>
    <x v="5"/>
    <x v="5"/>
    <x v="3"/>
    <x v="41"/>
    <x v="3"/>
    <n v="1380"/>
    <n v="5865"/>
    <n v="156502.764"/>
    <n v="14227.523999999999"/>
    <n v="97553.566200000001"/>
    <n v="58949.197800000002"/>
    <n v="0.37659999999999999"/>
  </r>
  <r>
    <x v="1"/>
    <x v="6"/>
    <x v="6"/>
    <x v="3"/>
    <x v="41"/>
    <x v="0"/>
    <n v="1311"/>
    <n v="5566"/>
    <n v="136208.185"/>
    <n v="8513.0115000000005"/>
    <n v="116872.6807"/>
    <n v="19335.504300000001"/>
    <n v="0.1419"/>
  </r>
  <r>
    <x v="1"/>
    <x v="1"/>
    <x v="1"/>
    <x v="3"/>
    <x v="24"/>
    <x v="2"/>
    <n v="243"/>
    <n v="522"/>
    <n v="122197.17600000001"/>
    <n v="8728.3696999999993"/>
    <n v="115394.4345"/>
    <n v="6802.7415000000001"/>
    <n v="5.5599999999999997E-2"/>
  </r>
  <r>
    <x v="1"/>
    <x v="9"/>
    <x v="9"/>
    <x v="3"/>
    <x v="39"/>
    <x v="0"/>
    <n v="240"/>
    <n v="1072"/>
    <n v="34475.059200000003"/>
    <n v="4309.3824000000004"/>
    <n v="28206.063200000001"/>
    <n v="6268.9960000000001"/>
    <n v="0.18179999999999999"/>
  </r>
  <r>
    <x v="1"/>
    <x v="4"/>
    <x v="4"/>
    <x v="3"/>
    <x v="52"/>
    <x v="0"/>
    <n v="480"/>
    <n v="2904"/>
    <n v="70334.965200000006"/>
    <n v="10047.8521"/>
    <n v="67945.186799999996"/>
    <n v="2389.7784000000001"/>
    <n v="3.39E-2"/>
  </r>
  <r>
    <x v="1"/>
    <x v="6"/>
    <x v="6"/>
    <x v="3"/>
    <x v="38"/>
    <x v="2"/>
    <n v="208"/>
    <n v="508"/>
    <n v="89187.407999999996"/>
    <n v="8918.7407999999996"/>
    <n v="80540.191200000001"/>
    <n v="8647.2168000000001"/>
    <n v="9.69E-2"/>
  </r>
  <r>
    <x v="1"/>
    <x v="4"/>
    <x v="4"/>
    <x v="3"/>
    <x v="24"/>
    <x v="3"/>
    <n v="57"/>
    <n v="378"/>
    <n v="8575.7019"/>
    <n v="1715.1403"/>
    <n v="5415.8591999999999"/>
    <n v="3159.8427000000001"/>
    <n v="0.36840000000000001"/>
  </r>
  <r>
    <x v="1"/>
    <x v="3"/>
    <x v="3"/>
    <x v="3"/>
    <x v="21"/>
    <x v="1"/>
    <n v="378"/>
    <n v="1001"/>
    <n v="747766.53"/>
    <n v="124627.755"/>
    <n v="717062.21299999999"/>
    <n v="30704.316999999999"/>
    <n v="4.1000000000000002E-2"/>
  </r>
  <r>
    <x v="1"/>
    <x v="4"/>
    <x v="4"/>
    <x v="3"/>
    <x v="38"/>
    <x v="3"/>
    <n v="88"/>
    <n v="384"/>
    <n v="8883.5759999999991"/>
    <n v="2220.8939999999998"/>
    <n v="5537.4404000000004"/>
    <n v="3346.1356000000001"/>
    <n v="0.37659999999999999"/>
  </r>
  <r>
    <x v="1"/>
    <x v="8"/>
    <x v="8"/>
    <x v="3"/>
    <x v="31"/>
    <x v="2"/>
    <n v="301"/>
    <n v="616"/>
    <n v="92922.857999999993"/>
    <n v="11615.3572"/>
    <n v="84425.0386"/>
    <n v="8497.8194000000003"/>
    <n v="9.1399999999999995E-2"/>
  </r>
  <r>
    <x v="1"/>
    <x v="2"/>
    <x v="2"/>
    <x v="3"/>
    <x v="37"/>
    <x v="0"/>
    <n v="630"/>
    <n v="3730"/>
    <n v="109028.787"/>
    <n v="9911.7078999999994"/>
    <n v="97855.407999999996"/>
    <n v="11173.379000000001"/>
    <n v="0.1024"/>
  </r>
  <r>
    <x v="3"/>
    <x v="0"/>
    <x v="18"/>
    <x v="4"/>
    <x v="53"/>
    <x v="3"/>
    <n v="14"/>
    <n v="70"/>
    <n v="999.9873"/>
    <n v="249.99680000000001"/>
    <n v="849.26589999999999"/>
    <n v="150.72139999999999"/>
    <n v="0.1507"/>
  </r>
  <r>
    <x v="3"/>
    <x v="0"/>
    <x v="18"/>
    <x v="4"/>
    <x v="54"/>
    <x v="3"/>
    <n v="14"/>
    <n v="70"/>
    <n v="999.9873"/>
    <n v="249.99680000000001"/>
    <n v="849.26589999999999"/>
    <n v="150.72139999999999"/>
    <n v="0.1507"/>
  </r>
  <r>
    <x v="3"/>
    <x v="0"/>
    <x v="18"/>
    <x v="4"/>
    <x v="55"/>
    <x v="0"/>
    <n v="39"/>
    <n v="201"/>
    <n v="6210.8086999999996"/>
    <n v="1552.7021"/>
    <n v="4665.2398000000003"/>
    <n v="1545.5689"/>
    <n v="0.24879999999999999"/>
  </r>
  <r>
    <x v="3"/>
    <x v="0"/>
    <x v="18"/>
    <x v="4"/>
    <x v="56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57"/>
    <x v="2"/>
    <n v="58"/>
    <n v="152"/>
    <n v="34804.984799999998"/>
    <n v="6960.9969000000001"/>
    <n v="30445.975600000002"/>
    <n v="4359.0092000000004"/>
    <n v="0.12520000000000001"/>
  </r>
  <r>
    <x v="3"/>
    <x v="0"/>
    <x v="18"/>
    <x v="4"/>
    <x v="58"/>
    <x v="2"/>
    <n v="174"/>
    <n v="456"/>
    <n v="104414.9544"/>
    <n v="20882.9908"/>
    <n v="91337.926800000001"/>
    <n v="13077.027599999999"/>
    <n v="0.12520000000000001"/>
  </r>
  <r>
    <x v="3"/>
    <x v="0"/>
    <x v="18"/>
    <x v="4"/>
    <x v="59"/>
    <x v="3"/>
    <n v="14"/>
    <n v="70"/>
    <n v="999.9873"/>
    <n v="249.99680000000001"/>
    <n v="849.26589999999999"/>
    <n v="150.72139999999999"/>
    <n v="0.1507"/>
  </r>
  <r>
    <x v="3"/>
    <x v="0"/>
    <x v="18"/>
    <x v="4"/>
    <x v="53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59"/>
    <x v="0"/>
    <n v="39"/>
    <n v="201"/>
    <n v="6210.8086999999996"/>
    <n v="1552.7021"/>
    <n v="4665.2398000000003"/>
    <n v="1545.5689"/>
    <n v="0.24879999999999999"/>
  </r>
  <r>
    <x v="3"/>
    <x v="0"/>
    <x v="18"/>
    <x v="4"/>
    <x v="54"/>
    <x v="0"/>
    <n v="39"/>
    <n v="201"/>
    <n v="6210.8086999999996"/>
    <n v="1552.7021"/>
    <n v="4665.2398000000003"/>
    <n v="1545.5689"/>
    <n v="0.24879999999999999"/>
  </r>
  <r>
    <x v="3"/>
    <x v="0"/>
    <x v="18"/>
    <x v="4"/>
    <x v="60"/>
    <x v="3"/>
    <n v="14"/>
    <n v="70"/>
    <n v="999.9873"/>
    <n v="249.99680000000001"/>
    <n v="849.26589999999999"/>
    <n v="150.72139999999999"/>
    <n v="0.1507"/>
  </r>
  <r>
    <x v="3"/>
    <x v="0"/>
    <x v="18"/>
    <x v="4"/>
    <x v="61"/>
    <x v="2"/>
    <n v="87"/>
    <n v="228"/>
    <n v="52207.477200000001"/>
    <n v="10441.4954"/>
    <n v="45668.963400000001"/>
    <n v="6538.5137999999997"/>
    <n v="0.12520000000000001"/>
  </r>
  <r>
    <x v="3"/>
    <x v="0"/>
    <x v="18"/>
    <x v="4"/>
    <x v="62"/>
    <x v="2"/>
    <n v="87"/>
    <n v="228"/>
    <n v="52207.477200000001"/>
    <n v="10441.4954"/>
    <n v="45668.963400000001"/>
    <n v="6538.5137999999997"/>
    <n v="0.12520000000000001"/>
  </r>
  <r>
    <x v="3"/>
    <x v="0"/>
    <x v="18"/>
    <x v="4"/>
    <x v="60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55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63"/>
    <x v="3"/>
    <n v="84"/>
    <n v="420"/>
    <n v="5999.9237999999996"/>
    <n v="1499.9809"/>
    <n v="5095.5954000000002"/>
    <n v="904.32839999999999"/>
    <n v="0.1507"/>
  </r>
  <r>
    <x v="3"/>
    <x v="0"/>
    <x v="18"/>
    <x v="4"/>
    <x v="64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63"/>
    <x v="2"/>
    <n v="174"/>
    <n v="456"/>
    <n v="104414.9544"/>
    <n v="20882.9908"/>
    <n v="91337.926800000001"/>
    <n v="13077.027599999999"/>
    <n v="0.12520000000000001"/>
  </r>
  <r>
    <x v="3"/>
    <x v="0"/>
    <x v="18"/>
    <x v="4"/>
    <x v="59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65"/>
    <x v="0"/>
    <n v="39"/>
    <n v="201"/>
    <n v="6210.8086999999996"/>
    <n v="1552.7021"/>
    <n v="4665.2398000000003"/>
    <n v="1545.5689"/>
    <n v="0.24879999999999999"/>
  </r>
  <r>
    <x v="3"/>
    <x v="0"/>
    <x v="18"/>
    <x v="4"/>
    <x v="66"/>
    <x v="2"/>
    <n v="145"/>
    <n v="380"/>
    <n v="87012.462"/>
    <n v="17402.492399999999"/>
    <n v="76114.938999999998"/>
    <n v="10897.522999999999"/>
    <n v="0.12520000000000001"/>
  </r>
  <r>
    <x v="3"/>
    <x v="0"/>
    <x v="18"/>
    <x v="4"/>
    <x v="60"/>
    <x v="0"/>
    <n v="39"/>
    <n v="201"/>
    <n v="6210.8086999999996"/>
    <n v="1552.7021"/>
    <n v="4665.2398000000003"/>
    <n v="1545.5689"/>
    <n v="0.24879999999999999"/>
  </r>
  <r>
    <x v="3"/>
    <x v="0"/>
    <x v="18"/>
    <x v="4"/>
    <x v="54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67"/>
    <x v="0"/>
    <n v="507"/>
    <n v="2613"/>
    <n v="80740.513099999996"/>
    <n v="20185.128199999999"/>
    <n v="60648.117400000003"/>
    <n v="20092.395700000001"/>
    <n v="0.24879999999999999"/>
  </r>
  <r>
    <x v="3"/>
    <x v="0"/>
    <x v="18"/>
    <x v="4"/>
    <x v="53"/>
    <x v="0"/>
    <n v="39"/>
    <n v="201"/>
    <n v="6210.8086999999996"/>
    <n v="1552.7021"/>
    <n v="4665.2398000000003"/>
    <n v="1545.5689"/>
    <n v="0.24879999999999999"/>
  </r>
  <r>
    <x v="3"/>
    <x v="0"/>
    <x v="18"/>
    <x v="4"/>
    <x v="56"/>
    <x v="3"/>
    <n v="14"/>
    <n v="70"/>
    <n v="999.9873"/>
    <n v="249.99680000000001"/>
    <n v="849.26589999999999"/>
    <n v="150.72139999999999"/>
    <n v="0.1507"/>
  </r>
  <r>
    <x v="3"/>
    <x v="0"/>
    <x v="18"/>
    <x v="4"/>
    <x v="55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63"/>
    <x v="0"/>
    <n v="234"/>
    <n v="1206"/>
    <n v="37264.852200000001"/>
    <n v="9316.2129999999997"/>
    <n v="27991.4388"/>
    <n v="9273.4133999999995"/>
    <n v="0.24879999999999999"/>
  </r>
  <r>
    <x v="3"/>
    <x v="0"/>
    <x v="18"/>
    <x v="4"/>
    <x v="54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68"/>
    <x v="3"/>
    <n v="14"/>
    <n v="70"/>
    <n v="999.9873"/>
    <n v="249.99680000000001"/>
    <n v="849.26589999999999"/>
    <n v="150.72139999999999"/>
    <n v="0.1507"/>
  </r>
  <r>
    <x v="3"/>
    <x v="0"/>
    <x v="18"/>
    <x v="4"/>
    <x v="65"/>
    <x v="3"/>
    <n v="14"/>
    <n v="70"/>
    <n v="999.9873"/>
    <n v="249.99680000000001"/>
    <n v="849.26589999999999"/>
    <n v="150.72139999999999"/>
    <n v="0.1507"/>
  </r>
  <r>
    <x v="3"/>
    <x v="0"/>
    <x v="18"/>
    <x v="4"/>
    <x v="68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63"/>
    <x v="1"/>
    <n v="144"/>
    <n v="516"/>
    <n v="437298.02039999998"/>
    <n v="109324.50509999999"/>
    <n v="433475.14740000002"/>
    <n v="3822.873"/>
    <n v="8.6999999999999994E-3"/>
  </r>
  <r>
    <x v="3"/>
    <x v="0"/>
    <x v="18"/>
    <x v="4"/>
    <x v="67"/>
    <x v="2"/>
    <n v="377"/>
    <n v="988"/>
    <n v="226232.40119999999"/>
    <n v="45246.480199999998"/>
    <n v="197898.8414"/>
    <n v="28333.559799999999"/>
    <n v="0.12520000000000001"/>
  </r>
  <r>
    <x v="3"/>
    <x v="0"/>
    <x v="18"/>
    <x v="4"/>
    <x v="69"/>
    <x v="3"/>
    <n v="14"/>
    <n v="70"/>
    <n v="999.9873"/>
    <n v="249.99680000000001"/>
    <n v="849.26589999999999"/>
    <n v="150.72139999999999"/>
    <n v="0.1507"/>
  </r>
  <r>
    <x v="3"/>
    <x v="0"/>
    <x v="18"/>
    <x v="4"/>
    <x v="66"/>
    <x v="0"/>
    <n v="195"/>
    <n v="1005"/>
    <n v="31054.0435"/>
    <n v="7763.5108"/>
    <n v="23326.199000000001"/>
    <n v="7727.8445000000002"/>
    <n v="0.24879999999999999"/>
  </r>
  <r>
    <x v="3"/>
    <x v="0"/>
    <x v="18"/>
    <x v="4"/>
    <x v="61"/>
    <x v="0"/>
    <n v="117"/>
    <n v="603"/>
    <n v="18632.426100000001"/>
    <n v="4658.1064999999999"/>
    <n v="13995.7194"/>
    <n v="4636.7066999999997"/>
    <n v="0.24879999999999999"/>
  </r>
  <r>
    <x v="3"/>
    <x v="0"/>
    <x v="18"/>
    <x v="4"/>
    <x v="59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57"/>
    <x v="0"/>
    <n v="78"/>
    <n v="402"/>
    <n v="12421.617399999999"/>
    <n v="3105.4043000000001"/>
    <n v="9330.4796000000006"/>
    <n v="3091.1378"/>
    <n v="0.24879999999999999"/>
  </r>
  <r>
    <x v="3"/>
    <x v="0"/>
    <x v="18"/>
    <x v="4"/>
    <x v="57"/>
    <x v="1"/>
    <n v="48"/>
    <n v="172"/>
    <n v="145766.0068"/>
    <n v="36441.501700000001"/>
    <n v="144491.71580000001"/>
    <n v="1274.2909999999999"/>
    <n v="8.6999999999999994E-3"/>
  </r>
  <r>
    <x v="3"/>
    <x v="0"/>
    <x v="18"/>
    <x v="4"/>
    <x v="56"/>
    <x v="0"/>
    <n v="39"/>
    <n v="201"/>
    <n v="6210.8086999999996"/>
    <n v="1552.7021"/>
    <n v="4665.2398000000003"/>
    <n v="1545.5689"/>
    <n v="0.24879999999999999"/>
  </r>
  <r>
    <x v="3"/>
    <x v="0"/>
    <x v="18"/>
    <x v="4"/>
    <x v="58"/>
    <x v="1"/>
    <n v="144"/>
    <n v="516"/>
    <n v="437298.02039999998"/>
    <n v="109324.50509999999"/>
    <n v="433475.14740000002"/>
    <n v="3822.873"/>
    <n v="8.6999999999999994E-3"/>
  </r>
  <r>
    <x v="3"/>
    <x v="0"/>
    <x v="18"/>
    <x v="4"/>
    <x v="62"/>
    <x v="3"/>
    <n v="42"/>
    <n v="210"/>
    <n v="2999.9618999999998"/>
    <n v="749.99040000000002"/>
    <n v="2547.7977000000001"/>
    <n v="452.16419999999999"/>
    <n v="0.1507"/>
  </r>
  <r>
    <x v="3"/>
    <x v="0"/>
    <x v="18"/>
    <x v="4"/>
    <x v="67"/>
    <x v="1"/>
    <n v="312"/>
    <n v="1118"/>
    <n v="947479.0442"/>
    <n v="236869.761"/>
    <n v="939196.15269999998"/>
    <n v="8282.8914999999997"/>
    <n v="8.6999999999999994E-3"/>
  </r>
  <r>
    <x v="3"/>
    <x v="0"/>
    <x v="18"/>
    <x v="4"/>
    <x v="57"/>
    <x v="3"/>
    <n v="28"/>
    <n v="140"/>
    <n v="1999.9746"/>
    <n v="499.99360000000001"/>
    <n v="1698.5318"/>
    <n v="301.44279999999998"/>
    <n v="0.1507"/>
  </r>
  <r>
    <x v="3"/>
    <x v="0"/>
    <x v="18"/>
    <x v="4"/>
    <x v="65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64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67"/>
    <x v="3"/>
    <n v="182"/>
    <n v="910"/>
    <n v="12999.8349"/>
    <n v="3249.9587000000001"/>
    <n v="11040.456700000001"/>
    <n v="1959.3782000000001"/>
    <n v="0.1507"/>
  </r>
  <r>
    <x v="3"/>
    <x v="0"/>
    <x v="18"/>
    <x v="4"/>
    <x v="58"/>
    <x v="0"/>
    <n v="234"/>
    <n v="1206"/>
    <n v="37264.852200000001"/>
    <n v="9316.2129999999997"/>
    <n v="27991.4388"/>
    <n v="9273.4133999999995"/>
    <n v="0.24879999999999999"/>
  </r>
  <r>
    <x v="3"/>
    <x v="0"/>
    <x v="18"/>
    <x v="4"/>
    <x v="69"/>
    <x v="0"/>
    <n v="39"/>
    <n v="201"/>
    <n v="6210.8086999999996"/>
    <n v="1552.7021"/>
    <n v="4665.2398000000003"/>
    <n v="1545.5689"/>
    <n v="0.24879999999999999"/>
  </r>
  <r>
    <x v="3"/>
    <x v="0"/>
    <x v="18"/>
    <x v="4"/>
    <x v="61"/>
    <x v="3"/>
    <n v="42"/>
    <n v="210"/>
    <n v="2999.9618999999998"/>
    <n v="749.99040000000002"/>
    <n v="2547.7977000000001"/>
    <n v="452.16419999999999"/>
    <n v="0.1507"/>
  </r>
  <r>
    <x v="3"/>
    <x v="0"/>
    <x v="18"/>
    <x v="4"/>
    <x v="68"/>
    <x v="0"/>
    <n v="39"/>
    <n v="201"/>
    <n v="6210.8086999999996"/>
    <n v="1552.7021"/>
    <n v="4665.2398000000003"/>
    <n v="1545.5689"/>
    <n v="0.24879999999999999"/>
  </r>
  <r>
    <x v="3"/>
    <x v="0"/>
    <x v="18"/>
    <x v="4"/>
    <x v="68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69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64"/>
    <x v="0"/>
    <n v="39"/>
    <n v="201"/>
    <n v="6210.8086999999996"/>
    <n v="1552.7021"/>
    <n v="4665.2398000000003"/>
    <n v="1545.5689"/>
    <n v="0.24879999999999999"/>
  </r>
  <r>
    <x v="3"/>
    <x v="0"/>
    <x v="18"/>
    <x v="4"/>
    <x v="58"/>
    <x v="3"/>
    <n v="84"/>
    <n v="420"/>
    <n v="5999.9237999999996"/>
    <n v="1499.9809"/>
    <n v="5095.5954000000002"/>
    <n v="904.32839999999999"/>
    <n v="0.1507"/>
  </r>
  <r>
    <x v="3"/>
    <x v="0"/>
    <x v="18"/>
    <x v="4"/>
    <x v="53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64"/>
    <x v="3"/>
    <n v="14"/>
    <n v="70"/>
    <n v="999.9873"/>
    <n v="249.99680000000001"/>
    <n v="849.26589999999999"/>
    <n v="150.72139999999999"/>
    <n v="0.1507"/>
  </r>
  <r>
    <x v="3"/>
    <x v="0"/>
    <x v="18"/>
    <x v="4"/>
    <x v="62"/>
    <x v="1"/>
    <n v="72"/>
    <n v="258"/>
    <n v="218649.01019999999"/>
    <n v="54662.252500000002"/>
    <n v="216737.57370000001"/>
    <n v="1911.4365"/>
    <n v="8.6999999999999994E-3"/>
  </r>
  <r>
    <x v="3"/>
    <x v="0"/>
    <x v="18"/>
    <x v="4"/>
    <x v="69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60"/>
    <x v="2"/>
    <n v="29"/>
    <n v="76"/>
    <n v="17402.492399999999"/>
    <n v="3480.4983999999999"/>
    <n v="15222.987800000001"/>
    <n v="2179.5046000000002"/>
    <n v="0.12520000000000001"/>
  </r>
  <r>
    <x v="3"/>
    <x v="0"/>
    <x v="18"/>
    <x v="4"/>
    <x v="55"/>
    <x v="3"/>
    <n v="14"/>
    <n v="70"/>
    <n v="999.9873"/>
    <n v="249.99680000000001"/>
    <n v="849.26589999999999"/>
    <n v="150.72139999999999"/>
    <n v="0.1507"/>
  </r>
  <r>
    <x v="3"/>
    <x v="0"/>
    <x v="18"/>
    <x v="4"/>
    <x v="61"/>
    <x v="1"/>
    <n v="72"/>
    <n v="258"/>
    <n v="218649.01019999999"/>
    <n v="54662.252500000002"/>
    <n v="216737.57370000001"/>
    <n v="1911.4365"/>
    <n v="8.6999999999999994E-3"/>
  </r>
  <r>
    <x v="3"/>
    <x v="0"/>
    <x v="18"/>
    <x v="4"/>
    <x v="56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66"/>
    <x v="3"/>
    <n v="70"/>
    <n v="350"/>
    <n v="4999.9364999999998"/>
    <n v="1249.9840999999999"/>
    <n v="4246.3294999999998"/>
    <n v="753.60699999999997"/>
    <n v="0.1507"/>
  </r>
  <r>
    <x v="3"/>
    <x v="0"/>
    <x v="18"/>
    <x v="4"/>
    <x v="66"/>
    <x v="1"/>
    <n v="120"/>
    <n v="430"/>
    <n v="364415.01699999999"/>
    <n v="91103.754199999996"/>
    <n v="361229.28950000001"/>
    <n v="3185.7275"/>
    <n v="8.6999999999999994E-3"/>
  </r>
  <r>
    <x v="3"/>
    <x v="0"/>
    <x v="18"/>
    <x v="4"/>
    <x v="65"/>
    <x v="1"/>
    <n v="24"/>
    <n v="86"/>
    <n v="72883.003400000001"/>
    <n v="18220.750800000002"/>
    <n v="72245.857900000003"/>
    <n v="637.14549999999997"/>
    <n v="8.6999999999999994E-3"/>
  </r>
  <r>
    <x v="3"/>
    <x v="0"/>
    <x v="18"/>
    <x v="4"/>
    <x v="62"/>
    <x v="0"/>
    <n v="117"/>
    <n v="603"/>
    <n v="18632.426100000001"/>
    <n v="4658.1064999999999"/>
    <n v="13995.7194"/>
    <n v="4636.7066999999997"/>
    <n v="0.24879999999999999"/>
  </r>
  <r>
    <x v="0"/>
    <x v="5"/>
    <x v="26"/>
    <x v="4"/>
    <x v="69"/>
    <x v="0"/>
    <n v="45"/>
    <n v="279"/>
    <n v="8650.3094999999994"/>
    <n v="1730.0618999999999"/>
    <n v="6872.3154999999997"/>
    <n v="1777.9939999999999"/>
    <n v="0.20549999999999999"/>
  </r>
  <r>
    <x v="0"/>
    <x v="8"/>
    <x v="25"/>
    <x v="4"/>
    <x v="64"/>
    <x v="0"/>
    <n v="5"/>
    <n v="7"/>
    <n v="257.69290000000001"/>
    <n v="64.423199999999994"/>
    <n v="177.16399999999999"/>
    <n v="80.528899999999993"/>
    <n v="0.31240000000000001"/>
  </r>
  <r>
    <x v="0"/>
    <x v="2"/>
    <x v="27"/>
    <x v="4"/>
    <x v="57"/>
    <x v="3"/>
    <n v="6"/>
    <n v="38"/>
    <n v="767.08699999999999"/>
    <n v="767.08699999999999"/>
    <n v="527.37159999999994"/>
    <n v="239.71539999999999"/>
    <n v="0.3125"/>
  </r>
  <r>
    <x v="0"/>
    <x v="7"/>
    <x v="24"/>
    <x v="4"/>
    <x v="54"/>
    <x v="3"/>
    <n v="10"/>
    <n v="39"/>
    <n v="700.98749999999995"/>
    <n v="233.66249999999999"/>
    <n v="481.92860000000002"/>
    <n v="219.05889999999999"/>
    <n v="0.3125"/>
  </r>
  <r>
    <x v="0"/>
    <x v="2"/>
    <x v="27"/>
    <x v="4"/>
    <x v="54"/>
    <x v="2"/>
    <n v="44"/>
    <n v="96"/>
    <n v="28966.620599999998"/>
    <n v="5793.3240999999998"/>
    <n v="26071.730200000002"/>
    <n v="2894.8904000000002"/>
    <n v="9.9900000000000003E-2"/>
  </r>
  <r>
    <x v="0"/>
    <x v="2"/>
    <x v="27"/>
    <x v="4"/>
    <x v="66"/>
    <x v="1"/>
    <n v="215"/>
    <n v="930"/>
    <n v="666626.75300000003"/>
    <n v="166656.6882"/>
    <n v="680694.34499999997"/>
    <n v="-14067.592000000001"/>
    <n v="-2.1100000000000001E-2"/>
  </r>
  <r>
    <x v="0"/>
    <x v="3"/>
    <x v="30"/>
    <x v="4"/>
    <x v="60"/>
    <x v="2"/>
    <n v="22"/>
    <n v="46"/>
    <n v="10649.942300000001"/>
    <n v="2662.4854999999998"/>
    <n v="9351.4763000000003"/>
    <n v="1298.4659999999999"/>
    <n v="0.12189999999999999"/>
  </r>
  <r>
    <x v="0"/>
    <x v="5"/>
    <x v="26"/>
    <x v="4"/>
    <x v="66"/>
    <x v="3"/>
    <n v="65"/>
    <n v="450"/>
    <n v="8069.5974999999999"/>
    <n v="2689.8658"/>
    <n v="5547.8445000000002"/>
    <n v="2521.7530000000002"/>
    <n v="0.3125"/>
  </r>
  <r>
    <x v="0"/>
    <x v="2"/>
    <x v="27"/>
    <x v="4"/>
    <x v="65"/>
    <x v="3"/>
    <n v="3"/>
    <n v="19"/>
    <n v="383.54349999999999"/>
    <n v="383.54349999999999"/>
    <n v="263.68579999999997"/>
    <n v="119.85769999999999"/>
    <n v="0.3125"/>
  </r>
  <r>
    <x v="0"/>
    <x v="1"/>
    <x v="22"/>
    <x v="4"/>
    <x v="63"/>
    <x v="0"/>
    <n v="264"/>
    <n v="1086"/>
    <n v="34121.115599999997"/>
    <n v="6824.2231000000002"/>
    <n v="26106.3282"/>
    <n v="8014.7874000000002"/>
    <n v="0.23480000000000001"/>
  </r>
  <r>
    <x v="0"/>
    <x v="10"/>
    <x v="28"/>
    <x v="4"/>
    <x v="54"/>
    <x v="1"/>
    <n v="32"/>
    <n v="102"/>
    <n v="72342.986399999994"/>
    <n v="24114.328799999999"/>
    <n v="73288.254799999995"/>
    <n v="-945.26840000000004"/>
    <n v="-1.2999999999999999E-2"/>
  </r>
  <r>
    <x v="0"/>
    <x v="6"/>
    <x v="31"/>
    <x v="4"/>
    <x v="53"/>
    <x v="2"/>
    <n v="30"/>
    <n v="89"/>
    <n v="23851.519700000001"/>
    <n v="7950.5065000000004"/>
    <n v="21110.106899999999"/>
    <n v="2741.4128000000001"/>
    <n v="0.1149"/>
  </r>
  <r>
    <x v="0"/>
    <x v="7"/>
    <x v="24"/>
    <x v="4"/>
    <x v="69"/>
    <x v="0"/>
    <n v="34"/>
    <n v="175"/>
    <n v="5404.2026999999998"/>
    <n v="1351.0506"/>
    <n v="4104.4274999999998"/>
    <n v="1299.7752"/>
    <n v="0.24049999999999999"/>
  </r>
  <r>
    <x v="0"/>
    <x v="2"/>
    <x v="27"/>
    <x v="4"/>
    <x v="58"/>
    <x v="3"/>
    <n v="18"/>
    <n v="114"/>
    <n v="2301.261"/>
    <n v="2301.261"/>
    <n v="1582.1148000000001"/>
    <n v="719.14620000000002"/>
    <n v="0.3125"/>
  </r>
  <r>
    <x v="0"/>
    <x v="9"/>
    <x v="32"/>
    <x v="4"/>
    <x v="55"/>
    <x v="1"/>
    <n v="13"/>
    <n v="34"/>
    <n v="30292.820199999998"/>
    <n v="7573.2049999999999"/>
    <n v="27818.516199999998"/>
    <n v="2474.3040000000001"/>
    <n v="8.1600000000000006E-2"/>
  </r>
  <r>
    <x v="0"/>
    <x v="3"/>
    <x v="30"/>
    <x v="4"/>
    <x v="56"/>
    <x v="3"/>
    <n v="12"/>
    <n v="42"/>
    <n v="691.64599999999996"/>
    <n v="172.91149999999999"/>
    <n v="475.50659999999999"/>
    <n v="216.13939999999999"/>
    <n v="0.3125"/>
  </r>
  <r>
    <x v="0"/>
    <x v="4"/>
    <x v="23"/>
    <x v="4"/>
    <x v="65"/>
    <x v="1"/>
    <n v="33"/>
    <n v="87"/>
    <n v="71260.858300000007"/>
    <n v="17815.214499999998"/>
    <n v="72025.490300000005"/>
    <n v="-764.63199999999995"/>
    <n v="-1.0699999999999999E-2"/>
  </r>
  <r>
    <x v="0"/>
    <x v="2"/>
    <x v="27"/>
    <x v="4"/>
    <x v="63"/>
    <x v="3"/>
    <n v="18"/>
    <n v="114"/>
    <n v="2301.261"/>
    <n v="2301.261"/>
    <n v="1582.1148000000001"/>
    <n v="719.14620000000002"/>
    <n v="0.3125"/>
  </r>
  <r>
    <x v="0"/>
    <x v="6"/>
    <x v="31"/>
    <x v="4"/>
    <x v="66"/>
    <x v="1"/>
    <n v="230"/>
    <n v="720"/>
    <n v="573287.28300000005"/>
    <n v="81898.183199999999"/>
    <n v="554654.0895"/>
    <n v="18633.193500000001"/>
    <n v="3.2500000000000001E-2"/>
  </r>
  <r>
    <x v="0"/>
    <x v="2"/>
    <x v="27"/>
    <x v="4"/>
    <x v="64"/>
    <x v="2"/>
    <n v="44"/>
    <n v="96"/>
    <n v="28966.620599999998"/>
    <n v="5793.3240999999998"/>
    <n v="26071.730200000002"/>
    <n v="2894.8904000000002"/>
    <n v="9.9900000000000003E-2"/>
  </r>
  <r>
    <x v="0"/>
    <x v="5"/>
    <x v="26"/>
    <x v="4"/>
    <x v="63"/>
    <x v="0"/>
    <n v="270"/>
    <n v="1674"/>
    <n v="51901.857000000004"/>
    <n v="10380.3714"/>
    <n v="41233.892999999996"/>
    <n v="10667.964"/>
    <n v="0.20549999999999999"/>
  </r>
  <r>
    <x v="0"/>
    <x v="4"/>
    <x v="23"/>
    <x v="4"/>
    <x v="61"/>
    <x v="3"/>
    <n v="6"/>
    <n v="9"/>
    <n v="157.101"/>
    <n v="78.5505"/>
    <n v="108.0069"/>
    <n v="49.094099999999997"/>
    <n v="0.3125"/>
  </r>
  <r>
    <x v="0"/>
    <x v="7"/>
    <x v="24"/>
    <x v="4"/>
    <x v="56"/>
    <x v="0"/>
    <n v="34"/>
    <n v="175"/>
    <n v="5404.2026999999998"/>
    <n v="1351.0506"/>
    <n v="4104.4274999999998"/>
    <n v="1299.7752"/>
    <n v="0.24049999999999999"/>
  </r>
  <r>
    <x v="0"/>
    <x v="2"/>
    <x v="27"/>
    <x v="4"/>
    <x v="56"/>
    <x v="3"/>
    <n v="3"/>
    <n v="19"/>
    <n v="383.54349999999999"/>
    <n v="383.54349999999999"/>
    <n v="263.68579999999997"/>
    <n v="119.85769999999999"/>
    <n v="0.3125"/>
  </r>
  <r>
    <x v="0"/>
    <x v="4"/>
    <x v="23"/>
    <x v="4"/>
    <x v="58"/>
    <x v="2"/>
    <n v="156"/>
    <n v="366"/>
    <n v="94817.466"/>
    <n v="31605.822"/>
    <n v="85957.129199999996"/>
    <n v="8860.3367999999991"/>
    <n v="9.3399999999999997E-2"/>
  </r>
  <r>
    <x v="0"/>
    <x v="2"/>
    <x v="27"/>
    <x v="4"/>
    <x v="59"/>
    <x v="2"/>
    <n v="44"/>
    <n v="96"/>
    <n v="28966.620599999998"/>
    <n v="5793.3240999999998"/>
    <n v="26071.730200000002"/>
    <n v="2894.8904000000002"/>
    <n v="9.9900000000000003E-2"/>
  </r>
  <r>
    <x v="0"/>
    <x v="6"/>
    <x v="31"/>
    <x v="4"/>
    <x v="56"/>
    <x v="3"/>
    <n v="10"/>
    <n v="36"/>
    <n v="614.49549999999999"/>
    <n v="307.24770000000001"/>
    <n v="422.46550000000002"/>
    <n v="192.03"/>
    <n v="0.3125"/>
  </r>
  <r>
    <x v="0"/>
    <x v="3"/>
    <x v="30"/>
    <x v="4"/>
    <x v="57"/>
    <x v="3"/>
    <n v="24"/>
    <n v="84"/>
    <n v="1383.2919999999999"/>
    <n v="345.82299999999998"/>
    <n v="951.01319999999998"/>
    <n v="432.27879999999999"/>
    <n v="0.3125"/>
  </r>
  <r>
    <x v="0"/>
    <x v="7"/>
    <x v="24"/>
    <x v="4"/>
    <x v="65"/>
    <x v="1"/>
    <n v="16"/>
    <n v="60"/>
    <n v="43177.248399999997"/>
    <n v="14392.4161"/>
    <n v="41251.903599999998"/>
    <n v="1925.3448000000001"/>
    <n v="4.4499999999999998E-2"/>
  </r>
  <r>
    <x v="0"/>
    <x v="2"/>
    <x v="27"/>
    <x v="4"/>
    <x v="62"/>
    <x v="1"/>
    <n v="129"/>
    <n v="558"/>
    <n v="399976.05180000002"/>
    <n v="99994.012900000002"/>
    <n v="408416.60700000002"/>
    <n v="-8440.5552000000007"/>
    <n v="-2.1100000000000001E-2"/>
  </r>
  <r>
    <x v="0"/>
    <x v="6"/>
    <x v="31"/>
    <x v="4"/>
    <x v="53"/>
    <x v="1"/>
    <n v="46"/>
    <n v="144"/>
    <n v="114657.4566"/>
    <n v="16379.6366"/>
    <n v="110930.81789999999"/>
    <n v="3726.6387"/>
    <n v="3.2500000000000001E-2"/>
  </r>
  <r>
    <x v="0"/>
    <x v="4"/>
    <x v="23"/>
    <x v="4"/>
    <x v="63"/>
    <x v="3"/>
    <n v="12"/>
    <n v="18"/>
    <n v="314.202"/>
    <n v="157.101"/>
    <n v="216.0138"/>
    <n v="98.188199999999995"/>
    <n v="0.3125"/>
  </r>
  <r>
    <x v="0"/>
    <x v="3"/>
    <x v="30"/>
    <x v="4"/>
    <x v="53"/>
    <x v="3"/>
    <n v="12"/>
    <n v="42"/>
    <n v="691.64599999999996"/>
    <n v="172.91149999999999"/>
    <n v="475.50659999999999"/>
    <n v="216.13939999999999"/>
    <n v="0.3125"/>
  </r>
  <r>
    <x v="0"/>
    <x v="5"/>
    <x v="26"/>
    <x v="4"/>
    <x v="66"/>
    <x v="2"/>
    <n v="310"/>
    <n v="1215"/>
    <n v="308362.90399999998"/>
    <n v="44051.843399999998"/>
    <n v="268558.05599999998"/>
    <n v="39804.847999999998"/>
    <n v="0.129"/>
  </r>
  <r>
    <x v="0"/>
    <x v="7"/>
    <x v="24"/>
    <x v="4"/>
    <x v="67"/>
    <x v="0"/>
    <n v="442"/>
    <n v="2275"/>
    <n v="70254.6351"/>
    <n v="17563.6587"/>
    <n v="53357.557500000003"/>
    <n v="16897.077600000001"/>
    <n v="0.24049999999999999"/>
  </r>
  <r>
    <x v="0"/>
    <x v="3"/>
    <x v="30"/>
    <x v="4"/>
    <x v="61"/>
    <x v="3"/>
    <n v="36"/>
    <n v="126"/>
    <n v="2074.9380000000001"/>
    <n v="518.73450000000003"/>
    <n v="1426.5198"/>
    <n v="648.41819999999996"/>
    <n v="0.3125"/>
  </r>
  <r>
    <x v="0"/>
    <x v="1"/>
    <x v="22"/>
    <x v="4"/>
    <x v="63"/>
    <x v="2"/>
    <n v="234"/>
    <n v="852"/>
    <n v="237559.329"/>
    <n v="59389.832199999997"/>
    <n v="211389.32639999999"/>
    <n v="26170.0026"/>
    <n v="0.1101"/>
  </r>
  <r>
    <x v="0"/>
    <x v="6"/>
    <x v="31"/>
    <x v="4"/>
    <x v="59"/>
    <x v="1"/>
    <n v="46"/>
    <n v="144"/>
    <n v="114657.4566"/>
    <n v="16379.6366"/>
    <n v="110930.81789999999"/>
    <n v="3726.6387"/>
    <n v="3.2500000000000001E-2"/>
  </r>
  <r>
    <x v="0"/>
    <x v="7"/>
    <x v="24"/>
    <x v="4"/>
    <x v="68"/>
    <x v="3"/>
    <n v="10"/>
    <n v="39"/>
    <n v="700.98749999999995"/>
    <n v="233.66249999999999"/>
    <n v="481.92860000000002"/>
    <n v="219.05889999999999"/>
    <n v="0.3125"/>
  </r>
  <r>
    <x v="0"/>
    <x v="4"/>
    <x v="23"/>
    <x v="4"/>
    <x v="64"/>
    <x v="1"/>
    <n v="33"/>
    <n v="87"/>
    <n v="71260.858300000007"/>
    <n v="17815.214499999998"/>
    <n v="72025.490300000005"/>
    <n v="-764.63199999999995"/>
    <n v="-1.0699999999999999E-2"/>
  </r>
  <r>
    <x v="0"/>
    <x v="11"/>
    <x v="29"/>
    <x v="4"/>
    <x v="53"/>
    <x v="3"/>
    <n v="11"/>
    <n v="53"/>
    <n v="884.55439999999999"/>
    <n v="294.85140000000001"/>
    <n v="616.90219999999999"/>
    <n v="267.65219999999999"/>
    <n v="0.30249999999999999"/>
  </r>
  <r>
    <x v="0"/>
    <x v="11"/>
    <x v="29"/>
    <x v="4"/>
    <x v="59"/>
    <x v="2"/>
    <n v="34"/>
    <n v="143"/>
    <n v="41091.443200000002"/>
    <n v="8218.2885999999999"/>
    <n v="36082.865700000002"/>
    <n v="5008.5775000000003"/>
    <n v="0.12180000000000001"/>
  </r>
  <r>
    <x v="0"/>
    <x v="7"/>
    <x v="24"/>
    <x v="4"/>
    <x v="61"/>
    <x v="0"/>
    <n v="102"/>
    <n v="525"/>
    <n v="16212.608099999999"/>
    <n v="4053.152"/>
    <n v="12313.282499999999"/>
    <n v="3899.3256000000001"/>
    <n v="0.24049999999999999"/>
  </r>
  <r>
    <x v="0"/>
    <x v="2"/>
    <x v="27"/>
    <x v="4"/>
    <x v="55"/>
    <x v="1"/>
    <n v="43"/>
    <n v="186"/>
    <n v="133325.35060000001"/>
    <n v="33331.337599999999"/>
    <n v="136138.86900000001"/>
    <n v="-2813.5183999999999"/>
    <n v="-2.1100000000000001E-2"/>
  </r>
  <r>
    <x v="0"/>
    <x v="3"/>
    <x v="30"/>
    <x v="4"/>
    <x v="60"/>
    <x v="0"/>
    <n v="35"/>
    <n v="145"/>
    <n v="4251.6980000000003"/>
    <n v="1062.9245000000001"/>
    <n v="3269.3326999999999"/>
    <n v="982.36530000000005"/>
    <n v="0.23100000000000001"/>
  </r>
  <r>
    <x v="0"/>
    <x v="10"/>
    <x v="28"/>
    <x v="4"/>
    <x v="57"/>
    <x v="1"/>
    <n v="64"/>
    <n v="204"/>
    <n v="144685.97279999999"/>
    <n v="48228.657599999999"/>
    <n v="146576.50959999999"/>
    <n v="-1890.5368000000001"/>
    <n v="-1.2999999999999999E-2"/>
  </r>
  <r>
    <x v="0"/>
    <x v="10"/>
    <x v="28"/>
    <x v="4"/>
    <x v="54"/>
    <x v="0"/>
    <n v="7"/>
    <n v="23"/>
    <n v="615.99509999999998"/>
    <n v="205.33170000000001"/>
    <n v="472.15649999999999"/>
    <n v="143.83860000000001"/>
    <n v="0.23350000000000001"/>
  </r>
  <r>
    <x v="0"/>
    <x v="7"/>
    <x v="24"/>
    <x v="4"/>
    <x v="64"/>
    <x v="2"/>
    <n v="13"/>
    <n v="28"/>
    <n v="6507.2930999999999"/>
    <n v="1626.8232"/>
    <n v="5710.0891000000001"/>
    <n v="797.20399999999995"/>
    <n v="0.1225"/>
  </r>
  <r>
    <x v="0"/>
    <x v="2"/>
    <x v="27"/>
    <x v="4"/>
    <x v="62"/>
    <x v="3"/>
    <n v="9"/>
    <n v="57"/>
    <n v="1150.6305"/>
    <n v="1150.6305"/>
    <n v="791.05740000000003"/>
    <n v="359.57310000000001"/>
    <n v="0.3125"/>
  </r>
  <r>
    <x v="0"/>
    <x v="11"/>
    <x v="29"/>
    <x v="4"/>
    <x v="53"/>
    <x v="2"/>
    <n v="34"/>
    <n v="143"/>
    <n v="41091.443200000002"/>
    <n v="8218.2885999999999"/>
    <n v="36082.865700000002"/>
    <n v="5008.5775000000003"/>
    <n v="0.12180000000000001"/>
  </r>
  <r>
    <x v="0"/>
    <x v="11"/>
    <x v="29"/>
    <x v="4"/>
    <x v="68"/>
    <x v="1"/>
    <n v="41"/>
    <n v="174"/>
    <n v="140188.8363"/>
    <n v="23364.806"/>
    <n v="137889.20569999999"/>
    <n v="2299.6306"/>
    <n v="1.6400000000000001E-2"/>
  </r>
  <r>
    <x v="0"/>
    <x v="11"/>
    <x v="29"/>
    <x v="4"/>
    <x v="61"/>
    <x v="3"/>
    <n v="33"/>
    <n v="159"/>
    <n v="2653.6632"/>
    <n v="884.55439999999999"/>
    <n v="1850.7066"/>
    <n v="802.95659999999998"/>
    <n v="0.30249999999999999"/>
  </r>
  <r>
    <x v="0"/>
    <x v="1"/>
    <x v="22"/>
    <x v="4"/>
    <x v="55"/>
    <x v="3"/>
    <n v="10"/>
    <n v="75"/>
    <n v="1345.4257"/>
    <n v="672.71280000000002"/>
    <n v="943.2527"/>
    <n v="402.173"/>
    <n v="0.2989"/>
  </r>
  <r>
    <x v="0"/>
    <x v="10"/>
    <x v="28"/>
    <x v="4"/>
    <x v="61"/>
    <x v="0"/>
    <n v="21"/>
    <n v="69"/>
    <n v="1847.9853000000001"/>
    <n v="615.99509999999998"/>
    <n v="1416.4694999999999"/>
    <n v="431.51580000000001"/>
    <n v="0.23350000000000001"/>
  </r>
  <r>
    <x v="0"/>
    <x v="4"/>
    <x v="23"/>
    <x v="4"/>
    <x v="54"/>
    <x v="2"/>
    <n v="26"/>
    <n v="61"/>
    <n v="15802.911"/>
    <n v="5267.6369999999997"/>
    <n v="14326.188200000001"/>
    <n v="1476.7228"/>
    <n v="9.3399999999999997E-2"/>
  </r>
  <r>
    <x v="0"/>
    <x v="7"/>
    <x v="24"/>
    <x v="4"/>
    <x v="68"/>
    <x v="2"/>
    <n v="13"/>
    <n v="28"/>
    <n v="6507.2930999999999"/>
    <n v="1626.8232"/>
    <n v="5710.0891000000001"/>
    <n v="797.20399999999995"/>
    <n v="0.1225"/>
  </r>
  <r>
    <x v="0"/>
    <x v="4"/>
    <x v="23"/>
    <x v="4"/>
    <x v="59"/>
    <x v="1"/>
    <n v="33"/>
    <n v="87"/>
    <n v="71260.858300000007"/>
    <n v="17815.214499999998"/>
    <n v="72025.490300000005"/>
    <n v="-764.63199999999995"/>
    <n v="-1.0699999999999999E-2"/>
  </r>
  <r>
    <x v="0"/>
    <x v="2"/>
    <x v="27"/>
    <x v="4"/>
    <x v="55"/>
    <x v="0"/>
    <n v="8"/>
    <n v="30"/>
    <n v="1012.2978000000001"/>
    <n v="1012.2978000000001"/>
    <n v="717.78920000000005"/>
    <n v="294.5086"/>
    <n v="0.29089999999999999"/>
  </r>
  <r>
    <x v="0"/>
    <x v="7"/>
    <x v="24"/>
    <x v="4"/>
    <x v="58"/>
    <x v="2"/>
    <n v="78"/>
    <n v="168"/>
    <n v="39043.758600000001"/>
    <n v="9760.9395999999997"/>
    <n v="34260.534599999999"/>
    <n v="4783.2240000000002"/>
    <n v="0.1225"/>
  </r>
  <r>
    <x v="0"/>
    <x v="10"/>
    <x v="28"/>
    <x v="4"/>
    <x v="53"/>
    <x v="2"/>
    <n v="24"/>
    <n v="55"/>
    <n v="14097.097"/>
    <n v="4699.0322999999999"/>
    <n v="12516.5854"/>
    <n v="1580.5116"/>
    <n v="0.11210000000000001"/>
  </r>
  <r>
    <x v="0"/>
    <x v="7"/>
    <x v="24"/>
    <x v="4"/>
    <x v="66"/>
    <x v="0"/>
    <n v="170"/>
    <n v="875"/>
    <n v="27021.013500000001"/>
    <n v="6755.2533000000003"/>
    <n v="20522.137500000001"/>
    <n v="6498.8760000000002"/>
    <n v="0.24049999999999999"/>
  </r>
  <r>
    <x v="0"/>
    <x v="0"/>
    <x v="0"/>
    <x v="4"/>
    <x v="62"/>
    <x v="0"/>
    <n v="84"/>
    <n v="669"/>
    <n v="17835.03"/>
    <n v="8917.5149999999994"/>
    <n v="17772.3282"/>
    <n v="62.701799999999999"/>
    <n v="3.5000000000000001E-3"/>
  </r>
  <r>
    <x v="0"/>
    <x v="3"/>
    <x v="30"/>
    <x v="4"/>
    <x v="54"/>
    <x v="2"/>
    <n v="22"/>
    <n v="46"/>
    <n v="10649.942300000001"/>
    <n v="2662.4854999999998"/>
    <n v="9351.4763000000003"/>
    <n v="1298.4659999999999"/>
    <n v="0.12189999999999999"/>
  </r>
  <r>
    <x v="0"/>
    <x v="2"/>
    <x v="27"/>
    <x v="4"/>
    <x v="55"/>
    <x v="3"/>
    <n v="3"/>
    <n v="19"/>
    <n v="383.54349999999999"/>
    <n v="383.54349999999999"/>
    <n v="263.68579999999997"/>
    <n v="119.85769999999999"/>
    <n v="0.3125"/>
  </r>
  <r>
    <x v="0"/>
    <x v="4"/>
    <x v="23"/>
    <x v="4"/>
    <x v="66"/>
    <x v="0"/>
    <n v="40"/>
    <n v="170"/>
    <n v="4395.7839999999997"/>
    <n v="1465.2612999999999"/>
    <n v="3357.931"/>
    <n v="1037.8530000000001"/>
    <n v="0.2361"/>
  </r>
  <r>
    <x v="0"/>
    <x v="9"/>
    <x v="32"/>
    <x v="4"/>
    <x v="65"/>
    <x v="3"/>
    <n v="5"/>
    <n v="23"/>
    <n v="421.97199999999998"/>
    <n v="421.97199999999998"/>
    <n v="290.10550000000001"/>
    <n v="131.8665"/>
    <n v="0.3125"/>
  </r>
  <r>
    <x v="0"/>
    <x v="8"/>
    <x v="25"/>
    <x v="4"/>
    <x v="59"/>
    <x v="2"/>
    <n v="13"/>
    <n v="28"/>
    <n v="6482.4389000000001"/>
    <n v="3241.2194"/>
    <n v="5983.7614999999996"/>
    <n v="498.67739999999998"/>
    <n v="7.6899999999999996E-2"/>
  </r>
  <r>
    <x v="0"/>
    <x v="9"/>
    <x v="32"/>
    <x v="4"/>
    <x v="64"/>
    <x v="0"/>
    <n v="21"/>
    <n v="91"/>
    <n v="2909.7750000000001"/>
    <n v="727.44370000000004"/>
    <n v="2135.6426999999999"/>
    <n v="774.13229999999999"/>
    <n v="0.26600000000000001"/>
  </r>
  <r>
    <x v="0"/>
    <x v="11"/>
    <x v="29"/>
    <x v="4"/>
    <x v="68"/>
    <x v="2"/>
    <n v="34"/>
    <n v="143"/>
    <n v="41091.443200000002"/>
    <n v="8218.2885999999999"/>
    <n v="36082.865700000002"/>
    <n v="5008.5775000000003"/>
    <n v="0.12180000000000001"/>
  </r>
  <r>
    <x v="0"/>
    <x v="11"/>
    <x v="29"/>
    <x v="4"/>
    <x v="60"/>
    <x v="2"/>
    <n v="34"/>
    <n v="143"/>
    <n v="41091.443200000002"/>
    <n v="8218.2885999999999"/>
    <n v="36082.865700000002"/>
    <n v="5008.5775000000003"/>
    <n v="0.12180000000000001"/>
  </r>
  <r>
    <x v="0"/>
    <x v="1"/>
    <x v="22"/>
    <x v="4"/>
    <x v="69"/>
    <x v="2"/>
    <n v="39"/>
    <n v="142"/>
    <n v="39593.2215"/>
    <n v="9898.3053"/>
    <n v="35231.554400000001"/>
    <n v="4361.6670999999997"/>
    <n v="0.1101"/>
  </r>
  <r>
    <x v="0"/>
    <x v="0"/>
    <x v="0"/>
    <x v="4"/>
    <x v="66"/>
    <x v="2"/>
    <n v="145"/>
    <n v="375"/>
    <n v="102426.18"/>
    <n v="34142.06"/>
    <n v="97616.531499999997"/>
    <n v="4809.6485000000002"/>
    <n v="4.6899999999999997E-2"/>
  </r>
  <r>
    <x v="0"/>
    <x v="1"/>
    <x v="22"/>
    <x v="4"/>
    <x v="68"/>
    <x v="3"/>
    <n v="10"/>
    <n v="75"/>
    <n v="1345.4257"/>
    <n v="672.71280000000002"/>
    <n v="943.2527"/>
    <n v="402.173"/>
    <n v="0.2989"/>
  </r>
  <r>
    <x v="0"/>
    <x v="7"/>
    <x v="24"/>
    <x v="4"/>
    <x v="62"/>
    <x v="3"/>
    <n v="30"/>
    <n v="117"/>
    <n v="2102.9625000000001"/>
    <n v="700.98749999999995"/>
    <n v="1445.7858000000001"/>
    <n v="657.17669999999998"/>
    <n v="0.3125"/>
  </r>
  <r>
    <x v="0"/>
    <x v="0"/>
    <x v="0"/>
    <x v="4"/>
    <x v="59"/>
    <x v="1"/>
    <n v="17"/>
    <n v="46"/>
    <n v="26588.124"/>
    <n v="13294.062"/>
    <n v="25381.4064"/>
    <n v="1206.7175999999999"/>
    <n v="4.53E-2"/>
  </r>
  <r>
    <x v="0"/>
    <x v="2"/>
    <x v="27"/>
    <x v="4"/>
    <x v="53"/>
    <x v="3"/>
    <n v="3"/>
    <n v="19"/>
    <n v="383.54349999999999"/>
    <n v="383.54349999999999"/>
    <n v="263.68579999999997"/>
    <n v="119.85769999999999"/>
    <n v="0.3125"/>
  </r>
  <r>
    <x v="0"/>
    <x v="0"/>
    <x v="0"/>
    <x v="4"/>
    <x v="60"/>
    <x v="1"/>
    <n v="17"/>
    <n v="46"/>
    <n v="26588.124"/>
    <n v="13294.062"/>
    <n v="25381.4064"/>
    <n v="1206.7175999999999"/>
    <n v="4.53E-2"/>
  </r>
  <r>
    <x v="0"/>
    <x v="5"/>
    <x v="26"/>
    <x v="4"/>
    <x v="53"/>
    <x v="1"/>
    <n v="42"/>
    <n v="252"/>
    <n v="190878.31959999999"/>
    <n v="38175.6639"/>
    <n v="197531.1697"/>
    <n v="-6652.8500999999997"/>
    <n v="-3.4799999999999998E-2"/>
  </r>
  <r>
    <x v="0"/>
    <x v="5"/>
    <x v="26"/>
    <x v="4"/>
    <x v="56"/>
    <x v="1"/>
    <n v="42"/>
    <n v="252"/>
    <n v="190878.31959999999"/>
    <n v="38175.6639"/>
    <n v="197531.1697"/>
    <n v="-6652.8500999999997"/>
    <n v="-3.4799999999999998E-2"/>
  </r>
  <r>
    <x v="0"/>
    <x v="11"/>
    <x v="29"/>
    <x v="4"/>
    <x v="62"/>
    <x v="3"/>
    <n v="33"/>
    <n v="159"/>
    <n v="2653.6632"/>
    <n v="884.55439999999999"/>
    <n v="1850.7066"/>
    <n v="802.95659999999998"/>
    <n v="0.30249999999999999"/>
  </r>
  <r>
    <x v="0"/>
    <x v="7"/>
    <x v="24"/>
    <x v="4"/>
    <x v="64"/>
    <x v="1"/>
    <n v="16"/>
    <n v="60"/>
    <n v="43177.248399999997"/>
    <n v="14392.4161"/>
    <n v="41251.903599999998"/>
    <n v="1925.3448000000001"/>
    <n v="4.4499999999999998E-2"/>
  </r>
  <r>
    <x v="0"/>
    <x v="6"/>
    <x v="31"/>
    <x v="4"/>
    <x v="68"/>
    <x v="0"/>
    <n v="33"/>
    <n v="125"/>
    <n v="3967.8717000000001"/>
    <n v="793.57429999999999"/>
    <n v="3075.9944"/>
    <n v="891.87729999999999"/>
    <n v="0.22470000000000001"/>
  </r>
  <r>
    <x v="0"/>
    <x v="10"/>
    <x v="28"/>
    <x v="4"/>
    <x v="55"/>
    <x v="2"/>
    <n v="24"/>
    <n v="55"/>
    <n v="14097.097"/>
    <n v="4699.0322999999999"/>
    <n v="12516.5854"/>
    <n v="1580.5116"/>
    <n v="0.11210000000000001"/>
  </r>
  <r>
    <x v="0"/>
    <x v="1"/>
    <x v="22"/>
    <x v="4"/>
    <x v="57"/>
    <x v="1"/>
    <n v="80"/>
    <n v="334"/>
    <n v="285426.84019999998"/>
    <n v="35678.355000000003"/>
    <n v="277741.93599999999"/>
    <n v="7684.9041999999999"/>
    <n v="2.69E-2"/>
  </r>
  <r>
    <x v="0"/>
    <x v="11"/>
    <x v="29"/>
    <x v="4"/>
    <x v="61"/>
    <x v="0"/>
    <n v="144"/>
    <n v="552"/>
    <n v="17906.172900000001"/>
    <n v="3581.2345"/>
    <n v="13478.748600000001"/>
    <n v="4427.4242999999997"/>
    <n v="0.2472"/>
  </r>
  <r>
    <x v="0"/>
    <x v="5"/>
    <x v="26"/>
    <x v="4"/>
    <x v="66"/>
    <x v="1"/>
    <n v="210"/>
    <n v="1260"/>
    <n v="954391.598"/>
    <n v="190878.31959999999"/>
    <n v="987655.84849999996"/>
    <n v="-33264.250500000002"/>
    <n v="-3.4799999999999998E-2"/>
  </r>
  <r>
    <x v="0"/>
    <x v="5"/>
    <x v="26"/>
    <x v="4"/>
    <x v="53"/>
    <x v="0"/>
    <n v="45"/>
    <n v="279"/>
    <n v="8650.3094999999994"/>
    <n v="1730.0618999999999"/>
    <n v="6872.3154999999997"/>
    <n v="1777.9939999999999"/>
    <n v="0.20549999999999999"/>
  </r>
  <r>
    <x v="0"/>
    <x v="4"/>
    <x v="23"/>
    <x v="4"/>
    <x v="68"/>
    <x v="2"/>
    <n v="26"/>
    <n v="61"/>
    <n v="15802.911"/>
    <n v="5267.6369999999997"/>
    <n v="14326.188200000001"/>
    <n v="1476.7228"/>
    <n v="9.3399999999999997E-2"/>
  </r>
  <r>
    <x v="0"/>
    <x v="1"/>
    <x v="22"/>
    <x v="4"/>
    <x v="60"/>
    <x v="3"/>
    <n v="10"/>
    <n v="75"/>
    <n v="1345.4257"/>
    <n v="672.71280000000002"/>
    <n v="943.2527"/>
    <n v="402.173"/>
    <n v="0.2989"/>
  </r>
  <r>
    <x v="0"/>
    <x v="6"/>
    <x v="31"/>
    <x v="4"/>
    <x v="60"/>
    <x v="0"/>
    <n v="33"/>
    <n v="125"/>
    <n v="3967.8717000000001"/>
    <n v="793.57429999999999"/>
    <n v="3075.9944"/>
    <n v="891.87729999999999"/>
    <n v="0.22470000000000001"/>
  </r>
  <r>
    <x v="0"/>
    <x v="2"/>
    <x v="27"/>
    <x v="4"/>
    <x v="54"/>
    <x v="1"/>
    <n v="43"/>
    <n v="186"/>
    <n v="133325.35060000001"/>
    <n v="33331.337599999999"/>
    <n v="136138.86900000001"/>
    <n v="-2813.5183999999999"/>
    <n v="-2.1100000000000001E-2"/>
  </r>
  <r>
    <x v="0"/>
    <x v="11"/>
    <x v="29"/>
    <x v="4"/>
    <x v="57"/>
    <x v="0"/>
    <n v="96"/>
    <n v="368"/>
    <n v="11937.4486"/>
    <n v="2387.4897000000001"/>
    <n v="8985.8323999999993"/>
    <n v="2951.6161999999999"/>
    <n v="0.2472"/>
  </r>
  <r>
    <x v="0"/>
    <x v="1"/>
    <x v="22"/>
    <x v="4"/>
    <x v="59"/>
    <x v="2"/>
    <n v="39"/>
    <n v="142"/>
    <n v="39593.2215"/>
    <n v="9898.3053"/>
    <n v="35231.554400000001"/>
    <n v="4361.6670999999997"/>
    <n v="0.1101"/>
  </r>
  <r>
    <x v="0"/>
    <x v="1"/>
    <x v="22"/>
    <x v="4"/>
    <x v="54"/>
    <x v="2"/>
    <n v="39"/>
    <n v="142"/>
    <n v="39593.2215"/>
    <n v="9898.3053"/>
    <n v="35231.554400000001"/>
    <n v="4361.6670999999997"/>
    <n v="0.1101"/>
  </r>
  <r>
    <x v="0"/>
    <x v="11"/>
    <x v="29"/>
    <x v="4"/>
    <x v="56"/>
    <x v="0"/>
    <n v="48"/>
    <n v="184"/>
    <n v="5968.7242999999999"/>
    <n v="1193.7447999999999"/>
    <n v="4492.9161999999997"/>
    <n v="1475.8081"/>
    <n v="0.2472"/>
  </r>
  <r>
    <x v="0"/>
    <x v="1"/>
    <x v="22"/>
    <x v="4"/>
    <x v="65"/>
    <x v="2"/>
    <n v="39"/>
    <n v="142"/>
    <n v="39593.2215"/>
    <n v="9898.3053"/>
    <n v="35231.554400000001"/>
    <n v="4361.6670999999997"/>
    <n v="0.1101"/>
  </r>
  <r>
    <x v="0"/>
    <x v="9"/>
    <x v="32"/>
    <x v="4"/>
    <x v="60"/>
    <x v="0"/>
    <n v="21"/>
    <n v="91"/>
    <n v="2909.7750000000001"/>
    <n v="727.44370000000004"/>
    <n v="2135.6426999999999"/>
    <n v="774.13229999999999"/>
    <n v="0.26600000000000001"/>
  </r>
  <r>
    <x v="0"/>
    <x v="5"/>
    <x v="26"/>
    <x v="4"/>
    <x v="53"/>
    <x v="3"/>
    <n v="13"/>
    <n v="90"/>
    <n v="1613.9195"/>
    <n v="537.97310000000004"/>
    <n v="1109.5689"/>
    <n v="504.35059999999999"/>
    <n v="0.3125"/>
  </r>
  <r>
    <x v="0"/>
    <x v="2"/>
    <x v="27"/>
    <x v="4"/>
    <x v="57"/>
    <x v="2"/>
    <n v="88"/>
    <n v="192"/>
    <n v="57933.241199999997"/>
    <n v="11586.6482"/>
    <n v="52143.460400000004"/>
    <n v="5789.7808000000005"/>
    <n v="9.9900000000000003E-2"/>
  </r>
  <r>
    <x v="0"/>
    <x v="3"/>
    <x v="30"/>
    <x v="4"/>
    <x v="65"/>
    <x v="1"/>
    <n v="15"/>
    <n v="46"/>
    <n v="41341.752800000002"/>
    <n v="13780.584199999999"/>
    <n v="38077.040500000003"/>
    <n v="3264.7123000000001"/>
    <n v="7.8899999999999998E-2"/>
  </r>
  <r>
    <x v="0"/>
    <x v="5"/>
    <x v="26"/>
    <x v="4"/>
    <x v="65"/>
    <x v="0"/>
    <n v="45"/>
    <n v="279"/>
    <n v="8650.3094999999994"/>
    <n v="1730.0618999999999"/>
    <n v="6872.3154999999997"/>
    <n v="1777.9939999999999"/>
    <n v="0.20549999999999999"/>
  </r>
  <r>
    <x v="0"/>
    <x v="4"/>
    <x v="23"/>
    <x v="4"/>
    <x v="55"/>
    <x v="1"/>
    <n v="33"/>
    <n v="87"/>
    <n v="71260.858300000007"/>
    <n v="17815.214499999998"/>
    <n v="72025.490300000005"/>
    <n v="-764.63199999999995"/>
    <n v="-1.0699999999999999E-2"/>
  </r>
  <r>
    <x v="0"/>
    <x v="7"/>
    <x v="24"/>
    <x v="4"/>
    <x v="60"/>
    <x v="2"/>
    <n v="13"/>
    <n v="28"/>
    <n v="6507.2930999999999"/>
    <n v="1626.8232"/>
    <n v="5710.0891000000001"/>
    <n v="797.20399999999995"/>
    <n v="0.1225"/>
  </r>
  <r>
    <x v="0"/>
    <x v="9"/>
    <x v="32"/>
    <x v="4"/>
    <x v="62"/>
    <x v="3"/>
    <n v="15"/>
    <n v="69"/>
    <n v="1265.9159999999999"/>
    <n v="1265.9159999999999"/>
    <n v="870.31650000000002"/>
    <n v="395.59949999999998"/>
    <n v="0.3125"/>
  </r>
  <r>
    <x v="0"/>
    <x v="3"/>
    <x v="30"/>
    <x v="4"/>
    <x v="65"/>
    <x v="0"/>
    <n v="35"/>
    <n v="145"/>
    <n v="4251.6980000000003"/>
    <n v="1062.9245000000001"/>
    <n v="3269.3326999999999"/>
    <n v="982.36530000000005"/>
    <n v="0.23100000000000001"/>
  </r>
  <r>
    <x v="0"/>
    <x v="11"/>
    <x v="29"/>
    <x v="4"/>
    <x v="58"/>
    <x v="3"/>
    <n v="66"/>
    <n v="318"/>
    <n v="5307.3263999999999"/>
    <n v="1769.1088"/>
    <n v="3701.4132"/>
    <n v="1605.9132"/>
    <n v="0.30249999999999999"/>
  </r>
  <r>
    <x v="0"/>
    <x v="10"/>
    <x v="28"/>
    <x v="4"/>
    <x v="64"/>
    <x v="0"/>
    <n v="7"/>
    <n v="23"/>
    <n v="615.99509999999998"/>
    <n v="205.33170000000001"/>
    <n v="472.15649999999999"/>
    <n v="143.83860000000001"/>
    <n v="0.23350000000000001"/>
  </r>
  <r>
    <x v="0"/>
    <x v="5"/>
    <x v="26"/>
    <x v="4"/>
    <x v="58"/>
    <x v="2"/>
    <n v="372"/>
    <n v="1458"/>
    <n v="370035.48479999998"/>
    <n v="52862.212099999997"/>
    <n v="322269.66720000003"/>
    <n v="47765.817600000002"/>
    <n v="0.129"/>
  </r>
  <r>
    <x v="0"/>
    <x v="11"/>
    <x v="29"/>
    <x v="4"/>
    <x v="61"/>
    <x v="1"/>
    <n v="123"/>
    <n v="522"/>
    <n v="420566.50890000002"/>
    <n v="70094.418099999995"/>
    <n v="413667.61709999997"/>
    <n v="6898.8918000000003"/>
    <n v="1.6400000000000001E-2"/>
  </r>
  <r>
    <x v="0"/>
    <x v="6"/>
    <x v="31"/>
    <x v="4"/>
    <x v="61"/>
    <x v="0"/>
    <n v="99"/>
    <n v="375"/>
    <n v="11903.615100000001"/>
    <n v="2380.723"/>
    <n v="9227.9832000000006"/>
    <n v="2675.6318999999999"/>
    <n v="0.22470000000000001"/>
  </r>
  <r>
    <x v="0"/>
    <x v="9"/>
    <x v="32"/>
    <x v="4"/>
    <x v="58"/>
    <x v="2"/>
    <n v="24"/>
    <n v="36"/>
    <n v="5349.8760000000002"/>
    <n v="5349.8760000000002"/>
    <n v="4516.3667999999998"/>
    <n v="833.50919999999996"/>
    <n v="0.15570000000000001"/>
  </r>
  <r>
    <x v="0"/>
    <x v="4"/>
    <x v="23"/>
    <x v="4"/>
    <x v="60"/>
    <x v="2"/>
    <n v="26"/>
    <n v="61"/>
    <n v="15802.911"/>
    <n v="5267.6369999999997"/>
    <n v="14326.188200000001"/>
    <n v="1476.7228"/>
    <n v="9.3399999999999997E-2"/>
  </r>
  <r>
    <x v="0"/>
    <x v="11"/>
    <x v="29"/>
    <x v="4"/>
    <x v="69"/>
    <x v="1"/>
    <n v="41"/>
    <n v="174"/>
    <n v="140188.8363"/>
    <n v="23364.806"/>
    <n v="137889.20569999999"/>
    <n v="2299.6306"/>
    <n v="1.6400000000000001E-2"/>
  </r>
  <r>
    <x v="0"/>
    <x v="3"/>
    <x v="30"/>
    <x v="4"/>
    <x v="59"/>
    <x v="1"/>
    <n v="15"/>
    <n v="46"/>
    <n v="41341.752800000002"/>
    <n v="13780.584199999999"/>
    <n v="38077.040500000003"/>
    <n v="3264.7123000000001"/>
    <n v="7.8899999999999998E-2"/>
  </r>
  <r>
    <x v="0"/>
    <x v="2"/>
    <x v="27"/>
    <x v="4"/>
    <x v="66"/>
    <x v="0"/>
    <n v="40"/>
    <n v="150"/>
    <n v="5061.4889999999996"/>
    <n v="5061.4889999999996"/>
    <n v="3588.9459999999999"/>
    <n v="1472.5429999999999"/>
    <n v="0.29089999999999999"/>
  </r>
  <r>
    <x v="0"/>
    <x v="1"/>
    <x v="22"/>
    <x v="4"/>
    <x v="62"/>
    <x v="0"/>
    <n v="132"/>
    <n v="543"/>
    <n v="17060.557799999999"/>
    <n v="3412.1115"/>
    <n v="13053.1641"/>
    <n v="4007.3937000000001"/>
    <n v="0.23480000000000001"/>
  </r>
  <r>
    <x v="0"/>
    <x v="0"/>
    <x v="0"/>
    <x v="4"/>
    <x v="60"/>
    <x v="3"/>
    <n v="15"/>
    <n v="113"/>
    <n v="2447.0378000000001"/>
    <n v="815.67920000000004"/>
    <n v="1873.0021999999999"/>
    <n v="574.03560000000004"/>
    <n v="0.23449999999999999"/>
  </r>
  <r>
    <x v="0"/>
    <x v="8"/>
    <x v="25"/>
    <x v="4"/>
    <x v="62"/>
    <x v="1"/>
    <n v="75"/>
    <n v="216"/>
    <n v="163274.49840000001"/>
    <n v="40818.624600000003"/>
    <n v="164224.34400000001"/>
    <n v="-949.84559999999999"/>
    <n v="-5.7999999999999996E-3"/>
  </r>
  <r>
    <x v="0"/>
    <x v="6"/>
    <x v="31"/>
    <x v="4"/>
    <x v="61"/>
    <x v="1"/>
    <n v="138"/>
    <n v="432"/>
    <n v="343972.36979999999"/>
    <n v="49138.909899999999"/>
    <n v="332792.45370000001"/>
    <n v="11179.9161"/>
    <n v="3.2500000000000001E-2"/>
  </r>
  <r>
    <x v="0"/>
    <x v="6"/>
    <x v="31"/>
    <x v="4"/>
    <x v="54"/>
    <x v="3"/>
    <n v="10"/>
    <n v="36"/>
    <n v="614.49549999999999"/>
    <n v="307.24770000000001"/>
    <n v="422.46550000000002"/>
    <n v="192.03"/>
    <n v="0.3125"/>
  </r>
  <r>
    <x v="0"/>
    <x v="5"/>
    <x v="26"/>
    <x v="4"/>
    <x v="57"/>
    <x v="3"/>
    <n v="26"/>
    <n v="180"/>
    <n v="3227.8389999999999"/>
    <n v="1075.9463000000001"/>
    <n v="2219.1378"/>
    <n v="1008.7012"/>
    <n v="0.3125"/>
  </r>
  <r>
    <x v="0"/>
    <x v="8"/>
    <x v="25"/>
    <x v="4"/>
    <x v="69"/>
    <x v="2"/>
    <n v="13"/>
    <n v="28"/>
    <n v="6482.4389000000001"/>
    <n v="3241.2194"/>
    <n v="5983.7614999999996"/>
    <n v="498.67739999999998"/>
    <n v="7.6899999999999996E-2"/>
  </r>
  <r>
    <x v="0"/>
    <x v="9"/>
    <x v="32"/>
    <x v="4"/>
    <x v="56"/>
    <x v="2"/>
    <n v="4"/>
    <n v="6"/>
    <n v="891.64599999999996"/>
    <n v="891.64599999999996"/>
    <n v="752.7278"/>
    <n v="138.91820000000001"/>
    <n v="0.15570000000000001"/>
  </r>
  <r>
    <x v="0"/>
    <x v="9"/>
    <x v="32"/>
    <x v="4"/>
    <x v="53"/>
    <x v="1"/>
    <n v="13"/>
    <n v="34"/>
    <n v="30292.820199999998"/>
    <n v="7573.2049999999999"/>
    <n v="27818.516199999998"/>
    <n v="2474.3040000000001"/>
    <n v="8.1600000000000006E-2"/>
  </r>
  <r>
    <x v="0"/>
    <x v="5"/>
    <x v="26"/>
    <x v="4"/>
    <x v="55"/>
    <x v="0"/>
    <n v="45"/>
    <n v="279"/>
    <n v="8650.3094999999994"/>
    <n v="1730.0618999999999"/>
    <n v="6872.3154999999997"/>
    <n v="1777.9939999999999"/>
    <n v="0.20549999999999999"/>
  </r>
  <r>
    <x v="0"/>
    <x v="3"/>
    <x v="30"/>
    <x v="4"/>
    <x v="68"/>
    <x v="3"/>
    <n v="12"/>
    <n v="42"/>
    <n v="691.64599999999996"/>
    <n v="172.91149999999999"/>
    <n v="475.50659999999999"/>
    <n v="216.13939999999999"/>
    <n v="0.3125"/>
  </r>
  <r>
    <x v="0"/>
    <x v="8"/>
    <x v="25"/>
    <x v="4"/>
    <x v="54"/>
    <x v="0"/>
    <n v="5"/>
    <n v="7"/>
    <n v="257.69290000000001"/>
    <n v="64.423199999999994"/>
    <n v="177.16399999999999"/>
    <n v="80.528899999999993"/>
    <n v="0.31240000000000001"/>
  </r>
  <r>
    <x v="0"/>
    <x v="5"/>
    <x v="26"/>
    <x v="4"/>
    <x v="56"/>
    <x v="0"/>
    <n v="45"/>
    <n v="279"/>
    <n v="8650.3094999999994"/>
    <n v="1730.0618999999999"/>
    <n v="6872.3154999999997"/>
    <n v="1777.9939999999999"/>
    <n v="0.20549999999999999"/>
  </r>
  <r>
    <x v="0"/>
    <x v="8"/>
    <x v="25"/>
    <x v="4"/>
    <x v="56"/>
    <x v="0"/>
    <n v="5"/>
    <n v="7"/>
    <n v="257.69290000000001"/>
    <n v="64.423199999999994"/>
    <n v="177.16399999999999"/>
    <n v="80.528899999999993"/>
    <n v="0.31240000000000001"/>
  </r>
  <r>
    <x v="0"/>
    <x v="6"/>
    <x v="31"/>
    <x v="4"/>
    <x v="55"/>
    <x v="2"/>
    <n v="30"/>
    <n v="89"/>
    <n v="23851.519700000001"/>
    <n v="7950.5065000000004"/>
    <n v="21110.106899999999"/>
    <n v="2741.4128000000001"/>
    <n v="0.1149"/>
  </r>
  <r>
    <x v="0"/>
    <x v="1"/>
    <x v="22"/>
    <x v="4"/>
    <x v="64"/>
    <x v="1"/>
    <n v="40"/>
    <n v="167"/>
    <n v="142713.42009999999"/>
    <n v="17839.177500000002"/>
    <n v="138870.96799999999"/>
    <n v="3842.4521"/>
    <n v="2.69E-2"/>
  </r>
  <r>
    <x v="0"/>
    <x v="10"/>
    <x v="28"/>
    <x v="4"/>
    <x v="65"/>
    <x v="0"/>
    <n v="7"/>
    <n v="23"/>
    <n v="615.99509999999998"/>
    <n v="205.33170000000001"/>
    <n v="472.15649999999999"/>
    <n v="143.83860000000001"/>
    <n v="0.23350000000000001"/>
  </r>
  <r>
    <x v="0"/>
    <x v="4"/>
    <x v="23"/>
    <x v="4"/>
    <x v="53"/>
    <x v="2"/>
    <n v="26"/>
    <n v="61"/>
    <n v="15802.911"/>
    <n v="5267.6369999999997"/>
    <n v="14326.188200000001"/>
    <n v="1476.7228"/>
    <n v="9.3399999999999997E-2"/>
  </r>
  <r>
    <x v="0"/>
    <x v="6"/>
    <x v="31"/>
    <x v="4"/>
    <x v="63"/>
    <x v="3"/>
    <n v="60"/>
    <n v="216"/>
    <n v="3686.973"/>
    <n v="1843.4865"/>
    <n v="2534.7930000000001"/>
    <n v="1152.18"/>
    <n v="0.3125"/>
  </r>
  <r>
    <x v="0"/>
    <x v="1"/>
    <x v="22"/>
    <x v="4"/>
    <x v="57"/>
    <x v="0"/>
    <n v="88"/>
    <n v="362"/>
    <n v="11373.7052"/>
    <n v="2274.741"/>
    <n v="8702.1093999999994"/>
    <n v="2671.5958000000001"/>
    <n v="0.23480000000000001"/>
  </r>
  <r>
    <x v="0"/>
    <x v="4"/>
    <x v="23"/>
    <x v="4"/>
    <x v="69"/>
    <x v="2"/>
    <n v="26"/>
    <n v="61"/>
    <n v="15802.911"/>
    <n v="5267.6369999999997"/>
    <n v="14326.188200000001"/>
    <n v="1476.7228"/>
    <n v="9.3399999999999997E-2"/>
  </r>
  <r>
    <x v="0"/>
    <x v="8"/>
    <x v="25"/>
    <x v="4"/>
    <x v="57"/>
    <x v="2"/>
    <n v="26"/>
    <n v="56"/>
    <n v="12964.8778"/>
    <n v="6482.4389000000001"/>
    <n v="11967.522999999999"/>
    <n v="997.35479999999995"/>
    <n v="7.6899999999999996E-2"/>
  </r>
  <r>
    <x v="0"/>
    <x v="5"/>
    <x v="26"/>
    <x v="4"/>
    <x v="61"/>
    <x v="1"/>
    <n v="126"/>
    <n v="756"/>
    <n v="572634.95880000002"/>
    <n v="114526.9917"/>
    <n v="592593.50910000002"/>
    <n v="-19958.550299999999"/>
    <n v="-3.4799999999999998E-2"/>
  </r>
  <r>
    <x v="0"/>
    <x v="3"/>
    <x v="30"/>
    <x v="4"/>
    <x v="62"/>
    <x v="1"/>
    <n v="45"/>
    <n v="138"/>
    <n v="124025.25840000001"/>
    <n v="41341.752800000002"/>
    <n v="114231.12149999999"/>
    <n v="9794.1368999999995"/>
    <n v="7.8899999999999998E-2"/>
  </r>
  <r>
    <x v="0"/>
    <x v="1"/>
    <x v="22"/>
    <x v="4"/>
    <x v="64"/>
    <x v="0"/>
    <n v="44"/>
    <n v="181"/>
    <n v="5686.8526000000002"/>
    <n v="1137.3705"/>
    <n v="4351.0546999999997"/>
    <n v="1335.7979"/>
    <n v="0.23480000000000001"/>
  </r>
  <r>
    <x v="0"/>
    <x v="10"/>
    <x v="28"/>
    <x v="4"/>
    <x v="56"/>
    <x v="2"/>
    <n v="24"/>
    <n v="55"/>
    <n v="14097.097"/>
    <n v="4699.0322999999999"/>
    <n v="12516.5854"/>
    <n v="1580.5116"/>
    <n v="0.11210000000000001"/>
  </r>
  <r>
    <x v="0"/>
    <x v="2"/>
    <x v="27"/>
    <x v="4"/>
    <x v="69"/>
    <x v="2"/>
    <n v="44"/>
    <n v="96"/>
    <n v="28966.620599999998"/>
    <n v="5793.3240999999998"/>
    <n v="26071.730200000002"/>
    <n v="2894.8904000000002"/>
    <n v="9.9900000000000003E-2"/>
  </r>
  <r>
    <x v="0"/>
    <x v="4"/>
    <x v="23"/>
    <x v="4"/>
    <x v="66"/>
    <x v="3"/>
    <n v="10"/>
    <n v="15"/>
    <n v="261.83499999999998"/>
    <n v="130.91749999999999"/>
    <n v="180.01150000000001"/>
    <n v="81.823499999999996"/>
    <n v="0.3125"/>
  </r>
  <r>
    <x v="0"/>
    <x v="6"/>
    <x v="31"/>
    <x v="4"/>
    <x v="58"/>
    <x v="0"/>
    <n v="198"/>
    <n v="750"/>
    <n v="23807.230200000002"/>
    <n v="4761.4459999999999"/>
    <n v="18455.966400000001"/>
    <n v="5351.2637999999997"/>
    <n v="0.22470000000000001"/>
  </r>
  <r>
    <x v="0"/>
    <x v="1"/>
    <x v="22"/>
    <x v="4"/>
    <x v="53"/>
    <x v="2"/>
    <n v="39"/>
    <n v="142"/>
    <n v="39593.2215"/>
    <n v="9898.3053"/>
    <n v="35231.554400000001"/>
    <n v="4361.6670999999997"/>
    <n v="0.1101"/>
  </r>
  <r>
    <x v="0"/>
    <x v="7"/>
    <x v="24"/>
    <x v="4"/>
    <x v="61"/>
    <x v="3"/>
    <n v="30"/>
    <n v="117"/>
    <n v="2102.9625000000001"/>
    <n v="700.98749999999995"/>
    <n v="1445.7858000000001"/>
    <n v="657.17669999999998"/>
    <n v="0.3125"/>
  </r>
  <r>
    <x v="0"/>
    <x v="2"/>
    <x v="27"/>
    <x v="4"/>
    <x v="63"/>
    <x v="2"/>
    <n v="264"/>
    <n v="576"/>
    <n v="173799.7236"/>
    <n v="34759.9447"/>
    <n v="156430.3812"/>
    <n v="17369.342400000001"/>
    <n v="9.9900000000000003E-2"/>
  </r>
  <r>
    <x v="0"/>
    <x v="11"/>
    <x v="29"/>
    <x v="4"/>
    <x v="58"/>
    <x v="1"/>
    <n v="246"/>
    <n v="1044"/>
    <n v="841133.01780000003"/>
    <n v="140188.8363"/>
    <n v="827335.23419999995"/>
    <n v="13797.783600000001"/>
    <n v="1.6400000000000001E-2"/>
  </r>
  <r>
    <x v="0"/>
    <x v="8"/>
    <x v="25"/>
    <x v="4"/>
    <x v="62"/>
    <x v="0"/>
    <n v="15"/>
    <n v="21"/>
    <n v="773.07870000000003"/>
    <n v="193.2696"/>
    <n v="531.49199999999996"/>
    <n v="241.58670000000001"/>
    <n v="0.31240000000000001"/>
  </r>
  <r>
    <x v="0"/>
    <x v="9"/>
    <x v="32"/>
    <x v="4"/>
    <x v="64"/>
    <x v="1"/>
    <n v="13"/>
    <n v="34"/>
    <n v="30292.820199999998"/>
    <n v="7573.2049999999999"/>
    <n v="27818.516199999998"/>
    <n v="2474.3040000000001"/>
    <n v="8.1600000000000006E-2"/>
  </r>
  <r>
    <x v="0"/>
    <x v="3"/>
    <x v="30"/>
    <x v="4"/>
    <x v="67"/>
    <x v="1"/>
    <n v="195"/>
    <n v="598"/>
    <n v="537442.78639999998"/>
    <n v="179147.59539999999"/>
    <n v="495001.52649999998"/>
    <n v="42441.259899999997"/>
    <n v="7.8899999999999998E-2"/>
  </r>
  <r>
    <x v="0"/>
    <x v="9"/>
    <x v="32"/>
    <x v="4"/>
    <x v="60"/>
    <x v="1"/>
    <n v="13"/>
    <n v="34"/>
    <n v="30292.820199999998"/>
    <n v="7573.2049999999999"/>
    <n v="27818.516199999998"/>
    <n v="2474.3040000000001"/>
    <n v="8.1600000000000006E-2"/>
  </r>
  <r>
    <x v="0"/>
    <x v="1"/>
    <x v="22"/>
    <x v="4"/>
    <x v="53"/>
    <x v="1"/>
    <n v="40"/>
    <n v="167"/>
    <n v="142713.42009999999"/>
    <n v="17839.177500000002"/>
    <n v="138870.96799999999"/>
    <n v="3842.4521"/>
    <n v="2.69E-2"/>
  </r>
  <r>
    <x v="0"/>
    <x v="3"/>
    <x v="30"/>
    <x v="4"/>
    <x v="53"/>
    <x v="1"/>
    <n v="15"/>
    <n v="46"/>
    <n v="41341.752800000002"/>
    <n v="13780.584199999999"/>
    <n v="38077.040500000003"/>
    <n v="3264.7123000000001"/>
    <n v="7.8899999999999998E-2"/>
  </r>
  <r>
    <x v="0"/>
    <x v="0"/>
    <x v="0"/>
    <x v="4"/>
    <x v="68"/>
    <x v="3"/>
    <n v="15"/>
    <n v="113"/>
    <n v="2447.0378000000001"/>
    <n v="815.67920000000004"/>
    <n v="1873.0021999999999"/>
    <n v="574.03560000000004"/>
    <n v="0.23449999999999999"/>
  </r>
  <r>
    <x v="0"/>
    <x v="6"/>
    <x v="31"/>
    <x v="4"/>
    <x v="53"/>
    <x v="0"/>
    <n v="33"/>
    <n v="125"/>
    <n v="3967.8717000000001"/>
    <n v="793.57429999999999"/>
    <n v="3075.9944"/>
    <n v="891.87729999999999"/>
    <n v="0.22470000000000001"/>
  </r>
  <r>
    <x v="0"/>
    <x v="6"/>
    <x v="31"/>
    <x v="4"/>
    <x v="61"/>
    <x v="3"/>
    <n v="30"/>
    <n v="108"/>
    <n v="1843.4865"/>
    <n v="921.7432"/>
    <n v="1267.3965000000001"/>
    <n v="576.09"/>
    <n v="0.3125"/>
  </r>
  <r>
    <x v="0"/>
    <x v="1"/>
    <x v="22"/>
    <x v="4"/>
    <x v="58"/>
    <x v="2"/>
    <n v="234"/>
    <n v="852"/>
    <n v="237559.329"/>
    <n v="59389.832199999997"/>
    <n v="211389.32639999999"/>
    <n v="26170.0026"/>
    <n v="0.1101"/>
  </r>
  <r>
    <x v="0"/>
    <x v="6"/>
    <x v="31"/>
    <x v="4"/>
    <x v="68"/>
    <x v="3"/>
    <n v="10"/>
    <n v="36"/>
    <n v="614.49549999999999"/>
    <n v="307.24770000000001"/>
    <n v="422.46550000000002"/>
    <n v="192.03"/>
    <n v="0.3125"/>
  </r>
  <r>
    <x v="0"/>
    <x v="1"/>
    <x v="22"/>
    <x v="4"/>
    <x v="67"/>
    <x v="2"/>
    <n v="507"/>
    <n v="1846"/>
    <n v="514711.87949999998"/>
    <n v="128677.96980000001"/>
    <n v="458010.2072"/>
    <n v="56701.672299999998"/>
    <n v="0.1101"/>
  </r>
  <r>
    <x v="0"/>
    <x v="10"/>
    <x v="28"/>
    <x v="4"/>
    <x v="65"/>
    <x v="1"/>
    <n v="32"/>
    <n v="102"/>
    <n v="72342.986399999994"/>
    <n v="24114.328799999999"/>
    <n v="73288.254799999995"/>
    <n v="-945.26840000000004"/>
    <n v="-1.2999999999999999E-2"/>
  </r>
  <r>
    <x v="0"/>
    <x v="7"/>
    <x v="24"/>
    <x v="4"/>
    <x v="60"/>
    <x v="1"/>
    <n v="16"/>
    <n v="60"/>
    <n v="43177.248399999997"/>
    <n v="14392.4161"/>
    <n v="41251.903599999998"/>
    <n v="1925.3448000000001"/>
    <n v="4.4499999999999998E-2"/>
  </r>
  <r>
    <x v="0"/>
    <x v="3"/>
    <x v="30"/>
    <x v="4"/>
    <x v="57"/>
    <x v="2"/>
    <n v="44"/>
    <n v="92"/>
    <n v="21299.884600000001"/>
    <n v="5324.9710999999998"/>
    <n v="18702.952600000001"/>
    <n v="2596.9319999999998"/>
    <n v="0.12189999999999999"/>
  </r>
  <r>
    <x v="0"/>
    <x v="1"/>
    <x v="22"/>
    <x v="4"/>
    <x v="57"/>
    <x v="3"/>
    <n v="20"/>
    <n v="150"/>
    <n v="2690.8514"/>
    <n v="1345.4257"/>
    <n v="1886.5054"/>
    <n v="804.346"/>
    <n v="0.2989"/>
  </r>
  <r>
    <x v="0"/>
    <x v="7"/>
    <x v="24"/>
    <x v="4"/>
    <x v="62"/>
    <x v="0"/>
    <n v="102"/>
    <n v="525"/>
    <n v="16212.608099999999"/>
    <n v="4053.152"/>
    <n v="12313.282499999999"/>
    <n v="3899.3256000000001"/>
    <n v="0.24049999999999999"/>
  </r>
  <r>
    <x v="0"/>
    <x v="6"/>
    <x v="31"/>
    <x v="4"/>
    <x v="57"/>
    <x v="2"/>
    <n v="60"/>
    <n v="178"/>
    <n v="47703.039400000001"/>
    <n v="15901.0131"/>
    <n v="42220.213799999998"/>
    <n v="5482.8256000000001"/>
    <n v="0.1149"/>
  </r>
  <r>
    <x v="0"/>
    <x v="5"/>
    <x v="26"/>
    <x v="4"/>
    <x v="69"/>
    <x v="1"/>
    <n v="42"/>
    <n v="252"/>
    <n v="190878.31959999999"/>
    <n v="38175.6639"/>
    <n v="197531.1697"/>
    <n v="-6652.8500999999997"/>
    <n v="-3.4799999999999998E-2"/>
  </r>
  <r>
    <x v="0"/>
    <x v="0"/>
    <x v="0"/>
    <x v="4"/>
    <x v="65"/>
    <x v="2"/>
    <n v="29"/>
    <n v="75"/>
    <n v="20485.236000000001"/>
    <n v="6828.4120000000003"/>
    <n v="19523.3063"/>
    <n v="961.92970000000003"/>
    <n v="4.6899999999999997E-2"/>
  </r>
  <r>
    <x v="0"/>
    <x v="6"/>
    <x v="31"/>
    <x v="4"/>
    <x v="56"/>
    <x v="2"/>
    <n v="30"/>
    <n v="89"/>
    <n v="23851.519700000001"/>
    <n v="7950.5065000000004"/>
    <n v="21110.106899999999"/>
    <n v="2741.4128000000001"/>
    <n v="0.1149"/>
  </r>
  <r>
    <x v="0"/>
    <x v="8"/>
    <x v="25"/>
    <x v="4"/>
    <x v="56"/>
    <x v="1"/>
    <n v="25"/>
    <n v="72"/>
    <n v="54424.832799999996"/>
    <n v="13606.208199999999"/>
    <n v="54741.447999999997"/>
    <n v="-316.61520000000002"/>
    <n v="-5.7999999999999996E-3"/>
  </r>
  <r>
    <x v="0"/>
    <x v="3"/>
    <x v="30"/>
    <x v="4"/>
    <x v="60"/>
    <x v="3"/>
    <n v="12"/>
    <n v="42"/>
    <n v="691.64599999999996"/>
    <n v="172.91149999999999"/>
    <n v="475.50659999999999"/>
    <n v="216.13939999999999"/>
    <n v="0.3125"/>
  </r>
  <r>
    <x v="0"/>
    <x v="9"/>
    <x v="32"/>
    <x v="4"/>
    <x v="54"/>
    <x v="2"/>
    <n v="4"/>
    <n v="6"/>
    <n v="891.64599999999996"/>
    <n v="891.64599999999996"/>
    <n v="752.7278"/>
    <n v="138.91820000000001"/>
    <n v="0.15570000000000001"/>
  </r>
  <r>
    <x v="0"/>
    <x v="5"/>
    <x v="26"/>
    <x v="4"/>
    <x v="56"/>
    <x v="3"/>
    <n v="13"/>
    <n v="90"/>
    <n v="1613.9195"/>
    <n v="537.97310000000004"/>
    <n v="1109.5689"/>
    <n v="504.35059999999999"/>
    <n v="0.3125"/>
  </r>
  <r>
    <x v="0"/>
    <x v="5"/>
    <x v="26"/>
    <x v="4"/>
    <x v="65"/>
    <x v="1"/>
    <n v="42"/>
    <n v="252"/>
    <n v="190878.31959999999"/>
    <n v="38175.6639"/>
    <n v="197531.1697"/>
    <n v="-6652.8500999999997"/>
    <n v="-3.4799999999999998E-2"/>
  </r>
  <r>
    <x v="0"/>
    <x v="6"/>
    <x v="31"/>
    <x v="4"/>
    <x v="60"/>
    <x v="2"/>
    <n v="30"/>
    <n v="89"/>
    <n v="23851.519700000001"/>
    <n v="7950.5065000000004"/>
    <n v="21110.106899999999"/>
    <n v="2741.4128000000001"/>
    <n v="0.1149"/>
  </r>
  <r>
    <x v="0"/>
    <x v="3"/>
    <x v="30"/>
    <x v="4"/>
    <x v="63"/>
    <x v="2"/>
    <n v="132"/>
    <n v="276"/>
    <n v="63899.6538"/>
    <n v="15974.913399999999"/>
    <n v="56108.857799999998"/>
    <n v="7790.7960000000003"/>
    <n v="0.12189999999999999"/>
  </r>
  <r>
    <x v="0"/>
    <x v="11"/>
    <x v="29"/>
    <x v="4"/>
    <x v="55"/>
    <x v="3"/>
    <n v="11"/>
    <n v="53"/>
    <n v="884.55439999999999"/>
    <n v="294.85140000000001"/>
    <n v="616.90219999999999"/>
    <n v="267.65219999999999"/>
    <n v="0.30249999999999999"/>
  </r>
  <r>
    <x v="0"/>
    <x v="11"/>
    <x v="29"/>
    <x v="4"/>
    <x v="55"/>
    <x v="2"/>
    <n v="34"/>
    <n v="143"/>
    <n v="41091.443200000002"/>
    <n v="8218.2885999999999"/>
    <n v="36082.865700000002"/>
    <n v="5008.5775000000003"/>
    <n v="0.12180000000000001"/>
  </r>
  <r>
    <x v="0"/>
    <x v="8"/>
    <x v="25"/>
    <x v="4"/>
    <x v="63"/>
    <x v="2"/>
    <n v="78"/>
    <n v="168"/>
    <n v="38894.633399999999"/>
    <n v="19447.316699999999"/>
    <n v="35902.569000000003"/>
    <n v="2992.0644000000002"/>
    <n v="7.6899999999999996E-2"/>
  </r>
  <r>
    <x v="0"/>
    <x v="10"/>
    <x v="28"/>
    <x v="4"/>
    <x v="60"/>
    <x v="2"/>
    <n v="24"/>
    <n v="55"/>
    <n v="14097.097"/>
    <n v="4699.0322999999999"/>
    <n v="12516.5854"/>
    <n v="1580.5116"/>
    <n v="0.11210000000000001"/>
  </r>
  <r>
    <x v="0"/>
    <x v="1"/>
    <x v="22"/>
    <x v="4"/>
    <x v="67"/>
    <x v="0"/>
    <n v="572"/>
    <n v="2353"/>
    <n v="73929.083799999993"/>
    <n v="14785.816699999999"/>
    <n v="56563.7111"/>
    <n v="17365.3727"/>
    <n v="0.23480000000000001"/>
  </r>
  <r>
    <x v="0"/>
    <x v="7"/>
    <x v="24"/>
    <x v="4"/>
    <x v="69"/>
    <x v="2"/>
    <n v="13"/>
    <n v="28"/>
    <n v="6507.2930999999999"/>
    <n v="1626.8232"/>
    <n v="5710.0891000000001"/>
    <n v="797.20399999999995"/>
    <n v="0.1225"/>
  </r>
  <r>
    <x v="0"/>
    <x v="5"/>
    <x v="26"/>
    <x v="4"/>
    <x v="57"/>
    <x v="2"/>
    <n v="124"/>
    <n v="486"/>
    <n v="123345.16160000001"/>
    <n v="17620.737300000001"/>
    <n v="107423.2224"/>
    <n v="15921.939200000001"/>
    <n v="0.129"/>
  </r>
  <r>
    <x v="0"/>
    <x v="7"/>
    <x v="24"/>
    <x v="4"/>
    <x v="59"/>
    <x v="0"/>
    <n v="34"/>
    <n v="175"/>
    <n v="5404.2026999999998"/>
    <n v="1351.0506"/>
    <n v="4104.4274999999998"/>
    <n v="1299.7752"/>
    <n v="0.24049999999999999"/>
  </r>
  <r>
    <x v="0"/>
    <x v="10"/>
    <x v="28"/>
    <x v="4"/>
    <x v="68"/>
    <x v="1"/>
    <n v="32"/>
    <n v="102"/>
    <n v="72342.986399999994"/>
    <n v="24114.328799999999"/>
    <n v="73288.254799999995"/>
    <n v="-945.26840000000004"/>
    <n v="-1.2999999999999999E-2"/>
  </r>
  <r>
    <x v="0"/>
    <x v="6"/>
    <x v="31"/>
    <x v="4"/>
    <x v="54"/>
    <x v="2"/>
    <n v="30"/>
    <n v="89"/>
    <n v="23851.519700000001"/>
    <n v="7950.5065000000004"/>
    <n v="21110.106899999999"/>
    <n v="2741.4128000000001"/>
    <n v="0.1149"/>
  </r>
  <r>
    <x v="0"/>
    <x v="4"/>
    <x v="23"/>
    <x v="4"/>
    <x v="57"/>
    <x v="2"/>
    <n v="52"/>
    <n v="122"/>
    <n v="31605.822"/>
    <n v="10535.273999999999"/>
    <n v="28652.376400000001"/>
    <n v="2953.4456"/>
    <n v="9.3399999999999997E-2"/>
  </r>
  <r>
    <x v="0"/>
    <x v="4"/>
    <x v="23"/>
    <x v="4"/>
    <x v="65"/>
    <x v="3"/>
    <n v="2"/>
    <n v="3"/>
    <n v="52.366999999999997"/>
    <n v="26.183499999999999"/>
    <n v="36.002299999999998"/>
    <n v="16.364699999999999"/>
    <n v="0.3125"/>
  </r>
  <r>
    <x v="0"/>
    <x v="11"/>
    <x v="29"/>
    <x v="4"/>
    <x v="58"/>
    <x v="0"/>
    <n v="288"/>
    <n v="1104"/>
    <n v="35812.345800000003"/>
    <n v="7162.4691000000003"/>
    <n v="26957.497200000002"/>
    <n v="8854.8485999999994"/>
    <n v="0.2472"/>
  </r>
  <r>
    <x v="0"/>
    <x v="1"/>
    <x v="22"/>
    <x v="4"/>
    <x v="58"/>
    <x v="0"/>
    <n v="264"/>
    <n v="1086"/>
    <n v="34121.115599999997"/>
    <n v="6824.2231000000002"/>
    <n v="26106.3282"/>
    <n v="8014.7874000000002"/>
    <n v="0.23480000000000001"/>
  </r>
  <r>
    <x v="0"/>
    <x v="0"/>
    <x v="0"/>
    <x v="4"/>
    <x v="64"/>
    <x v="1"/>
    <n v="17"/>
    <n v="46"/>
    <n v="26588.124"/>
    <n v="13294.062"/>
    <n v="25381.4064"/>
    <n v="1206.7175999999999"/>
    <n v="4.53E-2"/>
  </r>
  <r>
    <x v="0"/>
    <x v="0"/>
    <x v="0"/>
    <x v="4"/>
    <x v="55"/>
    <x v="0"/>
    <n v="28"/>
    <n v="223"/>
    <n v="5945.01"/>
    <n v="2972.5050000000001"/>
    <n v="5924.1094000000003"/>
    <n v="20.900600000000001"/>
    <n v="3.5000000000000001E-3"/>
  </r>
  <r>
    <x v="0"/>
    <x v="0"/>
    <x v="0"/>
    <x v="4"/>
    <x v="67"/>
    <x v="2"/>
    <n v="377"/>
    <n v="975"/>
    <n v="266308.06800000003"/>
    <n v="88769.356"/>
    <n v="253802.98190000001"/>
    <n v="12505.0861"/>
    <n v="4.6899999999999997E-2"/>
  </r>
  <r>
    <x v="0"/>
    <x v="7"/>
    <x v="24"/>
    <x v="4"/>
    <x v="55"/>
    <x v="0"/>
    <n v="34"/>
    <n v="175"/>
    <n v="5404.2026999999998"/>
    <n v="1351.0506"/>
    <n v="4104.4274999999998"/>
    <n v="1299.7752"/>
    <n v="0.24049999999999999"/>
  </r>
  <r>
    <x v="0"/>
    <x v="3"/>
    <x v="30"/>
    <x v="4"/>
    <x v="53"/>
    <x v="0"/>
    <n v="35"/>
    <n v="145"/>
    <n v="4251.6980000000003"/>
    <n v="1062.9245000000001"/>
    <n v="3269.3326999999999"/>
    <n v="982.36530000000005"/>
    <n v="0.23100000000000001"/>
  </r>
  <r>
    <x v="0"/>
    <x v="7"/>
    <x v="24"/>
    <x v="4"/>
    <x v="64"/>
    <x v="0"/>
    <n v="34"/>
    <n v="175"/>
    <n v="5404.2026999999998"/>
    <n v="1351.0506"/>
    <n v="4104.4274999999998"/>
    <n v="1299.7752"/>
    <n v="0.24049999999999999"/>
  </r>
  <r>
    <x v="0"/>
    <x v="9"/>
    <x v="32"/>
    <x v="4"/>
    <x v="57"/>
    <x v="2"/>
    <n v="8"/>
    <n v="12"/>
    <n v="1783.2919999999999"/>
    <n v="1783.2919999999999"/>
    <n v="1505.4556"/>
    <n v="277.83640000000003"/>
    <n v="0.15570000000000001"/>
  </r>
  <r>
    <x v="0"/>
    <x v="6"/>
    <x v="31"/>
    <x v="4"/>
    <x v="68"/>
    <x v="1"/>
    <n v="46"/>
    <n v="144"/>
    <n v="114657.4566"/>
    <n v="16379.6366"/>
    <n v="110930.81789999999"/>
    <n v="3726.6387"/>
    <n v="3.2500000000000001E-2"/>
  </r>
  <r>
    <x v="0"/>
    <x v="6"/>
    <x v="31"/>
    <x v="4"/>
    <x v="64"/>
    <x v="0"/>
    <n v="33"/>
    <n v="125"/>
    <n v="3967.8717000000001"/>
    <n v="793.57429999999999"/>
    <n v="3075.9944"/>
    <n v="891.87729999999999"/>
    <n v="0.22470000000000001"/>
  </r>
  <r>
    <x v="0"/>
    <x v="5"/>
    <x v="26"/>
    <x v="4"/>
    <x v="67"/>
    <x v="2"/>
    <n v="806"/>
    <n v="3159"/>
    <n v="801743.55039999995"/>
    <n v="114534.7929"/>
    <n v="698250.94559999998"/>
    <n v="103492.6048"/>
    <n v="0.129"/>
  </r>
  <r>
    <x v="0"/>
    <x v="0"/>
    <x v="0"/>
    <x v="4"/>
    <x v="63"/>
    <x v="3"/>
    <n v="90"/>
    <n v="678"/>
    <n v="14682.2268"/>
    <n v="4894.0756000000001"/>
    <n v="11238.013199999999"/>
    <n v="3444.2136"/>
    <n v="0.23449999999999999"/>
  </r>
  <r>
    <x v="0"/>
    <x v="10"/>
    <x v="28"/>
    <x v="4"/>
    <x v="60"/>
    <x v="1"/>
    <n v="32"/>
    <n v="102"/>
    <n v="72342.986399999994"/>
    <n v="24114.328799999999"/>
    <n v="73288.254799999995"/>
    <n v="-945.26840000000004"/>
    <n v="-1.2999999999999999E-2"/>
  </r>
  <r>
    <x v="0"/>
    <x v="6"/>
    <x v="31"/>
    <x v="4"/>
    <x v="67"/>
    <x v="2"/>
    <n v="390"/>
    <n v="1157"/>
    <n v="310069.7561"/>
    <n v="103356.58530000001"/>
    <n v="274431.3897"/>
    <n v="35638.366399999999"/>
    <n v="0.1149"/>
  </r>
  <r>
    <x v="0"/>
    <x v="11"/>
    <x v="29"/>
    <x v="4"/>
    <x v="67"/>
    <x v="3"/>
    <n v="143"/>
    <n v="689"/>
    <n v="11499.207200000001"/>
    <n v="3833.069"/>
    <n v="8019.7286000000004"/>
    <n v="3479.4785999999999"/>
    <n v="0.30249999999999999"/>
  </r>
  <r>
    <x v="0"/>
    <x v="1"/>
    <x v="22"/>
    <x v="4"/>
    <x v="64"/>
    <x v="3"/>
    <n v="10"/>
    <n v="75"/>
    <n v="1345.4257"/>
    <n v="672.71280000000002"/>
    <n v="943.2527"/>
    <n v="402.173"/>
    <n v="0.2989"/>
  </r>
  <r>
    <x v="0"/>
    <x v="0"/>
    <x v="0"/>
    <x v="4"/>
    <x v="67"/>
    <x v="0"/>
    <n v="364"/>
    <n v="2899"/>
    <n v="77285.13"/>
    <n v="38642.565000000002"/>
    <n v="77013.422200000001"/>
    <n v="271.70780000000002"/>
    <n v="3.5000000000000001E-3"/>
  </r>
  <r>
    <x v="0"/>
    <x v="3"/>
    <x v="30"/>
    <x v="4"/>
    <x v="53"/>
    <x v="2"/>
    <n v="22"/>
    <n v="46"/>
    <n v="10649.942300000001"/>
    <n v="2662.4854999999998"/>
    <n v="9351.4763000000003"/>
    <n v="1298.4659999999999"/>
    <n v="0.12189999999999999"/>
  </r>
  <r>
    <x v="0"/>
    <x v="0"/>
    <x v="0"/>
    <x v="4"/>
    <x v="64"/>
    <x v="3"/>
    <n v="15"/>
    <n v="113"/>
    <n v="2447.0378000000001"/>
    <n v="815.67920000000004"/>
    <n v="1873.0021999999999"/>
    <n v="574.03560000000004"/>
    <n v="0.23449999999999999"/>
  </r>
  <r>
    <x v="0"/>
    <x v="8"/>
    <x v="25"/>
    <x v="4"/>
    <x v="53"/>
    <x v="2"/>
    <n v="13"/>
    <n v="28"/>
    <n v="6482.4389000000001"/>
    <n v="3241.2194"/>
    <n v="5983.7614999999996"/>
    <n v="498.67739999999998"/>
    <n v="7.6899999999999996E-2"/>
  </r>
  <r>
    <x v="0"/>
    <x v="1"/>
    <x v="22"/>
    <x v="4"/>
    <x v="56"/>
    <x v="3"/>
    <n v="10"/>
    <n v="75"/>
    <n v="1345.4257"/>
    <n v="672.71280000000002"/>
    <n v="943.2527"/>
    <n v="402.173"/>
    <n v="0.2989"/>
  </r>
  <r>
    <x v="0"/>
    <x v="8"/>
    <x v="25"/>
    <x v="4"/>
    <x v="57"/>
    <x v="1"/>
    <n v="50"/>
    <n v="144"/>
    <n v="108849.66559999999"/>
    <n v="27212.416399999998"/>
    <n v="109482.89599999999"/>
    <n v="-633.23040000000003"/>
    <n v="-5.7999999999999996E-3"/>
  </r>
  <r>
    <x v="0"/>
    <x v="9"/>
    <x v="32"/>
    <x v="4"/>
    <x v="61"/>
    <x v="2"/>
    <n v="12"/>
    <n v="18"/>
    <n v="2674.9380000000001"/>
    <n v="2674.9380000000001"/>
    <n v="2258.1833999999999"/>
    <n v="416.75459999999998"/>
    <n v="0.15570000000000001"/>
  </r>
  <r>
    <x v="0"/>
    <x v="1"/>
    <x v="22"/>
    <x v="4"/>
    <x v="62"/>
    <x v="1"/>
    <n v="120"/>
    <n v="501"/>
    <n v="428140.26030000002"/>
    <n v="53517.532500000001"/>
    <n v="416612.90399999998"/>
    <n v="11527.356299999999"/>
    <n v="2.69E-2"/>
  </r>
  <r>
    <x v="0"/>
    <x v="0"/>
    <x v="0"/>
    <x v="4"/>
    <x v="61"/>
    <x v="0"/>
    <n v="84"/>
    <n v="669"/>
    <n v="17835.03"/>
    <n v="8917.5149999999994"/>
    <n v="17772.3282"/>
    <n v="62.701799999999999"/>
    <n v="3.5000000000000001E-3"/>
  </r>
  <r>
    <x v="0"/>
    <x v="11"/>
    <x v="29"/>
    <x v="4"/>
    <x v="56"/>
    <x v="3"/>
    <n v="11"/>
    <n v="53"/>
    <n v="884.55439999999999"/>
    <n v="294.85140000000001"/>
    <n v="616.90219999999999"/>
    <n v="267.65219999999999"/>
    <n v="0.30249999999999999"/>
  </r>
  <r>
    <x v="0"/>
    <x v="9"/>
    <x v="32"/>
    <x v="4"/>
    <x v="68"/>
    <x v="2"/>
    <n v="4"/>
    <n v="6"/>
    <n v="891.64599999999996"/>
    <n v="891.64599999999996"/>
    <n v="752.7278"/>
    <n v="138.91820000000001"/>
    <n v="0.15570000000000001"/>
  </r>
  <r>
    <x v="0"/>
    <x v="0"/>
    <x v="0"/>
    <x v="4"/>
    <x v="58"/>
    <x v="2"/>
    <n v="174"/>
    <n v="450"/>
    <n v="122911.416"/>
    <n v="40970.472000000002"/>
    <n v="117139.83779999999"/>
    <n v="5771.5781999999999"/>
    <n v="4.6899999999999997E-2"/>
  </r>
  <r>
    <x v="0"/>
    <x v="0"/>
    <x v="0"/>
    <x v="4"/>
    <x v="56"/>
    <x v="2"/>
    <n v="29"/>
    <n v="75"/>
    <n v="20485.236000000001"/>
    <n v="6828.4120000000003"/>
    <n v="19523.3063"/>
    <n v="961.92970000000003"/>
    <n v="4.6899999999999997E-2"/>
  </r>
  <r>
    <x v="0"/>
    <x v="5"/>
    <x v="26"/>
    <x v="4"/>
    <x v="59"/>
    <x v="0"/>
    <n v="45"/>
    <n v="279"/>
    <n v="8650.3094999999994"/>
    <n v="1730.0618999999999"/>
    <n v="6872.3154999999997"/>
    <n v="1777.9939999999999"/>
    <n v="0.20549999999999999"/>
  </r>
  <r>
    <x v="0"/>
    <x v="9"/>
    <x v="32"/>
    <x v="4"/>
    <x v="53"/>
    <x v="2"/>
    <n v="4"/>
    <n v="6"/>
    <n v="891.64599999999996"/>
    <n v="891.64599999999996"/>
    <n v="752.7278"/>
    <n v="138.91820000000001"/>
    <n v="0.15570000000000001"/>
  </r>
  <r>
    <x v="0"/>
    <x v="3"/>
    <x v="30"/>
    <x v="4"/>
    <x v="55"/>
    <x v="3"/>
    <n v="12"/>
    <n v="42"/>
    <n v="691.64599999999996"/>
    <n v="172.91149999999999"/>
    <n v="475.50659999999999"/>
    <n v="216.13939999999999"/>
    <n v="0.3125"/>
  </r>
  <r>
    <x v="0"/>
    <x v="10"/>
    <x v="28"/>
    <x v="4"/>
    <x v="58"/>
    <x v="2"/>
    <n v="144"/>
    <n v="330"/>
    <n v="84582.581999999995"/>
    <n v="28194.194"/>
    <n v="75099.512400000007"/>
    <n v="9483.0696000000007"/>
    <n v="0.11210000000000001"/>
  </r>
  <r>
    <x v="0"/>
    <x v="0"/>
    <x v="0"/>
    <x v="4"/>
    <x v="59"/>
    <x v="0"/>
    <n v="28"/>
    <n v="223"/>
    <n v="5945.01"/>
    <n v="2972.5050000000001"/>
    <n v="5924.1094000000003"/>
    <n v="20.900600000000001"/>
    <n v="3.5000000000000001E-3"/>
  </r>
  <r>
    <x v="0"/>
    <x v="9"/>
    <x v="32"/>
    <x v="4"/>
    <x v="61"/>
    <x v="1"/>
    <n v="39"/>
    <n v="102"/>
    <n v="90878.460600000006"/>
    <n v="22719.615099999999"/>
    <n v="83455.548599999995"/>
    <n v="7422.9120000000003"/>
    <n v="8.1600000000000006E-2"/>
  </r>
  <r>
    <x v="0"/>
    <x v="7"/>
    <x v="24"/>
    <x v="4"/>
    <x v="66"/>
    <x v="1"/>
    <n v="80"/>
    <n v="300"/>
    <n v="215886.242"/>
    <n v="71962.080600000001"/>
    <n v="206259.51800000001"/>
    <n v="9626.7240000000002"/>
    <n v="4.4499999999999998E-2"/>
  </r>
  <r>
    <x v="0"/>
    <x v="6"/>
    <x v="31"/>
    <x v="4"/>
    <x v="59"/>
    <x v="3"/>
    <n v="10"/>
    <n v="36"/>
    <n v="614.49549999999999"/>
    <n v="307.24770000000001"/>
    <n v="422.46550000000002"/>
    <n v="192.03"/>
    <n v="0.3125"/>
  </r>
  <r>
    <x v="0"/>
    <x v="3"/>
    <x v="30"/>
    <x v="4"/>
    <x v="67"/>
    <x v="0"/>
    <n v="455"/>
    <n v="1885"/>
    <n v="55272.074000000001"/>
    <n v="13818.0185"/>
    <n v="42501.325100000002"/>
    <n v="12770.748900000001"/>
    <n v="0.23100000000000001"/>
  </r>
  <r>
    <x v="0"/>
    <x v="10"/>
    <x v="28"/>
    <x v="4"/>
    <x v="61"/>
    <x v="1"/>
    <n v="96"/>
    <n v="306"/>
    <n v="217028.95920000001"/>
    <n v="72342.986399999994"/>
    <n v="219864.76439999999"/>
    <n v="-2835.8051999999998"/>
    <n v="-1.2999999999999999E-2"/>
  </r>
  <r>
    <x v="0"/>
    <x v="5"/>
    <x v="26"/>
    <x v="4"/>
    <x v="61"/>
    <x v="2"/>
    <n v="186"/>
    <n v="729"/>
    <n v="185017.74239999999"/>
    <n v="26431.106"/>
    <n v="161134.83360000001"/>
    <n v="23882.908800000001"/>
    <n v="0.129"/>
  </r>
  <r>
    <x v="0"/>
    <x v="4"/>
    <x v="23"/>
    <x v="4"/>
    <x v="67"/>
    <x v="1"/>
    <n v="429"/>
    <n v="1131"/>
    <n v="926391.15789999999"/>
    <n v="231597.78940000001"/>
    <n v="936331.37390000001"/>
    <n v="-9940.2160000000003"/>
    <n v="-1.0699999999999999E-2"/>
  </r>
  <r>
    <x v="0"/>
    <x v="9"/>
    <x v="32"/>
    <x v="4"/>
    <x v="66"/>
    <x v="0"/>
    <n v="105"/>
    <n v="455"/>
    <n v="14548.875"/>
    <n v="3637.2186999999999"/>
    <n v="10678.2135"/>
    <n v="3870.6615000000002"/>
    <n v="0.26600000000000001"/>
  </r>
  <r>
    <x v="0"/>
    <x v="7"/>
    <x v="24"/>
    <x v="4"/>
    <x v="65"/>
    <x v="0"/>
    <n v="34"/>
    <n v="175"/>
    <n v="5404.2026999999998"/>
    <n v="1351.0506"/>
    <n v="4104.4274999999998"/>
    <n v="1299.7752"/>
    <n v="0.24049999999999999"/>
  </r>
  <r>
    <x v="0"/>
    <x v="9"/>
    <x v="32"/>
    <x v="4"/>
    <x v="56"/>
    <x v="0"/>
    <n v="21"/>
    <n v="91"/>
    <n v="2909.7750000000001"/>
    <n v="727.44370000000004"/>
    <n v="2135.6426999999999"/>
    <n v="774.13229999999999"/>
    <n v="0.26600000000000001"/>
  </r>
  <r>
    <x v="0"/>
    <x v="4"/>
    <x v="23"/>
    <x v="4"/>
    <x v="54"/>
    <x v="0"/>
    <n v="8"/>
    <n v="34"/>
    <n v="879.15679999999998"/>
    <n v="293.05220000000003"/>
    <n v="671.58619999999996"/>
    <n v="207.57060000000001"/>
    <n v="0.2361"/>
  </r>
  <r>
    <x v="0"/>
    <x v="8"/>
    <x v="25"/>
    <x v="4"/>
    <x v="67"/>
    <x v="0"/>
    <n v="65"/>
    <n v="91"/>
    <n v="3350.0077000000001"/>
    <n v="837.50189999999998"/>
    <n v="2303.1320000000001"/>
    <n v="1046.8757000000001"/>
    <n v="0.31240000000000001"/>
  </r>
  <r>
    <x v="0"/>
    <x v="0"/>
    <x v="0"/>
    <x v="4"/>
    <x v="62"/>
    <x v="1"/>
    <n v="51"/>
    <n v="138"/>
    <n v="79764.372000000003"/>
    <n v="39882.186000000002"/>
    <n v="76144.219200000007"/>
    <n v="3620.1527999999998"/>
    <n v="4.53E-2"/>
  </r>
  <r>
    <x v="0"/>
    <x v="11"/>
    <x v="29"/>
    <x v="4"/>
    <x v="54"/>
    <x v="0"/>
    <n v="48"/>
    <n v="184"/>
    <n v="5968.7242999999999"/>
    <n v="1193.7447999999999"/>
    <n v="4492.9161999999997"/>
    <n v="1475.8081"/>
    <n v="0.2472"/>
  </r>
  <r>
    <x v="0"/>
    <x v="6"/>
    <x v="31"/>
    <x v="4"/>
    <x v="60"/>
    <x v="1"/>
    <n v="46"/>
    <n v="144"/>
    <n v="114657.4566"/>
    <n v="16379.6366"/>
    <n v="110930.81789999999"/>
    <n v="3726.6387"/>
    <n v="3.2500000000000001E-2"/>
  </r>
  <r>
    <x v="0"/>
    <x v="3"/>
    <x v="30"/>
    <x v="4"/>
    <x v="64"/>
    <x v="2"/>
    <n v="22"/>
    <n v="46"/>
    <n v="10649.942300000001"/>
    <n v="2662.4854999999998"/>
    <n v="9351.4763000000003"/>
    <n v="1298.4659999999999"/>
    <n v="0.12189999999999999"/>
  </r>
  <r>
    <x v="0"/>
    <x v="5"/>
    <x v="26"/>
    <x v="4"/>
    <x v="54"/>
    <x v="3"/>
    <n v="13"/>
    <n v="90"/>
    <n v="1613.9195"/>
    <n v="537.97310000000004"/>
    <n v="1109.5689"/>
    <n v="504.35059999999999"/>
    <n v="0.3125"/>
  </r>
  <r>
    <x v="0"/>
    <x v="4"/>
    <x v="23"/>
    <x v="4"/>
    <x v="57"/>
    <x v="1"/>
    <n v="66"/>
    <n v="174"/>
    <n v="142521.71660000001"/>
    <n v="35630.429100000001"/>
    <n v="144050.98060000001"/>
    <n v="-1529.2639999999999"/>
    <n v="-1.0699999999999999E-2"/>
  </r>
  <r>
    <x v="0"/>
    <x v="7"/>
    <x v="24"/>
    <x v="4"/>
    <x v="55"/>
    <x v="1"/>
    <n v="16"/>
    <n v="60"/>
    <n v="43177.248399999997"/>
    <n v="14392.4161"/>
    <n v="41251.903599999998"/>
    <n v="1925.3448000000001"/>
    <n v="4.4499999999999998E-2"/>
  </r>
  <r>
    <x v="0"/>
    <x v="7"/>
    <x v="24"/>
    <x v="4"/>
    <x v="55"/>
    <x v="3"/>
    <n v="10"/>
    <n v="39"/>
    <n v="700.98749999999995"/>
    <n v="233.66249999999999"/>
    <n v="481.92860000000002"/>
    <n v="219.05889999999999"/>
    <n v="0.3125"/>
  </r>
  <r>
    <x v="0"/>
    <x v="5"/>
    <x v="26"/>
    <x v="4"/>
    <x v="62"/>
    <x v="2"/>
    <n v="186"/>
    <n v="729"/>
    <n v="185017.74239999999"/>
    <n v="26431.106"/>
    <n v="161134.83360000001"/>
    <n v="23882.908800000001"/>
    <n v="0.129"/>
  </r>
  <r>
    <x v="0"/>
    <x v="4"/>
    <x v="23"/>
    <x v="4"/>
    <x v="55"/>
    <x v="3"/>
    <n v="2"/>
    <n v="3"/>
    <n v="52.366999999999997"/>
    <n v="26.183499999999999"/>
    <n v="36.002299999999998"/>
    <n v="16.364699999999999"/>
    <n v="0.3125"/>
  </r>
  <r>
    <x v="0"/>
    <x v="9"/>
    <x v="32"/>
    <x v="4"/>
    <x v="58"/>
    <x v="1"/>
    <n v="78"/>
    <n v="204"/>
    <n v="181756.92120000001"/>
    <n v="45439.230300000003"/>
    <n v="166911.09719999999"/>
    <n v="14845.824000000001"/>
    <n v="8.1600000000000006E-2"/>
  </r>
  <r>
    <x v="0"/>
    <x v="2"/>
    <x v="27"/>
    <x v="4"/>
    <x v="57"/>
    <x v="0"/>
    <n v="16"/>
    <n v="60"/>
    <n v="2024.5956000000001"/>
    <n v="2024.5956000000001"/>
    <n v="1435.5784000000001"/>
    <n v="589.0172"/>
    <n v="0.29089999999999999"/>
  </r>
  <r>
    <x v="0"/>
    <x v="1"/>
    <x v="22"/>
    <x v="4"/>
    <x v="53"/>
    <x v="0"/>
    <n v="44"/>
    <n v="181"/>
    <n v="5686.8526000000002"/>
    <n v="1137.3705"/>
    <n v="4351.0546999999997"/>
    <n v="1335.7979"/>
    <n v="0.23480000000000001"/>
  </r>
  <r>
    <x v="0"/>
    <x v="8"/>
    <x v="25"/>
    <x v="4"/>
    <x v="59"/>
    <x v="0"/>
    <n v="5"/>
    <n v="7"/>
    <n v="257.69290000000001"/>
    <n v="64.423199999999994"/>
    <n v="177.16399999999999"/>
    <n v="80.528899999999993"/>
    <n v="0.31240000000000001"/>
  </r>
  <r>
    <x v="0"/>
    <x v="2"/>
    <x v="27"/>
    <x v="4"/>
    <x v="60"/>
    <x v="2"/>
    <n v="44"/>
    <n v="96"/>
    <n v="28966.620599999998"/>
    <n v="5793.3240999999998"/>
    <n v="26071.730200000002"/>
    <n v="2894.8904000000002"/>
    <n v="9.9900000000000003E-2"/>
  </r>
  <r>
    <x v="0"/>
    <x v="0"/>
    <x v="0"/>
    <x v="4"/>
    <x v="55"/>
    <x v="1"/>
    <n v="17"/>
    <n v="46"/>
    <n v="26588.124"/>
    <n v="13294.062"/>
    <n v="25381.4064"/>
    <n v="1206.7175999999999"/>
    <n v="4.53E-2"/>
  </r>
  <r>
    <x v="0"/>
    <x v="6"/>
    <x v="31"/>
    <x v="4"/>
    <x v="62"/>
    <x v="1"/>
    <n v="138"/>
    <n v="432"/>
    <n v="343972.36979999999"/>
    <n v="49138.909899999999"/>
    <n v="332792.45370000001"/>
    <n v="11179.9161"/>
    <n v="3.2500000000000001E-2"/>
  </r>
  <r>
    <x v="0"/>
    <x v="2"/>
    <x v="27"/>
    <x v="4"/>
    <x v="57"/>
    <x v="1"/>
    <n v="86"/>
    <n v="372"/>
    <n v="266650.70120000001"/>
    <n v="66662.675300000003"/>
    <n v="272277.73800000001"/>
    <n v="-5627.0367999999999"/>
    <n v="-2.1100000000000001E-2"/>
  </r>
  <r>
    <x v="0"/>
    <x v="7"/>
    <x v="24"/>
    <x v="4"/>
    <x v="65"/>
    <x v="3"/>
    <n v="10"/>
    <n v="39"/>
    <n v="700.98749999999995"/>
    <n v="233.66249999999999"/>
    <n v="481.92860000000002"/>
    <n v="219.05889999999999"/>
    <n v="0.3125"/>
  </r>
  <r>
    <x v="0"/>
    <x v="11"/>
    <x v="29"/>
    <x v="4"/>
    <x v="56"/>
    <x v="1"/>
    <n v="41"/>
    <n v="174"/>
    <n v="140188.8363"/>
    <n v="23364.806"/>
    <n v="137889.20569999999"/>
    <n v="2299.6306"/>
    <n v="1.6400000000000001E-2"/>
  </r>
  <r>
    <x v="0"/>
    <x v="7"/>
    <x v="24"/>
    <x v="4"/>
    <x v="61"/>
    <x v="1"/>
    <n v="48"/>
    <n v="180"/>
    <n v="129531.7452"/>
    <n v="43177.248399999997"/>
    <n v="123755.7108"/>
    <n v="5776.0343999999996"/>
    <n v="4.4499999999999998E-2"/>
  </r>
  <r>
    <x v="0"/>
    <x v="11"/>
    <x v="29"/>
    <x v="4"/>
    <x v="57"/>
    <x v="3"/>
    <n v="22"/>
    <n v="106"/>
    <n v="1769.1088"/>
    <n v="589.7029"/>
    <n v="1233.8044"/>
    <n v="535.30439999999999"/>
    <n v="0.30249999999999999"/>
  </r>
  <r>
    <x v="0"/>
    <x v="0"/>
    <x v="0"/>
    <x v="4"/>
    <x v="53"/>
    <x v="2"/>
    <n v="29"/>
    <n v="75"/>
    <n v="20485.236000000001"/>
    <n v="6828.4120000000003"/>
    <n v="19523.3063"/>
    <n v="961.92970000000003"/>
    <n v="4.6899999999999997E-2"/>
  </r>
  <r>
    <x v="0"/>
    <x v="9"/>
    <x v="32"/>
    <x v="4"/>
    <x v="56"/>
    <x v="1"/>
    <n v="13"/>
    <n v="34"/>
    <n v="30292.820199999998"/>
    <n v="7573.2049999999999"/>
    <n v="27818.516199999998"/>
    <n v="2474.3040000000001"/>
    <n v="8.1600000000000006E-2"/>
  </r>
  <r>
    <x v="0"/>
    <x v="2"/>
    <x v="27"/>
    <x v="4"/>
    <x v="61"/>
    <x v="2"/>
    <n v="132"/>
    <n v="288"/>
    <n v="86899.861799999999"/>
    <n v="17379.972300000001"/>
    <n v="78215.190600000002"/>
    <n v="8684.6712000000007"/>
    <n v="9.9900000000000003E-2"/>
  </r>
  <r>
    <x v="0"/>
    <x v="5"/>
    <x v="26"/>
    <x v="4"/>
    <x v="55"/>
    <x v="2"/>
    <n v="62"/>
    <n v="243"/>
    <n v="61672.580800000003"/>
    <n v="8810.3685999999998"/>
    <n v="53711.611199999999"/>
    <n v="7960.9696000000004"/>
    <n v="0.129"/>
  </r>
  <r>
    <x v="0"/>
    <x v="2"/>
    <x v="27"/>
    <x v="4"/>
    <x v="54"/>
    <x v="0"/>
    <n v="8"/>
    <n v="30"/>
    <n v="1012.2978000000001"/>
    <n v="1012.2978000000001"/>
    <n v="717.78920000000005"/>
    <n v="294.5086"/>
    <n v="0.29089999999999999"/>
  </r>
  <r>
    <x v="0"/>
    <x v="0"/>
    <x v="0"/>
    <x v="4"/>
    <x v="59"/>
    <x v="3"/>
    <n v="15"/>
    <n v="113"/>
    <n v="2447.0378000000001"/>
    <n v="815.67920000000004"/>
    <n v="1873.0021999999999"/>
    <n v="574.03560000000004"/>
    <n v="0.23449999999999999"/>
  </r>
  <r>
    <x v="0"/>
    <x v="6"/>
    <x v="31"/>
    <x v="4"/>
    <x v="57"/>
    <x v="3"/>
    <n v="20"/>
    <n v="72"/>
    <n v="1228.991"/>
    <n v="614.49549999999999"/>
    <n v="844.93100000000004"/>
    <n v="384.06"/>
    <n v="0.3125"/>
  </r>
  <r>
    <x v="0"/>
    <x v="9"/>
    <x v="32"/>
    <x v="4"/>
    <x v="61"/>
    <x v="0"/>
    <n v="63"/>
    <n v="273"/>
    <n v="8729.3250000000007"/>
    <n v="2182.3312000000001"/>
    <n v="6406.9281000000001"/>
    <n v="2322.3969000000002"/>
    <n v="0.26600000000000001"/>
  </r>
  <r>
    <x v="0"/>
    <x v="11"/>
    <x v="29"/>
    <x v="4"/>
    <x v="63"/>
    <x v="3"/>
    <n v="66"/>
    <n v="318"/>
    <n v="5307.3263999999999"/>
    <n v="1769.1088"/>
    <n v="3701.4132"/>
    <n v="1605.9132"/>
    <n v="0.30249999999999999"/>
  </r>
  <r>
    <x v="0"/>
    <x v="1"/>
    <x v="22"/>
    <x v="4"/>
    <x v="66"/>
    <x v="2"/>
    <n v="195"/>
    <n v="710"/>
    <n v="197966.10750000001"/>
    <n v="49491.5268"/>
    <n v="176157.772"/>
    <n v="21808.335500000001"/>
    <n v="0.1101"/>
  </r>
  <r>
    <x v="0"/>
    <x v="9"/>
    <x v="32"/>
    <x v="4"/>
    <x v="63"/>
    <x v="2"/>
    <n v="24"/>
    <n v="36"/>
    <n v="5349.8760000000002"/>
    <n v="5349.8760000000002"/>
    <n v="4516.3667999999998"/>
    <n v="833.50919999999996"/>
    <n v="0.15570000000000001"/>
  </r>
  <r>
    <x v="0"/>
    <x v="3"/>
    <x v="30"/>
    <x v="4"/>
    <x v="66"/>
    <x v="2"/>
    <n v="110"/>
    <n v="230"/>
    <n v="53249.711499999998"/>
    <n v="13312.427799999999"/>
    <n v="46757.381500000003"/>
    <n v="6492.33"/>
    <n v="0.12189999999999999"/>
  </r>
  <r>
    <x v="0"/>
    <x v="1"/>
    <x v="22"/>
    <x v="4"/>
    <x v="57"/>
    <x v="2"/>
    <n v="78"/>
    <n v="284"/>
    <n v="79186.442999999999"/>
    <n v="19796.610700000001"/>
    <n v="70463.108800000002"/>
    <n v="8723.3341999999993"/>
    <n v="0.1101"/>
  </r>
  <r>
    <x v="0"/>
    <x v="5"/>
    <x v="26"/>
    <x v="4"/>
    <x v="59"/>
    <x v="1"/>
    <n v="42"/>
    <n v="252"/>
    <n v="190878.31959999999"/>
    <n v="38175.6639"/>
    <n v="197531.1697"/>
    <n v="-6652.8500999999997"/>
    <n v="-3.4799999999999998E-2"/>
  </r>
  <r>
    <x v="0"/>
    <x v="1"/>
    <x v="22"/>
    <x v="4"/>
    <x v="68"/>
    <x v="2"/>
    <n v="39"/>
    <n v="142"/>
    <n v="39593.2215"/>
    <n v="9898.3053"/>
    <n v="35231.554400000001"/>
    <n v="4361.6670999999997"/>
    <n v="0.1101"/>
  </r>
  <r>
    <x v="0"/>
    <x v="11"/>
    <x v="29"/>
    <x v="4"/>
    <x v="66"/>
    <x v="2"/>
    <n v="170"/>
    <n v="715"/>
    <n v="205457.21599999999"/>
    <n v="41091.443200000002"/>
    <n v="180414.3285"/>
    <n v="25042.887500000001"/>
    <n v="0.12180000000000001"/>
  </r>
  <r>
    <x v="0"/>
    <x v="5"/>
    <x v="26"/>
    <x v="4"/>
    <x v="60"/>
    <x v="1"/>
    <n v="42"/>
    <n v="252"/>
    <n v="190878.31959999999"/>
    <n v="38175.6639"/>
    <n v="197531.1697"/>
    <n v="-6652.8500999999997"/>
    <n v="-3.4799999999999998E-2"/>
  </r>
  <r>
    <x v="0"/>
    <x v="10"/>
    <x v="28"/>
    <x v="4"/>
    <x v="64"/>
    <x v="2"/>
    <n v="24"/>
    <n v="55"/>
    <n v="14097.097"/>
    <n v="4699.0322999999999"/>
    <n v="12516.5854"/>
    <n v="1580.5116"/>
    <n v="0.11210000000000001"/>
  </r>
  <r>
    <x v="0"/>
    <x v="3"/>
    <x v="30"/>
    <x v="4"/>
    <x v="62"/>
    <x v="3"/>
    <n v="36"/>
    <n v="126"/>
    <n v="2074.9380000000001"/>
    <n v="518.73450000000003"/>
    <n v="1426.5198"/>
    <n v="648.41819999999996"/>
    <n v="0.3125"/>
  </r>
  <r>
    <x v="0"/>
    <x v="0"/>
    <x v="0"/>
    <x v="4"/>
    <x v="54"/>
    <x v="2"/>
    <n v="29"/>
    <n v="75"/>
    <n v="20485.236000000001"/>
    <n v="6828.4120000000003"/>
    <n v="19523.3063"/>
    <n v="961.92970000000003"/>
    <n v="4.6899999999999997E-2"/>
  </r>
  <r>
    <x v="0"/>
    <x v="5"/>
    <x v="26"/>
    <x v="4"/>
    <x v="68"/>
    <x v="0"/>
    <n v="45"/>
    <n v="279"/>
    <n v="8650.3094999999994"/>
    <n v="1730.0618999999999"/>
    <n v="6872.3154999999997"/>
    <n v="1777.9939999999999"/>
    <n v="0.20549999999999999"/>
  </r>
  <r>
    <x v="0"/>
    <x v="1"/>
    <x v="22"/>
    <x v="4"/>
    <x v="59"/>
    <x v="1"/>
    <n v="40"/>
    <n v="167"/>
    <n v="142713.42009999999"/>
    <n v="17839.177500000002"/>
    <n v="138870.96799999999"/>
    <n v="3842.4521"/>
    <n v="2.69E-2"/>
  </r>
  <r>
    <x v="0"/>
    <x v="9"/>
    <x v="32"/>
    <x v="4"/>
    <x v="69"/>
    <x v="1"/>
    <n v="13"/>
    <n v="34"/>
    <n v="30292.820199999998"/>
    <n v="7573.2049999999999"/>
    <n v="27818.516199999998"/>
    <n v="2474.3040000000001"/>
    <n v="8.1600000000000006E-2"/>
  </r>
  <r>
    <x v="0"/>
    <x v="11"/>
    <x v="29"/>
    <x v="4"/>
    <x v="54"/>
    <x v="1"/>
    <n v="41"/>
    <n v="174"/>
    <n v="140188.8363"/>
    <n v="23364.806"/>
    <n v="137889.20569999999"/>
    <n v="2299.6306"/>
    <n v="1.6400000000000001E-2"/>
  </r>
  <r>
    <x v="0"/>
    <x v="8"/>
    <x v="25"/>
    <x v="4"/>
    <x v="68"/>
    <x v="2"/>
    <n v="13"/>
    <n v="28"/>
    <n v="6482.4389000000001"/>
    <n v="3241.2194"/>
    <n v="5983.7614999999996"/>
    <n v="498.67739999999998"/>
    <n v="7.6899999999999996E-2"/>
  </r>
  <r>
    <x v="0"/>
    <x v="0"/>
    <x v="0"/>
    <x v="4"/>
    <x v="67"/>
    <x v="3"/>
    <n v="195"/>
    <n v="1469"/>
    <n v="31811.491399999999"/>
    <n v="10603.830400000001"/>
    <n v="24349.028600000001"/>
    <n v="7462.4628000000002"/>
    <n v="0.23449999999999999"/>
  </r>
  <r>
    <x v="0"/>
    <x v="4"/>
    <x v="23"/>
    <x v="4"/>
    <x v="54"/>
    <x v="1"/>
    <n v="33"/>
    <n v="87"/>
    <n v="71260.858300000007"/>
    <n v="17815.214499999998"/>
    <n v="72025.490300000005"/>
    <n v="-764.63199999999995"/>
    <n v="-1.0699999999999999E-2"/>
  </r>
  <r>
    <x v="0"/>
    <x v="9"/>
    <x v="32"/>
    <x v="4"/>
    <x v="58"/>
    <x v="0"/>
    <n v="126"/>
    <n v="546"/>
    <n v="17458.650000000001"/>
    <n v="4364.6625000000004"/>
    <n v="12813.8562"/>
    <n v="4644.7938000000004"/>
    <n v="0.26600000000000001"/>
  </r>
  <r>
    <x v="0"/>
    <x v="9"/>
    <x v="32"/>
    <x v="4"/>
    <x v="69"/>
    <x v="2"/>
    <n v="4"/>
    <n v="6"/>
    <n v="891.64599999999996"/>
    <n v="891.64599999999996"/>
    <n v="752.7278"/>
    <n v="138.91820000000001"/>
    <n v="0.15570000000000001"/>
  </r>
  <r>
    <x v="0"/>
    <x v="7"/>
    <x v="24"/>
    <x v="4"/>
    <x v="53"/>
    <x v="2"/>
    <n v="13"/>
    <n v="28"/>
    <n v="6507.2930999999999"/>
    <n v="1626.8232"/>
    <n v="5710.0891000000001"/>
    <n v="797.20399999999995"/>
    <n v="0.1225"/>
  </r>
  <r>
    <x v="0"/>
    <x v="0"/>
    <x v="0"/>
    <x v="4"/>
    <x v="64"/>
    <x v="0"/>
    <n v="28"/>
    <n v="223"/>
    <n v="5945.01"/>
    <n v="2972.5050000000001"/>
    <n v="5924.1094000000003"/>
    <n v="20.900600000000001"/>
    <n v="3.5000000000000001E-3"/>
  </r>
  <r>
    <x v="0"/>
    <x v="8"/>
    <x v="25"/>
    <x v="4"/>
    <x v="65"/>
    <x v="2"/>
    <n v="13"/>
    <n v="28"/>
    <n v="6482.4389000000001"/>
    <n v="3241.2194"/>
    <n v="5983.7614999999996"/>
    <n v="498.67739999999998"/>
    <n v="7.6899999999999996E-2"/>
  </r>
  <r>
    <x v="0"/>
    <x v="1"/>
    <x v="22"/>
    <x v="4"/>
    <x v="62"/>
    <x v="2"/>
    <n v="117"/>
    <n v="426"/>
    <n v="118779.6645"/>
    <n v="29694.916099999999"/>
    <n v="105694.6632"/>
    <n v="13085.0013"/>
    <n v="0.1101"/>
  </r>
  <r>
    <x v="0"/>
    <x v="2"/>
    <x v="27"/>
    <x v="4"/>
    <x v="66"/>
    <x v="3"/>
    <n v="15"/>
    <n v="95"/>
    <n v="1917.7175"/>
    <n v="1917.7175"/>
    <n v="1318.4290000000001"/>
    <n v="599.2885"/>
    <n v="0.3125"/>
  </r>
  <r>
    <x v="0"/>
    <x v="0"/>
    <x v="0"/>
    <x v="4"/>
    <x v="53"/>
    <x v="3"/>
    <n v="15"/>
    <n v="113"/>
    <n v="2447.0378000000001"/>
    <n v="815.67920000000004"/>
    <n v="1873.0021999999999"/>
    <n v="574.03560000000004"/>
    <n v="0.23449999999999999"/>
  </r>
  <r>
    <x v="0"/>
    <x v="10"/>
    <x v="28"/>
    <x v="4"/>
    <x v="66"/>
    <x v="0"/>
    <n v="35"/>
    <n v="115"/>
    <n v="3079.9755"/>
    <n v="1026.6585"/>
    <n v="2360.7824999999998"/>
    <n v="719.19299999999998"/>
    <n v="0.23350000000000001"/>
  </r>
  <r>
    <x v="0"/>
    <x v="8"/>
    <x v="25"/>
    <x v="4"/>
    <x v="55"/>
    <x v="1"/>
    <n v="25"/>
    <n v="72"/>
    <n v="54424.832799999996"/>
    <n v="13606.208199999999"/>
    <n v="54741.447999999997"/>
    <n v="-316.61520000000002"/>
    <n v="-5.7999999999999996E-3"/>
  </r>
  <r>
    <x v="0"/>
    <x v="2"/>
    <x v="27"/>
    <x v="4"/>
    <x v="56"/>
    <x v="0"/>
    <n v="8"/>
    <n v="30"/>
    <n v="1012.2978000000001"/>
    <n v="1012.2978000000001"/>
    <n v="717.78920000000005"/>
    <n v="294.5086"/>
    <n v="0.29089999999999999"/>
  </r>
  <r>
    <x v="0"/>
    <x v="4"/>
    <x v="23"/>
    <x v="4"/>
    <x v="62"/>
    <x v="3"/>
    <n v="6"/>
    <n v="9"/>
    <n v="157.101"/>
    <n v="78.5505"/>
    <n v="108.0069"/>
    <n v="49.094099999999997"/>
    <n v="0.3125"/>
  </r>
  <r>
    <x v="0"/>
    <x v="3"/>
    <x v="30"/>
    <x v="4"/>
    <x v="67"/>
    <x v="3"/>
    <n v="156"/>
    <n v="546"/>
    <n v="8991.3979999999992"/>
    <n v="2247.8494999999998"/>
    <n v="6181.5857999999998"/>
    <n v="2809.8121999999998"/>
    <n v="0.3125"/>
  </r>
  <r>
    <x v="0"/>
    <x v="10"/>
    <x v="28"/>
    <x v="4"/>
    <x v="60"/>
    <x v="0"/>
    <n v="7"/>
    <n v="23"/>
    <n v="615.99509999999998"/>
    <n v="205.33170000000001"/>
    <n v="472.15649999999999"/>
    <n v="143.83860000000001"/>
    <n v="0.23350000000000001"/>
  </r>
  <r>
    <x v="0"/>
    <x v="2"/>
    <x v="27"/>
    <x v="4"/>
    <x v="60"/>
    <x v="1"/>
    <n v="43"/>
    <n v="186"/>
    <n v="133325.35060000001"/>
    <n v="33331.337599999999"/>
    <n v="136138.86900000001"/>
    <n v="-2813.5183999999999"/>
    <n v="-2.1100000000000001E-2"/>
  </r>
  <r>
    <x v="0"/>
    <x v="0"/>
    <x v="0"/>
    <x v="4"/>
    <x v="58"/>
    <x v="3"/>
    <n v="90"/>
    <n v="678"/>
    <n v="14682.2268"/>
    <n v="4894.0756000000001"/>
    <n v="11238.013199999999"/>
    <n v="3444.2136"/>
    <n v="0.23449999999999999"/>
  </r>
  <r>
    <x v="0"/>
    <x v="7"/>
    <x v="24"/>
    <x v="4"/>
    <x v="58"/>
    <x v="3"/>
    <n v="60"/>
    <n v="234"/>
    <n v="4205.9250000000002"/>
    <n v="1401.9749999999999"/>
    <n v="2891.5716000000002"/>
    <n v="1314.3534"/>
    <n v="0.3125"/>
  </r>
  <r>
    <x v="0"/>
    <x v="7"/>
    <x v="24"/>
    <x v="4"/>
    <x v="67"/>
    <x v="1"/>
    <n v="208"/>
    <n v="780"/>
    <n v="561304.22919999994"/>
    <n v="187101.40969999999"/>
    <n v="536274.74679999996"/>
    <n v="25029.482400000001"/>
    <n v="4.4499999999999998E-2"/>
  </r>
  <r>
    <x v="0"/>
    <x v="9"/>
    <x v="32"/>
    <x v="4"/>
    <x v="63"/>
    <x v="1"/>
    <n v="78"/>
    <n v="204"/>
    <n v="181756.92120000001"/>
    <n v="45439.230300000003"/>
    <n v="166911.09719999999"/>
    <n v="14845.824000000001"/>
    <n v="8.1600000000000006E-2"/>
  </r>
  <r>
    <x v="0"/>
    <x v="4"/>
    <x v="23"/>
    <x v="4"/>
    <x v="61"/>
    <x v="0"/>
    <n v="24"/>
    <n v="102"/>
    <n v="2637.4704000000002"/>
    <n v="879.15679999999998"/>
    <n v="2014.7585999999999"/>
    <n v="622.71180000000004"/>
    <n v="0.2361"/>
  </r>
  <r>
    <x v="0"/>
    <x v="11"/>
    <x v="29"/>
    <x v="4"/>
    <x v="63"/>
    <x v="2"/>
    <n v="204"/>
    <n v="858"/>
    <n v="246548.65919999999"/>
    <n v="49309.731800000001"/>
    <n v="216497.1942"/>
    <n v="30051.465"/>
    <n v="0.12180000000000001"/>
  </r>
  <r>
    <x v="0"/>
    <x v="11"/>
    <x v="29"/>
    <x v="4"/>
    <x v="69"/>
    <x v="0"/>
    <n v="48"/>
    <n v="184"/>
    <n v="5968.7242999999999"/>
    <n v="1193.7447999999999"/>
    <n v="4492.9161999999997"/>
    <n v="1475.8081"/>
    <n v="0.2472"/>
  </r>
  <r>
    <x v="0"/>
    <x v="11"/>
    <x v="29"/>
    <x v="4"/>
    <x v="65"/>
    <x v="3"/>
    <n v="11"/>
    <n v="53"/>
    <n v="884.55439999999999"/>
    <n v="294.85140000000001"/>
    <n v="616.90219999999999"/>
    <n v="267.65219999999999"/>
    <n v="0.30249999999999999"/>
  </r>
  <r>
    <x v="0"/>
    <x v="4"/>
    <x v="23"/>
    <x v="4"/>
    <x v="66"/>
    <x v="1"/>
    <n v="165"/>
    <n v="435"/>
    <n v="356304.29149999999"/>
    <n v="89076.072799999994"/>
    <n v="360127.45150000002"/>
    <n v="-3823.16"/>
    <n v="-1.0699999999999999E-2"/>
  </r>
  <r>
    <x v="0"/>
    <x v="7"/>
    <x v="24"/>
    <x v="4"/>
    <x v="67"/>
    <x v="2"/>
    <n v="169"/>
    <n v="364"/>
    <n v="84594.810299999997"/>
    <n v="21148.702499999999"/>
    <n v="74231.158299999996"/>
    <n v="10363.652"/>
    <n v="0.1225"/>
  </r>
  <r>
    <x v="0"/>
    <x v="3"/>
    <x v="30"/>
    <x v="4"/>
    <x v="63"/>
    <x v="1"/>
    <n v="90"/>
    <n v="276"/>
    <n v="248050.51680000001"/>
    <n v="82683.505600000004"/>
    <n v="228462.24299999999"/>
    <n v="19588.273799999999"/>
    <n v="7.8899999999999998E-2"/>
  </r>
  <r>
    <x v="0"/>
    <x v="8"/>
    <x v="25"/>
    <x v="4"/>
    <x v="55"/>
    <x v="0"/>
    <n v="5"/>
    <n v="7"/>
    <n v="257.69290000000001"/>
    <n v="64.423199999999994"/>
    <n v="177.16399999999999"/>
    <n v="80.528899999999993"/>
    <n v="0.31240000000000001"/>
  </r>
  <r>
    <x v="0"/>
    <x v="8"/>
    <x v="25"/>
    <x v="4"/>
    <x v="55"/>
    <x v="2"/>
    <n v="13"/>
    <n v="28"/>
    <n v="6482.4389000000001"/>
    <n v="3241.2194"/>
    <n v="5983.7614999999996"/>
    <n v="498.67739999999998"/>
    <n v="7.6899999999999996E-2"/>
  </r>
  <r>
    <x v="0"/>
    <x v="0"/>
    <x v="0"/>
    <x v="4"/>
    <x v="57"/>
    <x v="1"/>
    <n v="34"/>
    <n v="92"/>
    <n v="53176.248"/>
    <n v="26588.124"/>
    <n v="50762.8128"/>
    <n v="2413.4351999999999"/>
    <n v="4.53E-2"/>
  </r>
  <r>
    <x v="0"/>
    <x v="11"/>
    <x v="29"/>
    <x v="4"/>
    <x v="55"/>
    <x v="1"/>
    <n v="41"/>
    <n v="174"/>
    <n v="140188.8363"/>
    <n v="23364.806"/>
    <n v="137889.20569999999"/>
    <n v="2299.6306"/>
    <n v="1.6400000000000001E-2"/>
  </r>
  <r>
    <x v="0"/>
    <x v="4"/>
    <x v="23"/>
    <x v="4"/>
    <x v="55"/>
    <x v="2"/>
    <n v="26"/>
    <n v="61"/>
    <n v="15802.911"/>
    <n v="5267.6369999999997"/>
    <n v="14326.188200000001"/>
    <n v="1476.7228"/>
    <n v="9.3399999999999997E-2"/>
  </r>
  <r>
    <x v="0"/>
    <x v="6"/>
    <x v="31"/>
    <x v="4"/>
    <x v="57"/>
    <x v="1"/>
    <n v="92"/>
    <n v="288"/>
    <n v="229314.91320000001"/>
    <n v="32759.273300000001"/>
    <n v="221861.63579999999"/>
    <n v="7453.2773999999999"/>
    <n v="3.2500000000000001E-2"/>
  </r>
  <r>
    <x v="0"/>
    <x v="5"/>
    <x v="26"/>
    <x v="4"/>
    <x v="67"/>
    <x v="1"/>
    <n v="546"/>
    <n v="3276"/>
    <n v="2481418.1548000001"/>
    <n v="496283.63089999999"/>
    <n v="2567905.2061000001"/>
    <n v="-86487.051300000006"/>
    <n v="-3.4799999999999998E-2"/>
  </r>
  <r>
    <x v="0"/>
    <x v="7"/>
    <x v="24"/>
    <x v="4"/>
    <x v="60"/>
    <x v="3"/>
    <n v="10"/>
    <n v="39"/>
    <n v="700.98749999999995"/>
    <n v="233.66249999999999"/>
    <n v="481.92860000000002"/>
    <n v="219.05889999999999"/>
    <n v="0.3125"/>
  </r>
  <r>
    <x v="0"/>
    <x v="5"/>
    <x v="26"/>
    <x v="4"/>
    <x v="62"/>
    <x v="1"/>
    <n v="126"/>
    <n v="756"/>
    <n v="572634.95880000002"/>
    <n v="114526.9917"/>
    <n v="592593.50910000002"/>
    <n v="-19958.550299999999"/>
    <n v="-3.4799999999999998E-2"/>
  </r>
  <r>
    <x v="0"/>
    <x v="4"/>
    <x v="23"/>
    <x v="4"/>
    <x v="60"/>
    <x v="0"/>
    <n v="8"/>
    <n v="34"/>
    <n v="879.15679999999998"/>
    <n v="293.05220000000003"/>
    <n v="671.58619999999996"/>
    <n v="207.57060000000001"/>
    <n v="0.2361"/>
  </r>
  <r>
    <x v="0"/>
    <x v="9"/>
    <x v="32"/>
    <x v="4"/>
    <x v="54"/>
    <x v="0"/>
    <n v="21"/>
    <n v="91"/>
    <n v="2909.7750000000001"/>
    <n v="727.44370000000004"/>
    <n v="2135.6426999999999"/>
    <n v="774.13229999999999"/>
    <n v="0.26600000000000001"/>
  </r>
  <r>
    <x v="0"/>
    <x v="5"/>
    <x v="26"/>
    <x v="4"/>
    <x v="60"/>
    <x v="2"/>
    <n v="62"/>
    <n v="243"/>
    <n v="61672.580800000003"/>
    <n v="8810.3685999999998"/>
    <n v="53711.611199999999"/>
    <n v="7960.9696000000004"/>
    <n v="0.129"/>
  </r>
  <r>
    <x v="0"/>
    <x v="6"/>
    <x v="31"/>
    <x v="4"/>
    <x v="66"/>
    <x v="3"/>
    <n v="50"/>
    <n v="180"/>
    <n v="3072.4775"/>
    <n v="1536.2387000000001"/>
    <n v="2112.3274999999999"/>
    <n v="960.15"/>
    <n v="0.3125"/>
  </r>
  <r>
    <x v="0"/>
    <x v="10"/>
    <x v="28"/>
    <x v="4"/>
    <x v="66"/>
    <x v="2"/>
    <n v="120"/>
    <n v="275"/>
    <n v="70485.485000000001"/>
    <n v="23495.161599999999"/>
    <n v="62582.927000000003"/>
    <n v="7902.558"/>
    <n v="0.11210000000000001"/>
  </r>
  <r>
    <x v="0"/>
    <x v="1"/>
    <x v="22"/>
    <x v="4"/>
    <x v="56"/>
    <x v="1"/>
    <n v="40"/>
    <n v="167"/>
    <n v="142713.42009999999"/>
    <n v="17839.177500000002"/>
    <n v="138870.96799999999"/>
    <n v="3842.4521"/>
    <n v="2.69E-2"/>
  </r>
  <r>
    <x v="0"/>
    <x v="7"/>
    <x v="24"/>
    <x v="4"/>
    <x v="58"/>
    <x v="1"/>
    <n v="96"/>
    <n v="360"/>
    <n v="259063.49040000001"/>
    <n v="86354.496799999994"/>
    <n v="247511.4216"/>
    <n v="11552.068799999999"/>
    <n v="4.4499999999999998E-2"/>
  </r>
  <r>
    <x v="0"/>
    <x v="1"/>
    <x v="22"/>
    <x v="4"/>
    <x v="62"/>
    <x v="3"/>
    <n v="30"/>
    <n v="225"/>
    <n v="4036.2770999999998"/>
    <n v="2018.1385"/>
    <n v="2829.7581"/>
    <n v="1206.519"/>
    <n v="0.2989"/>
  </r>
  <r>
    <x v="0"/>
    <x v="2"/>
    <x v="27"/>
    <x v="4"/>
    <x v="64"/>
    <x v="3"/>
    <n v="3"/>
    <n v="19"/>
    <n v="383.54349999999999"/>
    <n v="383.54349999999999"/>
    <n v="263.68579999999997"/>
    <n v="119.85769999999999"/>
    <n v="0.3125"/>
  </r>
  <r>
    <x v="0"/>
    <x v="2"/>
    <x v="27"/>
    <x v="4"/>
    <x v="60"/>
    <x v="3"/>
    <n v="3"/>
    <n v="19"/>
    <n v="383.54349999999999"/>
    <n v="383.54349999999999"/>
    <n v="263.68579999999997"/>
    <n v="119.85769999999999"/>
    <n v="0.3125"/>
  </r>
  <r>
    <x v="0"/>
    <x v="3"/>
    <x v="30"/>
    <x v="4"/>
    <x v="66"/>
    <x v="1"/>
    <n v="75"/>
    <n v="230"/>
    <n v="206708.764"/>
    <n v="68902.921300000002"/>
    <n v="190385.20250000001"/>
    <n v="16323.5615"/>
    <n v="7.8899999999999998E-2"/>
  </r>
  <r>
    <x v="0"/>
    <x v="0"/>
    <x v="0"/>
    <x v="4"/>
    <x v="54"/>
    <x v="3"/>
    <n v="15"/>
    <n v="113"/>
    <n v="2447.0378000000001"/>
    <n v="815.67920000000004"/>
    <n v="1873.0021999999999"/>
    <n v="574.03560000000004"/>
    <n v="0.23449999999999999"/>
  </r>
  <r>
    <x v="0"/>
    <x v="11"/>
    <x v="29"/>
    <x v="4"/>
    <x v="68"/>
    <x v="0"/>
    <n v="48"/>
    <n v="184"/>
    <n v="5968.7242999999999"/>
    <n v="1193.7447999999999"/>
    <n v="4492.9161999999997"/>
    <n v="1475.8081"/>
    <n v="0.2472"/>
  </r>
  <r>
    <x v="0"/>
    <x v="6"/>
    <x v="31"/>
    <x v="4"/>
    <x v="62"/>
    <x v="0"/>
    <n v="99"/>
    <n v="375"/>
    <n v="11903.615100000001"/>
    <n v="2380.723"/>
    <n v="9227.9832000000006"/>
    <n v="2675.6318999999999"/>
    <n v="0.22470000000000001"/>
  </r>
  <r>
    <x v="0"/>
    <x v="7"/>
    <x v="24"/>
    <x v="4"/>
    <x v="63"/>
    <x v="3"/>
    <n v="60"/>
    <n v="234"/>
    <n v="4205.9250000000002"/>
    <n v="1401.9749999999999"/>
    <n v="2891.5716000000002"/>
    <n v="1314.3534"/>
    <n v="0.3125"/>
  </r>
  <r>
    <x v="0"/>
    <x v="1"/>
    <x v="22"/>
    <x v="4"/>
    <x v="55"/>
    <x v="2"/>
    <n v="39"/>
    <n v="142"/>
    <n v="39593.2215"/>
    <n v="9898.3053"/>
    <n v="35231.554400000001"/>
    <n v="4361.6670999999997"/>
    <n v="0.1101"/>
  </r>
  <r>
    <x v="0"/>
    <x v="4"/>
    <x v="23"/>
    <x v="4"/>
    <x v="67"/>
    <x v="3"/>
    <n v="26"/>
    <n v="39"/>
    <n v="680.77099999999996"/>
    <n v="340.38549999999998"/>
    <n v="468.0299"/>
    <n v="212.74109999999999"/>
    <n v="0.3125"/>
  </r>
  <r>
    <x v="0"/>
    <x v="7"/>
    <x v="24"/>
    <x v="4"/>
    <x v="63"/>
    <x v="1"/>
    <n v="96"/>
    <n v="360"/>
    <n v="259063.49040000001"/>
    <n v="86354.496799999994"/>
    <n v="247511.4216"/>
    <n v="11552.068799999999"/>
    <n v="4.4499999999999998E-2"/>
  </r>
  <r>
    <x v="0"/>
    <x v="0"/>
    <x v="0"/>
    <x v="4"/>
    <x v="61"/>
    <x v="1"/>
    <n v="51"/>
    <n v="138"/>
    <n v="79764.372000000003"/>
    <n v="39882.186000000002"/>
    <n v="76144.219200000007"/>
    <n v="3620.1527999999998"/>
    <n v="4.53E-2"/>
  </r>
  <r>
    <x v="0"/>
    <x v="1"/>
    <x v="22"/>
    <x v="4"/>
    <x v="54"/>
    <x v="0"/>
    <n v="44"/>
    <n v="181"/>
    <n v="5686.8526000000002"/>
    <n v="1137.3705"/>
    <n v="4351.0546999999997"/>
    <n v="1335.7979"/>
    <n v="0.23480000000000001"/>
  </r>
  <r>
    <x v="0"/>
    <x v="7"/>
    <x v="24"/>
    <x v="4"/>
    <x v="54"/>
    <x v="0"/>
    <n v="34"/>
    <n v="175"/>
    <n v="5404.2026999999998"/>
    <n v="1351.0506"/>
    <n v="4104.4274999999998"/>
    <n v="1299.7752"/>
    <n v="0.24049999999999999"/>
  </r>
  <r>
    <x v="0"/>
    <x v="8"/>
    <x v="25"/>
    <x v="4"/>
    <x v="61"/>
    <x v="0"/>
    <n v="15"/>
    <n v="21"/>
    <n v="773.07870000000003"/>
    <n v="193.2696"/>
    <n v="531.49199999999996"/>
    <n v="241.58670000000001"/>
    <n v="0.31240000000000001"/>
  </r>
  <r>
    <x v="0"/>
    <x v="8"/>
    <x v="25"/>
    <x v="4"/>
    <x v="54"/>
    <x v="2"/>
    <n v="13"/>
    <n v="28"/>
    <n v="6482.4389000000001"/>
    <n v="3241.2194"/>
    <n v="5983.7614999999996"/>
    <n v="498.67739999999998"/>
    <n v="7.6899999999999996E-2"/>
  </r>
  <r>
    <x v="0"/>
    <x v="7"/>
    <x v="24"/>
    <x v="4"/>
    <x v="60"/>
    <x v="0"/>
    <n v="34"/>
    <n v="175"/>
    <n v="5404.2026999999998"/>
    <n v="1351.0506"/>
    <n v="4104.4274999999998"/>
    <n v="1299.7752"/>
    <n v="0.24049999999999999"/>
  </r>
  <r>
    <x v="0"/>
    <x v="1"/>
    <x v="22"/>
    <x v="4"/>
    <x v="56"/>
    <x v="2"/>
    <n v="39"/>
    <n v="142"/>
    <n v="39593.2215"/>
    <n v="9898.3053"/>
    <n v="35231.554400000001"/>
    <n v="4361.6670999999997"/>
    <n v="0.1101"/>
  </r>
  <r>
    <x v="0"/>
    <x v="3"/>
    <x v="30"/>
    <x v="4"/>
    <x v="58"/>
    <x v="3"/>
    <n v="72"/>
    <n v="252"/>
    <n v="4149.8760000000002"/>
    <n v="1037.4690000000001"/>
    <n v="2853.0396000000001"/>
    <n v="1296.8363999999999"/>
    <n v="0.3125"/>
  </r>
  <r>
    <x v="0"/>
    <x v="7"/>
    <x v="24"/>
    <x v="4"/>
    <x v="56"/>
    <x v="3"/>
    <n v="10"/>
    <n v="39"/>
    <n v="700.98749999999995"/>
    <n v="233.66249999999999"/>
    <n v="481.92860000000002"/>
    <n v="219.05889999999999"/>
    <n v="0.3125"/>
  </r>
  <r>
    <x v="0"/>
    <x v="4"/>
    <x v="23"/>
    <x v="4"/>
    <x v="53"/>
    <x v="0"/>
    <n v="8"/>
    <n v="34"/>
    <n v="879.15679999999998"/>
    <n v="293.05220000000003"/>
    <n v="671.58619999999996"/>
    <n v="207.57060000000001"/>
    <n v="0.2361"/>
  </r>
  <r>
    <x v="0"/>
    <x v="2"/>
    <x v="27"/>
    <x v="4"/>
    <x v="58"/>
    <x v="2"/>
    <n v="264"/>
    <n v="576"/>
    <n v="173799.7236"/>
    <n v="34759.9447"/>
    <n v="156430.3812"/>
    <n v="17369.342400000001"/>
    <n v="9.9900000000000003E-2"/>
  </r>
  <r>
    <x v="0"/>
    <x v="0"/>
    <x v="0"/>
    <x v="4"/>
    <x v="66"/>
    <x v="1"/>
    <n v="85"/>
    <n v="230"/>
    <n v="132940.62"/>
    <n v="66470.31"/>
    <n v="126907.03200000001"/>
    <n v="6033.5879999999997"/>
    <n v="4.53E-2"/>
  </r>
  <r>
    <x v="0"/>
    <x v="5"/>
    <x v="26"/>
    <x v="4"/>
    <x v="68"/>
    <x v="2"/>
    <n v="62"/>
    <n v="243"/>
    <n v="61672.580800000003"/>
    <n v="8810.3685999999998"/>
    <n v="53711.611199999999"/>
    <n v="7960.9696000000004"/>
    <n v="0.129"/>
  </r>
  <r>
    <x v="0"/>
    <x v="3"/>
    <x v="30"/>
    <x v="4"/>
    <x v="54"/>
    <x v="0"/>
    <n v="35"/>
    <n v="145"/>
    <n v="4251.6980000000003"/>
    <n v="1062.9245000000001"/>
    <n v="3269.3326999999999"/>
    <n v="982.36530000000005"/>
    <n v="0.23100000000000001"/>
  </r>
  <r>
    <x v="0"/>
    <x v="10"/>
    <x v="28"/>
    <x v="4"/>
    <x v="63"/>
    <x v="1"/>
    <n v="192"/>
    <n v="612"/>
    <n v="434057.91840000002"/>
    <n v="144685.97279999999"/>
    <n v="439729.52879999997"/>
    <n v="-5671.6103999999996"/>
    <n v="-1.2999999999999999E-2"/>
  </r>
  <r>
    <x v="0"/>
    <x v="4"/>
    <x v="23"/>
    <x v="4"/>
    <x v="67"/>
    <x v="2"/>
    <n v="338"/>
    <n v="793"/>
    <n v="205437.84299999999"/>
    <n v="68479.281000000003"/>
    <n v="186240.4466"/>
    <n v="19197.396400000001"/>
    <n v="9.3399999999999997E-2"/>
  </r>
  <r>
    <x v="0"/>
    <x v="4"/>
    <x v="23"/>
    <x v="4"/>
    <x v="59"/>
    <x v="2"/>
    <n v="26"/>
    <n v="61"/>
    <n v="15802.911"/>
    <n v="5267.6369999999997"/>
    <n v="14326.188200000001"/>
    <n v="1476.7228"/>
    <n v="9.3399999999999997E-2"/>
  </r>
  <r>
    <x v="0"/>
    <x v="7"/>
    <x v="24"/>
    <x v="4"/>
    <x v="66"/>
    <x v="3"/>
    <n v="50"/>
    <n v="195"/>
    <n v="3504.9375"/>
    <n v="1168.3125"/>
    <n v="2409.643"/>
    <n v="1095.2945"/>
    <n v="0.3125"/>
  </r>
  <r>
    <x v="0"/>
    <x v="6"/>
    <x v="31"/>
    <x v="4"/>
    <x v="56"/>
    <x v="1"/>
    <n v="46"/>
    <n v="144"/>
    <n v="114657.4566"/>
    <n v="16379.6366"/>
    <n v="110930.81789999999"/>
    <n v="3726.6387"/>
    <n v="3.2500000000000001E-2"/>
  </r>
  <r>
    <x v="0"/>
    <x v="0"/>
    <x v="0"/>
    <x v="4"/>
    <x v="61"/>
    <x v="3"/>
    <n v="45"/>
    <n v="339"/>
    <n v="7341.1134000000002"/>
    <n v="2447.0378000000001"/>
    <n v="5619.0065999999997"/>
    <n v="1722.1068"/>
    <n v="0.23449999999999999"/>
  </r>
  <r>
    <x v="0"/>
    <x v="5"/>
    <x v="26"/>
    <x v="4"/>
    <x v="60"/>
    <x v="0"/>
    <n v="45"/>
    <n v="279"/>
    <n v="8650.3094999999994"/>
    <n v="1730.0618999999999"/>
    <n v="6872.3154999999997"/>
    <n v="1777.9939999999999"/>
    <n v="0.20549999999999999"/>
  </r>
  <r>
    <x v="0"/>
    <x v="7"/>
    <x v="24"/>
    <x v="4"/>
    <x v="64"/>
    <x v="3"/>
    <n v="10"/>
    <n v="39"/>
    <n v="700.98749999999995"/>
    <n v="233.66249999999999"/>
    <n v="481.92860000000002"/>
    <n v="219.05889999999999"/>
    <n v="0.3125"/>
  </r>
  <r>
    <x v="0"/>
    <x v="9"/>
    <x v="32"/>
    <x v="4"/>
    <x v="55"/>
    <x v="2"/>
    <n v="4"/>
    <n v="6"/>
    <n v="891.64599999999996"/>
    <n v="891.64599999999996"/>
    <n v="752.7278"/>
    <n v="138.91820000000001"/>
    <n v="0.15570000000000001"/>
  </r>
  <r>
    <x v="0"/>
    <x v="0"/>
    <x v="0"/>
    <x v="4"/>
    <x v="58"/>
    <x v="1"/>
    <n v="102"/>
    <n v="276"/>
    <n v="159528.74400000001"/>
    <n v="79764.372000000003"/>
    <n v="152288.43840000001"/>
    <n v="7240.3055999999997"/>
    <n v="4.53E-2"/>
  </r>
  <r>
    <x v="0"/>
    <x v="10"/>
    <x v="28"/>
    <x v="4"/>
    <x v="58"/>
    <x v="1"/>
    <n v="192"/>
    <n v="612"/>
    <n v="434057.91840000002"/>
    <n v="144685.97279999999"/>
    <n v="439729.52879999997"/>
    <n v="-5671.6103999999996"/>
    <n v="-1.2999999999999999E-2"/>
  </r>
  <r>
    <x v="0"/>
    <x v="0"/>
    <x v="0"/>
    <x v="4"/>
    <x v="56"/>
    <x v="0"/>
    <n v="28"/>
    <n v="223"/>
    <n v="5945.01"/>
    <n v="2972.5050000000001"/>
    <n v="5924.1094000000003"/>
    <n v="20.900600000000001"/>
    <n v="3.5000000000000001E-3"/>
  </r>
  <r>
    <x v="0"/>
    <x v="3"/>
    <x v="30"/>
    <x v="4"/>
    <x v="65"/>
    <x v="2"/>
    <n v="22"/>
    <n v="46"/>
    <n v="10649.942300000001"/>
    <n v="2662.4854999999998"/>
    <n v="9351.4763000000003"/>
    <n v="1298.4659999999999"/>
    <n v="0.12189999999999999"/>
  </r>
  <r>
    <x v="0"/>
    <x v="7"/>
    <x v="24"/>
    <x v="4"/>
    <x v="54"/>
    <x v="2"/>
    <n v="13"/>
    <n v="28"/>
    <n v="6507.2930999999999"/>
    <n v="1626.8232"/>
    <n v="5710.0891000000001"/>
    <n v="797.20399999999995"/>
    <n v="0.1225"/>
  </r>
  <r>
    <x v="0"/>
    <x v="5"/>
    <x v="26"/>
    <x v="4"/>
    <x v="64"/>
    <x v="0"/>
    <n v="45"/>
    <n v="279"/>
    <n v="8650.3094999999994"/>
    <n v="1730.0618999999999"/>
    <n v="6872.3154999999997"/>
    <n v="1777.9939999999999"/>
    <n v="0.20549999999999999"/>
  </r>
  <r>
    <x v="0"/>
    <x v="9"/>
    <x v="32"/>
    <x v="4"/>
    <x v="60"/>
    <x v="3"/>
    <n v="5"/>
    <n v="23"/>
    <n v="421.97199999999998"/>
    <n v="421.97199999999998"/>
    <n v="290.10550000000001"/>
    <n v="131.8665"/>
    <n v="0.3125"/>
  </r>
  <r>
    <x v="0"/>
    <x v="0"/>
    <x v="0"/>
    <x v="4"/>
    <x v="62"/>
    <x v="3"/>
    <n v="45"/>
    <n v="339"/>
    <n v="7341.1134000000002"/>
    <n v="2447.0378000000001"/>
    <n v="5619.0065999999997"/>
    <n v="1722.1068"/>
    <n v="0.23449999999999999"/>
  </r>
  <r>
    <x v="0"/>
    <x v="9"/>
    <x v="32"/>
    <x v="4"/>
    <x v="57"/>
    <x v="1"/>
    <n v="26"/>
    <n v="68"/>
    <n v="60585.640399999997"/>
    <n v="15146.410099999999"/>
    <n v="55637.032399999996"/>
    <n v="4948.6080000000002"/>
    <n v="8.1600000000000006E-2"/>
  </r>
  <r>
    <x v="0"/>
    <x v="7"/>
    <x v="24"/>
    <x v="4"/>
    <x v="62"/>
    <x v="1"/>
    <n v="48"/>
    <n v="180"/>
    <n v="129531.7452"/>
    <n v="43177.248399999997"/>
    <n v="123755.7108"/>
    <n v="5776.0343999999996"/>
    <n v="4.4499999999999998E-2"/>
  </r>
  <r>
    <x v="0"/>
    <x v="2"/>
    <x v="27"/>
    <x v="4"/>
    <x v="64"/>
    <x v="0"/>
    <n v="8"/>
    <n v="30"/>
    <n v="1012.2978000000001"/>
    <n v="1012.2978000000001"/>
    <n v="717.78920000000005"/>
    <n v="294.5086"/>
    <n v="0.29089999999999999"/>
  </r>
  <r>
    <x v="0"/>
    <x v="0"/>
    <x v="0"/>
    <x v="4"/>
    <x v="54"/>
    <x v="0"/>
    <n v="28"/>
    <n v="223"/>
    <n v="5945.01"/>
    <n v="2972.5050000000001"/>
    <n v="5924.1094000000003"/>
    <n v="20.900600000000001"/>
    <n v="3.5000000000000001E-3"/>
  </r>
  <r>
    <x v="0"/>
    <x v="10"/>
    <x v="28"/>
    <x v="4"/>
    <x v="53"/>
    <x v="0"/>
    <n v="7"/>
    <n v="23"/>
    <n v="615.99509999999998"/>
    <n v="205.33170000000001"/>
    <n v="472.15649999999999"/>
    <n v="143.83860000000001"/>
    <n v="0.23350000000000001"/>
  </r>
  <r>
    <x v="0"/>
    <x v="11"/>
    <x v="29"/>
    <x v="4"/>
    <x v="59"/>
    <x v="1"/>
    <n v="41"/>
    <n v="174"/>
    <n v="140188.8363"/>
    <n v="23364.806"/>
    <n v="137889.20569999999"/>
    <n v="2299.6306"/>
    <n v="1.6400000000000001E-2"/>
  </r>
  <r>
    <x v="0"/>
    <x v="0"/>
    <x v="0"/>
    <x v="4"/>
    <x v="57"/>
    <x v="2"/>
    <n v="58"/>
    <n v="150"/>
    <n v="40970.472000000002"/>
    <n v="13656.824000000001"/>
    <n v="39046.6126"/>
    <n v="1923.8594000000001"/>
    <n v="4.6899999999999997E-2"/>
  </r>
  <r>
    <x v="0"/>
    <x v="5"/>
    <x v="26"/>
    <x v="4"/>
    <x v="53"/>
    <x v="2"/>
    <n v="62"/>
    <n v="243"/>
    <n v="61672.580800000003"/>
    <n v="8810.3685999999998"/>
    <n v="53711.611199999999"/>
    <n v="7960.9696000000004"/>
    <n v="0.129"/>
  </r>
  <r>
    <x v="0"/>
    <x v="0"/>
    <x v="0"/>
    <x v="4"/>
    <x v="53"/>
    <x v="1"/>
    <n v="17"/>
    <n v="46"/>
    <n v="26588.124"/>
    <n v="13294.062"/>
    <n v="25381.4064"/>
    <n v="1206.7175999999999"/>
    <n v="4.53E-2"/>
  </r>
  <r>
    <x v="0"/>
    <x v="6"/>
    <x v="31"/>
    <x v="4"/>
    <x v="55"/>
    <x v="3"/>
    <n v="10"/>
    <n v="36"/>
    <n v="614.49549999999999"/>
    <n v="307.24770000000001"/>
    <n v="422.46550000000002"/>
    <n v="192.03"/>
    <n v="0.3125"/>
  </r>
  <r>
    <x v="0"/>
    <x v="0"/>
    <x v="0"/>
    <x v="4"/>
    <x v="69"/>
    <x v="3"/>
    <n v="15"/>
    <n v="113"/>
    <n v="2447.0378000000001"/>
    <n v="815.67920000000004"/>
    <n v="1873.0021999999999"/>
    <n v="574.03560000000004"/>
    <n v="0.23449999999999999"/>
  </r>
  <r>
    <x v="0"/>
    <x v="7"/>
    <x v="24"/>
    <x v="4"/>
    <x v="59"/>
    <x v="3"/>
    <n v="10"/>
    <n v="39"/>
    <n v="700.98749999999995"/>
    <n v="233.66249999999999"/>
    <n v="481.92860000000002"/>
    <n v="219.05889999999999"/>
    <n v="0.3125"/>
  </r>
  <r>
    <x v="0"/>
    <x v="2"/>
    <x v="27"/>
    <x v="4"/>
    <x v="60"/>
    <x v="0"/>
    <n v="8"/>
    <n v="30"/>
    <n v="1012.2978000000001"/>
    <n v="1012.2978000000001"/>
    <n v="717.78920000000005"/>
    <n v="294.5086"/>
    <n v="0.29089999999999999"/>
  </r>
  <r>
    <x v="0"/>
    <x v="8"/>
    <x v="25"/>
    <x v="4"/>
    <x v="57"/>
    <x v="0"/>
    <n v="10"/>
    <n v="14"/>
    <n v="515.38580000000002"/>
    <n v="128.84639999999999"/>
    <n v="354.32799999999997"/>
    <n v="161.05779999999999"/>
    <n v="0.31240000000000001"/>
  </r>
  <r>
    <x v="0"/>
    <x v="7"/>
    <x v="24"/>
    <x v="4"/>
    <x v="62"/>
    <x v="2"/>
    <n v="39"/>
    <n v="84"/>
    <n v="19521.879300000001"/>
    <n v="4880.4697999999999"/>
    <n v="17130.2673"/>
    <n v="2391.6120000000001"/>
    <n v="0.1225"/>
  </r>
  <r>
    <x v="0"/>
    <x v="4"/>
    <x v="23"/>
    <x v="4"/>
    <x v="67"/>
    <x v="0"/>
    <n v="104"/>
    <n v="442"/>
    <n v="11429.038399999999"/>
    <n v="3809.6794"/>
    <n v="8730.6206000000002"/>
    <n v="2698.4178000000002"/>
    <n v="0.2361"/>
  </r>
  <r>
    <x v="0"/>
    <x v="0"/>
    <x v="0"/>
    <x v="4"/>
    <x v="53"/>
    <x v="0"/>
    <n v="28"/>
    <n v="223"/>
    <n v="5945.01"/>
    <n v="2972.5050000000001"/>
    <n v="5924.1094000000003"/>
    <n v="20.900600000000001"/>
    <n v="3.5000000000000001E-3"/>
  </r>
  <r>
    <x v="0"/>
    <x v="9"/>
    <x v="32"/>
    <x v="4"/>
    <x v="64"/>
    <x v="3"/>
    <n v="5"/>
    <n v="23"/>
    <n v="421.97199999999998"/>
    <n v="421.97199999999998"/>
    <n v="290.10550000000001"/>
    <n v="131.8665"/>
    <n v="0.3125"/>
  </r>
  <r>
    <x v="0"/>
    <x v="10"/>
    <x v="28"/>
    <x v="4"/>
    <x v="63"/>
    <x v="2"/>
    <n v="144"/>
    <n v="330"/>
    <n v="84582.581999999995"/>
    <n v="28194.194"/>
    <n v="75099.512400000007"/>
    <n v="9483.0696000000007"/>
    <n v="0.11210000000000001"/>
  </r>
  <r>
    <x v="0"/>
    <x v="10"/>
    <x v="28"/>
    <x v="4"/>
    <x v="64"/>
    <x v="1"/>
    <n v="32"/>
    <n v="102"/>
    <n v="72342.986399999994"/>
    <n v="24114.328799999999"/>
    <n v="73288.254799999995"/>
    <n v="-945.26840000000004"/>
    <n v="-1.2999999999999999E-2"/>
  </r>
  <r>
    <x v="0"/>
    <x v="9"/>
    <x v="32"/>
    <x v="4"/>
    <x v="62"/>
    <x v="0"/>
    <n v="63"/>
    <n v="273"/>
    <n v="8729.3250000000007"/>
    <n v="2182.3312000000001"/>
    <n v="6406.9281000000001"/>
    <n v="2322.3969000000002"/>
    <n v="0.26600000000000001"/>
  </r>
  <r>
    <x v="0"/>
    <x v="2"/>
    <x v="27"/>
    <x v="4"/>
    <x v="53"/>
    <x v="2"/>
    <n v="44"/>
    <n v="96"/>
    <n v="28966.620599999998"/>
    <n v="5793.3240999999998"/>
    <n v="26071.730200000002"/>
    <n v="2894.8904000000002"/>
    <n v="9.9900000000000003E-2"/>
  </r>
  <r>
    <x v="0"/>
    <x v="11"/>
    <x v="29"/>
    <x v="4"/>
    <x v="53"/>
    <x v="1"/>
    <n v="41"/>
    <n v="174"/>
    <n v="140188.8363"/>
    <n v="23364.806"/>
    <n v="137889.20569999999"/>
    <n v="2299.6306"/>
    <n v="1.6400000000000001E-2"/>
  </r>
  <r>
    <x v="0"/>
    <x v="8"/>
    <x v="25"/>
    <x v="4"/>
    <x v="64"/>
    <x v="2"/>
    <n v="13"/>
    <n v="28"/>
    <n v="6482.4389000000001"/>
    <n v="3241.2194"/>
    <n v="5983.7614999999996"/>
    <n v="498.67739999999998"/>
    <n v="7.6899999999999996E-2"/>
  </r>
  <r>
    <x v="0"/>
    <x v="10"/>
    <x v="28"/>
    <x v="4"/>
    <x v="69"/>
    <x v="2"/>
    <n v="24"/>
    <n v="55"/>
    <n v="14097.097"/>
    <n v="4699.0322999999999"/>
    <n v="12516.5854"/>
    <n v="1580.5116"/>
    <n v="0.11210000000000001"/>
  </r>
  <r>
    <x v="0"/>
    <x v="5"/>
    <x v="26"/>
    <x v="4"/>
    <x v="66"/>
    <x v="0"/>
    <n v="225"/>
    <n v="1395"/>
    <n v="43251.547500000001"/>
    <n v="8650.3094999999994"/>
    <n v="34361.577499999999"/>
    <n v="8889.9699999999993"/>
    <n v="0.20549999999999999"/>
  </r>
  <r>
    <x v="0"/>
    <x v="3"/>
    <x v="30"/>
    <x v="4"/>
    <x v="56"/>
    <x v="0"/>
    <n v="35"/>
    <n v="145"/>
    <n v="4251.6980000000003"/>
    <n v="1062.9245000000001"/>
    <n v="3269.3326999999999"/>
    <n v="982.36530000000005"/>
    <n v="0.23100000000000001"/>
  </r>
  <r>
    <x v="0"/>
    <x v="9"/>
    <x v="32"/>
    <x v="4"/>
    <x v="55"/>
    <x v="3"/>
    <n v="5"/>
    <n v="23"/>
    <n v="421.97199999999998"/>
    <n v="421.97199999999998"/>
    <n v="290.10550000000001"/>
    <n v="131.8665"/>
    <n v="0.3125"/>
  </r>
  <r>
    <x v="0"/>
    <x v="11"/>
    <x v="29"/>
    <x v="4"/>
    <x v="67"/>
    <x v="2"/>
    <n v="442"/>
    <n v="1859"/>
    <n v="534188.76159999997"/>
    <n v="106837.75229999999"/>
    <n v="469077.25410000002"/>
    <n v="65111.5075"/>
    <n v="0.12180000000000001"/>
  </r>
  <r>
    <x v="0"/>
    <x v="4"/>
    <x v="23"/>
    <x v="4"/>
    <x v="59"/>
    <x v="0"/>
    <n v="8"/>
    <n v="34"/>
    <n v="879.15679999999998"/>
    <n v="293.05220000000003"/>
    <n v="671.58619999999996"/>
    <n v="207.57060000000001"/>
    <n v="0.2361"/>
  </r>
  <r>
    <x v="0"/>
    <x v="6"/>
    <x v="31"/>
    <x v="4"/>
    <x v="67"/>
    <x v="3"/>
    <n v="130"/>
    <n v="468"/>
    <n v="7988.4414999999999"/>
    <n v="3994.2206999999999"/>
    <n v="5492.0514999999996"/>
    <n v="2496.39"/>
    <n v="0.3125"/>
  </r>
  <r>
    <x v="0"/>
    <x v="4"/>
    <x v="23"/>
    <x v="4"/>
    <x v="59"/>
    <x v="3"/>
    <n v="2"/>
    <n v="3"/>
    <n v="52.366999999999997"/>
    <n v="26.183499999999999"/>
    <n v="36.002299999999998"/>
    <n v="16.364699999999999"/>
    <n v="0.3125"/>
  </r>
  <r>
    <x v="0"/>
    <x v="3"/>
    <x v="30"/>
    <x v="4"/>
    <x v="64"/>
    <x v="3"/>
    <n v="12"/>
    <n v="42"/>
    <n v="691.64599999999996"/>
    <n v="172.91149999999999"/>
    <n v="475.50659999999999"/>
    <n v="216.13939999999999"/>
    <n v="0.3125"/>
  </r>
  <r>
    <x v="0"/>
    <x v="9"/>
    <x v="32"/>
    <x v="4"/>
    <x v="67"/>
    <x v="3"/>
    <n v="65"/>
    <n v="299"/>
    <n v="5485.6360000000004"/>
    <n v="5485.6360000000004"/>
    <n v="3771.3715000000002"/>
    <n v="1714.2645"/>
    <n v="0.3125"/>
  </r>
  <r>
    <x v="0"/>
    <x v="10"/>
    <x v="28"/>
    <x v="4"/>
    <x v="62"/>
    <x v="2"/>
    <n v="72"/>
    <n v="165"/>
    <n v="42291.290999999997"/>
    <n v="14097.097"/>
    <n v="37549.756200000003"/>
    <n v="4741.5348000000004"/>
    <n v="0.11210000000000001"/>
  </r>
  <r>
    <x v="0"/>
    <x v="4"/>
    <x v="23"/>
    <x v="4"/>
    <x v="63"/>
    <x v="1"/>
    <n v="198"/>
    <n v="522"/>
    <n v="427565.14980000001"/>
    <n v="106891.2874"/>
    <n v="432152.94179999997"/>
    <n v="-4587.7920000000004"/>
    <n v="-1.0699999999999999E-2"/>
  </r>
  <r>
    <x v="0"/>
    <x v="9"/>
    <x v="32"/>
    <x v="4"/>
    <x v="55"/>
    <x v="0"/>
    <n v="21"/>
    <n v="91"/>
    <n v="2909.7750000000001"/>
    <n v="727.44370000000004"/>
    <n v="2135.6426999999999"/>
    <n v="774.13229999999999"/>
    <n v="0.26600000000000001"/>
  </r>
  <r>
    <x v="0"/>
    <x v="10"/>
    <x v="28"/>
    <x v="4"/>
    <x v="56"/>
    <x v="0"/>
    <n v="7"/>
    <n v="23"/>
    <n v="615.99509999999998"/>
    <n v="205.33170000000001"/>
    <n v="472.15649999999999"/>
    <n v="143.83860000000001"/>
    <n v="0.23350000000000001"/>
  </r>
  <r>
    <x v="0"/>
    <x v="6"/>
    <x v="31"/>
    <x v="4"/>
    <x v="58"/>
    <x v="2"/>
    <n v="180"/>
    <n v="534"/>
    <n v="143109.1182"/>
    <n v="47703.039400000001"/>
    <n v="126660.64139999999"/>
    <n v="16448.4768"/>
    <n v="0.1149"/>
  </r>
  <r>
    <x v="0"/>
    <x v="0"/>
    <x v="0"/>
    <x v="4"/>
    <x v="61"/>
    <x v="2"/>
    <n v="87"/>
    <n v="225"/>
    <n v="61455.707999999999"/>
    <n v="20485.236000000001"/>
    <n v="58569.918899999997"/>
    <n v="2885.7891"/>
    <n v="4.6899999999999997E-2"/>
  </r>
  <r>
    <x v="0"/>
    <x v="2"/>
    <x v="27"/>
    <x v="4"/>
    <x v="68"/>
    <x v="3"/>
    <n v="3"/>
    <n v="19"/>
    <n v="383.54349999999999"/>
    <n v="383.54349999999999"/>
    <n v="263.68579999999997"/>
    <n v="119.85769999999999"/>
    <n v="0.3125"/>
  </r>
  <r>
    <x v="0"/>
    <x v="5"/>
    <x v="26"/>
    <x v="4"/>
    <x v="68"/>
    <x v="1"/>
    <n v="42"/>
    <n v="252"/>
    <n v="190878.31959999999"/>
    <n v="38175.6639"/>
    <n v="197531.1697"/>
    <n v="-6652.8500999999997"/>
    <n v="-3.4799999999999998E-2"/>
  </r>
  <r>
    <x v="0"/>
    <x v="4"/>
    <x v="23"/>
    <x v="4"/>
    <x v="60"/>
    <x v="1"/>
    <n v="33"/>
    <n v="87"/>
    <n v="71260.858300000007"/>
    <n v="17815.214499999998"/>
    <n v="72025.490300000005"/>
    <n v="-764.63199999999995"/>
    <n v="-1.0699999999999999E-2"/>
  </r>
  <r>
    <x v="0"/>
    <x v="6"/>
    <x v="31"/>
    <x v="4"/>
    <x v="69"/>
    <x v="1"/>
    <n v="46"/>
    <n v="144"/>
    <n v="114657.4566"/>
    <n v="16379.6366"/>
    <n v="110930.81789999999"/>
    <n v="3726.6387"/>
    <n v="3.2500000000000001E-2"/>
  </r>
  <r>
    <x v="0"/>
    <x v="6"/>
    <x v="31"/>
    <x v="4"/>
    <x v="65"/>
    <x v="2"/>
    <n v="30"/>
    <n v="89"/>
    <n v="23851.519700000001"/>
    <n v="7950.5065000000004"/>
    <n v="21110.106899999999"/>
    <n v="2741.4128000000001"/>
    <n v="0.1149"/>
  </r>
  <r>
    <x v="0"/>
    <x v="4"/>
    <x v="23"/>
    <x v="4"/>
    <x v="65"/>
    <x v="0"/>
    <n v="8"/>
    <n v="34"/>
    <n v="879.15679999999998"/>
    <n v="293.05220000000003"/>
    <n v="671.58619999999996"/>
    <n v="207.57060000000001"/>
    <n v="0.2361"/>
  </r>
  <r>
    <x v="0"/>
    <x v="11"/>
    <x v="29"/>
    <x v="4"/>
    <x v="57"/>
    <x v="1"/>
    <n v="82"/>
    <n v="348"/>
    <n v="280377.67259999999"/>
    <n v="46729.612099999998"/>
    <n v="275778.41139999998"/>
    <n v="4599.2611999999999"/>
    <n v="1.6400000000000001E-2"/>
  </r>
  <r>
    <x v="0"/>
    <x v="10"/>
    <x v="28"/>
    <x v="4"/>
    <x v="69"/>
    <x v="0"/>
    <n v="7"/>
    <n v="23"/>
    <n v="615.99509999999998"/>
    <n v="205.33170000000001"/>
    <n v="472.15649999999999"/>
    <n v="143.83860000000001"/>
    <n v="0.23350000000000001"/>
  </r>
  <r>
    <x v="0"/>
    <x v="4"/>
    <x v="23"/>
    <x v="4"/>
    <x v="57"/>
    <x v="0"/>
    <n v="16"/>
    <n v="68"/>
    <n v="1758.3136"/>
    <n v="586.10450000000003"/>
    <n v="1343.1723999999999"/>
    <n v="415.14120000000003"/>
    <n v="0.2361"/>
  </r>
  <r>
    <x v="0"/>
    <x v="11"/>
    <x v="29"/>
    <x v="4"/>
    <x v="60"/>
    <x v="3"/>
    <n v="11"/>
    <n v="53"/>
    <n v="884.55439999999999"/>
    <n v="294.85140000000001"/>
    <n v="616.90219999999999"/>
    <n v="267.65219999999999"/>
    <n v="0.30249999999999999"/>
  </r>
  <r>
    <x v="0"/>
    <x v="3"/>
    <x v="30"/>
    <x v="4"/>
    <x v="62"/>
    <x v="0"/>
    <n v="105"/>
    <n v="435"/>
    <n v="12755.093999999999"/>
    <n v="3188.7734999999998"/>
    <n v="9807.9981000000007"/>
    <n v="2947.0958999999998"/>
    <n v="0.23100000000000001"/>
  </r>
  <r>
    <x v="0"/>
    <x v="5"/>
    <x v="26"/>
    <x v="4"/>
    <x v="59"/>
    <x v="3"/>
    <n v="13"/>
    <n v="90"/>
    <n v="1613.9195"/>
    <n v="537.97310000000004"/>
    <n v="1109.5689"/>
    <n v="504.35059999999999"/>
    <n v="0.3125"/>
  </r>
  <r>
    <x v="0"/>
    <x v="11"/>
    <x v="29"/>
    <x v="4"/>
    <x v="54"/>
    <x v="2"/>
    <n v="34"/>
    <n v="143"/>
    <n v="41091.443200000002"/>
    <n v="8218.2885999999999"/>
    <n v="36082.865700000002"/>
    <n v="5008.5775000000003"/>
    <n v="0.12180000000000001"/>
  </r>
  <r>
    <x v="0"/>
    <x v="9"/>
    <x v="32"/>
    <x v="4"/>
    <x v="53"/>
    <x v="3"/>
    <n v="5"/>
    <n v="23"/>
    <n v="421.97199999999998"/>
    <n v="421.97199999999998"/>
    <n v="290.10550000000001"/>
    <n v="131.8665"/>
    <n v="0.3125"/>
  </r>
  <r>
    <x v="0"/>
    <x v="6"/>
    <x v="31"/>
    <x v="4"/>
    <x v="65"/>
    <x v="1"/>
    <n v="46"/>
    <n v="144"/>
    <n v="114657.4566"/>
    <n v="16379.6366"/>
    <n v="110930.81789999999"/>
    <n v="3726.6387"/>
    <n v="3.2500000000000001E-2"/>
  </r>
  <r>
    <x v="0"/>
    <x v="2"/>
    <x v="27"/>
    <x v="4"/>
    <x v="64"/>
    <x v="1"/>
    <n v="43"/>
    <n v="186"/>
    <n v="133325.35060000001"/>
    <n v="33331.337599999999"/>
    <n v="136138.86900000001"/>
    <n v="-2813.5183999999999"/>
    <n v="-2.1100000000000001E-2"/>
  </r>
  <r>
    <x v="0"/>
    <x v="4"/>
    <x v="23"/>
    <x v="4"/>
    <x v="68"/>
    <x v="1"/>
    <n v="33"/>
    <n v="87"/>
    <n v="71260.858300000007"/>
    <n v="17815.214499999998"/>
    <n v="72025.490300000005"/>
    <n v="-764.63199999999995"/>
    <n v="-1.0699999999999999E-2"/>
  </r>
  <r>
    <x v="0"/>
    <x v="0"/>
    <x v="0"/>
    <x v="4"/>
    <x v="65"/>
    <x v="1"/>
    <n v="17"/>
    <n v="46"/>
    <n v="26588.124"/>
    <n v="13294.062"/>
    <n v="25381.4064"/>
    <n v="1206.7175999999999"/>
    <n v="4.53E-2"/>
  </r>
  <r>
    <x v="0"/>
    <x v="5"/>
    <x v="26"/>
    <x v="4"/>
    <x v="64"/>
    <x v="2"/>
    <n v="62"/>
    <n v="243"/>
    <n v="61672.580800000003"/>
    <n v="8810.3685999999998"/>
    <n v="53711.611199999999"/>
    <n v="7960.9696000000004"/>
    <n v="0.129"/>
  </r>
  <r>
    <x v="0"/>
    <x v="10"/>
    <x v="28"/>
    <x v="4"/>
    <x v="59"/>
    <x v="2"/>
    <n v="24"/>
    <n v="55"/>
    <n v="14097.097"/>
    <n v="4699.0322999999999"/>
    <n v="12516.5854"/>
    <n v="1580.5116"/>
    <n v="0.11210000000000001"/>
  </r>
  <r>
    <x v="0"/>
    <x v="6"/>
    <x v="31"/>
    <x v="4"/>
    <x v="55"/>
    <x v="0"/>
    <n v="33"/>
    <n v="125"/>
    <n v="3967.8717000000001"/>
    <n v="793.57429999999999"/>
    <n v="3075.9944"/>
    <n v="891.87729999999999"/>
    <n v="0.22470000000000001"/>
  </r>
  <r>
    <x v="0"/>
    <x v="10"/>
    <x v="28"/>
    <x v="4"/>
    <x v="68"/>
    <x v="2"/>
    <n v="24"/>
    <n v="55"/>
    <n v="14097.097"/>
    <n v="4699.0322999999999"/>
    <n v="12516.5854"/>
    <n v="1580.5116"/>
    <n v="0.11210000000000001"/>
  </r>
  <r>
    <x v="0"/>
    <x v="6"/>
    <x v="31"/>
    <x v="4"/>
    <x v="63"/>
    <x v="0"/>
    <n v="198"/>
    <n v="750"/>
    <n v="23807.230200000002"/>
    <n v="4761.4459999999999"/>
    <n v="18455.966400000001"/>
    <n v="5351.2637999999997"/>
    <n v="0.22470000000000001"/>
  </r>
  <r>
    <x v="0"/>
    <x v="9"/>
    <x v="32"/>
    <x v="4"/>
    <x v="59"/>
    <x v="3"/>
    <n v="5"/>
    <n v="23"/>
    <n v="421.97199999999998"/>
    <n v="421.97199999999998"/>
    <n v="290.10550000000001"/>
    <n v="131.8665"/>
    <n v="0.3125"/>
  </r>
  <r>
    <x v="0"/>
    <x v="11"/>
    <x v="29"/>
    <x v="4"/>
    <x v="64"/>
    <x v="1"/>
    <n v="41"/>
    <n v="174"/>
    <n v="140188.8363"/>
    <n v="23364.806"/>
    <n v="137889.20569999999"/>
    <n v="2299.6306"/>
    <n v="1.6400000000000001E-2"/>
  </r>
  <r>
    <x v="0"/>
    <x v="3"/>
    <x v="30"/>
    <x v="4"/>
    <x v="64"/>
    <x v="0"/>
    <n v="35"/>
    <n v="145"/>
    <n v="4251.6980000000003"/>
    <n v="1062.9245000000001"/>
    <n v="3269.3326999999999"/>
    <n v="982.36530000000005"/>
    <n v="0.23100000000000001"/>
  </r>
  <r>
    <x v="0"/>
    <x v="6"/>
    <x v="31"/>
    <x v="4"/>
    <x v="66"/>
    <x v="2"/>
    <n v="150"/>
    <n v="445"/>
    <n v="119257.59849999999"/>
    <n v="39752.532800000001"/>
    <n v="105550.53449999999"/>
    <n v="13707.064"/>
    <n v="0.1149"/>
  </r>
  <r>
    <x v="0"/>
    <x v="1"/>
    <x v="22"/>
    <x v="4"/>
    <x v="56"/>
    <x v="0"/>
    <n v="44"/>
    <n v="181"/>
    <n v="5686.8526000000002"/>
    <n v="1137.3705"/>
    <n v="4351.0546999999997"/>
    <n v="1335.7979"/>
    <n v="0.23480000000000001"/>
  </r>
  <r>
    <x v="0"/>
    <x v="5"/>
    <x v="26"/>
    <x v="4"/>
    <x v="61"/>
    <x v="0"/>
    <n v="135"/>
    <n v="837"/>
    <n v="25950.928500000002"/>
    <n v="5190.1857"/>
    <n v="20616.946499999998"/>
    <n v="5333.982"/>
    <n v="0.20549999999999999"/>
  </r>
  <r>
    <x v="0"/>
    <x v="0"/>
    <x v="0"/>
    <x v="4"/>
    <x v="59"/>
    <x v="2"/>
    <n v="29"/>
    <n v="75"/>
    <n v="20485.236000000001"/>
    <n v="6828.4120000000003"/>
    <n v="19523.3063"/>
    <n v="961.92970000000003"/>
    <n v="4.6899999999999997E-2"/>
  </r>
  <r>
    <x v="0"/>
    <x v="5"/>
    <x v="26"/>
    <x v="4"/>
    <x v="58"/>
    <x v="1"/>
    <n v="252"/>
    <n v="1512"/>
    <n v="1145269.9176"/>
    <n v="229053.9835"/>
    <n v="1185187.0182"/>
    <n v="-39917.100599999998"/>
    <n v="-3.4799999999999998E-2"/>
  </r>
  <r>
    <x v="0"/>
    <x v="8"/>
    <x v="25"/>
    <x v="4"/>
    <x v="60"/>
    <x v="2"/>
    <n v="13"/>
    <n v="28"/>
    <n v="6482.4389000000001"/>
    <n v="3241.2194"/>
    <n v="5983.7614999999996"/>
    <n v="498.67739999999998"/>
    <n v="7.6899999999999996E-2"/>
  </r>
  <r>
    <x v="0"/>
    <x v="7"/>
    <x v="24"/>
    <x v="4"/>
    <x v="59"/>
    <x v="1"/>
    <n v="16"/>
    <n v="60"/>
    <n v="43177.248399999997"/>
    <n v="14392.4161"/>
    <n v="41251.903599999998"/>
    <n v="1925.3448000000001"/>
    <n v="4.4499999999999998E-2"/>
  </r>
  <r>
    <x v="0"/>
    <x v="3"/>
    <x v="30"/>
    <x v="4"/>
    <x v="55"/>
    <x v="1"/>
    <n v="15"/>
    <n v="46"/>
    <n v="41341.752800000002"/>
    <n v="13780.584199999999"/>
    <n v="38077.040500000003"/>
    <n v="3264.7123000000001"/>
    <n v="7.8899999999999998E-2"/>
  </r>
  <r>
    <x v="0"/>
    <x v="8"/>
    <x v="25"/>
    <x v="4"/>
    <x v="66"/>
    <x v="1"/>
    <n v="125"/>
    <n v="360"/>
    <n v="272124.16399999999"/>
    <n v="68031.040999999997"/>
    <n v="273707.24"/>
    <n v="-1583.076"/>
    <n v="-5.7999999999999996E-3"/>
  </r>
  <r>
    <x v="0"/>
    <x v="6"/>
    <x v="31"/>
    <x v="4"/>
    <x v="69"/>
    <x v="3"/>
    <n v="10"/>
    <n v="36"/>
    <n v="614.49549999999999"/>
    <n v="307.24770000000001"/>
    <n v="422.46550000000002"/>
    <n v="192.03"/>
    <n v="0.3125"/>
  </r>
  <r>
    <x v="0"/>
    <x v="2"/>
    <x v="27"/>
    <x v="4"/>
    <x v="54"/>
    <x v="3"/>
    <n v="3"/>
    <n v="19"/>
    <n v="383.54349999999999"/>
    <n v="383.54349999999999"/>
    <n v="263.68579999999997"/>
    <n v="119.85769999999999"/>
    <n v="0.3125"/>
  </r>
  <r>
    <x v="0"/>
    <x v="7"/>
    <x v="24"/>
    <x v="4"/>
    <x v="57"/>
    <x v="0"/>
    <n v="68"/>
    <n v="350"/>
    <n v="10808.4054"/>
    <n v="2702.1012999999998"/>
    <n v="8208.8549999999996"/>
    <n v="2599.5504000000001"/>
    <n v="0.24049999999999999"/>
  </r>
  <r>
    <x v="0"/>
    <x v="10"/>
    <x v="28"/>
    <x v="4"/>
    <x v="67"/>
    <x v="2"/>
    <n v="312"/>
    <n v="715"/>
    <n v="183262.261"/>
    <n v="61087.420299999998"/>
    <n v="162715.6102"/>
    <n v="20546.650799999999"/>
    <n v="0.11210000000000001"/>
  </r>
  <r>
    <x v="0"/>
    <x v="4"/>
    <x v="23"/>
    <x v="4"/>
    <x v="63"/>
    <x v="2"/>
    <n v="156"/>
    <n v="366"/>
    <n v="94817.466"/>
    <n v="31605.822"/>
    <n v="85957.129199999996"/>
    <n v="8860.3367999999991"/>
    <n v="9.3399999999999997E-2"/>
  </r>
  <r>
    <x v="0"/>
    <x v="8"/>
    <x v="25"/>
    <x v="4"/>
    <x v="54"/>
    <x v="1"/>
    <n v="25"/>
    <n v="72"/>
    <n v="54424.832799999996"/>
    <n v="13606.208199999999"/>
    <n v="54741.447999999997"/>
    <n v="-316.61520000000002"/>
    <n v="-5.7999999999999996E-3"/>
  </r>
  <r>
    <x v="0"/>
    <x v="6"/>
    <x v="31"/>
    <x v="4"/>
    <x v="64"/>
    <x v="1"/>
    <n v="46"/>
    <n v="144"/>
    <n v="114657.4566"/>
    <n v="16379.6366"/>
    <n v="110930.81789999999"/>
    <n v="3726.6387"/>
    <n v="3.2500000000000001E-2"/>
  </r>
  <r>
    <x v="0"/>
    <x v="11"/>
    <x v="29"/>
    <x v="4"/>
    <x v="65"/>
    <x v="2"/>
    <n v="34"/>
    <n v="143"/>
    <n v="41091.443200000002"/>
    <n v="8218.2885999999999"/>
    <n v="36082.865700000002"/>
    <n v="5008.5775000000003"/>
    <n v="0.12180000000000001"/>
  </r>
  <r>
    <x v="0"/>
    <x v="6"/>
    <x v="31"/>
    <x v="4"/>
    <x v="62"/>
    <x v="3"/>
    <n v="30"/>
    <n v="108"/>
    <n v="1843.4865"/>
    <n v="921.7432"/>
    <n v="1267.3965000000001"/>
    <n v="576.09"/>
    <n v="0.3125"/>
  </r>
  <r>
    <x v="0"/>
    <x v="3"/>
    <x v="30"/>
    <x v="4"/>
    <x v="63"/>
    <x v="3"/>
    <n v="72"/>
    <n v="252"/>
    <n v="4149.8760000000002"/>
    <n v="1037.4690000000001"/>
    <n v="2853.0396000000001"/>
    <n v="1296.8363999999999"/>
    <n v="0.3125"/>
  </r>
  <r>
    <x v="0"/>
    <x v="5"/>
    <x v="26"/>
    <x v="4"/>
    <x v="63"/>
    <x v="1"/>
    <n v="252"/>
    <n v="1512"/>
    <n v="1145269.9176"/>
    <n v="229053.9835"/>
    <n v="1185187.0182"/>
    <n v="-39917.100599999998"/>
    <n v="-3.4799999999999998E-2"/>
  </r>
  <r>
    <x v="0"/>
    <x v="8"/>
    <x v="25"/>
    <x v="4"/>
    <x v="62"/>
    <x v="2"/>
    <n v="39"/>
    <n v="84"/>
    <n v="19447.316699999999"/>
    <n v="9723.6582999999991"/>
    <n v="17951.284500000002"/>
    <n v="1496.0322000000001"/>
    <n v="7.6899999999999996E-2"/>
  </r>
  <r>
    <x v="0"/>
    <x v="1"/>
    <x v="22"/>
    <x v="4"/>
    <x v="60"/>
    <x v="0"/>
    <n v="44"/>
    <n v="181"/>
    <n v="5686.8526000000002"/>
    <n v="1137.3705"/>
    <n v="4351.0546999999997"/>
    <n v="1335.7979"/>
    <n v="0.23480000000000001"/>
  </r>
  <r>
    <x v="0"/>
    <x v="3"/>
    <x v="30"/>
    <x v="4"/>
    <x v="69"/>
    <x v="2"/>
    <n v="22"/>
    <n v="46"/>
    <n v="10649.942300000001"/>
    <n v="2662.4854999999998"/>
    <n v="9351.4763000000003"/>
    <n v="1298.4659999999999"/>
    <n v="0.12189999999999999"/>
  </r>
  <r>
    <x v="0"/>
    <x v="3"/>
    <x v="30"/>
    <x v="4"/>
    <x v="68"/>
    <x v="2"/>
    <n v="22"/>
    <n v="46"/>
    <n v="10649.942300000001"/>
    <n v="2662.4854999999998"/>
    <n v="9351.4763000000003"/>
    <n v="1298.4659999999999"/>
    <n v="0.12189999999999999"/>
  </r>
  <r>
    <x v="0"/>
    <x v="0"/>
    <x v="0"/>
    <x v="4"/>
    <x v="68"/>
    <x v="1"/>
    <n v="17"/>
    <n v="46"/>
    <n v="26588.124"/>
    <n v="13294.062"/>
    <n v="25381.4064"/>
    <n v="1206.7175999999999"/>
    <n v="4.53E-2"/>
  </r>
  <r>
    <x v="0"/>
    <x v="2"/>
    <x v="27"/>
    <x v="4"/>
    <x v="59"/>
    <x v="1"/>
    <n v="43"/>
    <n v="186"/>
    <n v="133325.35060000001"/>
    <n v="33331.337599999999"/>
    <n v="136138.86900000001"/>
    <n v="-2813.5183999999999"/>
    <n v="-2.1100000000000001E-2"/>
  </r>
  <r>
    <x v="0"/>
    <x v="3"/>
    <x v="30"/>
    <x v="4"/>
    <x v="59"/>
    <x v="0"/>
    <n v="35"/>
    <n v="145"/>
    <n v="4251.6980000000003"/>
    <n v="1062.9245000000001"/>
    <n v="3269.3326999999999"/>
    <n v="982.36530000000005"/>
    <n v="0.23100000000000001"/>
  </r>
  <r>
    <x v="0"/>
    <x v="8"/>
    <x v="25"/>
    <x v="4"/>
    <x v="66"/>
    <x v="0"/>
    <n v="25"/>
    <n v="35"/>
    <n v="1288.4645"/>
    <n v="322.11610000000002"/>
    <n v="885.82"/>
    <n v="402.64449999999999"/>
    <n v="0.31240000000000001"/>
  </r>
  <r>
    <x v="0"/>
    <x v="6"/>
    <x v="31"/>
    <x v="4"/>
    <x v="62"/>
    <x v="2"/>
    <n v="90"/>
    <n v="267"/>
    <n v="71554.559099999999"/>
    <n v="23851.519700000001"/>
    <n v="63330.320699999997"/>
    <n v="8224.2384000000002"/>
    <n v="0.1149"/>
  </r>
  <r>
    <x v="0"/>
    <x v="6"/>
    <x v="31"/>
    <x v="4"/>
    <x v="53"/>
    <x v="3"/>
    <n v="10"/>
    <n v="36"/>
    <n v="614.49549999999999"/>
    <n v="307.24770000000001"/>
    <n v="422.46550000000002"/>
    <n v="192.03"/>
    <n v="0.3125"/>
  </r>
  <r>
    <x v="0"/>
    <x v="9"/>
    <x v="32"/>
    <x v="4"/>
    <x v="62"/>
    <x v="2"/>
    <n v="12"/>
    <n v="18"/>
    <n v="2674.9380000000001"/>
    <n v="2674.9380000000001"/>
    <n v="2258.1833999999999"/>
    <n v="416.75459999999998"/>
    <n v="0.15570000000000001"/>
  </r>
  <r>
    <x v="0"/>
    <x v="3"/>
    <x v="30"/>
    <x v="4"/>
    <x v="64"/>
    <x v="1"/>
    <n v="15"/>
    <n v="46"/>
    <n v="41341.752800000002"/>
    <n v="13780.584199999999"/>
    <n v="38077.040500000003"/>
    <n v="3264.7123000000001"/>
    <n v="7.8899999999999998E-2"/>
  </r>
  <r>
    <x v="0"/>
    <x v="4"/>
    <x v="23"/>
    <x v="4"/>
    <x v="55"/>
    <x v="0"/>
    <n v="8"/>
    <n v="34"/>
    <n v="879.15679999999998"/>
    <n v="293.05220000000003"/>
    <n v="671.58619999999996"/>
    <n v="207.57060000000001"/>
    <n v="0.2361"/>
  </r>
  <r>
    <x v="0"/>
    <x v="11"/>
    <x v="29"/>
    <x v="4"/>
    <x v="53"/>
    <x v="0"/>
    <n v="48"/>
    <n v="184"/>
    <n v="5968.7242999999999"/>
    <n v="1193.7447999999999"/>
    <n v="4492.9161999999997"/>
    <n v="1475.8081"/>
    <n v="0.2472"/>
  </r>
  <r>
    <x v="0"/>
    <x v="0"/>
    <x v="0"/>
    <x v="4"/>
    <x v="63"/>
    <x v="2"/>
    <n v="174"/>
    <n v="450"/>
    <n v="122911.416"/>
    <n v="40970.472000000002"/>
    <n v="117139.83779999999"/>
    <n v="5771.5781999999999"/>
    <n v="4.6899999999999997E-2"/>
  </r>
  <r>
    <x v="0"/>
    <x v="11"/>
    <x v="29"/>
    <x v="4"/>
    <x v="64"/>
    <x v="3"/>
    <n v="11"/>
    <n v="53"/>
    <n v="884.55439999999999"/>
    <n v="294.85140000000001"/>
    <n v="616.90219999999999"/>
    <n v="267.65219999999999"/>
    <n v="0.30249999999999999"/>
  </r>
  <r>
    <x v="0"/>
    <x v="1"/>
    <x v="22"/>
    <x v="4"/>
    <x v="61"/>
    <x v="0"/>
    <n v="132"/>
    <n v="543"/>
    <n v="17060.557799999999"/>
    <n v="3412.1115"/>
    <n v="13053.1641"/>
    <n v="4007.3937000000001"/>
    <n v="0.23480000000000001"/>
  </r>
  <r>
    <x v="0"/>
    <x v="10"/>
    <x v="28"/>
    <x v="4"/>
    <x v="63"/>
    <x v="0"/>
    <n v="42"/>
    <n v="138"/>
    <n v="3695.9706000000001"/>
    <n v="1231.9902"/>
    <n v="2832.9389999999999"/>
    <n v="863.03160000000003"/>
    <n v="0.23350000000000001"/>
  </r>
  <r>
    <x v="0"/>
    <x v="5"/>
    <x v="26"/>
    <x v="4"/>
    <x v="69"/>
    <x v="2"/>
    <n v="62"/>
    <n v="243"/>
    <n v="61672.580800000003"/>
    <n v="8810.3685999999998"/>
    <n v="53711.611199999999"/>
    <n v="7960.9696000000004"/>
    <n v="0.129"/>
  </r>
  <r>
    <x v="0"/>
    <x v="10"/>
    <x v="28"/>
    <x v="4"/>
    <x v="53"/>
    <x v="1"/>
    <n v="32"/>
    <n v="102"/>
    <n v="72342.986399999994"/>
    <n v="24114.328799999999"/>
    <n v="73288.254799999995"/>
    <n v="-945.26840000000004"/>
    <n v="-1.2999999999999999E-2"/>
  </r>
  <r>
    <x v="0"/>
    <x v="4"/>
    <x v="23"/>
    <x v="4"/>
    <x v="56"/>
    <x v="2"/>
    <n v="26"/>
    <n v="61"/>
    <n v="15802.911"/>
    <n v="5267.6369999999997"/>
    <n v="14326.188200000001"/>
    <n v="1476.7228"/>
    <n v="9.3399999999999997E-2"/>
  </r>
  <r>
    <x v="0"/>
    <x v="3"/>
    <x v="30"/>
    <x v="4"/>
    <x v="54"/>
    <x v="1"/>
    <n v="15"/>
    <n v="46"/>
    <n v="41341.752800000002"/>
    <n v="13780.584199999999"/>
    <n v="38077.040500000003"/>
    <n v="3264.7123000000001"/>
    <n v="7.8899999999999998E-2"/>
  </r>
  <r>
    <x v="0"/>
    <x v="5"/>
    <x v="26"/>
    <x v="4"/>
    <x v="63"/>
    <x v="3"/>
    <n v="78"/>
    <n v="540"/>
    <n v="9683.5169999999998"/>
    <n v="3227.8389999999999"/>
    <n v="6657.4134000000004"/>
    <n v="3026.1035999999999"/>
    <n v="0.3125"/>
  </r>
  <r>
    <x v="0"/>
    <x v="0"/>
    <x v="0"/>
    <x v="4"/>
    <x v="67"/>
    <x v="1"/>
    <n v="221"/>
    <n v="598"/>
    <n v="345645.61200000002"/>
    <n v="172822.80600000001"/>
    <n v="329958.28320000001"/>
    <n v="15687.328799999999"/>
    <n v="4.53E-2"/>
  </r>
  <r>
    <x v="0"/>
    <x v="7"/>
    <x v="24"/>
    <x v="4"/>
    <x v="68"/>
    <x v="1"/>
    <n v="16"/>
    <n v="60"/>
    <n v="43177.248399999997"/>
    <n v="14392.4161"/>
    <n v="41251.903599999998"/>
    <n v="1925.3448000000001"/>
    <n v="4.4499999999999998E-2"/>
  </r>
  <r>
    <x v="0"/>
    <x v="4"/>
    <x v="23"/>
    <x v="4"/>
    <x v="69"/>
    <x v="3"/>
    <n v="2"/>
    <n v="3"/>
    <n v="52.366999999999997"/>
    <n v="26.183499999999999"/>
    <n v="36.002299999999998"/>
    <n v="16.364699999999999"/>
    <n v="0.3125"/>
  </r>
  <r>
    <x v="0"/>
    <x v="4"/>
    <x v="23"/>
    <x v="4"/>
    <x v="53"/>
    <x v="3"/>
    <n v="2"/>
    <n v="3"/>
    <n v="52.366999999999997"/>
    <n v="26.183499999999999"/>
    <n v="36.002299999999998"/>
    <n v="16.364699999999999"/>
    <n v="0.3125"/>
  </r>
  <r>
    <x v="0"/>
    <x v="3"/>
    <x v="30"/>
    <x v="4"/>
    <x v="60"/>
    <x v="1"/>
    <n v="15"/>
    <n v="46"/>
    <n v="41341.752800000002"/>
    <n v="13780.584199999999"/>
    <n v="38077.040500000003"/>
    <n v="3264.7123000000001"/>
    <n v="7.8899999999999998E-2"/>
  </r>
  <r>
    <x v="0"/>
    <x v="10"/>
    <x v="28"/>
    <x v="4"/>
    <x v="54"/>
    <x v="2"/>
    <n v="24"/>
    <n v="55"/>
    <n v="14097.097"/>
    <n v="4699.0322999999999"/>
    <n v="12516.5854"/>
    <n v="1580.5116"/>
    <n v="0.11210000000000001"/>
  </r>
  <r>
    <x v="0"/>
    <x v="0"/>
    <x v="0"/>
    <x v="4"/>
    <x v="65"/>
    <x v="3"/>
    <n v="15"/>
    <n v="113"/>
    <n v="2447.0378000000001"/>
    <n v="815.67920000000004"/>
    <n v="1873.0021999999999"/>
    <n v="574.03560000000004"/>
    <n v="0.23449999999999999"/>
  </r>
  <r>
    <x v="0"/>
    <x v="7"/>
    <x v="24"/>
    <x v="4"/>
    <x v="58"/>
    <x v="0"/>
    <n v="204"/>
    <n v="1050"/>
    <n v="32425.216199999999"/>
    <n v="8106.3040000000001"/>
    <n v="24626.564999999999"/>
    <n v="7798.6512000000002"/>
    <n v="0.24049999999999999"/>
  </r>
  <r>
    <x v="0"/>
    <x v="5"/>
    <x v="26"/>
    <x v="4"/>
    <x v="67"/>
    <x v="3"/>
    <n v="169"/>
    <n v="1170"/>
    <n v="20980.9535"/>
    <n v="6993.6511"/>
    <n v="14424.395699999999"/>
    <n v="6556.5577999999996"/>
    <n v="0.3125"/>
  </r>
  <r>
    <x v="0"/>
    <x v="6"/>
    <x v="31"/>
    <x v="4"/>
    <x v="58"/>
    <x v="1"/>
    <n v="276"/>
    <n v="864"/>
    <n v="687944.73959999997"/>
    <n v="98277.819900000002"/>
    <n v="665584.90740000003"/>
    <n v="22359.832200000001"/>
    <n v="3.2500000000000001E-2"/>
  </r>
  <r>
    <x v="0"/>
    <x v="4"/>
    <x v="23"/>
    <x v="4"/>
    <x v="61"/>
    <x v="1"/>
    <n v="99"/>
    <n v="261"/>
    <n v="213782.57490000001"/>
    <n v="53445.643700000001"/>
    <n v="216076.47089999999"/>
    <n v="-2293.8960000000002"/>
    <n v="-1.0699999999999999E-2"/>
  </r>
  <r>
    <x v="0"/>
    <x v="0"/>
    <x v="0"/>
    <x v="4"/>
    <x v="55"/>
    <x v="2"/>
    <n v="29"/>
    <n v="75"/>
    <n v="20485.236000000001"/>
    <n v="6828.4120000000003"/>
    <n v="19523.3063"/>
    <n v="961.92970000000003"/>
    <n v="4.6899999999999997E-2"/>
  </r>
  <r>
    <x v="0"/>
    <x v="9"/>
    <x v="32"/>
    <x v="4"/>
    <x v="63"/>
    <x v="3"/>
    <n v="30"/>
    <n v="138"/>
    <n v="2531.8319999999999"/>
    <n v="2531.8319999999999"/>
    <n v="1740.633"/>
    <n v="791.19899999999996"/>
    <n v="0.3125"/>
  </r>
  <r>
    <x v="0"/>
    <x v="2"/>
    <x v="27"/>
    <x v="4"/>
    <x v="67"/>
    <x v="3"/>
    <n v="39"/>
    <n v="247"/>
    <n v="4986.0654999999997"/>
    <n v="4986.0654999999997"/>
    <n v="3427.9153999999999"/>
    <n v="1558.1501000000001"/>
    <n v="0.3125"/>
  </r>
  <r>
    <x v="0"/>
    <x v="3"/>
    <x v="30"/>
    <x v="4"/>
    <x v="57"/>
    <x v="1"/>
    <n v="30"/>
    <n v="92"/>
    <n v="82683.505600000004"/>
    <n v="27561.1685"/>
    <n v="76154.081000000006"/>
    <n v="6529.4246000000003"/>
    <n v="7.8899999999999998E-2"/>
  </r>
  <r>
    <x v="0"/>
    <x v="5"/>
    <x v="26"/>
    <x v="4"/>
    <x v="54"/>
    <x v="2"/>
    <n v="62"/>
    <n v="243"/>
    <n v="61672.580800000003"/>
    <n v="8810.3685999999998"/>
    <n v="53711.611199999999"/>
    <n v="7960.9696000000004"/>
    <n v="0.129"/>
  </r>
  <r>
    <x v="0"/>
    <x v="7"/>
    <x v="24"/>
    <x v="4"/>
    <x v="69"/>
    <x v="1"/>
    <n v="16"/>
    <n v="60"/>
    <n v="43177.248399999997"/>
    <n v="14392.4161"/>
    <n v="41251.903599999998"/>
    <n v="1925.3448000000001"/>
    <n v="4.4499999999999998E-2"/>
  </r>
  <r>
    <x v="0"/>
    <x v="10"/>
    <x v="28"/>
    <x v="4"/>
    <x v="57"/>
    <x v="0"/>
    <n v="14"/>
    <n v="46"/>
    <n v="1231.9902"/>
    <n v="410.66340000000002"/>
    <n v="944.31299999999999"/>
    <n v="287.67720000000003"/>
    <n v="0.23350000000000001"/>
  </r>
  <r>
    <x v="0"/>
    <x v="8"/>
    <x v="25"/>
    <x v="4"/>
    <x v="63"/>
    <x v="0"/>
    <n v="30"/>
    <n v="42"/>
    <n v="1546.1574000000001"/>
    <n v="386.53930000000003"/>
    <n v="1062.9839999999999"/>
    <n v="483.17340000000002"/>
    <n v="0.31240000000000001"/>
  </r>
  <r>
    <x v="0"/>
    <x v="11"/>
    <x v="29"/>
    <x v="4"/>
    <x v="57"/>
    <x v="2"/>
    <n v="68"/>
    <n v="286"/>
    <n v="82182.886400000003"/>
    <n v="16436.5772"/>
    <n v="72165.731400000004"/>
    <n v="10017.155000000001"/>
    <n v="0.12180000000000001"/>
  </r>
  <r>
    <x v="0"/>
    <x v="10"/>
    <x v="28"/>
    <x v="4"/>
    <x v="61"/>
    <x v="2"/>
    <n v="72"/>
    <n v="165"/>
    <n v="42291.290999999997"/>
    <n v="14097.097"/>
    <n v="37549.756200000003"/>
    <n v="4741.5348000000004"/>
    <n v="0.11210000000000001"/>
  </r>
  <r>
    <x v="0"/>
    <x v="7"/>
    <x v="24"/>
    <x v="4"/>
    <x v="66"/>
    <x v="2"/>
    <n v="65"/>
    <n v="140"/>
    <n v="32536.465499999998"/>
    <n v="8134.1162999999997"/>
    <n v="28550.445500000002"/>
    <n v="3986.02"/>
    <n v="0.1225"/>
  </r>
  <r>
    <x v="0"/>
    <x v="4"/>
    <x v="23"/>
    <x v="4"/>
    <x v="58"/>
    <x v="0"/>
    <n v="48"/>
    <n v="204"/>
    <n v="5274.9408000000003"/>
    <n v="1758.3136"/>
    <n v="4029.5171999999998"/>
    <n v="1245.4236000000001"/>
    <n v="0.2361"/>
  </r>
  <r>
    <x v="0"/>
    <x v="9"/>
    <x v="32"/>
    <x v="4"/>
    <x v="65"/>
    <x v="0"/>
    <n v="21"/>
    <n v="91"/>
    <n v="2909.7750000000001"/>
    <n v="727.44370000000004"/>
    <n v="2135.6426999999999"/>
    <n v="774.13229999999999"/>
    <n v="0.26600000000000001"/>
  </r>
  <r>
    <x v="0"/>
    <x v="6"/>
    <x v="31"/>
    <x v="4"/>
    <x v="54"/>
    <x v="1"/>
    <n v="46"/>
    <n v="144"/>
    <n v="114657.4566"/>
    <n v="16379.6366"/>
    <n v="110930.81789999999"/>
    <n v="3726.6387"/>
    <n v="3.2500000000000001E-2"/>
  </r>
  <r>
    <x v="0"/>
    <x v="7"/>
    <x v="24"/>
    <x v="4"/>
    <x v="53"/>
    <x v="1"/>
    <n v="16"/>
    <n v="60"/>
    <n v="43177.248399999997"/>
    <n v="14392.4161"/>
    <n v="41251.903599999998"/>
    <n v="1925.3448000000001"/>
    <n v="4.4499999999999998E-2"/>
  </r>
  <r>
    <x v="0"/>
    <x v="0"/>
    <x v="0"/>
    <x v="4"/>
    <x v="60"/>
    <x v="0"/>
    <n v="28"/>
    <n v="223"/>
    <n v="5945.01"/>
    <n v="2972.5050000000001"/>
    <n v="5924.1094000000003"/>
    <n v="20.900600000000001"/>
    <n v="3.5000000000000001E-3"/>
  </r>
  <r>
    <x v="0"/>
    <x v="0"/>
    <x v="0"/>
    <x v="4"/>
    <x v="69"/>
    <x v="0"/>
    <n v="28"/>
    <n v="223"/>
    <n v="5945.01"/>
    <n v="2972.5050000000001"/>
    <n v="5924.1094000000003"/>
    <n v="20.900600000000001"/>
    <n v="3.5000000000000001E-3"/>
  </r>
  <r>
    <x v="0"/>
    <x v="9"/>
    <x v="32"/>
    <x v="4"/>
    <x v="62"/>
    <x v="1"/>
    <n v="39"/>
    <n v="102"/>
    <n v="90878.460600000006"/>
    <n v="22719.615099999999"/>
    <n v="83455.548599999995"/>
    <n v="7422.9120000000003"/>
    <n v="8.1600000000000006E-2"/>
  </r>
  <r>
    <x v="0"/>
    <x v="4"/>
    <x v="23"/>
    <x v="4"/>
    <x v="66"/>
    <x v="2"/>
    <n v="130"/>
    <n v="305"/>
    <n v="79014.554999999993"/>
    <n v="26338.185000000001"/>
    <n v="71630.941000000006"/>
    <n v="7383.6139999999996"/>
    <n v="9.3399999999999997E-2"/>
  </r>
  <r>
    <x v="0"/>
    <x v="7"/>
    <x v="24"/>
    <x v="4"/>
    <x v="53"/>
    <x v="0"/>
    <n v="34"/>
    <n v="175"/>
    <n v="5404.2026999999998"/>
    <n v="1351.0506"/>
    <n v="4104.4274999999998"/>
    <n v="1299.7752"/>
    <n v="0.24049999999999999"/>
  </r>
  <r>
    <x v="0"/>
    <x v="3"/>
    <x v="30"/>
    <x v="4"/>
    <x v="56"/>
    <x v="2"/>
    <n v="22"/>
    <n v="46"/>
    <n v="10649.942300000001"/>
    <n v="2662.4854999999998"/>
    <n v="9351.4763000000003"/>
    <n v="1298.4659999999999"/>
    <n v="0.12189999999999999"/>
  </r>
  <r>
    <x v="0"/>
    <x v="5"/>
    <x v="26"/>
    <x v="4"/>
    <x v="61"/>
    <x v="3"/>
    <n v="39"/>
    <n v="270"/>
    <n v="4841.7584999999999"/>
    <n v="1613.9195"/>
    <n v="3328.7067000000002"/>
    <n v="1513.0518"/>
    <n v="0.3125"/>
  </r>
  <r>
    <x v="0"/>
    <x v="10"/>
    <x v="28"/>
    <x v="4"/>
    <x v="62"/>
    <x v="0"/>
    <n v="21"/>
    <n v="69"/>
    <n v="1847.9853000000001"/>
    <n v="615.99509999999998"/>
    <n v="1416.4694999999999"/>
    <n v="431.51580000000001"/>
    <n v="0.23350000000000001"/>
  </r>
  <r>
    <x v="0"/>
    <x v="7"/>
    <x v="24"/>
    <x v="4"/>
    <x v="63"/>
    <x v="2"/>
    <n v="78"/>
    <n v="168"/>
    <n v="39043.758600000001"/>
    <n v="9760.9395999999997"/>
    <n v="34260.534599999999"/>
    <n v="4783.2240000000002"/>
    <n v="0.1225"/>
  </r>
  <r>
    <x v="0"/>
    <x v="9"/>
    <x v="32"/>
    <x v="4"/>
    <x v="57"/>
    <x v="0"/>
    <n v="42"/>
    <n v="182"/>
    <n v="5819.55"/>
    <n v="1454.8875"/>
    <n v="4271.2853999999998"/>
    <n v="1548.2646"/>
    <n v="0.26600000000000001"/>
  </r>
  <r>
    <x v="0"/>
    <x v="1"/>
    <x v="22"/>
    <x v="4"/>
    <x v="60"/>
    <x v="2"/>
    <n v="39"/>
    <n v="142"/>
    <n v="39593.2215"/>
    <n v="9898.3053"/>
    <n v="35231.554400000001"/>
    <n v="4361.6670999999997"/>
    <n v="0.1101"/>
  </r>
  <r>
    <x v="0"/>
    <x v="5"/>
    <x v="26"/>
    <x v="4"/>
    <x v="54"/>
    <x v="1"/>
    <n v="42"/>
    <n v="252"/>
    <n v="190878.31959999999"/>
    <n v="38175.6639"/>
    <n v="197531.1697"/>
    <n v="-6652.8500999999997"/>
    <n v="-3.4799999999999998E-2"/>
  </r>
  <r>
    <x v="0"/>
    <x v="10"/>
    <x v="28"/>
    <x v="4"/>
    <x v="69"/>
    <x v="1"/>
    <n v="32"/>
    <n v="102"/>
    <n v="72342.986399999994"/>
    <n v="24114.328799999999"/>
    <n v="73288.254799999995"/>
    <n v="-945.26840000000004"/>
    <n v="-1.2999999999999999E-2"/>
  </r>
  <r>
    <x v="0"/>
    <x v="9"/>
    <x v="32"/>
    <x v="4"/>
    <x v="66"/>
    <x v="1"/>
    <n v="65"/>
    <n v="170"/>
    <n v="151464.101"/>
    <n v="37866.025199999996"/>
    <n v="139092.58100000001"/>
    <n v="12371.52"/>
    <n v="8.1600000000000006E-2"/>
  </r>
  <r>
    <x v="0"/>
    <x v="7"/>
    <x v="24"/>
    <x v="4"/>
    <x v="65"/>
    <x v="2"/>
    <n v="13"/>
    <n v="28"/>
    <n v="6507.2930999999999"/>
    <n v="1626.8232"/>
    <n v="5710.0891000000001"/>
    <n v="797.20399999999995"/>
    <n v="0.1225"/>
  </r>
  <r>
    <x v="0"/>
    <x v="1"/>
    <x v="22"/>
    <x v="4"/>
    <x v="67"/>
    <x v="1"/>
    <n v="520"/>
    <n v="2171"/>
    <n v="1855274.4613000001"/>
    <n v="231909.3076"/>
    <n v="1805322.584"/>
    <n v="49951.8773"/>
    <n v="2.69E-2"/>
  </r>
  <r>
    <x v="0"/>
    <x v="6"/>
    <x v="31"/>
    <x v="4"/>
    <x v="65"/>
    <x v="3"/>
    <n v="10"/>
    <n v="36"/>
    <n v="614.49549999999999"/>
    <n v="307.24770000000001"/>
    <n v="422.46550000000002"/>
    <n v="192.03"/>
    <n v="0.3125"/>
  </r>
  <r>
    <x v="0"/>
    <x v="4"/>
    <x v="23"/>
    <x v="4"/>
    <x v="56"/>
    <x v="0"/>
    <n v="8"/>
    <n v="34"/>
    <n v="879.15679999999998"/>
    <n v="293.05220000000003"/>
    <n v="671.58619999999996"/>
    <n v="207.57060000000001"/>
    <n v="0.2361"/>
  </r>
  <r>
    <x v="0"/>
    <x v="0"/>
    <x v="0"/>
    <x v="4"/>
    <x v="64"/>
    <x v="2"/>
    <n v="29"/>
    <n v="75"/>
    <n v="20485.236000000001"/>
    <n v="6828.4120000000003"/>
    <n v="19523.3063"/>
    <n v="961.92970000000003"/>
    <n v="4.6899999999999997E-2"/>
  </r>
  <r>
    <x v="0"/>
    <x v="2"/>
    <x v="27"/>
    <x v="4"/>
    <x v="61"/>
    <x v="1"/>
    <n v="129"/>
    <n v="558"/>
    <n v="399976.05180000002"/>
    <n v="99994.012900000002"/>
    <n v="408416.60700000002"/>
    <n v="-8440.5552000000007"/>
    <n v="-2.1100000000000001E-2"/>
  </r>
  <r>
    <x v="0"/>
    <x v="4"/>
    <x v="23"/>
    <x v="4"/>
    <x v="64"/>
    <x v="0"/>
    <n v="8"/>
    <n v="34"/>
    <n v="879.15679999999998"/>
    <n v="293.05220000000003"/>
    <n v="671.58619999999996"/>
    <n v="207.57060000000001"/>
    <n v="0.2361"/>
  </r>
  <r>
    <x v="0"/>
    <x v="8"/>
    <x v="25"/>
    <x v="4"/>
    <x v="58"/>
    <x v="1"/>
    <n v="150"/>
    <n v="432"/>
    <n v="326548.99680000002"/>
    <n v="81637.249200000006"/>
    <n v="328448.68800000002"/>
    <n v="-1899.6912"/>
    <n v="-5.7999999999999996E-3"/>
  </r>
  <r>
    <x v="0"/>
    <x v="9"/>
    <x v="32"/>
    <x v="4"/>
    <x v="54"/>
    <x v="3"/>
    <n v="5"/>
    <n v="23"/>
    <n v="421.97199999999998"/>
    <n v="421.97199999999998"/>
    <n v="290.10550000000001"/>
    <n v="131.8665"/>
    <n v="0.3125"/>
  </r>
  <r>
    <x v="0"/>
    <x v="1"/>
    <x v="22"/>
    <x v="4"/>
    <x v="59"/>
    <x v="0"/>
    <n v="44"/>
    <n v="181"/>
    <n v="5686.8526000000002"/>
    <n v="1137.3705"/>
    <n v="4351.0546999999997"/>
    <n v="1335.7979"/>
    <n v="0.23480000000000001"/>
  </r>
  <r>
    <x v="0"/>
    <x v="5"/>
    <x v="26"/>
    <x v="4"/>
    <x v="68"/>
    <x v="3"/>
    <n v="13"/>
    <n v="90"/>
    <n v="1613.9195"/>
    <n v="537.97310000000004"/>
    <n v="1109.5689"/>
    <n v="504.35059999999999"/>
    <n v="0.3125"/>
  </r>
  <r>
    <x v="0"/>
    <x v="3"/>
    <x v="30"/>
    <x v="4"/>
    <x v="56"/>
    <x v="1"/>
    <n v="15"/>
    <n v="46"/>
    <n v="41341.752800000002"/>
    <n v="13780.584199999999"/>
    <n v="38077.040500000003"/>
    <n v="3264.7123000000001"/>
    <n v="7.8899999999999998E-2"/>
  </r>
  <r>
    <x v="0"/>
    <x v="3"/>
    <x v="30"/>
    <x v="4"/>
    <x v="55"/>
    <x v="0"/>
    <n v="35"/>
    <n v="145"/>
    <n v="4251.6980000000003"/>
    <n v="1062.9245000000001"/>
    <n v="3269.3326999999999"/>
    <n v="982.36530000000005"/>
    <n v="0.23100000000000001"/>
  </r>
  <r>
    <x v="0"/>
    <x v="3"/>
    <x v="30"/>
    <x v="4"/>
    <x v="66"/>
    <x v="3"/>
    <n v="60"/>
    <n v="210"/>
    <n v="3458.23"/>
    <n v="864.5575"/>
    <n v="2377.5329999999999"/>
    <n v="1080.6969999999999"/>
    <n v="0.3125"/>
  </r>
  <r>
    <x v="0"/>
    <x v="10"/>
    <x v="28"/>
    <x v="4"/>
    <x v="57"/>
    <x v="2"/>
    <n v="48"/>
    <n v="110"/>
    <n v="28194.194"/>
    <n v="9398.0645999999997"/>
    <n v="25033.1708"/>
    <n v="3161.0232000000001"/>
    <n v="0.11210000000000001"/>
  </r>
  <r>
    <x v="0"/>
    <x v="8"/>
    <x v="25"/>
    <x v="4"/>
    <x v="61"/>
    <x v="1"/>
    <n v="75"/>
    <n v="216"/>
    <n v="163274.49840000001"/>
    <n v="40818.624600000003"/>
    <n v="164224.34400000001"/>
    <n v="-949.84559999999999"/>
    <n v="-5.7999999999999996E-3"/>
  </r>
  <r>
    <x v="0"/>
    <x v="4"/>
    <x v="23"/>
    <x v="4"/>
    <x v="53"/>
    <x v="1"/>
    <n v="33"/>
    <n v="87"/>
    <n v="71260.858300000007"/>
    <n v="17815.214499999998"/>
    <n v="72025.490300000005"/>
    <n v="-764.63199999999995"/>
    <n v="-1.0699999999999999E-2"/>
  </r>
  <r>
    <x v="0"/>
    <x v="2"/>
    <x v="27"/>
    <x v="4"/>
    <x v="53"/>
    <x v="0"/>
    <n v="8"/>
    <n v="30"/>
    <n v="1012.2978000000001"/>
    <n v="1012.2978000000001"/>
    <n v="717.78920000000005"/>
    <n v="294.5086"/>
    <n v="0.29089999999999999"/>
  </r>
  <r>
    <x v="0"/>
    <x v="3"/>
    <x v="30"/>
    <x v="4"/>
    <x v="59"/>
    <x v="2"/>
    <n v="22"/>
    <n v="46"/>
    <n v="10649.942300000001"/>
    <n v="2662.4854999999998"/>
    <n v="9351.4763000000003"/>
    <n v="1298.4659999999999"/>
    <n v="0.12189999999999999"/>
  </r>
  <r>
    <x v="0"/>
    <x v="1"/>
    <x v="22"/>
    <x v="4"/>
    <x v="60"/>
    <x v="1"/>
    <n v="40"/>
    <n v="167"/>
    <n v="142713.42009999999"/>
    <n v="17839.177500000002"/>
    <n v="138870.96799999999"/>
    <n v="3842.4521"/>
    <n v="2.69E-2"/>
  </r>
  <r>
    <x v="0"/>
    <x v="7"/>
    <x v="24"/>
    <x v="4"/>
    <x v="59"/>
    <x v="2"/>
    <n v="13"/>
    <n v="28"/>
    <n v="6507.2930999999999"/>
    <n v="1626.8232"/>
    <n v="5710.0891000000001"/>
    <n v="797.20399999999995"/>
    <n v="0.1225"/>
  </r>
  <r>
    <x v="0"/>
    <x v="4"/>
    <x v="23"/>
    <x v="4"/>
    <x v="61"/>
    <x v="2"/>
    <n v="78"/>
    <n v="183"/>
    <n v="47408.733"/>
    <n v="15802.911"/>
    <n v="42978.564599999998"/>
    <n v="4430.1683999999996"/>
    <n v="9.3399999999999997E-2"/>
  </r>
  <r>
    <x v="0"/>
    <x v="0"/>
    <x v="0"/>
    <x v="4"/>
    <x v="58"/>
    <x v="0"/>
    <n v="168"/>
    <n v="1338"/>
    <n v="35670.06"/>
    <n v="17835.03"/>
    <n v="35544.6564"/>
    <n v="125.4036"/>
    <n v="3.5000000000000001E-3"/>
  </r>
  <r>
    <x v="0"/>
    <x v="11"/>
    <x v="29"/>
    <x v="4"/>
    <x v="69"/>
    <x v="3"/>
    <n v="11"/>
    <n v="53"/>
    <n v="884.55439999999999"/>
    <n v="294.85140000000001"/>
    <n v="616.90219999999999"/>
    <n v="267.65219999999999"/>
    <n v="0.30249999999999999"/>
  </r>
  <r>
    <x v="0"/>
    <x v="4"/>
    <x v="23"/>
    <x v="4"/>
    <x v="62"/>
    <x v="2"/>
    <n v="78"/>
    <n v="183"/>
    <n v="47408.733"/>
    <n v="15802.911"/>
    <n v="42978.564599999998"/>
    <n v="4430.1683999999996"/>
    <n v="9.3399999999999997E-2"/>
  </r>
  <r>
    <x v="0"/>
    <x v="2"/>
    <x v="27"/>
    <x v="4"/>
    <x v="68"/>
    <x v="1"/>
    <n v="43"/>
    <n v="186"/>
    <n v="133325.35060000001"/>
    <n v="33331.337599999999"/>
    <n v="136138.86900000001"/>
    <n v="-2813.5183999999999"/>
    <n v="-2.1100000000000001E-2"/>
  </r>
  <r>
    <x v="0"/>
    <x v="9"/>
    <x v="32"/>
    <x v="4"/>
    <x v="53"/>
    <x v="0"/>
    <n v="21"/>
    <n v="91"/>
    <n v="2909.7750000000001"/>
    <n v="727.44370000000004"/>
    <n v="2135.6426999999999"/>
    <n v="774.13229999999999"/>
    <n v="0.26600000000000001"/>
  </r>
  <r>
    <x v="0"/>
    <x v="6"/>
    <x v="31"/>
    <x v="4"/>
    <x v="59"/>
    <x v="0"/>
    <n v="33"/>
    <n v="125"/>
    <n v="3967.8717000000001"/>
    <n v="793.57429999999999"/>
    <n v="3075.9944"/>
    <n v="891.87729999999999"/>
    <n v="0.22470000000000001"/>
  </r>
  <r>
    <x v="0"/>
    <x v="9"/>
    <x v="32"/>
    <x v="4"/>
    <x v="68"/>
    <x v="0"/>
    <n v="21"/>
    <n v="91"/>
    <n v="2909.7750000000001"/>
    <n v="727.44370000000004"/>
    <n v="2135.6426999999999"/>
    <n v="774.13229999999999"/>
    <n v="0.26600000000000001"/>
  </r>
  <r>
    <x v="0"/>
    <x v="8"/>
    <x v="25"/>
    <x v="4"/>
    <x v="61"/>
    <x v="2"/>
    <n v="39"/>
    <n v="84"/>
    <n v="19447.316699999999"/>
    <n v="9723.6582999999991"/>
    <n v="17951.284500000002"/>
    <n v="1496.0322000000001"/>
    <n v="7.6899999999999996E-2"/>
  </r>
  <r>
    <x v="0"/>
    <x v="6"/>
    <x v="31"/>
    <x v="4"/>
    <x v="56"/>
    <x v="0"/>
    <n v="33"/>
    <n v="125"/>
    <n v="3967.8717000000001"/>
    <n v="793.57429999999999"/>
    <n v="3075.9944"/>
    <n v="891.87729999999999"/>
    <n v="0.22470000000000001"/>
  </r>
  <r>
    <x v="0"/>
    <x v="9"/>
    <x v="32"/>
    <x v="4"/>
    <x v="57"/>
    <x v="3"/>
    <n v="10"/>
    <n v="46"/>
    <n v="843.94399999999996"/>
    <n v="843.94399999999996"/>
    <n v="580.21100000000001"/>
    <n v="263.733"/>
    <n v="0.3125"/>
  </r>
  <r>
    <x v="0"/>
    <x v="7"/>
    <x v="24"/>
    <x v="4"/>
    <x v="56"/>
    <x v="2"/>
    <n v="13"/>
    <n v="28"/>
    <n v="6507.2930999999999"/>
    <n v="1626.8232"/>
    <n v="5710.0891000000001"/>
    <n v="797.20399999999995"/>
    <n v="0.1225"/>
  </r>
  <r>
    <x v="0"/>
    <x v="5"/>
    <x v="26"/>
    <x v="4"/>
    <x v="57"/>
    <x v="0"/>
    <n v="90"/>
    <n v="558"/>
    <n v="17300.618999999999"/>
    <n v="3460.1237999999998"/>
    <n v="13744.630999999999"/>
    <n v="3555.9879999999998"/>
    <n v="0.20549999999999999"/>
  </r>
  <r>
    <x v="0"/>
    <x v="10"/>
    <x v="28"/>
    <x v="4"/>
    <x v="67"/>
    <x v="1"/>
    <n v="416"/>
    <n v="1326"/>
    <n v="940458.82319999998"/>
    <n v="313486.27439999999"/>
    <n v="952747.31240000005"/>
    <n v="-12288.4892"/>
    <n v="-1.2999999999999999E-2"/>
  </r>
  <r>
    <x v="0"/>
    <x v="8"/>
    <x v="25"/>
    <x v="4"/>
    <x v="53"/>
    <x v="1"/>
    <n v="25"/>
    <n v="72"/>
    <n v="54424.832799999996"/>
    <n v="13606.208199999999"/>
    <n v="54741.447999999997"/>
    <n v="-316.61520000000002"/>
    <n v="-5.7999999999999996E-3"/>
  </r>
  <r>
    <x v="0"/>
    <x v="3"/>
    <x v="30"/>
    <x v="4"/>
    <x v="59"/>
    <x v="3"/>
    <n v="12"/>
    <n v="42"/>
    <n v="691.64599999999996"/>
    <n v="172.91149999999999"/>
    <n v="475.50659999999999"/>
    <n v="216.13939999999999"/>
    <n v="0.3125"/>
  </r>
  <r>
    <x v="0"/>
    <x v="5"/>
    <x v="26"/>
    <x v="4"/>
    <x v="62"/>
    <x v="0"/>
    <n v="135"/>
    <n v="837"/>
    <n v="25950.928500000002"/>
    <n v="5190.1857"/>
    <n v="20616.946499999998"/>
    <n v="5333.982"/>
    <n v="0.20549999999999999"/>
  </r>
  <r>
    <x v="0"/>
    <x v="11"/>
    <x v="29"/>
    <x v="4"/>
    <x v="67"/>
    <x v="0"/>
    <n v="624"/>
    <n v="2392"/>
    <n v="77593.415900000007"/>
    <n v="15518.6831"/>
    <n v="58407.910600000003"/>
    <n v="19185.505300000001"/>
    <n v="0.2472"/>
  </r>
  <r>
    <x v="0"/>
    <x v="10"/>
    <x v="28"/>
    <x v="4"/>
    <x v="59"/>
    <x v="1"/>
    <n v="32"/>
    <n v="102"/>
    <n v="72342.986399999994"/>
    <n v="24114.328799999999"/>
    <n v="73288.254799999995"/>
    <n v="-945.26840000000004"/>
    <n v="-1.2999999999999999E-2"/>
  </r>
  <r>
    <x v="0"/>
    <x v="5"/>
    <x v="26"/>
    <x v="4"/>
    <x v="65"/>
    <x v="3"/>
    <n v="13"/>
    <n v="90"/>
    <n v="1613.9195"/>
    <n v="537.97310000000004"/>
    <n v="1109.5689"/>
    <n v="504.35059999999999"/>
    <n v="0.3125"/>
  </r>
  <r>
    <x v="0"/>
    <x v="5"/>
    <x v="26"/>
    <x v="4"/>
    <x v="55"/>
    <x v="3"/>
    <n v="13"/>
    <n v="90"/>
    <n v="1613.9195"/>
    <n v="537.97310000000004"/>
    <n v="1109.5689"/>
    <n v="504.35059999999999"/>
    <n v="0.3125"/>
  </r>
  <r>
    <x v="0"/>
    <x v="9"/>
    <x v="32"/>
    <x v="4"/>
    <x v="60"/>
    <x v="2"/>
    <n v="4"/>
    <n v="6"/>
    <n v="891.64599999999996"/>
    <n v="891.64599999999996"/>
    <n v="752.7278"/>
    <n v="138.91820000000001"/>
    <n v="0.15570000000000001"/>
  </r>
  <r>
    <x v="0"/>
    <x v="2"/>
    <x v="27"/>
    <x v="4"/>
    <x v="69"/>
    <x v="0"/>
    <n v="8"/>
    <n v="30"/>
    <n v="1012.2978000000001"/>
    <n v="1012.2978000000001"/>
    <n v="717.78920000000005"/>
    <n v="294.5086"/>
    <n v="0.29089999999999999"/>
  </r>
  <r>
    <x v="0"/>
    <x v="11"/>
    <x v="29"/>
    <x v="4"/>
    <x v="60"/>
    <x v="1"/>
    <n v="41"/>
    <n v="174"/>
    <n v="140188.8363"/>
    <n v="23364.806"/>
    <n v="137889.20569999999"/>
    <n v="2299.6306"/>
    <n v="1.6400000000000001E-2"/>
  </r>
  <r>
    <x v="0"/>
    <x v="4"/>
    <x v="23"/>
    <x v="4"/>
    <x v="58"/>
    <x v="1"/>
    <n v="198"/>
    <n v="522"/>
    <n v="427565.14980000001"/>
    <n v="106891.2874"/>
    <n v="432152.94179999997"/>
    <n v="-4587.7920000000004"/>
    <n v="-1.0699999999999999E-2"/>
  </r>
  <r>
    <x v="0"/>
    <x v="3"/>
    <x v="30"/>
    <x v="4"/>
    <x v="58"/>
    <x v="2"/>
    <n v="132"/>
    <n v="276"/>
    <n v="63899.6538"/>
    <n v="15974.913399999999"/>
    <n v="56108.857799999998"/>
    <n v="7790.7960000000003"/>
    <n v="0.12189999999999999"/>
  </r>
  <r>
    <x v="0"/>
    <x v="6"/>
    <x v="31"/>
    <x v="4"/>
    <x v="69"/>
    <x v="2"/>
    <n v="30"/>
    <n v="89"/>
    <n v="23851.519700000001"/>
    <n v="7950.5065000000004"/>
    <n v="21110.106899999999"/>
    <n v="2741.4128000000001"/>
    <n v="0.1149"/>
  </r>
  <r>
    <x v="0"/>
    <x v="1"/>
    <x v="22"/>
    <x v="4"/>
    <x v="61"/>
    <x v="1"/>
    <n v="120"/>
    <n v="501"/>
    <n v="428140.26030000002"/>
    <n v="53517.532500000001"/>
    <n v="416612.90399999998"/>
    <n v="11527.356299999999"/>
    <n v="2.69E-2"/>
  </r>
  <r>
    <x v="0"/>
    <x v="9"/>
    <x v="32"/>
    <x v="4"/>
    <x v="67"/>
    <x v="2"/>
    <n v="52"/>
    <n v="78"/>
    <n v="11591.397999999999"/>
    <n v="11591.397999999999"/>
    <n v="9785.4614000000001"/>
    <n v="1805.9366"/>
    <n v="0.15570000000000001"/>
  </r>
  <r>
    <x v="0"/>
    <x v="5"/>
    <x v="26"/>
    <x v="4"/>
    <x v="55"/>
    <x v="1"/>
    <n v="42"/>
    <n v="252"/>
    <n v="190878.31959999999"/>
    <n v="38175.6639"/>
    <n v="197531.1697"/>
    <n v="-6652.8500999999997"/>
    <n v="-3.4799999999999998E-2"/>
  </r>
  <r>
    <x v="0"/>
    <x v="3"/>
    <x v="30"/>
    <x v="4"/>
    <x v="69"/>
    <x v="0"/>
    <n v="35"/>
    <n v="145"/>
    <n v="4251.6980000000003"/>
    <n v="1062.9245000000001"/>
    <n v="3269.3326999999999"/>
    <n v="982.36530000000005"/>
    <n v="0.23100000000000001"/>
  </r>
  <r>
    <x v="0"/>
    <x v="1"/>
    <x v="22"/>
    <x v="4"/>
    <x v="63"/>
    <x v="1"/>
    <n v="240"/>
    <n v="1002"/>
    <n v="856280.52060000005"/>
    <n v="107035.065"/>
    <n v="833225.80799999996"/>
    <n v="23054.712599999999"/>
    <n v="2.69E-2"/>
  </r>
  <r>
    <x v="0"/>
    <x v="8"/>
    <x v="25"/>
    <x v="4"/>
    <x v="63"/>
    <x v="1"/>
    <n v="150"/>
    <n v="432"/>
    <n v="326548.99680000002"/>
    <n v="81637.249200000006"/>
    <n v="328448.68800000002"/>
    <n v="-1899.6912"/>
    <n v="-5.7999999999999996E-3"/>
  </r>
  <r>
    <x v="0"/>
    <x v="4"/>
    <x v="23"/>
    <x v="4"/>
    <x v="65"/>
    <x v="2"/>
    <n v="26"/>
    <n v="61"/>
    <n v="15802.911"/>
    <n v="5267.6369999999997"/>
    <n v="14326.188200000001"/>
    <n v="1476.7228"/>
    <n v="9.3399999999999997E-2"/>
  </r>
  <r>
    <x v="0"/>
    <x v="9"/>
    <x v="32"/>
    <x v="4"/>
    <x v="66"/>
    <x v="2"/>
    <n v="20"/>
    <n v="30"/>
    <n v="4458.2299999999996"/>
    <n v="4458.2299999999996"/>
    <n v="3763.6390000000001"/>
    <n v="694.59100000000001"/>
    <n v="0.15570000000000001"/>
  </r>
  <r>
    <x v="0"/>
    <x v="1"/>
    <x v="22"/>
    <x v="4"/>
    <x v="69"/>
    <x v="1"/>
    <n v="40"/>
    <n v="167"/>
    <n v="142713.42009999999"/>
    <n v="17839.177500000002"/>
    <n v="138870.96799999999"/>
    <n v="3842.4521"/>
    <n v="2.69E-2"/>
  </r>
  <r>
    <x v="0"/>
    <x v="0"/>
    <x v="0"/>
    <x v="4"/>
    <x v="55"/>
    <x v="3"/>
    <n v="15"/>
    <n v="113"/>
    <n v="2447.0378000000001"/>
    <n v="815.67920000000004"/>
    <n v="1873.0021999999999"/>
    <n v="574.03560000000004"/>
    <n v="0.23449999999999999"/>
  </r>
  <r>
    <x v="0"/>
    <x v="4"/>
    <x v="23"/>
    <x v="4"/>
    <x v="64"/>
    <x v="3"/>
    <n v="2"/>
    <n v="3"/>
    <n v="52.366999999999997"/>
    <n v="26.183499999999999"/>
    <n v="36.002299999999998"/>
    <n v="16.364699999999999"/>
    <n v="0.3125"/>
  </r>
  <r>
    <x v="0"/>
    <x v="8"/>
    <x v="25"/>
    <x v="4"/>
    <x v="67"/>
    <x v="1"/>
    <n v="325"/>
    <n v="936"/>
    <n v="707522.82640000002"/>
    <n v="176880.7066"/>
    <n v="711638.82400000002"/>
    <n v="-4115.9975999999997"/>
    <n v="-5.7999999999999996E-3"/>
  </r>
  <r>
    <x v="0"/>
    <x v="0"/>
    <x v="0"/>
    <x v="4"/>
    <x v="69"/>
    <x v="2"/>
    <n v="29"/>
    <n v="75"/>
    <n v="20485.236000000001"/>
    <n v="6828.4120000000003"/>
    <n v="19523.3063"/>
    <n v="961.92970000000003"/>
    <n v="4.6899999999999997E-2"/>
  </r>
  <r>
    <x v="0"/>
    <x v="11"/>
    <x v="29"/>
    <x v="4"/>
    <x v="66"/>
    <x v="0"/>
    <n v="240"/>
    <n v="920"/>
    <n v="29843.621500000001"/>
    <n v="5968.7242999999999"/>
    <n v="22464.580999999998"/>
    <n v="7379.0405000000001"/>
    <n v="0.2472"/>
  </r>
  <r>
    <x v="0"/>
    <x v="11"/>
    <x v="29"/>
    <x v="4"/>
    <x v="54"/>
    <x v="3"/>
    <n v="11"/>
    <n v="53"/>
    <n v="884.55439999999999"/>
    <n v="294.85140000000001"/>
    <n v="616.90219999999999"/>
    <n v="267.65219999999999"/>
    <n v="0.30249999999999999"/>
  </r>
  <r>
    <x v="0"/>
    <x v="2"/>
    <x v="27"/>
    <x v="4"/>
    <x v="68"/>
    <x v="0"/>
    <n v="8"/>
    <n v="30"/>
    <n v="1012.2978000000001"/>
    <n v="1012.2978000000001"/>
    <n v="717.78920000000005"/>
    <n v="294.5086"/>
    <n v="0.29089999999999999"/>
  </r>
  <r>
    <x v="0"/>
    <x v="3"/>
    <x v="30"/>
    <x v="4"/>
    <x v="69"/>
    <x v="1"/>
    <n v="15"/>
    <n v="46"/>
    <n v="41341.752800000002"/>
    <n v="13780.584199999999"/>
    <n v="38077.040500000003"/>
    <n v="3264.7123000000001"/>
    <n v="7.8899999999999998E-2"/>
  </r>
  <r>
    <x v="0"/>
    <x v="9"/>
    <x v="32"/>
    <x v="4"/>
    <x v="65"/>
    <x v="2"/>
    <n v="4"/>
    <n v="6"/>
    <n v="891.64599999999996"/>
    <n v="891.64599999999996"/>
    <n v="752.7278"/>
    <n v="138.91820000000001"/>
    <n v="0.15570000000000001"/>
  </r>
  <r>
    <x v="0"/>
    <x v="10"/>
    <x v="28"/>
    <x v="4"/>
    <x v="68"/>
    <x v="0"/>
    <n v="7"/>
    <n v="23"/>
    <n v="615.99509999999998"/>
    <n v="205.33170000000001"/>
    <n v="472.15649999999999"/>
    <n v="143.83860000000001"/>
    <n v="0.23350000000000001"/>
  </r>
  <r>
    <x v="0"/>
    <x v="8"/>
    <x v="25"/>
    <x v="4"/>
    <x v="69"/>
    <x v="0"/>
    <n v="5"/>
    <n v="7"/>
    <n v="257.69290000000001"/>
    <n v="64.423199999999994"/>
    <n v="177.16399999999999"/>
    <n v="80.528899999999993"/>
    <n v="0.31240000000000001"/>
  </r>
  <r>
    <x v="0"/>
    <x v="7"/>
    <x v="24"/>
    <x v="4"/>
    <x v="57"/>
    <x v="1"/>
    <n v="32"/>
    <n v="120"/>
    <n v="86354.496799999994"/>
    <n v="28784.832200000001"/>
    <n v="82503.807199999996"/>
    <n v="3850.6896000000002"/>
    <n v="4.4499999999999998E-2"/>
  </r>
  <r>
    <x v="0"/>
    <x v="0"/>
    <x v="0"/>
    <x v="4"/>
    <x v="63"/>
    <x v="0"/>
    <n v="168"/>
    <n v="1338"/>
    <n v="35670.06"/>
    <n v="17835.03"/>
    <n v="35544.6564"/>
    <n v="125.4036"/>
    <n v="3.5000000000000001E-3"/>
  </r>
  <r>
    <x v="0"/>
    <x v="2"/>
    <x v="27"/>
    <x v="4"/>
    <x v="61"/>
    <x v="0"/>
    <n v="24"/>
    <n v="90"/>
    <n v="3036.8933999999999"/>
    <n v="3036.8933999999999"/>
    <n v="2153.3676"/>
    <n v="883.5258"/>
    <n v="0.29089999999999999"/>
  </r>
  <r>
    <x v="0"/>
    <x v="8"/>
    <x v="25"/>
    <x v="4"/>
    <x v="65"/>
    <x v="1"/>
    <n v="25"/>
    <n v="72"/>
    <n v="54424.832799999996"/>
    <n v="13606.208199999999"/>
    <n v="54741.447999999997"/>
    <n v="-316.61520000000002"/>
    <n v="-5.7999999999999996E-3"/>
  </r>
  <r>
    <x v="0"/>
    <x v="4"/>
    <x v="23"/>
    <x v="4"/>
    <x v="69"/>
    <x v="1"/>
    <n v="33"/>
    <n v="87"/>
    <n v="71260.858300000007"/>
    <n v="17815.214499999998"/>
    <n v="72025.490300000005"/>
    <n v="-764.63199999999995"/>
    <n v="-1.0699999999999999E-2"/>
  </r>
  <r>
    <x v="0"/>
    <x v="2"/>
    <x v="27"/>
    <x v="4"/>
    <x v="67"/>
    <x v="2"/>
    <n v="572"/>
    <n v="1248"/>
    <n v="376566.06780000002"/>
    <n v="75313.213499999998"/>
    <n v="338932.4926"/>
    <n v="37633.575199999999"/>
    <n v="9.9900000000000003E-2"/>
  </r>
  <r>
    <x v="0"/>
    <x v="11"/>
    <x v="29"/>
    <x v="4"/>
    <x v="68"/>
    <x v="3"/>
    <n v="11"/>
    <n v="53"/>
    <n v="884.55439999999999"/>
    <n v="294.85140000000001"/>
    <n v="616.90219999999999"/>
    <n v="267.65219999999999"/>
    <n v="0.30249999999999999"/>
  </r>
  <r>
    <x v="0"/>
    <x v="2"/>
    <x v="27"/>
    <x v="4"/>
    <x v="59"/>
    <x v="3"/>
    <n v="3"/>
    <n v="19"/>
    <n v="383.54349999999999"/>
    <n v="383.54349999999999"/>
    <n v="263.68579999999997"/>
    <n v="119.85769999999999"/>
    <n v="0.3125"/>
  </r>
  <r>
    <x v="0"/>
    <x v="1"/>
    <x v="22"/>
    <x v="4"/>
    <x v="59"/>
    <x v="3"/>
    <n v="10"/>
    <n v="75"/>
    <n v="1345.4257"/>
    <n v="672.71280000000002"/>
    <n v="943.2527"/>
    <n v="402.173"/>
    <n v="0.2989"/>
  </r>
  <r>
    <x v="0"/>
    <x v="4"/>
    <x v="23"/>
    <x v="4"/>
    <x v="56"/>
    <x v="3"/>
    <n v="2"/>
    <n v="3"/>
    <n v="52.366999999999997"/>
    <n v="26.183499999999999"/>
    <n v="36.002299999999998"/>
    <n v="16.364699999999999"/>
    <n v="0.3125"/>
  </r>
  <r>
    <x v="0"/>
    <x v="2"/>
    <x v="27"/>
    <x v="4"/>
    <x v="69"/>
    <x v="3"/>
    <n v="3"/>
    <n v="19"/>
    <n v="383.54349999999999"/>
    <n v="383.54349999999999"/>
    <n v="263.68579999999997"/>
    <n v="119.85769999999999"/>
    <n v="0.3125"/>
  </r>
  <r>
    <x v="0"/>
    <x v="10"/>
    <x v="28"/>
    <x v="4"/>
    <x v="67"/>
    <x v="0"/>
    <n v="91"/>
    <n v="299"/>
    <n v="8007.9363000000003"/>
    <n v="2669.3121000000001"/>
    <n v="6138.0344999999998"/>
    <n v="1869.9018000000001"/>
    <n v="0.23350000000000001"/>
  </r>
  <r>
    <x v="0"/>
    <x v="11"/>
    <x v="29"/>
    <x v="4"/>
    <x v="64"/>
    <x v="2"/>
    <n v="34"/>
    <n v="143"/>
    <n v="41091.443200000002"/>
    <n v="8218.2885999999999"/>
    <n v="36082.865700000002"/>
    <n v="5008.5775000000003"/>
    <n v="0.12180000000000001"/>
  </r>
  <r>
    <x v="0"/>
    <x v="5"/>
    <x v="26"/>
    <x v="4"/>
    <x v="69"/>
    <x v="3"/>
    <n v="13"/>
    <n v="90"/>
    <n v="1613.9195"/>
    <n v="537.97310000000004"/>
    <n v="1109.5689"/>
    <n v="504.35059999999999"/>
    <n v="0.3125"/>
  </r>
  <r>
    <x v="0"/>
    <x v="1"/>
    <x v="22"/>
    <x v="4"/>
    <x v="66"/>
    <x v="1"/>
    <n v="200"/>
    <n v="835"/>
    <n v="713567.10049999994"/>
    <n v="89195.887499999997"/>
    <n v="694354.84"/>
    <n v="19212.2605"/>
    <n v="2.69E-2"/>
  </r>
  <r>
    <x v="0"/>
    <x v="7"/>
    <x v="24"/>
    <x v="4"/>
    <x v="56"/>
    <x v="1"/>
    <n v="16"/>
    <n v="60"/>
    <n v="43177.248399999997"/>
    <n v="14392.4161"/>
    <n v="41251.903599999998"/>
    <n v="1925.3448000000001"/>
    <n v="4.4499999999999998E-2"/>
  </r>
  <r>
    <x v="0"/>
    <x v="7"/>
    <x v="24"/>
    <x v="4"/>
    <x v="68"/>
    <x v="0"/>
    <n v="34"/>
    <n v="175"/>
    <n v="5404.2026999999998"/>
    <n v="1351.0506"/>
    <n v="4104.4274999999998"/>
    <n v="1299.7752"/>
    <n v="0.24049999999999999"/>
  </r>
  <r>
    <x v="0"/>
    <x v="10"/>
    <x v="28"/>
    <x v="4"/>
    <x v="59"/>
    <x v="0"/>
    <n v="7"/>
    <n v="23"/>
    <n v="615.99509999999998"/>
    <n v="205.33170000000001"/>
    <n v="472.15649999999999"/>
    <n v="143.83860000000001"/>
    <n v="0.23350000000000001"/>
  </r>
  <r>
    <x v="0"/>
    <x v="2"/>
    <x v="27"/>
    <x v="4"/>
    <x v="69"/>
    <x v="1"/>
    <n v="43"/>
    <n v="186"/>
    <n v="133325.35060000001"/>
    <n v="33331.337599999999"/>
    <n v="136138.86900000001"/>
    <n v="-2813.5183999999999"/>
    <n v="-2.1100000000000001E-2"/>
  </r>
  <r>
    <x v="0"/>
    <x v="3"/>
    <x v="30"/>
    <x v="4"/>
    <x v="58"/>
    <x v="1"/>
    <n v="90"/>
    <n v="276"/>
    <n v="248050.51680000001"/>
    <n v="82683.505600000004"/>
    <n v="228462.24299999999"/>
    <n v="19588.273799999999"/>
    <n v="7.8899999999999998E-2"/>
  </r>
  <r>
    <x v="0"/>
    <x v="1"/>
    <x v="22"/>
    <x v="4"/>
    <x v="54"/>
    <x v="3"/>
    <n v="10"/>
    <n v="75"/>
    <n v="1345.4257"/>
    <n v="672.71280000000002"/>
    <n v="943.2527"/>
    <n v="402.173"/>
    <n v="0.2989"/>
  </r>
  <r>
    <x v="0"/>
    <x v="3"/>
    <x v="30"/>
    <x v="4"/>
    <x v="55"/>
    <x v="2"/>
    <n v="22"/>
    <n v="46"/>
    <n v="10649.942300000001"/>
    <n v="2662.4854999999998"/>
    <n v="9351.4763000000003"/>
    <n v="1298.4659999999999"/>
    <n v="0.12189999999999999"/>
  </r>
  <r>
    <x v="0"/>
    <x v="9"/>
    <x v="32"/>
    <x v="4"/>
    <x v="61"/>
    <x v="3"/>
    <n v="15"/>
    <n v="69"/>
    <n v="1265.9159999999999"/>
    <n v="1265.9159999999999"/>
    <n v="870.31650000000002"/>
    <n v="395.59949999999998"/>
    <n v="0.3125"/>
  </r>
  <r>
    <x v="0"/>
    <x v="2"/>
    <x v="27"/>
    <x v="4"/>
    <x v="59"/>
    <x v="0"/>
    <n v="8"/>
    <n v="30"/>
    <n v="1012.2978000000001"/>
    <n v="1012.2978000000001"/>
    <n v="717.78920000000005"/>
    <n v="294.5086"/>
    <n v="0.29089999999999999"/>
  </r>
  <r>
    <x v="0"/>
    <x v="2"/>
    <x v="27"/>
    <x v="4"/>
    <x v="62"/>
    <x v="0"/>
    <n v="24"/>
    <n v="90"/>
    <n v="3036.8933999999999"/>
    <n v="3036.8933999999999"/>
    <n v="2153.3676"/>
    <n v="883.5258"/>
    <n v="0.29089999999999999"/>
  </r>
  <r>
    <x v="0"/>
    <x v="0"/>
    <x v="0"/>
    <x v="4"/>
    <x v="68"/>
    <x v="2"/>
    <n v="29"/>
    <n v="75"/>
    <n v="20485.236000000001"/>
    <n v="6828.4120000000003"/>
    <n v="19523.3063"/>
    <n v="961.92970000000003"/>
    <n v="4.6899999999999997E-2"/>
  </r>
  <r>
    <x v="0"/>
    <x v="11"/>
    <x v="29"/>
    <x v="4"/>
    <x v="63"/>
    <x v="1"/>
    <n v="246"/>
    <n v="1044"/>
    <n v="841133.01780000003"/>
    <n v="140188.8363"/>
    <n v="827335.23419999995"/>
    <n v="13797.783600000001"/>
    <n v="1.6400000000000001E-2"/>
  </r>
  <r>
    <x v="0"/>
    <x v="6"/>
    <x v="31"/>
    <x v="4"/>
    <x v="54"/>
    <x v="0"/>
    <n v="33"/>
    <n v="125"/>
    <n v="3967.8717000000001"/>
    <n v="793.57429999999999"/>
    <n v="3075.9944"/>
    <n v="891.87729999999999"/>
    <n v="0.22470000000000001"/>
  </r>
  <r>
    <x v="0"/>
    <x v="9"/>
    <x v="32"/>
    <x v="4"/>
    <x v="59"/>
    <x v="2"/>
    <n v="4"/>
    <n v="6"/>
    <n v="891.64599999999996"/>
    <n v="891.64599999999996"/>
    <n v="752.7278"/>
    <n v="138.91820000000001"/>
    <n v="0.15570000000000001"/>
  </r>
  <r>
    <x v="0"/>
    <x v="8"/>
    <x v="25"/>
    <x v="4"/>
    <x v="58"/>
    <x v="0"/>
    <n v="30"/>
    <n v="42"/>
    <n v="1546.1574000000001"/>
    <n v="386.53930000000003"/>
    <n v="1062.9839999999999"/>
    <n v="483.17340000000002"/>
    <n v="0.31240000000000001"/>
  </r>
  <r>
    <x v="0"/>
    <x v="2"/>
    <x v="27"/>
    <x v="4"/>
    <x v="65"/>
    <x v="2"/>
    <n v="44"/>
    <n v="96"/>
    <n v="28966.620599999998"/>
    <n v="5793.3240999999998"/>
    <n v="26071.730200000002"/>
    <n v="2894.8904000000002"/>
    <n v="9.9900000000000003E-2"/>
  </r>
  <r>
    <x v="0"/>
    <x v="11"/>
    <x v="29"/>
    <x v="4"/>
    <x v="62"/>
    <x v="2"/>
    <n v="102"/>
    <n v="429"/>
    <n v="123274.3296"/>
    <n v="24654.865900000001"/>
    <n v="108248.5971"/>
    <n v="15025.7325"/>
    <n v="0.12180000000000001"/>
  </r>
  <r>
    <x v="0"/>
    <x v="7"/>
    <x v="24"/>
    <x v="4"/>
    <x v="67"/>
    <x v="3"/>
    <n v="130"/>
    <n v="507"/>
    <n v="9112.8374999999996"/>
    <n v="3037.6125000000002"/>
    <n v="6265.0717999999997"/>
    <n v="2847.7656999999999"/>
    <n v="0.3125"/>
  </r>
  <r>
    <x v="0"/>
    <x v="0"/>
    <x v="0"/>
    <x v="4"/>
    <x v="54"/>
    <x v="1"/>
    <n v="17"/>
    <n v="46"/>
    <n v="26588.124"/>
    <n v="13294.062"/>
    <n v="25381.4064"/>
    <n v="1206.7175999999999"/>
    <n v="4.53E-2"/>
  </r>
  <r>
    <x v="0"/>
    <x v="9"/>
    <x v="32"/>
    <x v="4"/>
    <x v="56"/>
    <x v="3"/>
    <n v="5"/>
    <n v="23"/>
    <n v="421.97199999999998"/>
    <n v="421.97199999999998"/>
    <n v="290.10550000000001"/>
    <n v="131.8665"/>
    <n v="0.3125"/>
  </r>
  <r>
    <x v="0"/>
    <x v="3"/>
    <x v="30"/>
    <x v="4"/>
    <x v="63"/>
    <x v="0"/>
    <n v="210"/>
    <n v="870"/>
    <n v="25510.187999999998"/>
    <n v="6377.5469999999996"/>
    <n v="19615.996200000001"/>
    <n v="5894.1917999999996"/>
    <n v="0.23100000000000001"/>
  </r>
  <r>
    <x v="0"/>
    <x v="1"/>
    <x v="22"/>
    <x v="4"/>
    <x v="67"/>
    <x v="3"/>
    <n v="130"/>
    <n v="975"/>
    <n v="17490.534100000001"/>
    <n v="8745.2669999999998"/>
    <n v="12262.285099999999"/>
    <n v="5228.2489999999998"/>
    <n v="0.2989"/>
  </r>
  <r>
    <x v="0"/>
    <x v="9"/>
    <x v="32"/>
    <x v="4"/>
    <x v="54"/>
    <x v="1"/>
    <n v="13"/>
    <n v="34"/>
    <n v="30292.820199999998"/>
    <n v="7573.2049999999999"/>
    <n v="27818.516199999998"/>
    <n v="2474.3040000000001"/>
    <n v="8.1600000000000006E-2"/>
  </r>
  <r>
    <x v="0"/>
    <x v="0"/>
    <x v="0"/>
    <x v="4"/>
    <x v="57"/>
    <x v="0"/>
    <n v="56"/>
    <n v="446"/>
    <n v="11890.02"/>
    <n v="5945.01"/>
    <n v="11848.218800000001"/>
    <n v="41.801200000000001"/>
    <n v="3.5000000000000001E-3"/>
  </r>
  <r>
    <x v="0"/>
    <x v="5"/>
    <x v="26"/>
    <x v="4"/>
    <x v="58"/>
    <x v="0"/>
    <n v="270"/>
    <n v="1674"/>
    <n v="51901.857000000004"/>
    <n v="10380.3714"/>
    <n v="41233.892999999996"/>
    <n v="10667.964"/>
    <n v="0.20549999999999999"/>
  </r>
  <r>
    <x v="0"/>
    <x v="3"/>
    <x v="30"/>
    <x v="4"/>
    <x v="66"/>
    <x v="0"/>
    <n v="175"/>
    <n v="725"/>
    <n v="21258.49"/>
    <n v="5314.6225000000004"/>
    <n v="16346.663500000001"/>
    <n v="4911.8265000000001"/>
    <n v="0.23100000000000001"/>
  </r>
  <r>
    <x v="0"/>
    <x v="4"/>
    <x v="23"/>
    <x v="4"/>
    <x v="54"/>
    <x v="3"/>
    <n v="2"/>
    <n v="3"/>
    <n v="52.366999999999997"/>
    <n v="26.183499999999999"/>
    <n v="36.002299999999998"/>
    <n v="16.364699999999999"/>
    <n v="0.3125"/>
  </r>
  <r>
    <x v="0"/>
    <x v="11"/>
    <x v="29"/>
    <x v="4"/>
    <x v="66"/>
    <x v="1"/>
    <n v="205"/>
    <n v="870"/>
    <n v="700944.18149999995"/>
    <n v="116824.03019999999"/>
    <n v="689446.02850000001"/>
    <n v="11498.153"/>
    <n v="1.6400000000000001E-2"/>
  </r>
  <r>
    <x v="0"/>
    <x v="9"/>
    <x v="32"/>
    <x v="4"/>
    <x v="64"/>
    <x v="2"/>
    <n v="4"/>
    <n v="6"/>
    <n v="891.64599999999996"/>
    <n v="891.64599999999996"/>
    <n v="752.7278"/>
    <n v="138.91820000000001"/>
    <n v="0.15570000000000001"/>
  </r>
  <r>
    <x v="0"/>
    <x v="11"/>
    <x v="29"/>
    <x v="4"/>
    <x v="66"/>
    <x v="3"/>
    <n v="55"/>
    <n v="265"/>
    <n v="4422.7719999999999"/>
    <n v="1474.2573"/>
    <n v="3084.511"/>
    <n v="1338.261"/>
    <n v="0.30249999999999999"/>
  </r>
  <r>
    <x v="0"/>
    <x v="4"/>
    <x v="23"/>
    <x v="4"/>
    <x v="57"/>
    <x v="3"/>
    <n v="4"/>
    <n v="6"/>
    <n v="104.73399999999999"/>
    <n v="52.366999999999997"/>
    <n v="72.004599999999996"/>
    <n v="32.729399999999998"/>
    <n v="0.3125"/>
  </r>
  <r>
    <x v="0"/>
    <x v="3"/>
    <x v="30"/>
    <x v="4"/>
    <x v="61"/>
    <x v="0"/>
    <n v="105"/>
    <n v="435"/>
    <n v="12755.093999999999"/>
    <n v="3188.7734999999998"/>
    <n v="9807.9981000000007"/>
    <n v="2947.0958999999998"/>
    <n v="0.23100000000000001"/>
  </r>
  <r>
    <x v="0"/>
    <x v="2"/>
    <x v="27"/>
    <x v="4"/>
    <x v="58"/>
    <x v="1"/>
    <n v="258"/>
    <n v="1116"/>
    <n v="799952.10360000003"/>
    <n v="199988.02590000001"/>
    <n v="816833.21400000004"/>
    <n v="-16881.110400000001"/>
    <n v="-2.1100000000000001E-2"/>
  </r>
  <r>
    <x v="0"/>
    <x v="1"/>
    <x v="22"/>
    <x v="4"/>
    <x v="61"/>
    <x v="2"/>
    <n v="117"/>
    <n v="426"/>
    <n v="118779.6645"/>
    <n v="29694.916099999999"/>
    <n v="105694.6632"/>
    <n v="13085.0013"/>
    <n v="0.1101"/>
  </r>
  <r>
    <x v="0"/>
    <x v="3"/>
    <x v="30"/>
    <x v="4"/>
    <x v="57"/>
    <x v="0"/>
    <n v="70"/>
    <n v="290"/>
    <n v="8503.3960000000006"/>
    <n v="2125.8490000000002"/>
    <n v="6538.6653999999999"/>
    <n v="1964.7306000000001"/>
    <n v="0.23100000000000001"/>
  </r>
  <r>
    <x v="0"/>
    <x v="6"/>
    <x v="31"/>
    <x v="4"/>
    <x v="58"/>
    <x v="3"/>
    <n v="60"/>
    <n v="216"/>
    <n v="3686.973"/>
    <n v="1843.4865"/>
    <n v="2534.7930000000001"/>
    <n v="1152.18"/>
    <n v="0.3125"/>
  </r>
  <r>
    <x v="0"/>
    <x v="10"/>
    <x v="28"/>
    <x v="4"/>
    <x v="65"/>
    <x v="2"/>
    <n v="24"/>
    <n v="55"/>
    <n v="14097.097"/>
    <n v="4699.0322999999999"/>
    <n v="12516.5854"/>
    <n v="1580.5116"/>
    <n v="0.11210000000000001"/>
  </r>
  <r>
    <x v="0"/>
    <x v="8"/>
    <x v="25"/>
    <x v="4"/>
    <x v="68"/>
    <x v="0"/>
    <n v="5"/>
    <n v="7"/>
    <n v="257.69290000000001"/>
    <n v="64.423199999999994"/>
    <n v="177.16399999999999"/>
    <n v="80.528899999999993"/>
    <n v="0.31240000000000001"/>
  </r>
  <r>
    <x v="0"/>
    <x v="2"/>
    <x v="27"/>
    <x v="4"/>
    <x v="63"/>
    <x v="0"/>
    <n v="48"/>
    <n v="180"/>
    <n v="6073.7867999999999"/>
    <n v="6073.7867999999999"/>
    <n v="4306.7352000000001"/>
    <n v="1767.0516"/>
    <n v="0.29089999999999999"/>
  </r>
  <r>
    <x v="0"/>
    <x v="7"/>
    <x v="24"/>
    <x v="4"/>
    <x v="54"/>
    <x v="1"/>
    <n v="16"/>
    <n v="60"/>
    <n v="43177.248399999997"/>
    <n v="14392.4161"/>
    <n v="41251.903599999998"/>
    <n v="1925.3448000000001"/>
    <n v="4.4499999999999998E-2"/>
  </r>
  <r>
    <x v="0"/>
    <x v="2"/>
    <x v="27"/>
    <x v="4"/>
    <x v="68"/>
    <x v="2"/>
    <n v="44"/>
    <n v="96"/>
    <n v="28966.620599999998"/>
    <n v="5793.3240999999998"/>
    <n v="26071.730200000002"/>
    <n v="2894.8904000000002"/>
    <n v="9.9900000000000003E-2"/>
  </r>
  <r>
    <x v="0"/>
    <x v="3"/>
    <x v="30"/>
    <x v="4"/>
    <x v="65"/>
    <x v="3"/>
    <n v="12"/>
    <n v="42"/>
    <n v="691.64599999999996"/>
    <n v="172.91149999999999"/>
    <n v="475.50659999999999"/>
    <n v="216.13939999999999"/>
    <n v="0.3125"/>
  </r>
  <r>
    <x v="0"/>
    <x v="10"/>
    <x v="28"/>
    <x v="4"/>
    <x v="58"/>
    <x v="0"/>
    <n v="42"/>
    <n v="138"/>
    <n v="3695.9706000000001"/>
    <n v="1231.9902"/>
    <n v="2832.9389999999999"/>
    <n v="863.03160000000003"/>
    <n v="0.23350000000000001"/>
  </r>
  <r>
    <x v="0"/>
    <x v="10"/>
    <x v="28"/>
    <x v="4"/>
    <x v="66"/>
    <x v="1"/>
    <n v="160"/>
    <n v="510"/>
    <n v="361714.93199999997"/>
    <n v="120571.644"/>
    <n v="366441.27399999998"/>
    <n v="-4726.3419999999996"/>
    <n v="-1.2999999999999999E-2"/>
  </r>
  <r>
    <x v="0"/>
    <x v="6"/>
    <x v="31"/>
    <x v="4"/>
    <x v="68"/>
    <x v="2"/>
    <n v="30"/>
    <n v="89"/>
    <n v="23851.519700000001"/>
    <n v="7950.5065000000004"/>
    <n v="21110.106899999999"/>
    <n v="2741.4128000000001"/>
    <n v="0.1149"/>
  </r>
  <r>
    <x v="0"/>
    <x v="3"/>
    <x v="30"/>
    <x v="4"/>
    <x v="69"/>
    <x v="3"/>
    <n v="12"/>
    <n v="42"/>
    <n v="691.64599999999996"/>
    <n v="172.91149999999999"/>
    <n v="475.50659999999999"/>
    <n v="216.13939999999999"/>
    <n v="0.3125"/>
  </r>
  <r>
    <x v="0"/>
    <x v="1"/>
    <x v="22"/>
    <x v="4"/>
    <x v="69"/>
    <x v="0"/>
    <n v="44"/>
    <n v="181"/>
    <n v="5686.8526000000002"/>
    <n v="1137.3705"/>
    <n v="4351.0546999999997"/>
    <n v="1335.7979"/>
    <n v="0.23480000000000001"/>
  </r>
  <r>
    <x v="0"/>
    <x v="6"/>
    <x v="31"/>
    <x v="4"/>
    <x v="63"/>
    <x v="1"/>
    <n v="276"/>
    <n v="864"/>
    <n v="687944.73959999997"/>
    <n v="98277.819900000002"/>
    <n v="665584.90740000003"/>
    <n v="22359.832200000001"/>
    <n v="3.2500000000000001E-2"/>
  </r>
  <r>
    <x v="0"/>
    <x v="9"/>
    <x v="32"/>
    <x v="4"/>
    <x v="66"/>
    <x v="3"/>
    <n v="25"/>
    <n v="115"/>
    <n v="2109.86"/>
    <n v="2109.86"/>
    <n v="1450.5274999999999"/>
    <n v="659.33249999999998"/>
    <n v="0.3125"/>
  </r>
  <r>
    <x v="0"/>
    <x v="5"/>
    <x v="26"/>
    <x v="4"/>
    <x v="56"/>
    <x v="2"/>
    <n v="62"/>
    <n v="243"/>
    <n v="61672.580800000003"/>
    <n v="8810.3685999999998"/>
    <n v="53711.611199999999"/>
    <n v="7960.9696000000004"/>
    <n v="0.129"/>
  </r>
  <r>
    <x v="0"/>
    <x v="6"/>
    <x v="31"/>
    <x v="4"/>
    <x v="67"/>
    <x v="1"/>
    <n v="598"/>
    <n v="1872"/>
    <n v="1490546.9358000001"/>
    <n v="212935.27650000001"/>
    <n v="1442100.6327"/>
    <n v="48446.303099999997"/>
    <n v="3.2500000000000001E-2"/>
  </r>
  <r>
    <x v="0"/>
    <x v="8"/>
    <x v="25"/>
    <x v="4"/>
    <x v="69"/>
    <x v="1"/>
    <n v="25"/>
    <n v="72"/>
    <n v="54424.832799999996"/>
    <n v="13606.208199999999"/>
    <n v="54741.447999999997"/>
    <n v="-316.61520000000002"/>
    <n v="-5.7999999999999996E-3"/>
  </r>
  <r>
    <x v="0"/>
    <x v="5"/>
    <x v="26"/>
    <x v="4"/>
    <x v="64"/>
    <x v="3"/>
    <n v="13"/>
    <n v="90"/>
    <n v="1613.9195"/>
    <n v="537.97310000000004"/>
    <n v="1109.5689"/>
    <n v="504.35059999999999"/>
    <n v="0.3125"/>
  </r>
  <r>
    <x v="0"/>
    <x v="6"/>
    <x v="31"/>
    <x v="4"/>
    <x v="69"/>
    <x v="0"/>
    <n v="33"/>
    <n v="125"/>
    <n v="3967.8717000000001"/>
    <n v="793.57429999999999"/>
    <n v="3075.9944"/>
    <n v="891.87729999999999"/>
    <n v="0.22470000000000001"/>
  </r>
  <r>
    <x v="0"/>
    <x v="5"/>
    <x v="26"/>
    <x v="4"/>
    <x v="62"/>
    <x v="3"/>
    <n v="39"/>
    <n v="270"/>
    <n v="4841.7584999999999"/>
    <n v="1613.9195"/>
    <n v="3328.7067000000002"/>
    <n v="1513.0518"/>
    <n v="0.3125"/>
  </r>
  <r>
    <x v="0"/>
    <x v="1"/>
    <x v="22"/>
    <x v="4"/>
    <x v="69"/>
    <x v="3"/>
    <n v="10"/>
    <n v="75"/>
    <n v="1345.4257"/>
    <n v="672.71280000000002"/>
    <n v="943.2527"/>
    <n v="402.173"/>
    <n v="0.2989"/>
  </r>
  <r>
    <x v="0"/>
    <x v="7"/>
    <x v="24"/>
    <x v="4"/>
    <x v="57"/>
    <x v="2"/>
    <n v="26"/>
    <n v="56"/>
    <n v="13014.5862"/>
    <n v="3253.6464999999998"/>
    <n v="11420.1782"/>
    <n v="1594.4079999999999"/>
    <n v="0.1225"/>
  </r>
  <r>
    <x v="0"/>
    <x v="8"/>
    <x v="25"/>
    <x v="4"/>
    <x v="53"/>
    <x v="0"/>
    <n v="5"/>
    <n v="7"/>
    <n v="257.69290000000001"/>
    <n v="64.423199999999994"/>
    <n v="177.16399999999999"/>
    <n v="80.528899999999993"/>
    <n v="0.31240000000000001"/>
  </r>
  <r>
    <x v="0"/>
    <x v="0"/>
    <x v="0"/>
    <x v="4"/>
    <x v="60"/>
    <x v="2"/>
    <n v="29"/>
    <n v="75"/>
    <n v="20485.236000000001"/>
    <n v="6828.4120000000003"/>
    <n v="19523.3063"/>
    <n v="961.92970000000003"/>
    <n v="4.6899999999999997E-2"/>
  </r>
  <r>
    <x v="0"/>
    <x v="5"/>
    <x v="26"/>
    <x v="4"/>
    <x v="59"/>
    <x v="2"/>
    <n v="62"/>
    <n v="243"/>
    <n v="61672.580800000003"/>
    <n v="8810.3685999999998"/>
    <n v="53711.611199999999"/>
    <n v="7960.9696000000004"/>
    <n v="0.129"/>
  </r>
  <r>
    <x v="0"/>
    <x v="9"/>
    <x v="32"/>
    <x v="4"/>
    <x v="67"/>
    <x v="1"/>
    <n v="169"/>
    <n v="442"/>
    <n v="393806.66259999998"/>
    <n v="98451.665599999993"/>
    <n v="361640.71059999999"/>
    <n v="32165.952000000001"/>
    <n v="8.1600000000000006E-2"/>
  </r>
  <r>
    <x v="0"/>
    <x v="6"/>
    <x v="31"/>
    <x v="4"/>
    <x v="64"/>
    <x v="3"/>
    <n v="10"/>
    <n v="36"/>
    <n v="614.49549999999999"/>
    <n v="307.24770000000001"/>
    <n v="422.46550000000002"/>
    <n v="192.03"/>
    <n v="0.3125"/>
  </r>
  <r>
    <x v="0"/>
    <x v="11"/>
    <x v="29"/>
    <x v="4"/>
    <x v="56"/>
    <x v="2"/>
    <n v="34"/>
    <n v="143"/>
    <n v="41091.443200000002"/>
    <n v="8218.2885999999999"/>
    <n v="36082.865700000002"/>
    <n v="5008.5775000000003"/>
    <n v="0.12180000000000001"/>
  </r>
  <r>
    <x v="0"/>
    <x v="11"/>
    <x v="29"/>
    <x v="4"/>
    <x v="62"/>
    <x v="1"/>
    <n v="123"/>
    <n v="522"/>
    <n v="420566.50890000002"/>
    <n v="70094.418099999995"/>
    <n v="413667.61709999997"/>
    <n v="6898.8918000000003"/>
    <n v="1.6400000000000001E-2"/>
  </r>
  <r>
    <x v="0"/>
    <x v="4"/>
    <x v="23"/>
    <x v="4"/>
    <x v="60"/>
    <x v="3"/>
    <n v="2"/>
    <n v="3"/>
    <n v="52.366999999999997"/>
    <n v="26.183499999999999"/>
    <n v="36.002299999999998"/>
    <n v="16.364699999999999"/>
    <n v="0.3125"/>
  </r>
  <r>
    <x v="0"/>
    <x v="1"/>
    <x v="22"/>
    <x v="4"/>
    <x v="68"/>
    <x v="0"/>
    <n v="44"/>
    <n v="181"/>
    <n v="5686.8526000000002"/>
    <n v="1137.3705"/>
    <n v="4351.0546999999997"/>
    <n v="1335.7979"/>
    <n v="0.23480000000000001"/>
  </r>
  <r>
    <x v="0"/>
    <x v="6"/>
    <x v="31"/>
    <x v="4"/>
    <x v="60"/>
    <x v="3"/>
    <n v="10"/>
    <n v="36"/>
    <n v="614.49549999999999"/>
    <n v="307.24770000000001"/>
    <n v="422.46550000000002"/>
    <n v="192.03"/>
    <n v="0.3125"/>
  </r>
  <r>
    <x v="0"/>
    <x v="7"/>
    <x v="24"/>
    <x v="4"/>
    <x v="57"/>
    <x v="3"/>
    <n v="20"/>
    <n v="78"/>
    <n v="1401.9749999999999"/>
    <n v="467.32499999999999"/>
    <n v="963.85720000000003"/>
    <n v="438.11779999999999"/>
    <n v="0.3125"/>
  </r>
  <r>
    <x v="0"/>
    <x v="8"/>
    <x v="25"/>
    <x v="4"/>
    <x v="59"/>
    <x v="1"/>
    <n v="25"/>
    <n v="72"/>
    <n v="54424.832799999996"/>
    <n v="13606.208199999999"/>
    <n v="54741.447999999997"/>
    <n v="-316.61520000000002"/>
    <n v="-5.7999999999999996E-3"/>
  </r>
  <r>
    <x v="0"/>
    <x v="5"/>
    <x v="26"/>
    <x v="4"/>
    <x v="58"/>
    <x v="3"/>
    <n v="78"/>
    <n v="540"/>
    <n v="9683.5169999999998"/>
    <n v="3227.8389999999999"/>
    <n v="6657.4134000000004"/>
    <n v="3026.1035999999999"/>
    <n v="0.3125"/>
  </r>
  <r>
    <x v="0"/>
    <x v="6"/>
    <x v="31"/>
    <x v="4"/>
    <x v="55"/>
    <x v="1"/>
    <n v="46"/>
    <n v="144"/>
    <n v="114657.4566"/>
    <n v="16379.6366"/>
    <n v="110930.81789999999"/>
    <n v="3726.6387"/>
    <n v="3.2500000000000001E-2"/>
  </r>
  <r>
    <x v="0"/>
    <x v="9"/>
    <x v="32"/>
    <x v="4"/>
    <x v="63"/>
    <x v="0"/>
    <n v="126"/>
    <n v="546"/>
    <n v="17458.650000000001"/>
    <n v="4364.6625000000004"/>
    <n v="12813.8562"/>
    <n v="4644.7938000000004"/>
    <n v="0.26600000000000001"/>
  </r>
  <r>
    <x v="0"/>
    <x v="3"/>
    <x v="30"/>
    <x v="4"/>
    <x v="68"/>
    <x v="0"/>
    <n v="35"/>
    <n v="145"/>
    <n v="4251.6980000000003"/>
    <n v="1062.9245000000001"/>
    <n v="3269.3326999999999"/>
    <n v="982.36530000000005"/>
    <n v="0.23100000000000001"/>
  </r>
  <r>
    <x v="0"/>
    <x v="3"/>
    <x v="30"/>
    <x v="4"/>
    <x v="67"/>
    <x v="2"/>
    <n v="286"/>
    <n v="598"/>
    <n v="138449.2499"/>
    <n v="34612.312400000003"/>
    <n v="121569.19190000001"/>
    <n v="16880.058000000001"/>
    <n v="0.12189999999999999"/>
  </r>
  <r>
    <x v="0"/>
    <x v="10"/>
    <x v="28"/>
    <x v="4"/>
    <x v="56"/>
    <x v="1"/>
    <n v="32"/>
    <n v="102"/>
    <n v="72342.986399999994"/>
    <n v="24114.328799999999"/>
    <n v="73288.254799999995"/>
    <n v="-945.26840000000004"/>
    <n v="-1.2999999999999999E-2"/>
  </r>
  <r>
    <x v="0"/>
    <x v="9"/>
    <x v="32"/>
    <x v="4"/>
    <x v="69"/>
    <x v="0"/>
    <n v="21"/>
    <n v="91"/>
    <n v="2909.7750000000001"/>
    <n v="727.44370000000004"/>
    <n v="2135.6426999999999"/>
    <n v="774.13229999999999"/>
    <n v="0.26600000000000001"/>
  </r>
  <r>
    <x v="0"/>
    <x v="5"/>
    <x v="26"/>
    <x v="4"/>
    <x v="67"/>
    <x v="0"/>
    <n v="585"/>
    <n v="3627"/>
    <n v="112454.0235"/>
    <n v="22490.804700000001"/>
    <n v="89340.101500000004"/>
    <n v="23113.921999999999"/>
    <n v="0.20549999999999999"/>
  </r>
  <r>
    <x v="0"/>
    <x v="2"/>
    <x v="27"/>
    <x v="4"/>
    <x v="56"/>
    <x v="2"/>
    <n v="44"/>
    <n v="96"/>
    <n v="28966.620599999998"/>
    <n v="5793.3240999999998"/>
    <n v="26071.730200000002"/>
    <n v="2894.8904000000002"/>
    <n v="9.9900000000000003E-2"/>
  </r>
  <r>
    <x v="0"/>
    <x v="0"/>
    <x v="0"/>
    <x v="4"/>
    <x v="69"/>
    <x v="1"/>
    <n v="17"/>
    <n v="46"/>
    <n v="26588.124"/>
    <n v="13294.062"/>
    <n v="25381.4064"/>
    <n v="1206.7175999999999"/>
    <n v="4.53E-2"/>
  </r>
  <r>
    <x v="0"/>
    <x v="11"/>
    <x v="29"/>
    <x v="4"/>
    <x v="60"/>
    <x v="0"/>
    <n v="48"/>
    <n v="184"/>
    <n v="5968.7242999999999"/>
    <n v="1193.7447999999999"/>
    <n v="4492.9161999999997"/>
    <n v="1475.8081"/>
    <n v="0.2472"/>
  </r>
  <r>
    <x v="0"/>
    <x v="5"/>
    <x v="26"/>
    <x v="4"/>
    <x v="57"/>
    <x v="1"/>
    <n v="84"/>
    <n v="504"/>
    <n v="381756.63919999998"/>
    <n v="76351.327799999999"/>
    <n v="395062.3394"/>
    <n v="-13305.700199999999"/>
    <n v="-3.4799999999999998E-2"/>
  </r>
  <r>
    <x v="0"/>
    <x v="1"/>
    <x v="22"/>
    <x v="4"/>
    <x v="55"/>
    <x v="1"/>
    <n v="40"/>
    <n v="167"/>
    <n v="142713.42009999999"/>
    <n v="17839.177500000002"/>
    <n v="138870.96799999999"/>
    <n v="3842.4521"/>
    <n v="2.69E-2"/>
  </r>
  <r>
    <x v="0"/>
    <x v="1"/>
    <x v="22"/>
    <x v="4"/>
    <x v="65"/>
    <x v="0"/>
    <n v="44"/>
    <n v="181"/>
    <n v="5686.8526000000002"/>
    <n v="1137.3705"/>
    <n v="4351.0546999999997"/>
    <n v="1335.7979"/>
    <n v="0.23480000000000001"/>
  </r>
  <r>
    <x v="0"/>
    <x v="2"/>
    <x v="27"/>
    <x v="4"/>
    <x v="63"/>
    <x v="1"/>
    <n v="258"/>
    <n v="1116"/>
    <n v="799952.10360000003"/>
    <n v="199988.02590000001"/>
    <n v="816833.21400000004"/>
    <n v="-16881.110400000001"/>
    <n v="-2.1100000000000001E-2"/>
  </r>
  <r>
    <x v="0"/>
    <x v="11"/>
    <x v="29"/>
    <x v="4"/>
    <x v="69"/>
    <x v="2"/>
    <n v="34"/>
    <n v="143"/>
    <n v="41091.443200000002"/>
    <n v="8218.2885999999999"/>
    <n v="36082.865700000002"/>
    <n v="5008.5775000000003"/>
    <n v="0.12180000000000001"/>
  </r>
  <r>
    <x v="0"/>
    <x v="2"/>
    <x v="27"/>
    <x v="4"/>
    <x v="55"/>
    <x v="2"/>
    <n v="44"/>
    <n v="96"/>
    <n v="28966.620599999998"/>
    <n v="5793.3240999999998"/>
    <n v="26071.730200000002"/>
    <n v="2894.8904000000002"/>
    <n v="9.9900000000000003E-2"/>
  </r>
  <r>
    <x v="0"/>
    <x v="8"/>
    <x v="25"/>
    <x v="4"/>
    <x v="68"/>
    <x v="1"/>
    <n v="25"/>
    <n v="72"/>
    <n v="54424.832799999996"/>
    <n v="13606.208199999999"/>
    <n v="54741.447999999997"/>
    <n v="-316.61520000000002"/>
    <n v="-5.7999999999999996E-3"/>
  </r>
  <r>
    <x v="0"/>
    <x v="7"/>
    <x v="24"/>
    <x v="4"/>
    <x v="63"/>
    <x v="0"/>
    <n v="204"/>
    <n v="1050"/>
    <n v="32425.216199999999"/>
    <n v="8106.3040000000001"/>
    <n v="24626.564999999999"/>
    <n v="7798.6512000000002"/>
    <n v="0.24049999999999999"/>
  </r>
  <r>
    <x v="0"/>
    <x v="9"/>
    <x v="32"/>
    <x v="4"/>
    <x v="58"/>
    <x v="3"/>
    <n v="30"/>
    <n v="138"/>
    <n v="2531.8319999999999"/>
    <n v="2531.8319999999999"/>
    <n v="1740.633"/>
    <n v="791.19899999999996"/>
    <n v="0.3125"/>
  </r>
  <r>
    <x v="0"/>
    <x v="1"/>
    <x v="22"/>
    <x v="4"/>
    <x v="66"/>
    <x v="0"/>
    <n v="220"/>
    <n v="905"/>
    <n v="28434.262999999999"/>
    <n v="5686.8526000000002"/>
    <n v="21755.273499999999"/>
    <n v="6678.9894999999997"/>
    <n v="0.23480000000000001"/>
  </r>
  <r>
    <x v="0"/>
    <x v="5"/>
    <x v="26"/>
    <x v="4"/>
    <x v="63"/>
    <x v="2"/>
    <n v="372"/>
    <n v="1458"/>
    <n v="370035.48479999998"/>
    <n v="52862.212099999997"/>
    <n v="322269.66720000003"/>
    <n v="47765.817600000002"/>
    <n v="0.129"/>
  </r>
  <r>
    <x v="0"/>
    <x v="1"/>
    <x v="22"/>
    <x v="4"/>
    <x v="54"/>
    <x v="1"/>
    <n v="40"/>
    <n v="167"/>
    <n v="142713.42009999999"/>
    <n v="17839.177500000002"/>
    <n v="138870.96799999999"/>
    <n v="3842.4521"/>
    <n v="2.69E-2"/>
  </r>
  <r>
    <x v="0"/>
    <x v="0"/>
    <x v="0"/>
    <x v="4"/>
    <x v="57"/>
    <x v="3"/>
    <n v="30"/>
    <n v="226"/>
    <n v="4894.0756000000001"/>
    <n v="1631.3585"/>
    <n v="3746.0043999999998"/>
    <n v="1148.0712000000001"/>
    <n v="0.23449999999999999"/>
  </r>
  <r>
    <x v="0"/>
    <x v="11"/>
    <x v="29"/>
    <x v="4"/>
    <x v="67"/>
    <x v="1"/>
    <n v="533"/>
    <n v="2262"/>
    <n v="1822454.8718999999"/>
    <n v="303742.47859999997"/>
    <n v="1792559.6740999999"/>
    <n v="29895.197800000002"/>
    <n v="1.6400000000000001E-2"/>
  </r>
  <r>
    <x v="0"/>
    <x v="2"/>
    <x v="27"/>
    <x v="4"/>
    <x v="65"/>
    <x v="1"/>
    <n v="43"/>
    <n v="186"/>
    <n v="133325.35060000001"/>
    <n v="33331.337599999999"/>
    <n v="136138.86900000001"/>
    <n v="-2813.5183999999999"/>
    <n v="-2.1100000000000001E-2"/>
  </r>
  <r>
    <x v="0"/>
    <x v="6"/>
    <x v="31"/>
    <x v="4"/>
    <x v="67"/>
    <x v="0"/>
    <n v="429"/>
    <n v="1625"/>
    <n v="51582.3321"/>
    <n v="10316.466399999999"/>
    <n v="39987.927199999998"/>
    <n v="11594.4049"/>
    <n v="0.22470000000000001"/>
  </r>
  <r>
    <x v="0"/>
    <x v="1"/>
    <x v="22"/>
    <x v="4"/>
    <x v="65"/>
    <x v="3"/>
    <n v="10"/>
    <n v="75"/>
    <n v="1345.4257"/>
    <n v="672.71280000000002"/>
    <n v="943.2527"/>
    <n v="402.173"/>
    <n v="0.2989"/>
  </r>
  <r>
    <x v="0"/>
    <x v="5"/>
    <x v="26"/>
    <x v="4"/>
    <x v="60"/>
    <x v="3"/>
    <n v="13"/>
    <n v="90"/>
    <n v="1613.9195"/>
    <n v="537.97310000000004"/>
    <n v="1109.5689"/>
    <n v="504.35059999999999"/>
    <n v="0.3125"/>
  </r>
  <r>
    <x v="0"/>
    <x v="3"/>
    <x v="30"/>
    <x v="4"/>
    <x v="54"/>
    <x v="3"/>
    <n v="12"/>
    <n v="42"/>
    <n v="691.64599999999996"/>
    <n v="172.91149999999999"/>
    <n v="475.50659999999999"/>
    <n v="216.13939999999999"/>
    <n v="0.3125"/>
  </r>
  <r>
    <x v="0"/>
    <x v="11"/>
    <x v="29"/>
    <x v="4"/>
    <x v="55"/>
    <x v="0"/>
    <n v="48"/>
    <n v="184"/>
    <n v="5968.7242999999999"/>
    <n v="1193.7447999999999"/>
    <n v="4492.9161999999997"/>
    <n v="1475.8081"/>
    <n v="0.2472"/>
  </r>
  <r>
    <x v="0"/>
    <x v="9"/>
    <x v="32"/>
    <x v="4"/>
    <x v="68"/>
    <x v="3"/>
    <n v="5"/>
    <n v="23"/>
    <n v="421.97199999999998"/>
    <n v="421.97199999999998"/>
    <n v="290.10550000000001"/>
    <n v="131.8665"/>
    <n v="0.3125"/>
  </r>
  <r>
    <x v="0"/>
    <x v="1"/>
    <x v="22"/>
    <x v="4"/>
    <x v="68"/>
    <x v="1"/>
    <n v="40"/>
    <n v="167"/>
    <n v="142713.42009999999"/>
    <n v="17839.177500000002"/>
    <n v="138870.96799999999"/>
    <n v="3842.4521"/>
    <n v="2.69E-2"/>
  </r>
  <r>
    <x v="0"/>
    <x v="7"/>
    <x v="24"/>
    <x v="4"/>
    <x v="53"/>
    <x v="3"/>
    <n v="10"/>
    <n v="39"/>
    <n v="700.98749999999995"/>
    <n v="233.66249999999999"/>
    <n v="481.92860000000002"/>
    <n v="219.05889999999999"/>
    <n v="0.3125"/>
  </r>
  <r>
    <x v="0"/>
    <x v="9"/>
    <x v="32"/>
    <x v="4"/>
    <x v="59"/>
    <x v="0"/>
    <n v="21"/>
    <n v="91"/>
    <n v="2909.7750000000001"/>
    <n v="727.44370000000004"/>
    <n v="2135.6426999999999"/>
    <n v="774.13229999999999"/>
    <n v="0.26600000000000001"/>
  </r>
  <r>
    <x v="0"/>
    <x v="11"/>
    <x v="29"/>
    <x v="4"/>
    <x v="59"/>
    <x v="3"/>
    <n v="11"/>
    <n v="53"/>
    <n v="884.55439999999999"/>
    <n v="294.85140000000001"/>
    <n v="616.90219999999999"/>
    <n v="267.65219999999999"/>
    <n v="0.30249999999999999"/>
  </r>
  <r>
    <x v="0"/>
    <x v="0"/>
    <x v="0"/>
    <x v="4"/>
    <x v="63"/>
    <x v="1"/>
    <n v="102"/>
    <n v="276"/>
    <n v="159528.74400000001"/>
    <n v="79764.372000000003"/>
    <n v="152288.43840000001"/>
    <n v="7240.3055999999997"/>
    <n v="4.53E-2"/>
  </r>
  <r>
    <x v="0"/>
    <x v="1"/>
    <x v="22"/>
    <x v="4"/>
    <x v="55"/>
    <x v="0"/>
    <n v="44"/>
    <n v="181"/>
    <n v="5686.8526000000002"/>
    <n v="1137.3705"/>
    <n v="4351.0546999999997"/>
    <n v="1335.7979"/>
    <n v="0.23480000000000001"/>
  </r>
  <r>
    <x v="0"/>
    <x v="11"/>
    <x v="29"/>
    <x v="4"/>
    <x v="59"/>
    <x v="0"/>
    <n v="48"/>
    <n v="184"/>
    <n v="5968.7242999999999"/>
    <n v="1193.7447999999999"/>
    <n v="4492.9161999999997"/>
    <n v="1475.8081"/>
    <n v="0.2472"/>
  </r>
  <r>
    <x v="0"/>
    <x v="10"/>
    <x v="28"/>
    <x v="4"/>
    <x v="55"/>
    <x v="0"/>
    <n v="7"/>
    <n v="23"/>
    <n v="615.99509999999998"/>
    <n v="205.33170000000001"/>
    <n v="472.15649999999999"/>
    <n v="143.83860000000001"/>
    <n v="0.23350000000000001"/>
  </r>
  <r>
    <x v="0"/>
    <x v="6"/>
    <x v="31"/>
    <x v="4"/>
    <x v="64"/>
    <x v="2"/>
    <n v="30"/>
    <n v="89"/>
    <n v="23851.519700000001"/>
    <n v="7950.5065000000004"/>
    <n v="21110.106899999999"/>
    <n v="2741.4128000000001"/>
    <n v="0.1149"/>
  </r>
  <r>
    <x v="0"/>
    <x v="2"/>
    <x v="27"/>
    <x v="4"/>
    <x v="67"/>
    <x v="0"/>
    <n v="104"/>
    <n v="390"/>
    <n v="13159.8714"/>
    <n v="13159.8714"/>
    <n v="9331.2595999999994"/>
    <n v="3828.6118000000001"/>
    <n v="0.29089999999999999"/>
  </r>
  <r>
    <x v="0"/>
    <x v="5"/>
    <x v="26"/>
    <x v="4"/>
    <x v="54"/>
    <x v="0"/>
    <n v="45"/>
    <n v="279"/>
    <n v="8650.3094999999994"/>
    <n v="1730.0618999999999"/>
    <n v="6872.3154999999997"/>
    <n v="1777.9939999999999"/>
    <n v="0.20549999999999999"/>
  </r>
  <r>
    <x v="0"/>
    <x v="11"/>
    <x v="29"/>
    <x v="4"/>
    <x v="63"/>
    <x v="0"/>
    <n v="288"/>
    <n v="1104"/>
    <n v="35812.345800000003"/>
    <n v="7162.4691000000003"/>
    <n v="26957.497200000002"/>
    <n v="8854.8485999999994"/>
    <n v="0.2472"/>
  </r>
  <r>
    <x v="0"/>
    <x v="9"/>
    <x v="32"/>
    <x v="4"/>
    <x v="59"/>
    <x v="1"/>
    <n v="13"/>
    <n v="34"/>
    <n v="30292.820199999998"/>
    <n v="7573.2049999999999"/>
    <n v="27818.516199999998"/>
    <n v="2474.3040000000001"/>
    <n v="8.1600000000000006E-2"/>
  </r>
  <r>
    <x v="0"/>
    <x v="9"/>
    <x v="32"/>
    <x v="4"/>
    <x v="69"/>
    <x v="3"/>
    <n v="5"/>
    <n v="23"/>
    <n v="421.97199999999998"/>
    <n v="421.97199999999998"/>
    <n v="290.10550000000001"/>
    <n v="131.8665"/>
    <n v="0.3125"/>
  </r>
  <r>
    <x v="0"/>
    <x v="7"/>
    <x v="24"/>
    <x v="4"/>
    <x v="55"/>
    <x v="2"/>
    <n v="13"/>
    <n v="28"/>
    <n v="6507.2930999999999"/>
    <n v="1626.8232"/>
    <n v="5710.0891000000001"/>
    <n v="797.20399999999995"/>
    <n v="0.1225"/>
  </r>
  <r>
    <x v="0"/>
    <x v="2"/>
    <x v="27"/>
    <x v="4"/>
    <x v="62"/>
    <x v="2"/>
    <n v="132"/>
    <n v="288"/>
    <n v="86899.861799999999"/>
    <n v="17379.972300000001"/>
    <n v="78215.190600000002"/>
    <n v="8684.6712000000007"/>
    <n v="9.9900000000000003E-2"/>
  </r>
  <r>
    <x v="0"/>
    <x v="6"/>
    <x v="31"/>
    <x v="4"/>
    <x v="65"/>
    <x v="0"/>
    <n v="33"/>
    <n v="125"/>
    <n v="3967.8717000000001"/>
    <n v="793.57429999999999"/>
    <n v="3075.9944"/>
    <n v="891.87729999999999"/>
    <n v="0.22470000000000001"/>
  </r>
  <r>
    <x v="0"/>
    <x v="3"/>
    <x v="30"/>
    <x v="4"/>
    <x v="62"/>
    <x v="2"/>
    <n v="66"/>
    <n v="138"/>
    <n v="31949.8269"/>
    <n v="7987.4566999999997"/>
    <n v="28054.428899999999"/>
    <n v="3895.3980000000001"/>
    <n v="0.12189999999999999"/>
  </r>
  <r>
    <x v="0"/>
    <x v="1"/>
    <x v="22"/>
    <x v="4"/>
    <x v="65"/>
    <x v="1"/>
    <n v="40"/>
    <n v="167"/>
    <n v="142713.42009999999"/>
    <n v="17839.177500000002"/>
    <n v="138870.96799999999"/>
    <n v="3842.4521"/>
    <n v="2.69E-2"/>
  </r>
  <r>
    <x v="0"/>
    <x v="1"/>
    <x v="22"/>
    <x v="4"/>
    <x v="66"/>
    <x v="3"/>
    <n v="50"/>
    <n v="375"/>
    <n v="6727.1284999999998"/>
    <n v="3363.5641999999998"/>
    <n v="4716.2635"/>
    <n v="2010.865"/>
    <n v="0.2989"/>
  </r>
  <r>
    <x v="0"/>
    <x v="11"/>
    <x v="29"/>
    <x v="4"/>
    <x v="65"/>
    <x v="0"/>
    <n v="48"/>
    <n v="184"/>
    <n v="5968.7242999999999"/>
    <n v="1193.7447999999999"/>
    <n v="4492.9161999999997"/>
    <n v="1475.8081"/>
    <n v="0.2472"/>
  </r>
  <r>
    <x v="0"/>
    <x v="2"/>
    <x v="27"/>
    <x v="4"/>
    <x v="53"/>
    <x v="1"/>
    <n v="43"/>
    <n v="186"/>
    <n v="133325.35060000001"/>
    <n v="33331.337599999999"/>
    <n v="136138.86900000001"/>
    <n v="-2813.5183999999999"/>
    <n v="-2.1100000000000001E-2"/>
  </r>
  <r>
    <x v="0"/>
    <x v="3"/>
    <x v="30"/>
    <x v="4"/>
    <x v="58"/>
    <x v="0"/>
    <n v="210"/>
    <n v="870"/>
    <n v="25510.187999999998"/>
    <n v="6377.5469999999996"/>
    <n v="19615.996200000001"/>
    <n v="5894.1917999999996"/>
    <n v="0.23100000000000001"/>
  </r>
  <r>
    <x v="0"/>
    <x v="6"/>
    <x v="31"/>
    <x v="4"/>
    <x v="59"/>
    <x v="2"/>
    <n v="30"/>
    <n v="89"/>
    <n v="23851.519700000001"/>
    <n v="7950.5065000000004"/>
    <n v="21110.106899999999"/>
    <n v="2741.4128000000001"/>
    <n v="0.1149"/>
  </r>
  <r>
    <x v="0"/>
    <x v="0"/>
    <x v="0"/>
    <x v="4"/>
    <x v="66"/>
    <x v="0"/>
    <n v="140"/>
    <n v="1115"/>
    <n v="29725.05"/>
    <n v="14862.525"/>
    <n v="29620.546999999999"/>
    <n v="104.503"/>
    <n v="3.5000000000000001E-3"/>
  </r>
  <r>
    <x v="0"/>
    <x v="0"/>
    <x v="0"/>
    <x v="4"/>
    <x v="68"/>
    <x v="0"/>
    <n v="28"/>
    <n v="223"/>
    <n v="5945.01"/>
    <n v="2972.5050000000001"/>
    <n v="5924.1094000000003"/>
    <n v="20.900600000000001"/>
    <n v="3.5000000000000001E-3"/>
  </r>
  <r>
    <x v="0"/>
    <x v="5"/>
    <x v="26"/>
    <x v="4"/>
    <x v="65"/>
    <x v="2"/>
    <n v="62"/>
    <n v="243"/>
    <n v="61672.580800000003"/>
    <n v="8810.3685999999998"/>
    <n v="53711.611199999999"/>
    <n v="7960.9696000000004"/>
    <n v="0.129"/>
  </r>
  <r>
    <x v="0"/>
    <x v="0"/>
    <x v="0"/>
    <x v="4"/>
    <x v="56"/>
    <x v="3"/>
    <n v="15"/>
    <n v="113"/>
    <n v="2447.0378000000001"/>
    <n v="815.67920000000004"/>
    <n v="1873.0021999999999"/>
    <n v="574.03560000000004"/>
    <n v="0.23449999999999999"/>
  </r>
  <r>
    <x v="0"/>
    <x v="4"/>
    <x v="23"/>
    <x v="4"/>
    <x v="64"/>
    <x v="2"/>
    <n v="26"/>
    <n v="61"/>
    <n v="15802.911"/>
    <n v="5267.6369999999997"/>
    <n v="14326.188200000001"/>
    <n v="1476.7228"/>
    <n v="9.3399999999999997E-2"/>
  </r>
  <r>
    <x v="0"/>
    <x v="4"/>
    <x v="23"/>
    <x v="4"/>
    <x v="58"/>
    <x v="3"/>
    <n v="12"/>
    <n v="18"/>
    <n v="314.202"/>
    <n v="157.101"/>
    <n v="216.0138"/>
    <n v="98.188199999999995"/>
    <n v="0.3125"/>
  </r>
  <r>
    <x v="0"/>
    <x v="8"/>
    <x v="25"/>
    <x v="4"/>
    <x v="66"/>
    <x v="2"/>
    <n v="65"/>
    <n v="140"/>
    <n v="32412.194500000001"/>
    <n v="16206.0972"/>
    <n v="29918.807499999999"/>
    <n v="2493.3870000000002"/>
    <n v="7.6899999999999996E-2"/>
  </r>
  <r>
    <x v="0"/>
    <x v="8"/>
    <x v="25"/>
    <x v="4"/>
    <x v="64"/>
    <x v="1"/>
    <n v="25"/>
    <n v="72"/>
    <n v="54424.832799999996"/>
    <n v="13606.208199999999"/>
    <n v="54741.447999999997"/>
    <n v="-316.61520000000002"/>
    <n v="-5.7999999999999996E-3"/>
  </r>
  <r>
    <x v="0"/>
    <x v="11"/>
    <x v="29"/>
    <x v="4"/>
    <x v="61"/>
    <x v="2"/>
    <n v="102"/>
    <n v="429"/>
    <n v="123274.3296"/>
    <n v="24654.865900000001"/>
    <n v="108248.5971"/>
    <n v="15025.7325"/>
    <n v="0.12180000000000001"/>
  </r>
  <r>
    <x v="0"/>
    <x v="8"/>
    <x v="25"/>
    <x v="4"/>
    <x v="56"/>
    <x v="2"/>
    <n v="13"/>
    <n v="28"/>
    <n v="6482.4389000000001"/>
    <n v="3241.2194"/>
    <n v="5983.7614999999996"/>
    <n v="498.67739999999998"/>
    <n v="7.6899999999999996E-2"/>
  </r>
  <r>
    <x v="0"/>
    <x v="4"/>
    <x v="23"/>
    <x v="4"/>
    <x v="62"/>
    <x v="1"/>
    <n v="99"/>
    <n v="261"/>
    <n v="213782.57490000001"/>
    <n v="53445.643700000001"/>
    <n v="216076.47089999999"/>
    <n v="-2293.8960000000002"/>
    <n v="-1.0699999999999999E-2"/>
  </r>
  <r>
    <x v="0"/>
    <x v="1"/>
    <x v="22"/>
    <x v="4"/>
    <x v="58"/>
    <x v="1"/>
    <n v="240"/>
    <n v="1002"/>
    <n v="856280.52060000005"/>
    <n v="107035.065"/>
    <n v="833225.80799999996"/>
    <n v="23054.712599999999"/>
    <n v="2.69E-2"/>
  </r>
  <r>
    <x v="0"/>
    <x v="1"/>
    <x v="22"/>
    <x v="4"/>
    <x v="58"/>
    <x v="3"/>
    <n v="60"/>
    <n v="450"/>
    <n v="8072.5541999999996"/>
    <n v="4036.2770999999998"/>
    <n v="5659.5162"/>
    <n v="2413.038"/>
    <n v="0.2989"/>
  </r>
  <r>
    <x v="0"/>
    <x v="11"/>
    <x v="29"/>
    <x v="4"/>
    <x v="64"/>
    <x v="0"/>
    <n v="48"/>
    <n v="184"/>
    <n v="5968.7242999999999"/>
    <n v="1193.7447999999999"/>
    <n v="4492.9161999999997"/>
    <n v="1475.8081"/>
    <n v="0.2472"/>
  </r>
  <r>
    <x v="0"/>
    <x v="4"/>
    <x v="23"/>
    <x v="4"/>
    <x v="68"/>
    <x v="3"/>
    <n v="2"/>
    <n v="3"/>
    <n v="52.366999999999997"/>
    <n v="26.183499999999999"/>
    <n v="36.002299999999998"/>
    <n v="16.364699999999999"/>
    <n v="0.3125"/>
  </r>
  <r>
    <x v="0"/>
    <x v="6"/>
    <x v="31"/>
    <x v="4"/>
    <x v="57"/>
    <x v="0"/>
    <n v="66"/>
    <n v="250"/>
    <n v="7935.7434000000003"/>
    <n v="1587.1486"/>
    <n v="6151.9888000000001"/>
    <n v="1783.7546"/>
    <n v="0.22470000000000001"/>
  </r>
  <r>
    <x v="0"/>
    <x v="9"/>
    <x v="32"/>
    <x v="4"/>
    <x v="65"/>
    <x v="1"/>
    <n v="13"/>
    <n v="34"/>
    <n v="30292.820199999998"/>
    <n v="7573.2049999999999"/>
    <n v="27818.516199999998"/>
    <n v="2474.3040000000001"/>
    <n v="8.1600000000000006E-2"/>
  </r>
  <r>
    <x v="0"/>
    <x v="2"/>
    <x v="27"/>
    <x v="4"/>
    <x v="56"/>
    <x v="1"/>
    <n v="43"/>
    <n v="186"/>
    <n v="133325.35060000001"/>
    <n v="33331.337599999999"/>
    <n v="136138.86900000001"/>
    <n v="-2813.5183999999999"/>
    <n v="-2.1100000000000001E-2"/>
  </r>
  <r>
    <x v="0"/>
    <x v="8"/>
    <x v="25"/>
    <x v="4"/>
    <x v="58"/>
    <x v="2"/>
    <n v="78"/>
    <n v="168"/>
    <n v="38894.633399999999"/>
    <n v="19447.316699999999"/>
    <n v="35902.569000000003"/>
    <n v="2992.0644000000002"/>
    <n v="7.6899999999999996E-2"/>
  </r>
  <r>
    <x v="0"/>
    <x v="2"/>
    <x v="27"/>
    <x v="4"/>
    <x v="65"/>
    <x v="0"/>
    <n v="8"/>
    <n v="30"/>
    <n v="1012.2978000000001"/>
    <n v="1012.2978000000001"/>
    <n v="717.78920000000005"/>
    <n v="294.5086"/>
    <n v="0.29089999999999999"/>
  </r>
  <r>
    <x v="0"/>
    <x v="5"/>
    <x v="26"/>
    <x v="4"/>
    <x v="64"/>
    <x v="1"/>
    <n v="42"/>
    <n v="252"/>
    <n v="190878.31959999999"/>
    <n v="38175.6639"/>
    <n v="197531.1697"/>
    <n v="-6652.8500999999997"/>
    <n v="-3.4799999999999998E-2"/>
  </r>
  <r>
    <x v="0"/>
    <x v="1"/>
    <x v="22"/>
    <x v="4"/>
    <x v="53"/>
    <x v="3"/>
    <n v="10"/>
    <n v="75"/>
    <n v="1345.4257"/>
    <n v="672.71280000000002"/>
    <n v="943.2527"/>
    <n v="402.173"/>
    <n v="0.2989"/>
  </r>
  <r>
    <x v="0"/>
    <x v="4"/>
    <x v="23"/>
    <x v="4"/>
    <x v="56"/>
    <x v="1"/>
    <n v="33"/>
    <n v="87"/>
    <n v="71260.858300000007"/>
    <n v="17815.214499999998"/>
    <n v="72025.490300000005"/>
    <n v="-764.63199999999995"/>
    <n v="-1.0699999999999999E-2"/>
  </r>
  <r>
    <x v="0"/>
    <x v="8"/>
    <x v="25"/>
    <x v="4"/>
    <x v="65"/>
    <x v="0"/>
    <n v="5"/>
    <n v="7"/>
    <n v="257.69290000000001"/>
    <n v="64.423199999999994"/>
    <n v="177.16399999999999"/>
    <n v="80.528899999999993"/>
    <n v="0.31240000000000001"/>
  </r>
  <r>
    <x v="0"/>
    <x v="2"/>
    <x v="27"/>
    <x v="4"/>
    <x v="58"/>
    <x v="0"/>
    <n v="48"/>
    <n v="180"/>
    <n v="6073.7867999999999"/>
    <n v="6073.7867999999999"/>
    <n v="4306.7352000000001"/>
    <n v="1767.0516"/>
    <n v="0.29089999999999999"/>
  </r>
  <r>
    <x v="0"/>
    <x v="0"/>
    <x v="0"/>
    <x v="4"/>
    <x v="66"/>
    <x v="3"/>
    <n v="75"/>
    <n v="565"/>
    <n v="12235.189"/>
    <n v="4078.3962999999999"/>
    <n v="9365.0110000000004"/>
    <n v="2870.1779999999999"/>
    <n v="0.23449999999999999"/>
  </r>
  <r>
    <x v="0"/>
    <x v="10"/>
    <x v="28"/>
    <x v="4"/>
    <x v="62"/>
    <x v="1"/>
    <n v="96"/>
    <n v="306"/>
    <n v="217028.95920000001"/>
    <n v="72342.986399999994"/>
    <n v="219864.76439999999"/>
    <n v="-2835.8051999999998"/>
    <n v="-1.2999999999999999E-2"/>
  </r>
  <r>
    <x v="0"/>
    <x v="6"/>
    <x v="31"/>
    <x v="4"/>
    <x v="66"/>
    <x v="0"/>
    <n v="165"/>
    <n v="625"/>
    <n v="19839.358499999998"/>
    <n v="3967.8717000000001"/>
    <n v="15379.972"/>
    <n v="4459.3864999999996"/>
    <n v="0.22470000000000001"/>
  </r>
  <r>
    <x v="0"/>
    <x v="1"/>
    <x v="22"/>
    <x v="4"/>
    <x v="61"/>
    <x v="3"/>
    <n v="30"/>
    <n v="225"/>
    <n v="4036.2770999999998"/>
    <n v="2018.1385"/>
    <n v="2829.7581"/>
    <n v="1206.519"/>
    <n v="0.2989"/>
  </r>
  <r>
    <x v="0"/>
    <x v="1"/>
    <x v="22"/>
    <x v="4"/>
    <x v="63"/>
    <x v="3"/>
    <n v="60"/>
    <n v="450"/>
    <n v="8072.5541999999996"/>
    <n v="4036.2770999999998"/>
    <n v="5659.5162"/>
    <n v="2413.038"/>
    <n v="0.2989"/>
  </r>
  <r>
    <x v="0"/>
    <x v="0"/>
    <x v="0"/>
    <x v="4"/>
    <x v="65"/>
    <x v="0"/>
    <n v="28"/>
    <n v="223"/>
    <n v="5945.01"/>
    <n v="2972.5050000000001"/>
    <n v="5924.1094000000003"/>
    <n v="20.900600000000001"/>
    <n v="3.5000000000000001E-3"/>
  </r>
  <r>
    <x v="0"/>
    <x v="11"/>
    <x v="29"/>
    <x v="4"/>
    <x v="62"/>
    <x v="0"/>
    <n v="144"/>
    <n v="552"/>
    <n v="17906.172900000001"/>
    <n v="3581.2345"/>
    <n v="13478.748600000001"/>
    <n v="4427.4242999999997"/>
    <n v="0.2472"/>
  </r>
  <r>
    <x v="0"/>
    <x v="8"/>
    <x v="25"/>
    <x v="4"/>
    <x v="67"/>
    <x v="2"/>
    <n v="169"/>
    <n v="364"/>
    <n v="84271.705700000006"/>
    <n v="42135.852800000001"/>
    <n v="77788.8995"/>
    <n v="6482.8062"/>
    <n v="7.6899999999999996E-2"/>
  </r>
  <r>
    <x v="0"/>
    <x v="10"/>
    <x v="28"/>
    <x v="4"/>
    <x v="55"/>
    <x v="1"/>
    <n v="32"/>
    <n v="102"/>
    <n v="72342.986399999994"/>
    <n v="24114.328799999999"/>
    <n v="73288.254799999995"/>
    <n v="-945.26840000000004"/>
    <n v="-1.2999999999999999E-2"/>
  </r>
  <r>
    <x v="0"/>
    <x v="4"/>
    <x v="23"/>
    <x v="4"/>
    <x v="62"/>
    <x v="0"/>
    <n v="24"/>
    <n v="102"/>
    <n v="2637.4704000000002"/>
    <n v="879.15679999999998"/>
    <n v="2014.7585999999999"/>
    <n v="622.71180000000004"/>
    <n v="0.2361"/>
  </r>
  <r>
    <x v="0"/>
    <x v="9"/>
    <x v="32"/>
    <x v="4"/>
    <x v="67"/>
    <x v="0"/>
    <n v="273"/>
    <n v="1183"/>
    <n v="37827.074999999997"/>
    <n v="9456.7687000000005"/>
    <n v="27763.355100000001"/>
    <n v="10063.7199"/>
    <n v="0.26600000000000001"/>
  </r>
  <r>
    <x v="0"/>
    <x v="3"/>
    <x v="30"/>
    <x v="4"/>
    <x v="61"/>
    <x v="2"/>
    <n v="66"/>
    <n v="138"/>
    <n v="31949.8269"/>
    <n v="7987.4566999999997"/>
    <n v="28054.428899999999"/>
    <n v="3895.3980000000001"/>
    <n v="0.12189999999999999"/>
  </r>
  <r>
    <x v="0"/>
    <x v="0"/>
    <x v="0"/>
    <x v="4"/>
    <x v="56"/>
    <x v="1"/>
    <n v="17"/>
    <n v="46"/>
    <n v="26588.124"/>
    <n v="13294.062"/>
    <n v="25381.4064"/>
    <n v="1206.7175999999999"/>
    <n v="4.53E-2"/>
  </r>
  <r>
    <x v="0"/>
    <x v="2"/>
    <x v="27"/>
    <x v="4"/>
    <x v="67"/>
    <x v="1"/>
    <n v="559"/>
    <n v="2418"/>
    <n v="1733229.5578000001"/>
    <n v="433307.38939999999"/>
    <n v="1769805.297"/>
    <n v="-36575.739200000004"/>
    <n v="-2.1100000000000001E-2"/>
  </r>
  <r>
    <x v="0"/>
    <x v="8"/>
    <x v="25"/>
    <x v="4"/>
    <x v="60"/>
    <x v="1"/>
    <n v="25"/>
    <n v="72"/>
    <n v="54424.832799999996"/>
    <n v="13606.208199999999"/>
    <n v="54741.447999999997"/>
    <n v="-316.61520000000002"/>
    <n v="-5.7999999999999996E-3"/>
  </r>
  <r>
    <x v="0"/>
    <x v="6"/>
    <x v="31"/>
    <x v="4"/>
    <x v="61"/>
    <x v="2"/>
    <n v="90"/>
    <n v="267"/>
    <n v="71554.559099999999"/>
    <n v="23851.519700000001"/>
    <n v="63330.320699999997"/>
    <n v="8224.2384000000002"/>
    <n v="0.1149"/>
  </r>
  <r>
    <x v="0"/>
    <x v="4"/>
    <x v="23"/>
    <x v="4"/>
    <x v="68"/>
    <x v="0"/>
    <n v="8"/>
    <n v="34"/>
    <n v="879.15679999999998"/>
    <n v="293.05220000000003"/>
    <n v="671.58619999999996"/>
    <n v="207.57060000000001"/>
    <n v="0.2361"/>
  </r>
  <r>
    <x v="0"/>
    <x v="2"/>
    <x v="27"/>
    <x v="4"/>
    <x v="66"/>
    <x v="2"/>
    <n v="220"/>
    <n v="480"/>
    <n v="144833.103"/>
    <n v="28966.620599999998"/>
    <n v="130358.651"/>
    <n v="14474.451999999999"/>
    <n v="9.9900000000000003E-2"/>
  </r>
  <r>
    <x v="0"/>
    <x v="3"/>
    <x v="30"/>
    <x v="4"/>
    <x v="68"/>
    <x v="1"/>
    <n v="15"/>
    <n v="46"/>
    <n v="41341.752800000002"/>
    <n v="13780.584199999999"/>
    <n v="38077.040500000003"/>
    <n v="3264.7123000000001"/>
    <n v="7.8899999999999998E-2"/>
  </r>
  <r>
    <x v="0"/>
    <x v="0"/>
    <x v="0"/>
    <x v="4"/>
    <x v="62"/>
    <x v="2"/>
    <n v="87"/>
    <n v="225"/>
    <n v="61455.707999999999"/>
    <n v="20485.236000000001"/>
    <n v="58569.918899999997"/>
    <n v="2885.7891"/>
    <n v="4.6899999999999997E-2"/>
  </r>
  <r>
    <x v="0"/>
    <x v="2"/>
    <x v="27"/>
    <x v="4"/>
    <x v="61"/>
    <x v="3"/>
    <n v="9"/>
    <n v="57"/>
    <n v="1150.6305"/>
    <n v="1150.6305"/>
    <n v="791.05740000000003"/>
    <n v="359.57310000000001"/>
    <n v="0.3125"/>
  </r>
  <r>
    <x v="0"/>
    <x v="3"/>
    <x v="30"/>
    <x v="4"/>
    <x v="61"/>
    <x v="1"/>
    <n v="45"/>
    <n v="138"/>
    <n v="124025.25840000001"/>
    <n v="41341.752800000002"/>
    <n v="114231.12149999999"/>
    <n v="9794.1368999999995"/>
    <n v="7.8899999999999998E-2"/>
  </r>
  <r>
    <x v="0"/>
    <x v="11"/>
    <x v="29"/>
    <x v="4"/>
    <x v="65"/>
    <x v="1"/>
    <n v="41"/>
    <n v="174"/>
    <n v="140188.8363"/>
    <n v="23364.806"/>
    <n v="137889.20569999999"/>
    <n v="2299.6306"/>
    <n v="1.6400000000000001E-2"/>
  </r>
  <r>
    <x v="0"/>
    <x v="9"/>
    <x v="32"/>
    <x v="4"/>
    <x v="68"/>
    <x v="1"/>
    <n v="13"/>
    <n v="34"/>
    <n v="30292.820199999998"/>
    <n v="7573.2049999999999"/>
    <n v="27818.516199999998"/>
    <n v="2474.3040000000001"/>
    <n v="8.1600000000000006E-2"/>
  </r>
  <r>
    <x v="0"/>
    <x v="8"/>
    <x v="25"/>
    <x v="4"/>
    <x v="60"/>
    <x v="0"/>
    <n v="5"/>
    <n v="7"/>
    <n v="257.69290000000001"/>
    <n v="64.423199999999994"/>
    <n v="177.16399999999999"/>
    <n v="80.528899999999993"/>
    <n v="0.31240000000000001"/>
  </r>
  <r>
    <x v="0"/>
    <x v="6"/>
    <x v="31"/>
    <x v="4"/>
    <x v="63"/>
    <x v="2"/>
    <n v="180"/>
    <n v="534"/>
    <n v="143109.1182"/>
    <n v="47703.039400000001"/>
    <n v="126660.64139999999"/>
    <n v="16448.4768"/>
    <n v="0.1149"/>
  </r>
  <r>
    <x v="0"/>
    <x v="4"/>
    <x v="23"/>
    <x v="4"/>
    <x v="63"/>
    <x v="0"/>
    <n v="48"/>
    <n v="204"/>
    <n v="5274.9408000000003"/>
    <n v="1758.3136"/>
    <n v="4029.5171999999998"/>
    <n v="1245.4236000000001"/>
    <n v="0.2361"/>
  </r>
  <r>
    <x v="0"/>
    <x v="4"/>
    <x v="23"/>
    <x v="4"/>
    <x v="69"/>
    <x v="0"/>
    <n v="8"/>
    <n v="34"/>
    <n v="879.15679999999998"/>
    <n v="293.05220000000003"/>
    <n v="671.58619999999996"/>
    <n v="207.57060000000001"/>
    <n v="0.2361"/>
  </r>
  <r>
    <x v="0"/>
    <x v="11"/>
    <x v="29"/>
    <x v="4"/>
    <x v="58"/>
    <x v="2"/>
    <n v="204"/>
    <n v="858"/>
    <n v="246548.65919999999"/>
    <n v="49309.731800000001"/>
    <n v="216497.1942"/>
    <n v="30051.465"/>
    <n v="0.12180000000000001"/>
  </r>
  <r>
    <x v="0"/>
    <x v="1"/>
    <x v="22"/>
    <x v="4"/>
    <x v="64"/>
    <x v="2"/>
    <n v="39"/>
    <n v="142"/>
    <n v="39593.2215"/>
    <n v="9898.3053"/>
    <n v="35231.554400000001"/>
    <n v="4361.6670999999997"/>
    <n v="0.1101"/>
  </r>
  <r>
    <x v="0"/>
    <x v="7"/>
    <x v="24"/>
    <x v="4"/>
    <x v="61"/>
    <x v="2"/>
    <n v="39"/>
    <n v="84"/>
    <n v="19521.879300000001"/>
    <n v="4880.4697999999999"/>
    <n v="17130.2673"/>
    <n v="2391.6120000000001"/>
    <n v="0.1225"/>
  </r>
  <r>
    <x v="0"/>
    <x v="7"/>
    <x v="24"/>
    <x v="4"/>
    <x v="69"/>
    <x v="3"/>
    <n v="10"/>
    <n v="39"/>
    <n v="700.98749999999995"/>
    <n v="233.66249999999999"/>
    <n v="481.92860000000002"/>
    <n v="219.05889999999999"/>
    <n v="0.3125"/>
  </r>
  <r>
    <x v="1"/>
    <x v="8"/>
    <x v="8"/>
    <x v="4"/>
    <x v="66"/>
    <x v="2"/>
    <n v="120"/>
    <n v="275"/>
    <n v="54071.73"/>
    <n v="18023.91"/>
    <n v="50320.12"/>
    <n v="3751.61"/>
    <n v="6.93E-2"/>
  </r>
  <r>
    <x v="1"/>
    <x v="8"/>
    <x v="8"/>
    <x v="4"/>
    <x v="61"/>
    <x v="3"/>
    <n v="30"/>
    <n v="126"/>
    <n v="3656.7"/>
    <n v="1218.9000000000001"/>
    <n v="2279.3465999999999"/>
    <n v="1377.3534"/>
    <n v="0.37659999999999999"/>
  </r>
  <r>
    <x v="1"/>
    <x v="3"/>
    <x v="3"/>
    <x v="4"/>
    <x v="63"/>
    <x v="0"/>
    <n v="144"/>
    <n v="954"/>
    <n v="27980.425800000001"/>
    <n v="13990.2129"/>
    <n v="26937.434399999998"/>
    <n v="1042.9914000000001"/>
    <n v="3.7199999999999997E-2"/>
  </r>
  <r>
    <x v="1"/>
    <x v="11"/>
    <x v="11"/>
    <x v="4"/>
    <x v="60"/>
    <x v="2"/>
    <n v="149"/>
    <n v="459"/>
    <n v="110920.452"/>
    <n v="7922.8894"/>
    <n v="104139.98820000001"/>
    <n v="6780.4638000000004"/>
    <n v="6.1100000000000002E-2"/>
  </r>
  <r>
    <x v="1"/>
    <x v="8"/>
    <x v="8"/>
    <x v="4"/>
    <x v="57"/>
    <x v="1"/>
    <n v="54"/>
    <n v="186"/>
    <n v="148191.0668"/>
    <n v="24698.5111"/>
    <n v="154648.8486"/>
    <n v="-6457.7817999999997"/>
    <n v="-4.3499999999999997E-2"/>
  </r>
  <r>
    <x v="1"/>
    <x v="4"/>
    <x v="4"/>
    <x v="4"/>
    <x v="53"/>
    <x v="0"/>
    <n v="27"/>
    <n v="122"/>
    <n v="3142.1734999999999"/>
    <n v="628.43470000000002"/>
    <n v="3235.3451"/>
    <n v="-93.171599999999998"/>
    <n v="-2.9600000000000001E-2"/>
  </r>
  <r>
    <x v="1"/>
    <x v="9"/>
    <x v="9"/>
    <x v="4"/>
    <x v="66"/>
    <x v="0"/>
    <n v="110"/>
    <n v="590"/>
    <n v="18643.7755"/>
    <n v="4660.9438"/>
    <n v="17116.348000000002"/>
    <n v="1527.4275"/>
    <n v="8.1900000000000001E-2"/>
  </r>
  <r>
    <x v="1"/>
    <x v="8"/>
    <x v="8"/>
    <x v="4"/>
    <x v="54"/>
    <x v="0"/>
    <n v="15"/>
    <n v="79"/>
    <n v="2146.6880000000001"/>
    <n v="715.56259999999997"/>
    <n v="2251.6997999999999"/>
    <n v="-105.01179999999999"/>
    <n v="-4.8899999999999999E-2"/>
  </r>
  <r>
    <x v="1"/>
    <x v="10"/>
    <x v="10"/>
    <x v="4"/>
    <x v="58"/>
    <x v="0"/>
    <n v="126"/>
    <n v="822"/>
    <n v="22083.208200000001"/>
    <n v="3680.5347000000002"/>
    <n v="22906.3056"/>
    <n v="-823.09739999999999"/>
    <n v="-3.7199999999999997E-2"/>
  </r>
  <r>
    <x v="1"/>
    <x v="8"/>
    <x v="8"/>
    <x v="4"/>
    <x v="56"/>
    <x v="3"/>
    <n v="10"/>
    <n v="42"/>
    <n v="1218.9000000000001"/>
    <n v="406.3"/>
    <n v="759.78219999999999"/>
    <n v="459.11779999999999"/>
    <n v="0.37659999999999999"/>
  </r>
  <r>
    <x v="1"/>
    <x v="10"/>
    <x v="10"/>
    <x v="4"/>
    <x v="54"/>
    <x v="0"/>
    <n v="21"/>
    <n v="137"/>
    <n v="3680.5347000000002"/>
    <n v="613.42240000000004"/>
    <n v="3817.7175999999999"/>
    <n v="-137.18289999999999"/>
    <n v="-3.7199999999999997E-2"/>
  </r>
  <r>
    <x v="1"/>
    <x v="11"/>
    <x v="11"/>
    <x v="4"/>
    <x v="68"/>
    <x v="3"/>
    <n v="30"/>
    <n v="227"/>
    <n v="6087.2804999999998"/>
    <n v="869.61149999999998"/>
    <n v="3930.5329000000002"/>
    <n v="2156.7476000000001"/>
    <n v="0.3543"/>
  </r>
  <r>
    <x v="1"/>
    <x v="2"/>
    <x v="2"/>
    <x v="4"/>
    <x v="64"/>
    <x v="2"/>
    <n v="73"/>
    <n v="216"/>
    <n v="54218.692300000002"/>
    <n v="7745.5273999999999"/>
    <n v="52146.835299999999"/>
    <n v="2071.857"/>
    <n v="3.8199999999999998E-2"/>
  </r>
  <r>
    <x v="1"/>
    <x v="2"/>
    <x v="2"/>
    <x v="4"/>
    <x v="66"/>
    <x v="0"/>
    <n v="190"/>
    <n v="1065"/>
    <n v="29866.6535"/>
    <n v="4977.7754999999997"/>
    <n v="27359.109499999999"/>
    <n v="2507.5439999999999"/>
    <n v="8.3900000000000002E-2"/>
  </r>
  <r>
    <x v="1"/>
    <x v="4"/>
    <x v="4"/>
    <x v="4"/>
    <x v="62"/>
    <x v="0"/>
    <n v="81"/>
    <n v="366"/>
    <n v="9426.5205000000005"/>
    <n v="1885.3041000000001"/>
    <n v="9706.0352999999996"/>
    <n v="-279.51479999999998"/>
    <n v="-2.9600000000000001E-2"/>
  </r>
  <r>
    <x v="1"/>
    <x v="3"/>
    <x v="3"/>
    <x v="4"/>
    <x v="62"/>
    <x v="2"/>
    <n v="72"/>
    <n v="123"/>
    <n v="22816.691999999999"/>
    <n v="5704.1729999999998"/>
    <n v="20895.2814"/>
    <n v="1921.4105999999999"/>
    <n v="8.4199999999999997E-2"/>
  </r>
  <r>
    <x v="1"/>
    <x v="10"/>
    <x v="10"/>
    <x v="4"/>
    <x v="56"/>
    <x v="3"/>
    <n v="11"/>
    <n v="92"/>
    <n v="2200.2332999999999"/>
    <n v="733.41110000000003"/>
    <n v="1412.3200999999999"/>
    <n v="787.91319999999996"/>
    <n v="0.35809999999999997"/>
  </r>
  <r>
    <x v="1"/>
    <x v="9"/>
    <x v="9"/>
    <x v="4"/>
    <x v="61"/>
    <x v="2"/>
    <n v="18"/>
    <n v="21"/>
    <n v="3597.8939999999998"/>
    <n v="1798.9469999999999"/>
    <n v="3338.9766"/>
    <n v="258.91739999999999"/>
    <n v="7.1900000000000006E-2"/>
  </r>
  <r>
    <x v="1"/>
    <x v="7"/>
    <x v="7"/>
    <x v="4"/>
    <x v="61"/>
    <x v="0"/>
    <n v="78"/>
    <n v="522"/>
    <n v="15242.933999999999"/>
    <n v="7621.4669999999996"/>
    <n v="14218.9629"/>
    <n v="1023.9711"/>
    <n v="6.7100000000000007E-2"/>
  </r>
  <r>
    <x v="1"/>
    <x v="4"/>
    <x v="4"/>
    <x v="4"/>
    <x v="68"/>
    <x v="3"/>
    <n v="10"/>
    <n v="91"/>
    <n v="2208.5929999999998"/>
    <n v="1104.2964999999999"/>
    <n v="1388.0211999999999"/>
    <n v="820.57180000000005"/>
    <n v="0.3715"/>
  </r>
  <r>
    <x v="1"/>
    <x v="7"/>
    <x v="7"/>
    <x v="4"/>
    <x v="59"/>
    <x v="1"/>
    <n v="19"/>
    <n v="53"/>
    <n v="37959.281999999999"/>
    <n v="12653.093999999999"/>
    <n v="35263.860200000003"/>
    <n v="2695.4218000000001"/>
    <n v="7.0999999999999994E-2"/>
  </r>
  <r>
    <x v="1"/>
    <x v="11"/>
    <x v="11"/>
    <x v="4"/>
    <x v="61"/>
    <x v="3"/>
    <n v="90"/>
    <n v="681"/>
    <n v="18261.841499999999"/>
    <n v="2608.8344999999999"/>
    <n v="11791.5987"/>
    <n v="6470.2428"/>
    <n v="0.3543"/>
  </r>
  <r>
    <x v="1"/>
    <x v="3"/>
    <x v="3"/>
    <x v="4"/>
    <x v="57"/>
    <x v="1"/>
    <n v="38"/>
    <n v="108"/>
    <n v="79917.551999999996"/>
    <n v="19979.387999999999"/>
    <n v="78702.683600000004"/>
    <n v="1214.8684000000001"/>
    <n v="1.52E-2"/>
  </r>
  <r>
    <x v="1"/>
    <x v="3"/>
    <x v="3"/>
    <x v="4"/>
    <x v="56"/>
    <x v="1"/>
    <n v="19"/>
    <n v="54"/>
    <n v="39958.775999999998"/>
    <n v="9989.6939999999995"/>
    <n v="39351.341800000002"/>
    <n v="607.43420000000003"/>
    <n v="1.52E-2"/>
  </r>
  <r>
    <x v="1"/>
    <x v="6"/>
    <x v="6"/>
    <x v="4"/>
    <x v="66"/>
    <x v="0"/>
    <n v="270"/>
    <n v="1275"/>
    <n v="37670.352500000001"/>
    <n v="3139.1959999999999"/>
    <n v="34565.358999999997"/>
    <n v="3104.9935"/>
    <n v="8.2400000000000001E-2"/>
  </r>
  <r>
    <x v="1"/>
    <x v="2"/>
    <x v="2"/>
    <x v="4"/>
    <x v="57"/>
    <x v="3"/>
    <n v="38"/>
    <n v="274"/>
    <n v="7425.1642000000002"/>
    <n v="1856.2909999999999"/>
    <n v="5307.3882000000003"/>
    <n v="2117.7759999999998"/>
    <n v="0.28520000000000001"/>
  </r>
  <r>
    <x v="1"/>
    <x v="5"/>
    <x v="5"/>
    <x v="4"/>
    <x v="56"/>
    <x v="3"/>
    <n v="46"/>
    <n v="326"/>
    <n v="7833.1337000000003"/>
    <n v="1119.0191"/>
    <n v="5200.4447"/>
    <n v="2632.6889999999999"/>
    <n v="0.33600000000000002"/>
  </r>
  <r>
    <x v="1"/>
    <x v="1"/>
    <x v="1"/>
    <x v="4"/>
    <x v="64"/>
    <x v="3"/>
    <n v="29"/>
    <n v="225"/>
    <n v="6023.9850999999999"/>
    <n v="860.5693"/>
    <n v="3952.6585"/>
    <n v="2071.3265999999999"/>
    <n v="0.34379999999999999"/>
  </r>
  <r>
    <x v="1"/>
    <x v="1"/>
    <x v="1"/>
    <x v="4"/>
    <x v="68"/>
    <x v="3"/>
    <n v="29"/>
    <n v="225"/>
    <n v="6023.9850999999999"/>
    <n v="860.5693"/>
    <n v="3952.6585"/>
    <n v="2071.3265999999999"/>
    <n v="0.34379999999999999"/>
  </r>
  <r>
    <x v="1"/>
    <x v="7"/>
    <x v="7"/>
    <x v="4"/>
    <x v="60"/>
    <x v="2"/>
    <n v="25"/>
    <n v="50"/>
    <n v="8992.17"/>
    <n v="2248.0425"/>
    <n v="8359.3122000000003"/>
    <n v="632.8578"/>
    <n v="7.0300000000000001E-2"/>
  </r>
  <r>
    <x v="1"/>
    <x v="2"/>
    <x v="2"/>
    <x v="4"/>
    <x v="56"/>
    <x v="2"/>
    <n v="73"/>
    <n v="216"/>
    <n v="54218.692300000002"/>
    <n v="7745.5273999999999"/>
    <n v="52146.835299999999"/>
    <n v="2071.857"/>
    <n v="3.8199999999999998E-2"/>
  </r>
  <r>
    <x v="1"/>
    <x v="6"/>
    <x v="6"/>
    <x v="4"/>
    <x v="62"/>
    <x v="0"/>
    <n v="162"/>
    <n v="765"/>
    <n v="22602.211500000001"/>
    <n v="1883.5175999999999"/>
    <n v="20739.215400000001"/>
    <n v="1862.9961000000001"/>
    <n v="8.2400000000000001E-2"/>
  </r>
  <r>
    <x v="1"/>
    <x v="4"/>
    <x v="4"/>
    <x v="4"/>
    <x v="56"/>
    <x v="0"/>
    <n v="27"/>
    <n v="122"/>
    <n v="3142.1734999999999"/>
    <n v="628.43470000000002"/>
    <n v="3235.3451"/>
    <n v="-93.171599999999998"/>
    <n v="-2.9600000000000001E-2"/>
  </r>
  <r>
    <x v="1"/>
    <x v="7"/>
    <x v="7"/>
    <x v="4"/>
    <x v="56"/>
    <x v="2"/>
    <n v="25"/>
    <n v="50"/>
    <n v="8992.17"/>
    <n v="2248.0425"/>
    <n v="8359.3122000000003"/>
    <n v="632.8578"/>
    <n v="7.0300000000000001E-2"/>
  </r>
  <r>
    <x v="1"/>
    <x v="6"/>
    <x v="6"/>
    <x v="4"/>
    <x v="64"/>
    <x v="1"/>
    <n v="134"/>
    <n v="425"/>
    <n v="395345.07"/>
    <n v="24709.066800000001"/>
    <n v="402634.2181"/>
    <n v="-7289.1481000000003"/>
    <n v="-1.84E-2"/>
  </r>
  <r>
    <x v="1"/>
    <x v="11"/>
    <x v="11"/>
    <x v="4"/>
    <x v="63"/>
    <x v="0"/>
    <n v="402"/>
    <n v="2412"/>
    <n v="71463.917400000006"/>
    <n v="5955.3263999999999"/>
    <n v="63673.423799999997"/>
    <n v="7790.4935999999998"/>
    <n v="0.109"/>
  </r>
  <r>
    <x v="1"/>
    <x v="3"/>
    <x v="3"/>
    <x v="4"/>
    <x v="61"/>
    <x v="3"/>
    <n v="45"/>
    <n v="285"/>
    <n v="7125.1152000000002"/>
    <n v="3562.5576000000001"/>
    <n v="4562.8334999999997"/>
    <n v="2562.2817"/>
    <n v="0.35959999999999998"/>
  </r>
  <r>
    <x v="1"/>
    <x v="8"/>
    <x v="8"/>
    <x v="4"/>
    <x v="69"/>
    <x v="3"/>
    <n v="10"/>
    <n v="42"/>
    <n v="1218.9000000000001"/>
    <n v="406.3"/>
    <n v="759.78219999999999"/>
    <n v="459.11779999999999"/>
    <n v="0.37659999999999999"/>
  </r>
  <r>
    <x v="1"/>
    <x v="6"/>
    <x v="6"/>
    <x v="4"/>
    <x v="69"/>
    <x v="0"/>
    <n v="54"/>
    <n v="255"/>
    <n v="7534.0704999999998"/>
    <n v="627.83920000000001"/>
    <n v="6913.0717999999997"/>
    <n v="620.99869999999999"/>
    <n v="8.2400000000000001E-2"/>
  </r>
  <r>
    <x v="1"/>
    <x v="6"/>
    <x v="6"/>
    <x v="4"/>
    <x v="62"/>
    <x v="3"/>
    <n v="66"/>
    <n v="354"/>
    <n v="9389.6438999999991"/>
    <n v="3129.8813"/>
    <n v="5970.1715999999997"/>
    <n v="3419.4722999999999"/>
    <n v="0.36409999999999998"/>
  </r>
  <r>
    <x v="1"/>
    <x v="4"/>
    <x v="4"/>
    <x v="4"/>
    <x v="57"/>
    <x v="2"/>
    <n v="82"/>
    <n v="214"/>
    <n v="45889.343999999997"/>
    <n v="11472.335999999999"/>
    <n v="43568.133000000002"/>
    <n v="2321.2109999999998"/>
    <n v="5.0500000000000003E-2"/>
  </r>
  <r>
    <x v="1"/>
    <x v="8"/>
    <x v="8"/>
    <x v="4"/>
    <x v="59"/>
    <x v="2"/>
    <n v="24"/>
    <n v="55"/>
    <n v="10814.346"/>
    <n v="3604.7820000000002"/>
    <n v="10064.023999999999"/>
    <n v="750.322"/>
    <n v="6.93E-2"/>
  </r>
  <r>
    <x v="1"/>
    <x v="4"/>
    <x v="4"/>
    <x v="4"/>
    <x v="55"/>
    <x v="0"/>
    <n v="27"/>
    <n v="122"/>
    <n v="3142.1734999999999"/>
    <n v="628.43470000000002"/>
    <n v="3235.3451"/>
    <n v="-93.171599999999998"/>
    <n v="-2.9600000000000001E-2"/>
  </r>
  <r>
    <x v="1"/>
    <x v="6"/>
    <x v="6"/>
    <x v="4"/>
    <x v="63"/>
    <x v="1"/>
    <n v="804"/>
    <n v="2550"/>
    <n v="2372070.42"/>
    <n v="148254.40119999999"/>
    <n v="2415805.3086000001"/>
    <n v="-43734.888599999998"/>
    <n v="-1.84E-2"/>
  </r>
  <r>
    <x v="1"/>
    <x v="6"/>
    <x v="6"/>
    <x v="4"/>
    <x v="64"/>
    <x v="0"/>
    <n v="54"/>
    <n v="255"/>
    <n v="7534.0704999999998"/>
    <n v="627.83920000000001"/>
    <n v="6913.0717999999997"/>
    <n v="620.99869999999999"/>
    <n v="8.2400000000000001E-2"/>
  </r>
  <r>
    <x v="1"/>
    <x v="11"/>
    <x v="11"/>
    <x v="4"/>
    <x v="68"/>
    <x v="0"/>
    <n v="67"/>
    <n v="402"/>
    <n v="11910.652899999999"/>
    <n v="992.55439999999999"/>
    <n v="10612.237300000001"/>
    <n v="1298.4156"/>
    <n v="0.109"/>
  </r>
  <r>
    <x v="1"/>
    <x v="5"/>
    <x v="5"/>
    <x v="4"/>
    <x v="57"/>
    <x v="3"/>
    <n v="92"/>
    <n v="652"/>
    <n v="15666.267400000001"/>
    <n v="2238.0382"/>
    <n v="10400.8894"/>
    <n v="5265.3779999999997"/>
    <n v="0.33600000000000002"/>
  </r>
  <r>
    <x v="1"/>
    <x v="1"/>
    <x v="1"/>
    <x v="4"/>
    <x v="60"/>
    <x v="1"/>
    <n v="150"/>
    <n v="579"/>
    <n v="517227.61499999999"/>
    <n v="32326.725900000001"/>
    <n v="530623.41709999996"/>
    <n v="-13395.802100000001"/>
    <n v="-2.58E-2"/>
  </r>
  <r>
    <x v="1"/>
    <x v="4"/>
    <x v="4"/>
    <x v="4"/>
    <x v="54"/>
    <x v="1"/>
    <n v="35"/>
    <n v="147"/>
    <n v="125110.6593"/>
    <n v="17872.951300000001"/>
    <n v="131130.2934"/>
    <n v="-6019.6341000000002"/>
    <n v="-4.8099999999999997E-2"/>
  </r>
  <r>
    <x v="1"/>
    <x v="5"/>
    <x v="5"/>
    <x v="4"/>
    <x v="59"/>
    <x v="2"/>
    <n v="223"/>
    <n v="804"/>
    <n v="179094.14660000001"/>
    <n v="9426.0077000000001"/>
    <n v="168651.60560000001"/>
    <n v="10442.540999999999"/>
    <n v="5.8299999999999998E-2"/>
  </r>
  <r>
    <x v="1"/>
    <x v="4"/>
    <x v="4"/>
    <x v="4"/>
    <x v="62"/>
    <x v="3"/>
    <n v="30"/>
    <n v="273"/>
    <n v="6625.7790000000005"/>
    <n v="3312.8895000000002"/>
    <n v="4164.0636000000004"/>
    <n v="2461.7154"/>
    <n v="0.3715"/>
  </r>
  <r>
    <x v="1"/>
    <x v="9"/>
    <x v="9"/>
    <x v="4"/>
    <x v="55"/>
    <x v="0"/>
    <n v="22"/>
    <n v="118"/>
    <n v="3728.7550999999999"/>
    <n v="932.18870000000004"/>
    <n v="3423.2696000000001"/>
    <n v="305.4855"/>
    <n v="8.1900000000000001E-2"/>
  </r>
  <r>
    <x v="1"/>
    <x v="6"/>
    <x v="6"/>
    <x v="4"/>
    <x v="53"/>
    <x v="3"/>
    <n v="22"/>
    <n v="118"/>
    <n v="3129.8813"/>
    <n v="1043.2936999999999"/>
    <n v="1990.0572"/>
    <n v="1139.8241"/>
    <n v="0.36409999999999998"/>
  </r>
  <r>
    <x v="1"/>
    <x v="9"/>
    <x v="9"/>
    <x v="4"/>
    <x v="56"/>
    <x v="3"/>
    <n v="12"/>
    <n v="50"/>
    <n v="1284.192"/>
    <n v="428.06400000000002"/>
    <n v="800.48099999999999"/>
    <n v="483.71100000000001"/>
    <n v="0.37659999999999999"/>
  </r>
  <r>
    <x v="1"/>
    <x v="10"/>
    <x v="10"/>
    <x v="4"/>
    <x v="65"/>
    <x v="2"/>
    <n v="44"/>
    <n v="108"/>
    <n v="21984.252"/>
    <n v="4396.8504000000003"/>
    <n v="20723.803500000002"/>
    <n v="1260.4485"/>
    <n v="5.7299999999999997E-2"/>
  </r>
  <r>
    <x v="1"/>
    <x v="7"/>
    <x v="7"/>
    <x v="4"/>
    <x v="63"/>
    <x v="1"/>
    <n v="114"/>
    <n v="318"/>
    <n v="227755.69200000001"/>
    <n v="75918.563999999998"/>
    <n v="211583.1612"/>
    <n v="16172.5308"/>
    <n v="7.0999999999999994E-2"/>
  </r>
  <r>
    <x v="1"/>
    <x v="1"/>
    <x v="1"/>
    <x v="4"/>
    <x v="62"/>
    <x v="0"/>
    <n v="216"/>
    <n v="1266"/>
    <n v="35117.223299999998"/>
    <n v="2508.373"/>
    <n v="32689.539000000001"/>
    <n v="2427.6842999999999"/>
    <n v="6.9099999999999995E-2"/>
  </r>
  <r>
    <x v="1"/>
    <x v="10"/>
    <x v="10"/>
    <x v="4"/>
    <x v="57"/>
    <x v="3"/>
    <n v="22"/>
    <n v="184"/>
    <n v="4400.4665999999997"/>
    <n v="1466.8222000000001"/>
    <n v="2824.6401999999998"/>
    <n v="1575.8263999999999"/>
    <n v="0.35809999999999997"/>
  </r>
  <r>
    <x v="1"/>
    <x v="2"/>
    <x v="2"/>
    <x v="4"/>
    <x v="62"/>
    <x v="0"/>
    <n v="114"/>
    <n v="639"/>
    <n v="17919.992099999999"/>
    <n v="2986.6653000000001"/>
    <n v="16415.465700000001"/>
    <n v="1504.5264"/>
    <n v="8.3900000000000002E-2"/>
  </r>
  <r>
    <x v="1"/>
    <x v="10"/>
    <x v="10"/>
    <x v="4"/>
    <x v="57"/>
    <x v="1"/>
    <n v="64"/>
    <n v="216"/>
    <n v="182742.5588"/>
    <n v="30457.093099999998"/>
    <n v="192773.39319999999"/>
    <n v="-10030.8344"/>
    <n v="-5.4800000000000001E-2"/>
  </r>
  <r>
    <x v="1"/>
    <x v="3"/>
    <x v="3"/>
    <x v="4"/>
    <x v="65"/>
    <x v="0"/>
    <n v="24"/>
    <n v="159"/>
    <n v="4663.4043000000001"/>
    <n v="2331.7021"/>
    <n v="4489.5724"/>
    <n v="173.83189999999999"/>
    <n v="3.7199999999999997E-2"/>
  </r>
  <r>
    <x v="1"/>
    <x v="9"/>
    <x v="9"/>
    <x v="4"/>
    <x v="66"/>
    <x v="1"/>
    <n v="85"/>
    <n v="210"/>
    <n v="173011.74"/>
    <n v="57670.58"/>
    <n v="164505.68900000001"/>
    <n v="8506.0509999999995"/>
    <n v="4.9099999999999998E-2"/>
  </r>
  <r>
    <x v="1"/>
    <x v="3"/>
    <x v="3"/>
    <x v="4"/>
    <x v="58"/>
    <x v="0"/>
    <n v="144"/>
    <n v="954"/>
    <n v="27980.425800000001"/>
    <n v="13990.2129"/>
    <n v="26937.434399999998"/>
    <n v="1042.9914000000001"/>
    <n v="3.7199999999999997E-2"/>
  </r>
  <r>
    <x v="1"/>
    <x v="2"/>
    <x v="2"/>
    <x v="4"/>
    <x v="54"/>
    <x v="1"/>
    <n v="42"/>
    <n v="148"/>
    <n v="134412.17720000001"/>
    <n v="22402.029500000001"/>
    <n v="146574.223"/>
    <n v="-12162.0458"/>
    <n v="-9.0399999999999994E-2"/>
  </r>
  <r>
    <x v="1"/>
    <x v="4"/>
    <x v="4"/>
    <x v="4"/>
    <x v="58"/>
    <x v="3"/>
    <n v="60"/>
    <n v="546"/>
    <n v="13251.558000000001"/>
    <n v="6625.7790000000005"/>
    <n v="8328.1272000000008"/>
    <n v="4923.4308000000001"/>
    <n v="0.3715"/>
  </r>
  <r>
    <x v="1"/>
    <x v="6"/>
    <x v="6"/>
    <x v="4"/>
    <x v="63"/>
    <x v="0"/>
    <n v="324"/>
    <n v="1530"/>
    <n v="45204.423000000003"/>
    <n v="3767.0351999999998"/>
    <n v="41478.430800000002"/>
    <n v="3725.9922000000001"/>
    <n v="8.2400000000000001E-2"/>
  </r>
  <r>
    <x v="1"/>
    <x v="3"/>
    <x v="3"/>
    <x v="4"/>
    <x v="53"/>
    <x v="2"/>
    <n v="24"/>
    <n v="41"/>
    <n v="7605.5640000000003"/>
    <n v="1901.3910000000001"/>
    <n v="6965.0937999999996"/>
    <n v="640.47019999999998"/>
    <n v="8.4199999999999997E-2"/>
  </r>
  <r>
    <x v="1"/>
    <x v="1"/>
    <x v="1"/>
    <x v="4"/>
    <x v="53"/>
    <x v="2"/>
    <n v="155"/>
    <n v="438"/>
    <n v="103211.81329999999"/>
    <n v="7372.2722999999996"/>
    <n v="97022.402000000002"/>
    <n v="6189.4112999999998"/>
    <n v="5.9900000000000002E-2"/>
  </r>
  <r>
    <x v="1"/>
    <x v="3"/>
    <x v="3"/>
    <x v="4"/>
    <x v="62"/>
    <x v="1"/>
    <n v="57"/>
    <n v="162"/>
    <n v="119876.32799999999"/>
    <n v="29969.081999999999"/>
    <n v="118054.0254"/>
    <n v="1822.3026"/>
    <n v="1.52E-2"/>
  </r>
  <r>
    <x v="1"/>
    <x v="8"/>
    <x v="8"/>
    <x v="4"/>
    <x v="64"/>
    <x v="2"/>
    <n v="24"/>
    <n v="55"/>
    <n v="10814.346"/>
    <n v="3604.7820000000002"/>
    <n v="10064.023999999999"/>
    <n v="750.322"/>
    <n v="6.93E-2"/>
  </r>
  <r>
    <x v="1"/>
    <x v="8"/>
    <x v="8"/>
    <x v="4"/>
    <x v="56"/>
    <x v="0"/>
    <n v="15"/>
    <n v="79"/>
    <n v="2146.6880000000001"/>
    <n v="715.56259999999997"/>
    <n v="2251.6997999999999"/>
    <n v="-105.01179999999999"/>
    <n v="-4.8899999999999999E-2"/>
  </r>
  <r>
    <x v="1"/>
    <x v="4"/>
    <x v="4"/>
    <x v="4"/>
    <x v="66"/>
    <x v="1"/>
    <n v="175"/>
    <n v="735"/>
    <n v="625553.29650000005"/>
    <n v="89364.756599999993"/>
    <n v="655651.46699999995"/>
    <n v="-30098.1705"/>
    <n v="-4.8099999999999997E-2"/>
  </r>
  <r>
    <x v="1"/>
    <x v="9"/>
    <x v="9"/>
    <x v="4"/>
    <x v="69"/>
    <x v="2"/>
    <n v="6"/>
    <n v="7"/>
    <n v="1199.298"/>
    <n v="599.649"/>
    <n v="1112.9921999999999"/>
    <n v="86.305800000000005"/>
    <n v="7.1900000000000006E-2"/>
  </r>
  <r>
    <x v="1"/>
    <x v="6"/>
    <x v="6"/>
    <x v="4"/>
    <x v="58"/>
    <x v="2"/>
    <n v="552"/>
    <n v="1512"/>
    <n v="373610.95199999999"/>
    <n v="41512.328000000001"/>
    <n v="344327.95079999999"/>
    <n v="29283.001199999999"/>
    <n v="7.8299999999999995E-2"/>
  </r>
  <r>
    <x v="1"/>
    <x v="7"/>
    <x v="7"/>
    <x v="4"/>
    <x v="59"/>
    <x v="0"/>
    <n v="26"/>
    <n v="174"/>
    <n v="5080.9780000000001"/>
    <n v="2540.489"/>
    <n v="4739.6543000000001"/>
    <n v="341.32369999999997"/>
    <n v="6.7100000000000007E-2"/>
  </r>
  <r>
    <x v="1"/>
    <x v="7"/>
    <x v="7"/>
    <x v="4"/>
    <x v="69"/>
    <x v="3"/>
    <n v="15"/>
    <n v="80"/>
    <n v="1801.9718"/>
    <n v="900.98590000000002"/>
    <n v="1124.4110000000001"/>
    <n v="677.56079999999997"/>
    <n v="0.376"/>
  </r>
  <r>
    <x v="1"/>
    <x v="5"/>
    <x v="5"/>
    <x v="4"/>
    <x v="61"/>
    <x v="0"/>
    <n v="258"/>
    <n v="1812"/>
    <n v="50296.493399999999"/>
    <n v="3592.6066000000001"/>
    <n v="47519.338199999998"/>
    <n v="2777.1552000000001"/>
    <n v="5.5199999999999999E-2"/>
  </r>
  <r>
    <x v="1"/>
    <x v="10"/>
    <x v="10"/>
    <x v="4"/>
    <x v="55"/>
    <x v="0"/>
    <n v="21"/>
    <n v="137"/>
    <n v="3680.5347000000002"/>
    <n v="613.42240000000004"/>
    <n v="3817.7175999999999"/>
    <n v="-137.18289999999999"/>
    <n v="-3.7199999999999997E-2"/>
  </r>
  <r>
    <x v="1"/>
    <x v="1"/>
    <x v="1"/>
    <x v="4"/>
    <x v="54"/>
    <x v="1"/>
    <n v="150"/>
    <n v="579"/>
    <n v="517227.61499999999"/>
    <n v="32326.725900000001"/>
    <n v="530623.41709999996"/>
    <n v="-13395.802100000001"/>
    <n v="-2.58E-2"/>
  </r>
  <r>
    <x v="1"/>
    <x v="11"/>
    <x v="11"/>
    <x v="4"/>
    <x v="69"/>
    <x v="3"/>
    <n v="30"/>
    <n v="227"/>
    <n v="6087.2804999999998"/>
    <n v="869.61149999999998"/>
    <n v="3930.5329000000002"/>
    <n v="2156.7476000000001"/>
    <n v="0.3543"/>
  </r>
  <r>
    <x v="1"/>
    <x v="5"/>
    <x v="5"/>
    <x v="4"/>
    <x v="55"/>
    <x v="3"/>
    <n v="46"/>
    <n v="326"/>
    <n v="7833.1337000000003"/>
    <n v="1119.0191"/>
    <n v="5200.4447"/>
    <n v="2632.6889999999999"/>
    <n v="0.33600000000000002"/>
  </r>
  <r>
    <x v="1"/>
    <x v="11"/>
    <x v="11"/>
    <x v="4"/>
    <x v="69"/>
    <x v="1"/>
    <n v="148"/>
    <n v="535"/>
    <n v="476485.67940000002"/>
    <n v="29780.354899999998"/>
    <n v="490647.78619999997"/>
    <n v="-14162.1068"/>
    <n v="-2.9700000000000001E-2"/>
  </r>
  <r>
    <x v="1"/>
    <x v="7"/>
    <x v="7"/>
    <x v="4"/>
    <x v="64"/>
    <x v="2"/>
    <n v="25"/>
    <n v="50"/>
    <n v="8992.17"/>
    <n v="2248.0425"/>
    <n v="8359.3122000000003"/>
    <n v="632.8578"/>
    <n v="7.0300000000000001E-2"/>
  </r>
  <r>
    <x v="1"/>
    <x v="9"/>
    <x v="9"/>
    <x v="4"/>
    <x v="54"/>
    <x v="0"/>
    <n v="22"/>
    <n v="118"/>
    <n v="3728.7550999999999"/>
    <n v="932.18870000000004"/>
    <n v="3423.2696000000001"/>
    <n v="305.4855"/>
    <n v="8.1900000000000001E-2"/>
  </r>
  <r>
    <x v="1"/>
    <x v="1"/>
    <x v="1"/>
    <x v="4"/>
    <x v="67"/>
    <x v="3"/>
    <n v="377"/>
    <n v="2925"/>
    <n v="78311.806299999997"/>
    <n v="11187.400900000001"/>
    <n v="51384.5605"/>
    <n v="26927.245800000001"/>
    <n v="0.34379999999999999"/>
  </r>
  <r>
    <x v="1"/>
    <x v="11"/>
    <x v="11"/>
    <x v="4"/>
    <x v="56"/>
    <x v="3"/>
    <n v="30"/>
    <n v="227"/>
    <n v="6087.2804999999998"/>
    <n v="869.61149999999998"/>
    <n v="3930.5329000000002"/>
    <n v="2156.7476000000001"/>
    <n v="0.3543"/>
  </r>
  <r>
    <x v="1"/>
    <x v="2"/>
    <x v="2"/>
    <x v="4"/>
    <x v="54"/>
    <x v="3"/>
    <n v="19"/>
    <n v="137"/>
    <n v="3712.5821000000001"/>
    <n v="928.14549999999997"/>
    <n v="2653.6941000000002"/>
    <n v="1058.8879999999999"/>
    <n v="0.28520000000000001"/>
  </r>
  <r>
    <x v="1"/>
    <x v="1"/>
    <x v="1"/>
    <x v="4"/>
    <x v="67"/>
    <x v="0"/>
    <n v="936"/>
    <n v="5486"/>
    <n v="152174.63430000001"/>
    <n v="10869.6167"/>
    <n v="141654.66899999999"/>
    <n v="10519.9653"/>
    <n v="6.9099999999999995E-2"/>
  </r>
  <r>
    <x v="1"/>
    <x v="7"/>
    <x v="7"/>
    <x v="4"/>
    <x v="68"/>
    <x v="3"/>
    <n v="15"/>
    <n v="80"/>
    <n v="1801.9718"/>
    <n v="900.98590000000002"/>
    <n v="1124.4110000000001"/>
    <n v="677.56079999999997"/>
    <n v="0.376"/>
  </r>
  <r>
    <x v="1"/>
    <x v="7"/>
    <x v="7"/>
    <x v="4"/>
    <x v="69"/>
    <x v="0"/>
    <n v="26"/>
    <n v="174"/>
    <n v="5080.9780000000001"/>
    <n v="2540.489"/>
    <n v="4739.6543000000001"/>
    <n v="341.32369999999997"/>
    <n v="6.7100000000000007E-2"/>
  </r>
  <r>
    <x v="1"/>
    <x v="6"/>
    <x v="6"/>
    <x v="4"/>
    <x v="57"/>
    <x v="2"/>
    <n v="184"/>
    <n v="504"/>
    <n v="124536.984"/>
    <n v="13837.4426"/>
    <n v="114775.98360000001"/>
    <n v="9761.0004000000008"/>
    <n v="7.8299999999999995E-2"/>
  </r>
  <r>
    <x v="1"/>
    <x v="6"/>
    <x v="6"/>
    <x v="4"/>
    <x v="66"/>
    <x v="1"/>
    <n v="670"/>
    <n v="2125"/>
    <n v="1976725.35"/>
    <n v="123545.3343"/>
    <n v="2013171.0904999999"/>
    <n v="-36445.7405"/>
    <n v="-1.84E-2"/>
  </r>
  <r>
    <x v="1"/>
    <x v="2"/>
    <x v="2"/>
    <x v="4"/>
    <x v="59"/>
    <x v="2"/>
    <n v="73"/>
    <n v="216"/>
    <n v="54218.692300000002"/>
    <n v="7745.5273999999999"/>
    <n v="52146.835299999999"/>
    <n v="2071.857"/>
    <n v="3.8199999999999998E-2"/>
  </r>
  <r>
    <x v="1"/>
    <x v="5"/>
    <x v="5"/>
    <x v="4"/>
    <x v="54"/>
    <x v="1"/>
    <n v="164"/>
    <n v="654"/>
    <n v="500022.21600000001"/>
    <n v="31251.388500000001"/>
    <n v="587150.64179999998"/>
    <n v="-87128.425799999997"/>
    <n v="-0.17419999999999999"/>
  </r>
  <r>
    <x v="1"/>
    <x v="4"/>
    <x v="4"/>
    <x v="4"/>
    <x v="56"/>
    <x v="1"/>
    <n v="35"/>
    <n v="147"/>
    <n v="125110.6593"/>
    <n v="17872.951300000001"/>
    <n v="131130.2934"/>
    <n v="-6019.6341000000002"/>
    <n v="-4.8099999999999997E-2"/>
  </r>
  <r>
    <x v="1"/>
    <x v="2"/>
    <x v="2"/>
    <x v="4"/>
    <x v="67"/>
    <x v="3"/>
    <n v="247"/>
    <n v="1781"/>
    <n v="48263.567300000002"/>
    <n v="12065.891799999999"/>
    <n v="34498.023300000001"/>
    <n v="13765.544"/>
    <n v="0.28520000000000001"/>
  </r>
  <r>
    <x v="1"/>
    <x v="11"/>
    <x v="11"/>
    <x v="4"/>
    <x v="64"/>
    <x v="2"/>
    <n v="149"/>
    <n v="459"/>
    <n v="110920.452"/>
    <n v="7922.8894"/>
    <n v="104139.98820000001"/>
    <n v="6780.4638000000004"/>
    <n v="6.1100000000000002E-2"/>
  </r>
  <r>
    <x v="1"/>
    <x v="9"/>
    <x v="9"/>
    <x v="4"/>
    <x v="53"/>
    <x v="1"/>
    <n v="17"/>
    <n v="42"/>
    <n v="34602.347999999998"/>
    <n v="11534.116"/>
    <n v="32901.137799999997"/>
    <n v="1701.2102"/>
    <n v="4.9099999999999998E-2"/>
  </r>
  <r>
    <x v="1"/>
    <x v="2"/>
    <x v="2"/>
    <x v="4"/>
    <x v="68"/>
    <x v="1"/>
    <n v="42"/>
    <n v="148"/>
    <n v="134412.17720000001"/>
    <n v="22402.029500000001"/>
    <n v="146574.223"/>
    <n v="-12162.0458"/>
    <n v="-9.0399999999999994E-2"/>
  </r>
  <r>
    <x v="1"/>
    <x v="6"/>
    <x v="6"/>
    <x v="4"/>
    <x v="54"/>
    <x v="2"/>
    <n v="92"/>
    <n v="252"/>
    <n v="62268.491999999998"/>
    <n v="6918.7213000000002"/>
    <n v="57387.991800000003"/>
    <n v="4880.5002000000004"/>
    <n v="7.8299999999999995E-2"/>
  </r>
  <r>
    <x v="1"/>
    <x v="8"/>
    <x v="8"/>
    <x v="4"/>
    <x v="57"/>
    <x v="3"/>
    <n v="20"/>
    <n v="84"/>
    <n v="2437.8000000000002"/>
    <n v="812.6"/>
    <n v="1519.5644"/>
    <n v="918.23559999999998"/>
    <n v="0.37659999999999999"/>
  </r>
  <r>
    <x v="1"/>
    <x v="3"/>
    <x v="3"/>
    <x v="4"/>
    <x v="56"/>
    <x v="2"/>
    <n v="24"/>
    <n v="41"/>
    <n v="7605.5640000000003"/>
    <n v="1901.3910000000001"/>
    <n v="6965.0937999999996"/>
    <n v="640.47019999999998"/>
    <n v="8.4199999999999997E-2"/>
  </r>
  <r>
    <x v="1"/>
    <x v="4"/>
    <x v="4"/>
    <x v="4"/>
    <x v="54"/>
    <x v="0"/>
    <n v="27"/>
    <n v="122"/>
    <n v="3142.1734999999999"/>
    <n v="628.43470000000002"/>
    <n v="3235.3451"/>
    <n v="-93.171599999999998"/>
    <n v="-2.9600000000000001E-2"/>
  </r>
  <r>
    <x v="1"/>
    <x v="2"/>
    <x v="2"/>
    <x v="4"/>
    <x v="66"/>
    <x v="1"/>
    <n v="210"/>
    <n v="740"/>
    <n v="672060.88600000006"/>
    <n v="112010.1476"/>
    <n v="732871.11499999999"/>
    <n v="-60810.228999999999"/>
    <n v="-9.0399999999999994E-2"/>
  </r>
  <r>
    <x v="1"/>
    <x v="6"/>
    <x v="6"/>
    <x v="4"/>
    <x v="65"/>
    <x v="0"/>
    <n v="54"/>
    <n v="255"/>
    <n v="7534.0704999999998"/>
    <n v="627.83920000000001"/>
    <n v="6913.0717999999997"/>
    <n v="620.99869999999999"/>
    <n v="8.2400000000000001E-2"/>
  </r>
  <r>
    <x v="1"/>
    <x v="6"/>
    <x v="6"/>
    <x v="4"/>
    <x v="60"/>
    <x v="0"/>
    <n v="54"/>
    <n v="255"/>
    <n v="7534.0704999999998"/>
    <n v="627.83920000000001"/>
    <n v="6913.0717999999997"/>
    <n v="620.99869999999999"/>
    <n v="8.2400000000000001E-2"/>
  </r>
  <r>
    <x v="1"/>
    <x v="10"/>
    <x v="10"/>
    <x v="4"/>
    <x v="66"/>
    <x v="2"/>
    <n v="220"/>
    <n v="540"/>
    <n v="109921.26"/>
    <n v="21984.252"/>
    <n v="103619.0175"/>
    <n v="6302.2425000000003"/>
    <n v="5.7299999999999997E-2"/>
  </r>
  <r>
    <x v="1"/>
    <x v="8"/>
    <x v="8"/>
    <x v="4"/>
    <x v="53"/>
    <x v="0"/>
    <n v="15"/>
    <n v="79"/>
    <n v="2146.6880000000001"/>
    <n v="715.56259999999997"/>
    <n v="2251.6997999999999"/>
    <n v="-105.01179999999999"/>
    <n v="-4.8899999999999999E-2"/>
  </r>
  <r>
    <x v="1"/>
    <x v="8"/>
    <x v="8"/>
    <x v="4"/>
    <x v="60"/>
    <x v="2"/>
    <n v="24"/>
    <n v="55"/>
    <n v="10814.346"/>
    <n v="3604.7820000000002"/>
    <n v="10064.023999999999"/>
    <n v="750.322"/>
    <n v="6.93E-2"/>
  </r>
  <r>
    <x v="1"/>
    <x v="4"/>
    <x v="4"/>
    <x v="4"/>
    <x v="56"/>
    <x v="3"/>
    <n v="10"/>
    <n v="91"/>
    <n v="2208.5929999999998"/>
    <n v="1104.2964999999999"/>
    <n v="1388.0211999999999"/>
    <n v="820.57180000000005"/>
    <n v="0.3715"/>
  </r>
  <r>
    <x v="1"/>
    <x v="8"/>
    <x v="8"/>
    <x v="4"/>
    <x v="56"/>
    <x v="1"/>
    <n v="27"/>
    <n v="93"/>
    <n v="74095.5334"/>
    <n v="12349.255499999999"/>
    <n v="77324.424299999999"/>
    <n v="-3228.8908999999999"/>
    <n v="-4.3499999999999997E-2"/>
  </r>
  <r>
    <x v="1"/>
    <x v="4"/>
    <x v="4"/>
    <x v="4"/>
    <x v="63"/>
    <x v="3"/>
    <n v="60"/>
    <n v="546"/>
    <n v="13251.558000000001"/>
    <n v="6625.7790000000005"/>
    <n v="8328.1272000000008"/>
    <n v="4923.4308000000001"/>
    <n v="0.3715"/>
  </r>
  <r>
    <x v="1"/>
    <x v="7"/>
    <x v="7"/>
    <x v="4"/>
    <x v="54"/>
    <x v="3"/>
    <n v="15"/>
    <n v="80"/>
    <n v="1801.9718"/>
    <n v="900.98590000000002"/>
    <n v="1124.4110000000001"/>
    <n v="677.56079999999997"/>
    <n v="0.376"/>
  </r>
  <r>
    <x v="1"/>
    <x v="3"/>
    <x v="3"/>
    <x v="4"/>
    <x v="69"/>
    <x v="3"/>
    <n v="15"/>
    <n v="95"/>
    <n v="2375.0383999999999"/>
    <n v="1187.5192"/>
    <n v="1520.9445000000001"/>
    <n v="854.09389999999996"/>
    <n v="0.35959999999999998"/>
  </r>
  <r>
    <x v="1"/>
    <x v="2"/>
    <x v="2"/>
    <x v="4"/>
    <x v="65"/>
    <x v="3"/>
    <n v="19"/>
    <n v="137"/>
    <n v="3712.5821000000001"/>
    <n v="928.14549999999997"/>
    <n v="2653.6941000000002"/>
    <n v="1058.8879999999999"/>
    <n v="0.28520000000000001"/>
  </r>
  <r>
    <x v="1"/>
    <x v="5"/>
    <x v="5"/>
    <x v="4"/>
    <x v="67"/>
    <x v="1"/>
    <n v="2132"/>
    <n v="8502"/>
    <n v="6500288.8080000002"/>
    <n v="406268.05050000001"/>
    <n v="7632958.3433999997"/>
    <n v="-1132669.5353999999"/>
    <n v="-0.17419999999999999"/>
  </r>
  <r>
    <x v="1"/>
    <x v="8"/>
    <x v="8"/>
    <x v="4"/>
    <x v="58"/>
    <x v="1"/>
    <n v="162"/>
    <n v="558"/>
    <n v="444573.20039999997"/>
    <n v="74095.5334"/>
    <n v="463946.54580000002"/>
    <n v="-19373.345399999998"/>
    <n v="-4.3499999999999997E-2"/>
  </r>
  <r>
    <x v="1"/>
    <x v="7"/>
    <x v="7"/>
    <x v="4"/>
    <x v="68"/>
    <x v="1"/>
    <n v="19"/>
    <n v="53"/>
    <n v="37959.281999999999"/>
    <n v="12653.093999999999"/>
    <n v="35263.860200000003"/>
    <n v="2695.4218000000001"/>
    <n v="7.0999999999999994E-2"/>
  </r>
  <r>
    <x v="1"/>
    <x v="1"/>
    <x v="1"/>
    <x v="4"/>
    <x v="66"/>
    <x v="0"/>
    <n v="360"/>
    <n v="2110"/>
    <n v="58528.705499999996"/>
    <n v="4180.6217999999999"/>
    <n v="54482.565000000002"/>
    <n v="4046.1405"/>
    <n v="6.9099999999999995E-2"/>
  </r>
  <r>
    <x v="1"/>
    <x v="8"/>
    <x v="8"/>
    <x v="4"/>
    <x v="66"/>
    <x v="3"/>
    <n v="50"/>
    <n v="210"/>
    <n v="6094.5"/>
    <n v="2031.5"/>
    <n v="3798.9110000000001"/>
    <n v="2295.5889999999999"/>
    <n v="0.37659999999999999"/>
  </r>
  <r>
    <x v="1"/>
    <x v="9"/>
    <x v="9"/>
    <x v="4"/>
    <x v="54"/>
    <x v="3"/>
    <n v="12"/>
    <n v="50"/>
    <n v="1284.192"/>
    <n v="428.06400000000002"/>
    <n v="800.48099999999999"/>
    <n v="483.71100000000001"/>
    <n v="0.37659999999999999"/>
  </r>
  <r>
    <x v="1"/>
    <x v="10"/>
    <x v="10"/>
    <x v="4"/>
    <x v="63"/>
    <x v="3"/>
    <n v="66"/>
    <n v="552"/>
    <n v="13201.399799999999"/>
    <n v="4400.4665999999997"/>
    <n v="8473.9205999999995"/>
    <n v="4727.4791999999998"/>
    <n v="0.35809999999999997"/>
  </r>
  <r>
    <x v="1"/>
    <x v="10"/>
    <x v="10"/>
    <x v="4"/>
    <x v="68"/>
    <x v="1"/>
    <n v="32"/>
    <n v="108"/>
    <n v="91371.279399999999"/>
    <n v="15228.5465"/>
    <n v="96386.696599999996"/>
    <n v="-5015.4171999999999"/>
    <n v="-5.4800000000000001E-2"/>
  </r>
  <r>
    <x v="1"/>
    <x v="10"/>
    <x v="10"/>
    <x v="4"/>
    <x v="68"/>
    <x v="0"/>
    <n v="21"/>
    <n v="137"/>
    <n v="3680.5347000000002"/>
    <n v="613.42240000000004"/>
    <n v="3817.7175999999999"/>
    <n v="-137.18289999999999"/>
    <n v="-3.7199999999999997E-2"/>
  </r>
  <r>
    <x v="1"/>
    <x v="7"/>
    <x v="7"/>
    <x v="4"/>
    <x v="67"/>
    <x v="2"/>
    <n v="325"/>
    <n v="650"/>
    <n v="116898.21"/>
    <n v="29224.552500000002"/>
    <n v="108671.0586"/>
    <n v="8227.1514000000006"/>
    <n v="7.0300000000000001E-2"/>
  </r>
  <r>
    <x v="1"/>
    <x v="8"/>
    <x v="8"/>
    <x v="4"/>
    <x v="68"/>
    <x v="2"/>
    <n v="24"/>
    <n v="55"/>
    <n v="10814.346"/>
    <n v="3604.7820000000002"/>
    <n v="10064.023999999999"/>
    <n v="750.322"/>
    <n v="6.93E-2"/>
  </r>
  <r>
    <x v="1"/>
    <x v="1"/>
    <x v="1"/>
    <x v="4"/>
    <x v="68"/>
    <x v="0"/>
    <n v="72"/>
    <n v="422"/>
    <n v="11705.741099999999"/>
    <n v="836.12429999999995"/>
    <n v="10896.513000000001"/>
    <n v="809.22810000000004"/>
    <n v="6.9099999999999995E-2"/>
  </r>
  <r>
    <x v="1"/>
    <x v="9"/>
    <x v="9"/>
    <x v="4"/>
    <x v="62"/>
    <x v="1"/>
    <n v="51"/>
    <n v="126"/>
    <n v="103807.04399999999"/>
    <n v="34602.347999999998"/>
    <n v="98703.413400000005"/>
    <n v="5103.6306000000004"/>
    <n v="4.9099999999999998E-2"/>
  </r>
  <r>
    <x v="1"/>
    <x v="1"/>
    <x v="1"/>
    <x v="4"/>
    <x v="61"/>
    <x v="1"/>
    <n v="450"/>
    <n v="1737"/>
    <n v="1551682.845"/>
    <n v="96980.177800000005"/>
    <n v="1591870.2512999999"/>
    <n v="-40187.406300000002"/>
    <n v="-2.58E-2"/>
  </r>
  <r>
    <x v="1"/>
    <x v="8"/>
    <x v="8"/>
    <x v="4"/>
    <x v="67"/>
    <x v="1"/>
    <n v="351"/>
    <n v="1209"/>
    <n v="963241.93420000002"/>
    <n v="160540.3223"/>
    <n v="1005217.5159"/>
    <n v="-41975.581700000002"/>
    <n v="-4.3499999999999997E-2"/>
  </r>
  <r>
    <x v="1"/>
    <x v="8"/>
    <x v="8"/>
    <x v="4"/>
    <x v="57"/>
    <x v="0"/>
    <n v="30"/>
    <n v="158"/>
    <n v="4293.3760000000002"/>
    <n v="1431.1252999999999"/>
    <n v="4503.3995999999997"/>
    <n v="-210.02359999999999"/>
    <n v="-4.8899999999999999E-2"/>
  </r>
  <r>
    <x v="1"/>
    <x v="7"/>
    <x v="7"/>
    <x v="4"/>
    <x v="68"/>
    <x v="0"/>
    <n v="26"/>
    <n v="174"/>
    <n v="5080.9780000000001"/>
    <n v="2540.489"/>
    <n v="4739.6543000000001"/>
    <n v="341.32369999999997"/>
    <n v="6.7100000000000007E-2"/>
  </r>
  <r>
    <x v="1"/>
    <x v="10"/>
    <x v="10"/>
    <x v="4"/>
    <x v="55"/>
    <x v="1"/>
    <n v="32"/>
    <n v="108"/>
    <n v="91371.279399999999"/>
    <n v="15228.5465"/>
    <n v="96386.696599999996"/>
    <n v="-5015.4171999999999"/>
    <n v="-5.4800000000000001E-2"/>
  </r>
  <r>
    <x v="1"/>
    <x v="3"/>
    <x v="3"/>
    <x v="4"/>
    <x v="67"/>
    <x v="3"/>
    <n v="195"/>
    <n v="1235"/>
    <n v="30875.499199999998"/>
    <n v="15437.749599999999"/>
    <n v="19772.2785"/>
    <n v="11103.2207"/>
    <n v="0.35959999999999998"/>
  </r>
  <r>
    <x v="1"/>
    <x v="2"/>
    <x v="2"/>
    <x v="4"/>
    <x v="60"/>
    <x v="1"/>
    <n v="42"/>
    <n v="148"/>
    <n v="134412.17720000001"/>
    <n v="22402.029500000001"/>
    <n v="146574.223"/>
    <n v="-12162.0458"/>
    <n v="-9.0399999999999994E-2"/>
  </r>
  <r>
    <x v="1"/>
    <x v="10"/>
    <x v="10"/>
    <x v="4"/>
    <x v="54"/>
    <x v="1"/>
    <n v="32"/>
    <n v="108"/>
    <n v="91371.279399999999"/>
    <n v="15228.5465"/>
    <n v="96386.696599999996"/>
    <n v="-5015.4171999999999"/>
    <n v="-5.4800000000000001E-2"/>
  </r>
  <r>
    <x v="1"/>
    <x v="4"/>
    <x v="4"/>
    <x v="4"/>
    <x v="58"/>
    <x v="1"/>
    <n v="210"/>
    <n v="882"/>
    <n v="750663.9558"/>
    <n v="107237.70789999999"/>
    <n v="786781.76040000003"/>
    <n v="-36117.804600000003"/>
    <n v="-4.8099999999999997E-2"/>
  </r>
  <r>
    <x v="1"/>
    <x v="10"/>
    <x v="10"/>
    <x v="4"/>
    <x v="67"/>
    <x v="3"/>
    <n v="143"/>
    <n v="1196"/>
    <n v="28603.032899999998"/>
    <n v="9534.3443000000007"/>
    <n v="18360.1613"/>
    <n v="10242.8716"/>
    <n v="0.35809999999999997"/>
  </r>
  <r>
    <x v="1"/>
    <x v="2"/>
    <x v="2"/>
    <x v="4"/>
    <x v="61"/>
    <x v="3"/>
    <n v="57"/>
    <n v="411"/>
    <n v="11137.746300000001"/>
    <n v="2784.4364999999998"/>
    <n v="7961.0823"/>
    <n v="3176.6640000000002"/>
    <n v="0.28520000000000001"/>
  </r>
  <r>
    <x v="1"/>
    <x v="4"/>
    <x v="4"/>
    <x v="4"/>
    <x v="65"/>
    <x v="3"/>
    <n v="10"/>
    <n v="91"/>
    <n v="2208.5929999999998"/>
    <n v="1104.2964999999999"/>
    <n v="1388.0211999999999"/>
    <n v="820.57180000000005"/>
    <n v="0.3715"/>
  </r>
  <r>
    <x v="1"/>
    <x v="1"/>
    <x v="1"/>
    <x v="4"/>
    <x v="67"/>
    <x v="1"/>
    <n v="1950"/>
    <n v="7527"/>
    <n v="6723958.9950000001"/>
    <n v="420247.43709999998"/>
    <n v="6898104.4222999997"/>
    <n v="-174145.42730000001"/>
    <n v="-2.58E-2"/>
  </r>
  <r>
    <x v="1"/>
    <x v="2"/>
    <x v="2"/>
    <x v="4"/>
    <x v="62"/>
    <x v="1"/>
    <n v="126"/>
    <n v="444"/>
    <n v="403236.53159999999"/>
    <n v="67206.088600000003"/>
    <n v="439722.66899999999"/>
    <n v="-36486.1374"/>
    <n v="-9.0399999999999994E-2"/>
  </r>
  <r>
    <x v="1"/>
    <x v="6"/>
    <x v="6"/>
    <x v="4"/>
    <x v="61"/>
    <x v="0"/>
    <n v="162"/>
    <n v="765"/>
    <n v="22602.211500000001"/>
    <n v="1883.5175999999999"/>
    <n v="20739.215400000001"/>
    <n v="1862.9961000000001"/>
    <n v="8.2400000000000001E-2"/>
  </r>
  <r>
    <x v="1"/>
    <x v="7"/>
    <x v="7"/>
    <x v="4"/>
    <x v="58"/>
    <x v="2"/>
    <n v="150"/>
    <n v="300"/>
    <n v="53953.02"/>
    <n v="13488.254999999999"/>
    <n v="50155.873200000002"/>
    <n v="3797.1468"/>
    <n v="7.0300000000000001E-2"/>
  </r>
  <r>
    <x v="1"/>
    <x v="9"/>
    <x v="9"/>
    <x v="4"/>
    <x v="69"/>
    <x v="3"/>
    <n v="12"/>
    <n v="50"/>
    <n v="1284.192"/>
    <n v="428.06400000000002"/>
    <n v="800.48099999999999"/>
    <n v="483.71100000000001"/>
    <n v="0.37659999999999999"/>
  </r>
  <r>
    <x v="1"/>
    <x v="11"/>
    <x v="11"/>
    <x v="4"/>
    <x v="58"/>
    <x v="0"/>
    <n v="402"/>
    <n v="2412"/>
    <n v="71463.917400000006"/>
    <n v="5955.3263999999999"/>
    <n v="63673.423799999997"/>
    <n v="7790.4935999999998"/>
    <n v="0.109"/>
  </r>
  <r>
    <x v="1"/>
    <x v="11"/>
    <x v="11"/>
    <x v="4"/>
    <x v="58"/>
    <x v="1"/>
    <n v="888"/>
    <n v="3210"/>
    <n v="2858914.0764000001"/>
    <n v="178682.12969999999"/>
    <n v="2943886.7171999998"/>
    <n v="-84972.640799999994"/>
    <n v="-2.9700000000000001E-2"/>
  </r>
  <r>
    <x v="1"/>
    <x v="1"/>
    <x v="1"/>
    <x v="4"/>
    <x v="58"/>
    <x v="2"/>
    <n v="930"/>
    <n v="2628"/>
    <n v="619270.8798"/>
    <n v="44233.6342"/>
    <n v="582134.41200000001"/>
    <n v="37136.467799999999"/>
    <n v="5.9900000000000002E-2"/>
  </r>
  <r>
    <x v="1"/>
    <x v="2"/>
    <x v="2"/>
    <x v="4"/>
    <x v="62"/>
    <x v="3"/>
    <n v="57"/>
    <n v="411"/>
    <n v="11137.746300000001"/>
    <n v="2784.4364999999998"/>
    <n v="7961.0823"/>
    <n v="3176.6640000000002"/>
    <n v="0.28520000000000001"/>
  </r>
  <r>
    <x v="1"/>
    <x v="1"/>
    <x v="1"/>
    <x v="4"/>
    <x v="54"/>
    <x v="2"/>
    <n v="155"/>
    <n v="438"/>
    <n v="103211.81329999999"/>
    <n v="7372.2722999999996"/>
    <n v="97022.402000000002"/>
    <n v="6189.4112999999998"/>
    <n v="5.9900000000000002E-2"/>
  </r>
  <r>
    <x v="1"/>
    <x v="11"/>
    <x v="11"/>
    <x v="4"/>
    <x v="68"/>
    <x v="1"/>
    <n v="148"/>
    <n v="535"/>
    <n v="476485.67940000002"/>
    <n v="29780.354899999998"/>
    <n v="490647.78619999997"/>
    <n v="-14162.1068"/>
    <n v="-2.9700000000000001E-2"/>
  </r>
  <r>
    <x v="1"/>
    <x v="1"/>
    <x v="1"/>
    <x v="4"/>
    <x v="63"/>
    <x v="3"/>
    <n v="174"/>
    <n v="1350"/>
    <n v="36143.910600000003"/>
    <n v="5163.4157999999998"/>
    <n v="23715.951000000001"/>
    <n v="12427.9596"/>
    <n v="0.34379999999999999"/>
  </r>
  <r>
    <x v="1"/>
    <x v="6"/>
    <x v="6"/>
    <x v="4"/>
    <x v="62"/>
    <x v="1"/>
    <n v="402"/>
    <n v="1275"/>
    <n v="1186035.21"/>
    <n v="74127.200599999996"/>
    <n v="1207902.6543000001"/>
    <n v="-21867.444299999999"/>
    <n v="-1.84E-2"/>
  </r>
  <r>
    <x v="1"/>
    <x v="6"/>
    <x v="6"/>
    <x v="4"/>
    <x v="56"/>
    <x v="2"/>
    <n v="92"/>
    <n v="252"/>
    <n v="62268.491999999998"/>
    <n v="6918.7213000000002"/>
    <n v="57387.991800000003"/>
    <n v="4880.5002000000004"/>
    <n v="7.8299999999999995E-2"/>
  </r>
  <r>
    <x v="1"/>
    <x v="8"/>
    <x v="8"/>
    <x v="4"/>
    <x v="61"/>
    <x v="1"/>
    <n v="81"/>
    <n v="279"/>
    <n v="222286.60019999999"/>
    <n v="37047.7667"/>
    <n v="231973.27290000001"/>
    <n v="-9686.6726999999992"/>
    <n v="-4.3499999999999997E-2"/>
  </r>
  <r>
    <x v="1"/>
    <x v="2"/>
    <x v="2"/>
    <x v="4"/>
    <x v="68"/>
    <x v="0"/>
    <n v="38"/>
    <n v="213"/>
    <n v="5973.3307000000004"/>
    <n v="995.55510000000004"/>
    <n v="5471.8218999999999"/>
    <n v="501.50880000000001"/>
    <n v="8.3900000000000002E-2"/>
  </r>
  <r>
    <x v="1"/>
    <x v="5"/>
    <x v="5"/>
    <x v="4"/>
    <x v="68"/>
    <x v="0"/>
    <n v="86"/>
    <n v="604"/>
    <n v="16765.497800000001"/>
    <n v="1197.5355"/>
    <n v="15839.779399999999"/>
    <n v="925.71839999999997"/>
    <n v="5.5199999999999999E-2"/>
  </r>
  <r>
    <x v="1"/>
    <x v="8"/>
    <x v="8"/>
    <x v="4"/>
    <x v="58"/>
    <x v="3"/>
    <n v="60"/>
    <n v="252"/>
    <n v="7313.4"/>
    <n v="2437.8000000000002"/>
    <n v="4558.6931999999997"/>
    <n v="2754.7067999999999"/>
    <n v="0.37659999999999999"/>
  </r>
  <r>
    <x v="1"/>
    <x v="6"/>
    <x v="6"/>
    <x v="4"/>
    <x v="68"/>
    <x v="1"/>
    <n v="134"/>
    <n v="425"/>
    <n v="395345.07"/>
    <n v="24709.066800000001"/>
    <n v="402634.2181"/>
    <n v="-7289.1481000000003"/>
    <n v="-1.84E-2"/>
  </r>
  <r>
    <x v="1"/>
    <x v="11"/>
    <x v="11"/>
    <x v="4"/>
    <x v="65"/>
    <x v="0"/>
    <n v="67"/>
    <n v="402"/>
    <n v="11910.652899999999"/>
    <n v="992.55439999999999"/>
    <n v="10612.237300000001"/>
    <n v="1298.4156"/>
    <n v="0.109"/>
  </r>
  <r>
    <x v="1"/>
    <x v="7"/>
    <x v="7"/>
    <x v="4"/>
    <x v="69"/>
    <x v="1"/>
    <n v="19"/>
    <n v="53"/>
    <n v="37959.281999999999"/>
    <n v="12653.093999999999"/>
    <n v="35263.860200000003"/>
    <n v="2695.4218000000001"/>
    <n v="7.0999999999999994E-2"/>
  </r>
  <r>
    <x v="1"/>
    <x v="5"/>
    <x v="5"/>
    <x v="4"/>
    <x v="65"/>
    <x v="0"/>
    <n v="86"/>
    <n v="604"/>
    <n v="16765.497800000001"/>
    <n v="1197.5355"/>
    <n v="15839.779399999999"/>
    <n v="925.71839999999997"/>
    <n v="5.5199999999999999E-2"/>
  </r>
  <r>
    <x v="1"/>
    <x v="5"/>
    <x v="5"/>
    <x v="4"/>
    <x v="55"/>
    <x v="0"/>
    <n v="86"/>
    <n v="604"/>
    <n v="16765.497800000001"/>
    <n v="1197.5355"/>
    <n v="15839.779399999999"/>
    <n v="925.71839999999997"/>
    <n v="5.5199999999999999E-2"/>
  </r>
  <r>
    <x v="1"/>
    <x v="5"/>
    <x v="5"/>
    <x v="4"/>
    <x v="65"/>
    <x v="1"/>
    <n v="164"/>
    <n v="654"/>
    <n v="500022.21600000001"/>
    <n v="31251.388500000001"/>
    <n v="587150.64179999998"/>
    <n v="-87128.425799999997"/>
    <n v="-0.17419999999999999"/>
  </r>
  <r>
    <x v="1"/>
    <x v="3"/>
    <x v="3"/>
    <x v="4"/>
    <x v="54"/>
    <x v="0"/>
    <n v="24"/>
    <n v="159"/>
    <n v="4663.4043000000001"/>
    <n v="2331.7021"/>
    <n v="4489.5724"/>
    <n v="173.83189999999999"/>
    <n v="3.7199999999999997E-2"/>
  </r>
  <r>
    <x v="1"/>
    <x v="2"/>
    <x v="2"/>
    <x v="4"/>
    <x v="63"/>
    <x v="3"/>
    <n v="114"/>
    <n v="822"/>
    <n v="22275.492600000001"/>
    <n v="5568.8730999999998"/>
    <n v="15922.1646"/>
    <n v="6353.3280000000004"/>
    <n v="0.28520000000000001"/>
  </r>
  <r>
    <x v="1"/>
    <x v="10"/>
    <x v="10"/>
    <x v="4"/>
    <x v="58"/>
    <x v="3"/>
    <n v="66"/>
    <n v="552"/>
    <n v="13201.399799999999"/>
    <n v="4400.4665999999997"/>
    <n v="8473.9205999999995"/>
    <n v="4727.4791999999998"/>
    <n v="0.35809999999999997"/>
  </r>
  <r>
    <x v="1"/>
    <x v="4"/>
    <x v="4"/>
    <x v="4"/>
    <x v="67"/>
    <x v="2"/>
    <n v="533"/>
    <n v="1391"/>
    <n v="298280.73599999998"/>
    <n v="74570.183999999994"/>
    <n v="283192.86450000003"/>
    <n v="15087.871499999999"/>
    <n v="5.0500000000000003E-2"/>
  </r>
  <r>
    <x v="1"/>
    <x v="1"/>
    <x v="1"/>
    <x v="4"/>
    <x v="57"/>
    <x v="2"/>
    <n v="310"/>
    <n v="876"/>
    <n v="206423.62659999999"/>
    <n v="14744.5447"/>
    <n v="194044.804"/>
    <n v="12378.8226"/>
    <n v="5.9900000000000002E-2"/>
  </r>
  <r>
    <x v="1"/>
    <x v="9"/>
    <x v="9"/>
    <x v="4"/>
    <x v="54"/>
    <x v="1"/>
    <n v="17"/>
    <n v="42"/>
    <n v="34602.347999999998"/>
    <n v="11534.116"/>
    <n v="32901.137799999997"/>
    <n v="1701.2102"/>
    <n v="4.9099999999999998E-2"/>
  </r>
  <r>
    <x v="1"/>
    <x v="1"/>
    <x v="1"/>
    <x v="4"/>
    <x v="66"/>
    <x v="1"/>
    <n v="750"/>
    <n v="2895"/>
    <n v="2586138.0750000002"/>
    <n v="161633.62959999999"/>
    <n v="2653117.0855"/>
    <n v="-66979.010500000004"/>
    <n v="-2.58E-2"/>
  </r>
  <r>
    <x v="1"/>
    <x v="1"/>
    <x v="1"/>
    <x v="4"/>
    <x v="59"/>
    <x v="3"/>
    <n v="29"/>
    <n v="225"/>
    <n v="6023.9850999999999"/>
    <n v="860.5693"/>
    <n v="3952.6585"/>
    <n v="2071.3265999999999"/>
    <n v="0.34379999999999999"/>
  </r>
  <r>
    <x v="1"/>
    <x v="10"/>
    <x v="10"/>
    <x v="4"/>
    <x v="57"/>
    <x v="0"/>
    <n v="42"/>
    <n v="274"/>
    <n v="7361.0694000000003"/>
    <n v="1226.8449000000001"/>
    <n v="7635.4351999999999"/>
    <n v="-274.36579999999998"/>
    <n v="-3.7199999999999997E-2"/>
  </r>
  <r>
    <x v="1"/>
    <x v="5"/>
    <x v="5"/>
    <x v="4"/>
    <x v="53"/>
    <x v="2"/>
    <n v="223"/>
    <n v="804"/>
    <n v="179094.14660000001"/>
    <n v="9426.0077000000001"/>
    <n v="168651.60560000001"/>
    <n v="10442.540999999999"/>
    <n v="5.8299999999999998E-2"/>
  </r>
  <r>
    <x v="1"/>
    <x v="10"/>
    <x v="10"/>
    <x v="4"/>
    <x v="62"/>
    <x v="3"/>
    <n v="33"/>
    <n v="276"/>
    <n v="6600.6998999999996"/>
    <n v="2200.2332999999999"/>
    <n v="4236.9602999999997"/>
    <n v="2363.7395999999999"/>
    <n v="0.35809999999999997"/>
  </r>
  <r>
    <x v="1"/>
    <x v="4"/>
    <x v="4"/>
    <x v="4"/>
    <x v="63"/>
    <x v="2"/>
    <n v="246"/>
    <n v="642"/>
    <n v="137668.03200000001"/>
    <n v="34417.008000000002"/>
    <n v="130704.399"/>
    <n v="6963.6329999999998"/>
    <n v="5.0500000000000003E-2"/>
  </r>
  <r>
    <x v="1"/>
    <x v="11"/>
    <x v="11"/>
    <x v="4"/>
    <x v="59"/>
    <x v="2"/>
    <n v="149"/>
    <n v="459"/>
    <n v="110920.452"/>
    <n v="7922.8894"/>
    <n v="104139.98820000001"/>
    <n v="6780.4638000000004"/>
    <n v="6.1100000000000002E-2"/>
  </r>
  <r>
    <x v="1"/>
    <x v="9"/>
    <x v="9"/>
    <x v="4"/>
    <x v="56"/>
    <x v="1"/>
    <n v="17"/>
    <n v="42"/>
    <n v="34602.347999999998"/>
    <n v="11534.116"/>
    <n v="32901.137799999997"/>
    <n v="1701.2102"/>
    <n v="4.9099999999999998E-2"/>
  </r>
  <r>
    <x v="1"/>
    <x v="11"/>
    <x v="11"/>
    <x v="4"/>
    <x v="62"/>
    <x v="2"/>
    <n v="447"/>
    <n v="1377"/>
    <n v="332761.35600000003"/>
    <n v="23768.6682"/>
    <n v="312419.96460000001"/>
    <n v="20341.3914"/>
    <n v="6.1100000000000002E-2"/>
  </r>
  <r>
    <x v="1"/>
    <x v="7"/>
    <x v="7"/>
    <x v="4"/>
    <x v="60"/>
    <x v="3"/>
    <n v="15"/>
    <n v="80"/>
    <n v="1801.9718"/>
    <n v="900.98590000000002"/>
    <n v="1124.4110000000001"/>
    <n v="677.56079999999997"/>
    <n v="0.376"/>
  </r>
  <r>
    <x v="1"/>
    <x v="2"/>
    <x v="2"/>
    <x v="4"/>
    <x v="60"/>
    <x v="0"/>
    <n v="38"/>
    <n v="213"/>
    <n v="5973.3307000000004"/>
    <n v="995.55510000000004"/>
    <n v="5471.8218999999999"/>
    <n v="501.50880000000001"/>
    <n v="8.3900000000000002E-2"/>
  </r>
  <r>
    <x v="1"/>
    <x v="5"/>
    <x v="5"/>
    <x v="4"/>
    <x v="55"/>
    <x v="1"/>
    <n v="164"/>
    <n v="654"/>
    <n v="500022.21600000001"/>
    <n v="31251.388500000001"/>
    <n v="587150.64179999998"/>
    <n v="-87128.425799999997"/>
    <n v="-0.17419999999999999"/>
  </r>
  <r>
    <x v="1"/>
    <x v="1"/>
    <x v="1"/>
    <x v="4"/>
    <x v="57"/>
    <x v="3"/>
    <n v="58"/>
    <n v="450"/>
    <n v="12047.9702"/>
    <n v="1721.1386"/>
    <n v="7905.317"/>
    <n v="4142.6531999999997"/>
    <n v="0.34379999999999999"/>
  </r>
  <r>
    <x v="1"/>
    <x v="3"/>
    <x v="3"/>
    <x v="4"/>
    <x v="65"/>
    <x v="3"/>
    <n v="15"/>
    <n v="95"/>
    <n v="2375.0383999999999"/>
    <n v="1187.5192"/>
    <n v="1520.9445000000001"/>
    <n v="854.09389999999996"/>
    <n v="0.35959999999999998"/>
  </r>
  <r>
    <x v="1"/>
    <x v="3"/>
    <x v="3"/>
    <x v="4"/>
    <x v="63"/>
    <x v="1"/>
    <n v="114"/>
    <n v="324"/>
    <n v="239752.65599999999"/>
    <n v="59938.163999999997"/>
    <n v="236108.0508"/>
    <n v="3644.6052"/>
    <n v="1.52E-2"/>
  </r>
  <r>
    <x v="1"/>
    <x v="9"/>
    <x v="9"/>
    <x v="4"/>
    <x v="63"/>
    <x v="1"/>
    <n v="102"/>
    <n v="252"/>
    <n v="207614.08799999999"/>
    <n v="69204.695999999996"/>
    <n v="197406.82680000001"/>
    <n v="10207.261200000001"/>
    <n v="4.9099999999999998E-2"/>
  </r>
  <r>
    <x v="1"/>
    <x v="9"/>
    <x v="9"/>
    <x v="4"/>
    <x v="67"/>
    <x v="3"/>
    <n v="156"/>
    <n v="650"/>
    <n v="16694.495999999999"/>
    <n v="5564.8320000000003"/>
    <n v="10406.253000000001"/>
    <n v="6288.2430000000004"/>
    <n v="0.37659999999999999"/>
  </r>
  <r>
    <x v="1"/>
    <x v="4"/>
    <x v="4"/>
    <x v="4"/>
    <x v="60"/>
    <x v="1"/>
    <n v="35"/>
    <n v="147"/>
    <n v="125110.6593"/>
    <n v="17872.951300000001"/>
    <n v="131130.2934"/>
    <n v="-6019.6341000000002"/>
    <n v="-4.8099999999999997E-2"/>
  </r>
  <r>
    <x v="1"/>
    <x v="1"/>
    <x v="1"/>
    <x v="4"/>
    <x v="61"/>
    <x v="0"/>
    <n v="216"/>
    <n v="1266"/>
    <n v="35117.223299999998"/>
    <n v="2508.373"/>
    <n v="32689.539000000001"/>
    <n v="2427.6842999999999"/>
    <n v="6.9099999999999995E-2"/>
  </r>
  <r>
    <x v="1"/>
    <x v="3"/>
    <x v="3"/>
    <x v="4"/>
    <x v="57"/>
    <x v="2"/>
    <n v="48"/>
    <n v="82"/>
    <n v="15211.128000000001"/>
    <n v="3802.7820000000002"/>
    <n v="13930.187599999999"/>
    <n v="1280.9404"/>
    <n v="8.4199999999999997E-2"/>
  </r>
  <r>
    <x v="1"/>
    <x v="10"/>
    <x v="10"/>
    <x v="4"/>
    <x v="61"/>
    <x v="0"/>
    <n v="63"/>
    <n v="411"/>
    <n v="11041.6041"/>
    <n v="1840.2673"/>
    <n v="11453.1528"/>
    <n v="-411.5487"/>
    <n v="-3.7199999999999997E-2"/>
  </r>
  <r>
    <x v="1"/>
    <x v="10"/>
    <x v="10"/>
    <x v="4"/>
    <x v="61"/>
    <x v="3"/>
    <n v="33"/>
    <n v="276"/>
    <n v="6600.6998999999996"/>
    <n v="2200.2332999999999"/>
    <n v="4236.9602999999997"/>
    <n v="2363.7395999999999"/>
    <n v="0.35809999999999997"/>
  </r>
  <r>
    <x v="1"/>
    <x v="8"/>
    <x v="8"/>
    <x v="4"/>
    <x v="67"/>
    <x v="3"/>
    <n v="130"/>
    <n v="546"/>
    <n v="15845.7"/>
    <n v="5281.9"/>
    <n v="9877.1686000000009"/>
    <n v="5968.5313999999998"/>
    <n v="0.37659999999999999"/>
  </r>
  <r>
    <x v="1"/>
    <x v="11"/>
    <x v="11"/>
    <x v="4"/>
    <x v="65"/>
    <x v="1"/>
    <n v="148"/>
    <n v="535"/>
    <n v="476485.67940000002"/>
    <n v="29780.354899999998"/>
    <n v="490647.78619999997"/>
    <n v="-14162.1068"/>
    <n v="-2.9700000000000001E-2"/>
  </r>
  <r>
    <x v="1"/>
    <x v="11"/>
    <x v="11"/>
    <x v="4"/>
    <x v="62"/>
    <x v="1"/>
    <n v="444"/>
    <n v="1605"/>
    <n v="1429457.0382000001"/>
    <n v="89341.064799999993"/>
    <n v="1471943.3585999999"/>
    <n v="-42486.320399999997"/>
    <n v="-2.9700000000000001E-2"/>
  </r>
  <r>
    <x v="1"/>
    <x v="4"/>
    <x v="4"/>
    <x v="4"/>
    <x v="55"/>
    <x v="1"/>
    <n v="35"/>
    <n v="147"/>
    <n v="125110.6593"/>
    <n v="17872.951300000001"/>
    <n v="131130.2934"/>
    <n v="-6019.6341000000002"/>
    <n v="-4.8099999999999997E-2"/>
  </r>
  <r>
    <x v="1"/>
    <x v="3"/>
    <x v="3"/>
    <x v="4"/>
    <x v="64"/>
    <x v="3"/>
    <n v="15"/>
    <n v="95"/>
    <n v="2375.0383999999999"/>
    <n v="1187.5192"/>
    <n v="1520.9445000000001"/>
    <n v="854.09389999999996"/>
    <n v="0.35959999999999998"/>
  </r>
  <r>
    <x v="1"/>
    <x v="11"/>
    <x v="11"/>
    <x v="4"/>
    <x v="60"/>
    <x v="3"/>
    <n v="30"/>
    <n v="227"/>
    <n v="6087.2804999999998"/>
    <n v="869.61149999999998"/>
    <n v="3930.5329000000002"/>
    <n v="2156.7476000000001"/>
    <n v="0.3543"/>
  </r>
  <r>
    <x v="1"/>
    <x v="2"/>
    <x v="2"/>
    <x v="4"/>
    <x v="55"/>
    <x v="2"/>
    <n v="73"/>
    <n v="216"/>
    <n v="54218.692300000002"/>
    <n v="7745.5273999999999"/>
    <n v="52146.835299999999"/>
    <n v="2071.857"/>
    <n v="3.8199999999999998E-2"/>
  </r>
  <r>
    <x v="1"/>
    <x v="4"/>
    <x v="4"/>
    <x v="4"/>
    <x v="66"/>
    <x v="0"/>
    <n v="135"/>
    <n v="610"/>
    <n v="15710.8675"/>
    <n v="3142.1734999999999"/>
    <n v="16176.7255"/>
    <n v="-465.858"/>
    <n v="-2.9600000000000001E-2"/>
  </r>
  <r>
    <x v="1"/>
    <x v="9"/>
    <x v="9"/>
    <x v="4"/>
    <x v="56"/>
    <x v="0"/>
    <n v="22"/>
    <n v="118"/>
    <n v="3728.7550999999999"/>
    <n v="932.18870000000004"/>
    <n v="3423.2696000000001"/>
    <n v="305.4855"/>
    <n v="8.1900000000000001E-2"/>
  </r>
  <r>
    <x v="1"/>
    <x v="9"/>
    <x v="9"/>
    <x v="4"/>
    <x v="63"/>
    <x v="3"/>
    <n v="72"/>
    <n v="300"/>
    <n v="7705.152"/>
    <n v="2568.384"/>
    <n v="4802.8860000000004"/>
    <n v="2902.2660000000001"/>
    <n v="0.37659999999999999"/>
  </r>
  <r>
    <x v="1"/>
    <x v="3"/>
    <x v="3"/>
    <x v="4"/>
    <x v="69"/>
    <x v="0"/>
    <n v="24"/>
    <n v="159"/>
    <n v="4663.4043000000001"/>
    <n v="2331.7021"/>
    <n v="4489.5724"/>
    <n v="173.83189999999999"/>
    <n v="3.7199999999999997E-2"/>
  </r>
  <r>
    <x v="1"/>
    <x v="10"/>
    <x v="10"/>
    <x v="4"/>
    <x v="56"/>
    <x v="0"/>
    <n v="21"/>
    <n v="137"/>
    <n v="3680.5347000000002"/>
    <n v="613.42240000000004"/>
    <n v="3817.7175999999999"/>
    <n v="-137.18289999999999"/>
    <n v="-3.7199999999999997E-2"/>
  </r>
  <r>
    <x v="1"/>
    <x v="5"/>
    <x v="5"/>
    <x v="4"/>
    <x v="61"/>
    <x v="2"/>
    <n v="669"/>
    <n v="2412"/>
    <n v="537282.43980000005"/>
    <n v="28278.023099999999"/>
    <n v="505954.81679999997"/>
    <n v="31327.623"/>
    <n v="5.8299999999999998E-2"/>
  </r>
  <r>
    <x v="1"/>
    <x v="6"/>
    <x v="6"/>
    <x v="4"/>
    <x v="60"/>
    <x v="1"/>
    <n v="134"/>
    <n v="425"/>
    <n v="395345.07"/>
    <n v="24709.066800000001"/>
    <n v="402634.2181"/>
    <n v="-7289.1481000000003"/>
    <n v="-1.84E-2"/>
  </r>
  <r>
    <x v="1"/>
    <x v="8"/>
    <x v="8"/>
    <x v="4"/>
    <x v="60"/>
    <x v="1"/>
    <n v="27"/>
    <n v="93"/>
    <n v="74095.5334"/>
    <n v="12349.255499999999"/>
    <n v="77324.424299999999"/>
    <n v="-3228.8908999999999"/>
    <n v="-4.3499999999999997E-2"/>
  </r>
  <r>
    <x v="1"/>
    <x v="7"/>
    <x v="7"/>
    <x v="4"/>
    <x v="57"/>
    <x v="3"/>
    <n v="30"/>
    <n v="160"/>
    <n v="3603.9436000000001"/>
    <n v="1801.9718"/>
    <n v="2248.8220000000001"/>
    <n v="1355.1215999999999"/>
    <n v="0.376"/>
  </r>
  <r>
    <x v="1"/>
    <x v="8"/>
    <x v="8"/>
    <x v="4"/>
    <x v="54"/>
    <x v="1"/>
    <n v="27"/>
    <n v="93"/>
    <n v="74095.5334"/>
    <n v="12349.255499999999"/>
    <n v="77324.424299999999"/>
    <n v="-3228.8908999999999"/>
    <n v="-4.3499999999999997E-2"/>
  </r>
  <r>
    <x v="1"/>
    <x v="9"/>
    <x v="9"/>
    <x v="4"/>
    <x v="53"/>
    <x v="0"/>
    <n v="22"/>
    <n v="118"/>
    <n v="3728.7550999999999"/>
    <n v="932.18870000000004"/>
    <n v="3423.2696000000001"/>
    <n v="305.4855"/>
    <n v="8.1900000000000001E-2"/>
  </r>
  <r>
    <x v="1"/>
    <x v="3"/>
    <x v="3"/>
    <x v="4"/>
    <x v="65"/>
    <x v="1"/>
    <n v="19"/>
    <n v="54"/>
    <n v="39958.775999999998"/>
    <n v="9989.6939999999995"/>
    <n v="39351.341800000002"/>
    <n v="607.43420000000003"/>
    <n v="1.52E-2"/>
  </r>
  <r>
    <x v="1"/>
    <x v="9"/>
    <x v="9"/>
    <x v="4"/>
    <x v="64"/>
    <x v="3"/>
    <n v="12"/>
    <n v="50"/>
    <n v="1284.192"/>
    <n v="428.06400000000002"/>
    <n v="800.48099999999999"/>
    <n v="483.71100000000001"/>
    <n v="0.37659999999999999"/>
  </r>
  <r>
    <x v="1"/>
    <x v="3"/>
    <x v="3"/>
    <x v="4"/>
    <x v="56"/>
    <x v="0"/>
    <n v="24"/>
    <n v="159"/>
    <n v="4663.4043000000001"/>
    <n v="2331.7021"/>
    <n v="4489.5724"/>
    <n v="173.83189999999999"/>
    <n v="3.7199999999999997E-2"/>
  </r>
  <r>
    <x v="1"/>
    <x v="4"/>
    <x v="4"/>
    <x v="4"/>
    <x v="55"/>
    <x v="2"/>
    <n v="41"/>
    <n v="107"/>
    <n v="22944.671999999999"/>
    <n v="5736.1679999999997"/>
    <n v="21784.066500000001"/>
    <n v="1160.6054999999999"/>
    <n v="5.0500000000000003E-2"/>
  </r>
  <r>
    <x v="1"/>
    <x v="3"/>
    <x v="3"/>
    <x v="4"/>
    <x v="66"/>
    <x v="2"/>
    <n v="120"/>
    <n v="205"/>
    <n v="38027.82"/>
    <n v="9506.9549999999999"/>
    <n v="34825.468999999997"/>
    <n v="3202.3510000000001"/>
    <n v="8.4199999999999997E-2"/>
  </r>
  <r>
    <x v="1"/>
    <x v="1"/>
    <x v="1"/>
    <x v="4"/>
    <x v="62"/>
    <x v="1"/>
    <n v="450"/>
    <n v="1737"/>
    <n v="1551682.845"/>
    <n v="96980.177800000005"/>
    <n v="1591870.2512999999"/>
    <n v="-40187.406300000002"/>
    <n v="-2.58E-2"/>
  </r>
  <r>
    <x v="1"/>
    <x v="1"/>
    <x v="1"/>
    <x v="4"/>
    <x v="68"/>
    <x v="2"/>
    <n v="155"/>
    <n v="438"/>
    <n v="103211.81329999999"/>
    <n v="7372.2722999999996"/>
    <n v="97022.402000000002"/>
    <n v="6189.4112999999998"/>
    <n v="5.9900000000000002E-2"/>
  </r>
  <r>
    <x v="1"/>
    <x v="2"/>
    <x v="2"/>
    <x v="4"/>
    <x v="58"/>
    <x v="3"/>
    <n v="114"/>
    <n v="822"/>
    <n v="22275.492600000001"/>
    <n v="5568.8730999999998"/>
    <n v="15922.1646"/>
    <n v="6353.3280000000004"/>
    <n v="0.28520000000000001"/>
  </r>
  <r>
    <x v="1"/>
    <x v="1"/>
    <x v="1"/>
    <x v="4"/>
    <x v="56"/>
    <x v="2"/>
    <n v="155"/>
    <n v="438"/>
    <n v="103211.81329999999"/>
    <n v="7372.2722999999996"/>
    <n v="97022.402000000002"/>
    <n v="6189.4112999999998"/>
    <n v="5.9900000000000002E-2"/>
  </r>
  <r>
    <x v="1"/>
    <x v="9"/>
    <x v="9"/>
    <x v="4"/>
    <x v="62"/>
    <x v="3"/>
    <n v="36"/>
    <n v="150"/>
    <n v="3852.576"/>
    <n v="1284.192"/>
    <n v="2401.4430000000002"/>
    <n v="1451.133"/>
    <n v="0.37659999999999999"/>
  </r>
  <r>
    <x v="1"/>
    <x v="11"/>
    <x v="11"/>
    <x v="4"/>
    <x v="65"/>
    <x v="2"/>
    <n v="149"/>
    <n v="459"/>
    <n v="110920.452"/>
    <n v="7922.8894"/>
    <n v="104139.98820000001"/>
    <n v="6780.4638000000004"/>
    <n v="6.1100000000000002E-2"/>
  </r>
  <r>
    <x v="1"/>
    <x v="8"/>
    <x v="8"/>
    <x v="4"/>
    <x v="68"/>
    <x v="3"/>
    <n v="10"/>
    <n v="42"/>
    <n v="1218.9000000000001"/>
    <n v="406.3"/>
    <n v="759.78219999999999"/>
    <n v="459.11779999999999"/>
    <n v="0.37659999999999999"/>
  </r>
  <r>
    <x v="1"/>
    <x v="5"/>
    <x v="5"/>
    <x v="4"/>
    <x v="54"/>
    <x v="0"/>
    <n v="86"/>
    <n v="604"/>
    <n v="16765.497800000001"/>
    <n v="1197.5355"/>
    <n v="15839.779399999999"/>
    <n v="925.71839999999997"/>
    <n v="5.5199999999999999E-2"/>
  </r>
  <r>
    <x v="1"/>
    <x v="7"/>
    <x v="7"/>
    <x v="4"/>
    <x v="64"/>
    <x v="0"/>
    <n v="26"/>
    <n v="174"/>
    <n v="5080.9780000000001"/>
    <n v="2540.489"/>
    <n v="4739.6543000000001"/>
    <n v="341.32369999999997"/>
    <n v="6.7100000000000007E-2"/>
  </r>
  <r>
    <x v="1"/>
    <x v="3"/>
    <x v="3"/>
    <x v="4"/>
    <x v="57"/>
    <x v="0"/>
    <n v="48"/>
    <n v="318"/>
    <n v="9326.8086000000003"/>
    <n v="4663.4043000000001"/>
    <n v="8979.1448"/>
    <n v="347.66379999999998"/>
    <n v="3.7199999999999997E-2"/>
  </r>
  <r>
    <x v="1"/>
    <x v="11"/>
    <x v="11"/>
    <x v="4"/>
    <x v="66"/>
    <x v="2"/>
    <n v="745"/>
    <n v="2295"/>
    <n v="554602.26"/>
    <n v="39614.447099999998"/>
    <n v="520699.94099999999"/>
    <n v="33902.319000000003"/>
    <n v="6.1100000000000002E-2"/>
  </r>
  <r>
    <x v="1"/>
    <x v="6"/>
    <x v="6"/>
    <x v="4"/>
    <x v="56"/>
    <x v="0"/>
    <n v="54"/>
    <n v="255"/>
    <n v="7534.0704999999998"/>
    <n v="627.83920000000001"/>
    <n v="6913.0717999999997"/>
    <n v="620.99869999999999"/>
    <n v="8.2400000000000001E-2"/>
  </r>
  <r>
    <x v="1"/>
    <x v="8"/>
    <x v="8"/>
    <x v="4"/>
    <x v="57"/>
    <x v="2"/>
    <n v="48"/>
    <n v="110"/>
    <n v="21628.691999999999"/>
    <n v="7209.5640000000003"/>
    <n v="20128.047999999999"/>
    <n v="1500.644"/>
    <n v="6.93E-2"/>
  </r>
  <r>
    <x v="1"/>
    <x v="6"/>
    <x v="6"/>
    <x v="4"/>
    <x v="61"/>
    <x v="2"/>
    <n v="276"/>
    <n v="756"/>
    <n v="186805.476"/>
    <n v="20756.164000000001"/>
    <n v="172163.9754"/>
    <n v="14641.500599999999"/>
    <n v="7.8299999999999995E-2"/>
  </r>
  <r>
    <x v="1"/>
    <x v="2"/>
    <x v="2"/>
    <x v="4"/>
    <x v="55"/>
    <x v="0"/>
    <n v="38"/>
    <n v="213"/>
    <n v="5973.3307000000004"/>
    <n v="995.55510000000004"/>
    <n v="5471.8218999999999"/>
    <n v="501.50880000000001"/>
    <n v="8.3900000000000002E-2"/>
  </r>
  <r>
    <x v="1"/>
    <x v="7"/>
    <x v="7"/>
    <x v="4"/>
    <x v="58"/>
    <x v="3"/>
    <n v="90"/>
    <n v="480"/>
    <n v="10811.8308"/>
    <n v="5405.9153999999999"/>
    <n v="6746.4660000000003"/>
    <n v="4065.3647999999998"/>
    <n v="0.376"/>
  </r>
  <r>
    <x v="1"/>
    <x v="8"/>
    <x v="8"/>
    <x v="4"/>
    <x v="55"/>
    <x v="1"/>
    <n v="27"/>
    <n v="93"/>
    <n v="74095.5334"/>
    <n v="12349.255499999999"/>
    <n v="77324.424299999999"/>
    <n v="-3228.8908999999999"/>
    <n v="-4.3499999999999997E-2"/>
  </r>
  <r>
    <x v="1"/>
    <x v="4"/>
    <x v="4"/>
    <x v="4"/>
    <x v="61"/>
    <x v="0"/>
    <n v="81"/>
    <n v="366"/>
    <n v="9426.5205000000005"/>
    <n v="1885.3041000000001"/>
    <n v="9706.0352999999996"/>
    <n v="-279.51479999999998"/>
    <n v="-2.9600000000000001E-2"/>
  </r>
  <r>
    <x v="1"/>
    <x v="10"/>
    <x v="10"/>
    <x v="4"/>
    <x v="58"/>
    <x v="2"/>
    <n v="264"/>
    <n v="648"/>
    <n v="131905.51199999999"/>
    <n v="26381.1024"/>
    <n v="124342.821"/>
    <n v="7562.6909999999998"/>
    <n v="5.7299999999999997E-2"/>
  </r>
  <r>
    <x v="1"/>
    <x v="5"/>
    <x v="5"/>
    <x v="4"/>
    <x v="65"/>
    <x v="2"/>
    <n v="223"/>
    <n v="804"/>
    <n v="179094.14660000001"/>
    <n v="9426.0077000000001"/>
    <n v="168651.60560000001"/>
    <n v="10442.540999999999"/>
    <n v="5.8299999999999998E-2"/>
  </r>
  <r>
    <x v="1"/>
    <x v="2"/>
    <x v="2"/>
    <x v="4"/>
    <x v="58"/>
    <x v="0"/>
    <n v="228"/>
    <n v="1278"/>
    <n v="35839.984199999999"/>
    <n v="5973.3307000000004"/>
    <n v="32830.931400000001"/>
    <n v="3009.0527999999999"/>
    <n v="8.3900000000000002E-2"/>
  </r>
  <r>
    <x v="1"/>
    <x v="2"/>
    <x v="2"/>
    <x v="4"/>
    <x v="58"/>
    <x v="1"/>
    <n v="252"/>
    <n v="888"/>
    <n v="806473.06319999998"/>
    <n v="134412.17720000001"/>
    <n v="879445.33799999999"/>
    <n v="-72972.274799999999"/>
    <n v="-9.0399999999999994E-2"/>
  </r>
  <r>
    <x v="1"/>
    <x v="9"/>
    <x v="9"/>
    <x v="4"/>
    <x v="58"/>
    <x v="1"/>
    <n v="102"/>
    <n v="252"/>
    <n v="207614.08799999999"/>
    <n v="69204.695999999996"/>
    <n v="197406.82680000001"/>
    <n v="10207.261200000001"/>
    <n v="4.9099999999999998E-2"/>
  </r>
  <r>
    <x v="1"/>
    <x v="6"/>
    <x v="6"/>
    <x v="4"/>
    <x v="64"/>
    <x v="3"/>
    <n v="22"/>
    <n v="118"/>
    <n v="3129.8813"/>
    <n v="1043.2936999999999"/>
    <n v="1990.0572"/>
    <n v="1139.8241"/>
    <n v="0.36409999999999998"/>
  </r>
  <r>
    <x v="1"/>
    <x v="8"/>
    <x v="8"/>
    <x v="4"/>
    <x v="65"/>
    <x v="3"/>
    <n v="10"/>
    <n v="42"/>
    <n v="1218.9000000000001"/>
    <n v="406.3"/>
    <n v="759.78219999999999"/>
    <n v="459.11779999999999"/>
    <n v="0.37659999999999999"/>
  </r>
  <r>
    <x v="1"/>
    <x v="5"/>
    <x v="5"/>
    <x v="4"/>
    <x v="56"/>
    <x v="2"/>
    <n v="223"/>
    <n v="804"/>
    <n v="179094.14660000001"/>
    <n v="9426.0077000000001"/>
    <n v="168651.60560000001"/>
    <n v="10442.540999999999"/>
    <n v="5.8299999999999998E-2"/>
  </r>
  <r>
    <x v="1"/>
    <x v="7"/>
    <x v="7"/>
    <x v="4"/>
    <x v="60"/>
    <x v="1"/>
    <n v="19"/>
    <n v="53"/>
    <n v="37959.281999999999"/>
    <n v="12653.093999999999"/>
    <n v="35263.860200000003"/>
    <n v="2695.4218000000001"/>
    <n v="7.0999999999999994E-2"/>
  </r>
  <r>
    <x v="1"/>
    <x v="10"/>
    <x v="10"/>
    <x v="4"/>
    <x v="63"/>
    <x v="0"/>
    <n v="126"/>
    <n v="822"/>
    <n v="22083.208200000001"/>
    <n v="3680.5347000000002"/>
    <n v="22906.3056"/>
    <n v="-823.09739999999999"/>
    <n v="-3.7199999999999997E-2"/>
  </r>
  <r>
    <x v="1"/>
    <x v="5"/>
    <x v="5"/>
    <x v="4"/>
    <x v="56"/>
    <x v="0"/>
    <n v="86"/>
    <n v="604"/>
    <n v="16765.497800000001"/>
    <n v="1197.5355"/>
    <n v="15839.779399999999"/>
    <n v="925.71839999999997"/>
    <n v="5.5199999999999999E-2"/>
  </r>
  <r>
    <x v="1"/>
    <x v="6"/>
    <x v="6"/>
    <x v="4"/>
    <x v="69"/>
    <x v="2"/>
    <n v="92"/>
    <n v="252"/>
    <n v="62268.491999999998"/>
    <n v="6918.7213000000002"/>
    <n v="57387.991800000003"/>
    <n v="4880.5002000000004"/>
    <n v="7.8299999999999995E-2"/>
  </r>
  <r>
    <x v="1"/>
    <x v="11"/>
    <x v="11"/>
    <x v="4"/>
    <x v="67"/>
    <x v="3"/>
    <n v="390"/>
    <n v="2951"/>
    <n v="79134.646500000003"/>
    <n v="11304.949500000001"/>
    <n v="51096.9277"/>
    <n v="28037.718799999999"/>
    <n v="0.3543"/>
  </r>
  <r>
    <x v="1"/>
    <x v="2"/>
    <x v="2"/>
    <x v="4"/>
    <x v="63"/>
    <x v="1"/>
    <n v="252"/>
    <n v="888"/>
    <n v="806473.06319999998"/>
    <n v="134412.17720000001"/>
    <n v="879445.33799999999"/>
    <n v="-72972.274799999999"/>
    <n v="-9.0399999999999994E-2"/>
  </r>
  <r>
    <x v="1"/>
    <x v="7"/>
    <x v="7"/>
    <x v="4"/>
    <x v="62"/>
    <x v="2"/>
    <n v="75"/>
    <n v="150"/>
    <n v="26976.51"/>
    <n v="6744.1274999999996"/>
    <n v="25077.936600000001"/>
    <n v="1898.5734"/>
    <n v="7.0300000000000001E-2"/>
  </r>
  <r>
    <x v="1"/>
    <x v="9"/>
    <x v="9"/>
    <x v="4"/>
    <x v="56"/>
    <x v="2"/>
    <n v="6"/>
    <n v="7"/>
    <n v="1199.298"/>
    <n v="599.649"/>
    <n v="1112.9921999999999"/>
    <n v="86.305800000000005"/>
    <n v="7.1900000000000006E-2"/>
  </r>
  <r>
    <x v="1"/>
    <x v="1"/>
    <x v="1"/>
    <x v="4"/>
    <x v="69"/>
    <x v="3"/>
    <n v="29"/>
    <n v="225"/>
    <n v="6023.9850999999999"/>
    <n v="860.5693"/>
    <n v="3952.6585"/>
    <n v="2071.3265999999999"/>
    <n v="0.34379999999999999"/>
  </r>
  <r>
    <x v="1"/>
    <x v="11"/>
    <x v="11"/>
    <x v="4"/>
    <x v="68"/>
    <x v="2"/>
    <n v="149"/>
    <n v="459"/>
    <n v="110920.452"/>
    <n v="7922.8894"/>
    <n v="104139.98820000001"/>
    <n v="6780.4638000000004"/>
    <n v="6.1100000000000002E-2"/>
  </r>
  <r>
    <x v="1"/>
    <x v="3"/>
    <x v="3"/>
    <x v="4"/>
    <x v="68"/>
    <x v="2"/>
    <n v="24"/>
    <n v="41"/>
    <n v="7605.5640000000003"/>
    <n v="1901.3910000000001"/>
    <n v="6965.0937999999996"/>
    <n v="640.47019999999998"/>
    <n v="8.4199999999999997E-2"/>
  </r>
  <r>
    <x v="1"/>
    <x v="5"/>
    <x v="5"/>
    <x v="4"/>
    <x v="60"/>
    <x v="1"/>
    <n v="164"/>
    <n v="654"/>
    <n v="500022.21600000001"/>
    <n v="31251.388500000001"/>
    <n v="587150.64179999998"/>
    <n v="-87128.425799999997"/>
    <n v="-0.17419999999999999"/>
  </r>
  <r>
    <x v="1"/>
    <x v="11"/>
    <x v="11"/>
    <x v="4"/>
    <x v="56"/>
    <x v="1"/>
    <n v="148"/>
    <n v="535"/>
    <n v="476485.67940000002"/>
    <n v="29780.354899999998"/>
    <n v="490647.78619999997"/>
    <n v="-14162.1068"/>
    <n v="-2.9700000000000001E-2"/>
  </r>
  <r>
    <x v="1"/>
    <x v="4"/>
    <x v="4"/>
    <x v="4"/>
    <x v="57"/>
    <x v="1"/>
    <n v="70"/>
    <n v="294"/>
    <n v="250221.3186"/>
    <n v="35745.902600000001"/>
    <n v="262260.58679999999"/>
    <n v="-12039.2682"/>
    <n v="-4.8099999999999997E-2"/>
  </r>
  <r>
    <x v="1"/>
    <x v="7"/>
    <x v="7"/>
    <x v="4"/>
    <x v="65"/>
    <x v="2"/>
    <n v="25"/>
    <n v="50"/>
    <n v="8992.17"/>
    <n v="2248.0425"/>
    <n v="8359.3122000000003"/>
    <n v="632.8578"/>
    <n v="7.0300000000000001E-2"/>
  </r>
  <r>
    <x v="1"/>
    <x v="4"/>
    <x v="4"/>
    <x v="4"/>
    <x v="65"/>
    <x v="0"/>
    <n v="27"/>
    <n v="122"/>
    <n v="3142.1734999999999"/>
    <n v="628.43470000000002"/>
    <n v="3235.3451"/>
    <n v="-93.171599999999998"/>
    <n v="-2.9600000000000001E-2"/>
  </r>
  <r>
    <x v="1"/>
    <x v="5"/>
    <x v="5"/>
    <x v="4"/>
    <x v="62"/>
    <x v="3"/>
    <n v="138"/>
    <n v="978"/>
    <n v="23499.401099999999"/>
    <n v="3357.0572999999999"/>
    <n v="15601.3341"/>
    <n v="7898.067"/>
    <n v="0.33600000000000002"/>
  </r>
  <r>
    <x v="1"/>
    <x v="10"/>
    <x v="10"/>
    <x v="4"/>
    <x v="62"/>
    <x v="0"/>
    <n v="63"/>
    <n v="411"/>
    <n v="11041.6041"/>
    <n v="1840.2673"/>
    <n v="11453.1528"/>
    <n v="-411.5487"/>
    <n v="-3.7199999999999997E-2"/>
  </r>
  <r>
    <x v="1"/>
    <x v="10"/>
    <x v="10"/>
    <x v="4"/>
    <x v="65"/>
    <x v="1"/>
    <n v="32"/>
    <n v="108"/>
    <n v="91371.279399999999"/>
    <n v="15228.5465"/>
    <n v="96386.696599999996"/>
    <n v="-5015.4171999999999"/>
    <n v="-5.4800000000000001E-2"/>
  </r>
  <r>
    <x v="1"/>
    <x v="1"/>
    <x v="1"/>
    <x v="4"/>
    <x v="60"/>
    <x v="0"/>
    <n v="72"/>
    <n v="422"/>
    <n v="11705.741099999999"/>
    <n v="836.12429999999995"/>
    <n v="10896.513000000001"/>
    <n v="809.22810000000004"/>
    <n v="6.9099999999999995E-2"/>
  </r>
  <r>
    <x v="1"/>
    <x v="2"/>
    <x v="2"/>
    <x v="4"/>
    <x v="57"/>
    <x v="1"/>
    <n v="84"/>
    <n v="296"/>
    <n v="268824.35440000001"/>
    <n v="44804.059000000001"/>
    <n v="293148.446"/>
    <n v="-24324.0916"/>
    <n v="-9.0399999999999994E-2"/>
  </r>
  <r>
    <x v="1"/>
    <x v="3"/>
    <x v="3"/>
    <x v="4"/>
    <x v="65"/>
    <x v="2"/>
    <n v="24"/>
    <n v="41"/>
    <n v="7605.5640000000003"/>
    <n v="1901.3910000000001"/>
    <n v="6965.0937999999996"/>
    <n v="640.47019999999998"/>
    <n v="8.4199999999999997E-2"/>
  </r>
  <r>
    <x v="1"/>
    <x v="8"/>
    <x v="8"/>
    <x v="4"/>
    <x v="55"/>
    <x v="3"/>
    <n v="10"/>
    <n v="42"/>
    <n v="1218.9000000000001"/>
    <n v="406.3"/>
    <n v="759.78219999999999"/>
    <n v="459.11779999999999"/>
    <n v="0.37659999999999999"/>
  </r>
  <r>
    <x v="1"/>
    <x v="3"/>
    <x v="3"/>
    <x v="4"/>
    <x v="59"/>
    <x v="3"/>
    <n v="15"/>
    <n v="95"/>
    <n v="2375.0383999999999"/>
    <n v="1187.5192"/>
    <n v="1520.9445000000001"/>
    <n v="854.09389999999996"/>
    <n v="0.35959999999999998"/>
  </r>
  <r>
    <x v="1"/>
    <x v="3"/>
    <x v="3"/>
    <x v="4"/>
    <x v="59"/>
    <x v="0"/>
    <n v="24"/>
    <n v="159"/>
    <n v="4663.4043000000001"/>
    <n v="2331.7021"/>
    <n v="4489.5724"/>
    <n v="173.83189999999999"/>
    <n v="3.7199999999999997E-2"/>
  </r>
  <r>
    <x v="1"/>
    <x v="1"/>
    <x v="1"/>
    <x v="4"/>
    <x v="65"/>
    <x v="1"/>
    <n v="150"/>
    <n v="579"/>
    <n v="517227.61499999999"/>
    <n v="32326.725900000001"/>
    <n v="530623.41709999996"/>
    <n v="-13395.802100000001"/>
    <n v="-2.58E-2"/>
  </r>
  <r>
    <x v="1"/>
    <x v="9"/>
    <x v="9"/>
    <x v="4"/>
    <x v="57"/>
    <x v="1"/>
    <n v="34"/>
    <n v="84"/>
    <n v="69204.695999999996"/>
    <n v="23068.232"/>
    <n v="65802.275599999994"/>
    <n v="3402.4204"/>
    <n v="4.9099999999999998E-2"/>
  </r>
  <r>
    <x v="1"/>
    <x v="9"/>
    <x v="9"/>
    <x v="4"/>
    <x v="68"/>
    <x v="2"/>
    <n v="6"/>
    <n v="7"/>
    <n v="1199.298"/>
    <n v="599.649"/>
    <n v="1112.9921999999999"/>
    <n v="86.305800000000005"/>
    <n v="7.1900000000000006E-2"/>
  </r>
  <r>
    <x v="1"/>
    <x v="7"/>
    <x v="7"/>
    <x v="4"/>
    <x v="53"/>
    <x v="1"/>
    <n v="19"/>
    <n v="53"/>
    <n v="37959.281999999999"/>
    <n v="12653.093999999999"/>
    <n v="35263.860200000003"/>
    <n v="2695.4218000000001"/>
    <n v="7.0999999999999994E-2"/>
  </r>
  <r>
    <x v="1"/>
    <x v="1"/>
    <x v="1"/>
    <x v="4"/>
    <x v="66"/>
    <x v="2"/>
    <n v="775"/>
    <n v="2190"/>
    <n v="516059.06650000002"/>
    <n v="36861.361799999999"/>
    <n v="485112.01"/>
    <n v="30947.056499999999"/>
    <n v="5.9900000000000002E-2"/>
  </r>
  <r>
    <x v="1"/>
    <x v="9"/>
    <x v="9"/>
    <x v="4"/>
    <x v="61"/>
    <x v="3"/>
    <n v="36"/>
    <n v="150"/>
    <n v="3852.576"/>
    <n v="1284.192"/>
    <n v="2401.4430000000002"/>
    <n v="1451.133"/>
    <n v="0.37659999999999999"/>
  </r>
  <r>
    <x v="1"/>
    <x v="11"/>
    <x v="11"/>
    <x v="4"/>
    <x v="63"/>
    <x v="1"/>
    <n v="888"/>
    <n v="3210"/>
    <n v="2858914.0764000001"/>
    <n v="178682.12969999999"/>
    <n v="2943886.7171999998"/>
    <n v="-84972.640799999994"/>
    <n v="-2.9700000000000001E-2"/>
  </r>
  <r>
    <x v="1"/>
    <x v="4"/>
    <x v="4"/>
    <x v="4"/>
    <x v="69"/>
    <x v="2"/>
    <n v="41"/>
    <n v="107"/>
    <n v="22944.671999999999"/>
    <n v="5736.1679999999997"/>
    <n v="21784.066500000001"/>
    <n v="1160.6054999999999"/>
    <n v="5.0500000000000003E-2"/>
  </r>
  <r>
    <x v="1"/>
    <x v="10"/>
    <x v="10"/>
    <x v="4"/>
    <x v="59"/>
    <x v="3"/>
    <n v="11"/>
    <n v="92"/>
    <n v="2200.2332999999999"/>
    <n v="733.41110000000003"/>
    <n v="1412.3200999999999"/>
    <n v="787.91319999999996"/>
    <n v="0.35809999999999997"/>
  </r>
  <r>
    <x v="1"/>
    <x v="8"/>
    <x v="8"/>
    <x v="4"/>
    <x v="61"/>
    <x v="0"/>
    <n v="45"/>
    <n v="237"/>
    <n v="6440.0640000000003"/>
    <n v="2146.6880000000001"/>
    <n v="6755.0994000000001"/>
    <n v="-315.03539999999998"/>
    <n v="-4.8899999999999999E-2"/>
  </r>
  <r>
    <x v="1"/>
    <x v="9"/>
    <x v="9"/>
    <x v="4"/>
    <x v="67"/>
    <x v="0"/>
    <n v="286"/>
    <n v="1534"/>
    <n v="48473.816299999999"/>
    <n v="12118.454"/>
    <n v="44502.504800000002"/>
    <n v="3971.3114999999998"/>
    <n v="8.1900000000000001E-2"/>
  </r>
  <r>
    <x v="1"/>
    <x v="6"/>
    <x v="6"/>
    <x v="4"/>
    <x v="57"/>
    <x v="1"/>
    <n v="268"/>
    <n v="850"/>
    <n v="790690.14"/>
    <n v="49418.133699999998"/>
    <n v="805268.4362"/>
    <n v="-14578.296200000001"/>
    <n v="-1.84E-2"/>
  </r>
  <r>
    <x v="1"/>
    <x v="11"/>
    <x v="11"/>
    <x v="4"/>
    <x v="57"/>
    <x v="3"/>
    <n v="60"/>
    <n v="454"/>
    <n v="12174.561"/>
    <n v="1739.223"/>
    <n v="7861.0658000000003"/>
    <n v="4313.4952000000003"/>
    <n v="0.3543"/>
  </r>
  <r>
    <x v="1"/>
    <x v="3"/>
    <x v="3"/>
    <x v="4"/>
    <x v="61"/>
    <x v="2"/>
    <n v="72"/>
    <n v="123"/>
    <n v="22816.691999999999"/>
    <n v="5704.1729999999998"/>
    <n v="20895.2814"/>
    <n v="1921.4105999999999"/>
    <n v="8.4199999999999997E-2"/>
  </r>
  <r>
    <x v="1"/>
    <x v="3"/>
    <x v="3"/>
    <x v="4"/>
    <x v="62"/>
    <x v="0"/>
    <n v="72"/>
    <n v="477"/>
    <n v="13990.2129"/>
    <n v="6995.1063999999997"/>
    <n v="13468.717199999999"/>
    <n v="521.49570000000006"/>
    <n v="3.7199999999999997E-2"/>
  </r>
  <r>
    <x v="1"/>
    <x v="1"/>
    <x v="1"/>
    <x v="4"/>
    <x v="61"/>
    <x v="3"/>
    <n v="87"/>
    <n v="675"/>
    <n v="18071.955300000001"/>
    <n v="2581.7078999999999"/>
    <n v="11857.9755"/>
    <n v="6213.9798000000001"/>
    <n v="0.34379999999999999"/>
  </r>
  <r>
    <x v="1"/>
    <x v="2"/>
    <x v="2"/>
    <x v="4"/>
    <x v="55"/>
    <x v="3"/>
    <n v="19"/>
    <n v="137"/>
    <n v="3712.5821000000001"/>
    <n v="928.14549999999997"/>
    <n v="2653.6941000000002"/>
    <n v="1058.8879999999999"/>
    <n v="0.28520000000000001"/>
  </r>
  <r>
    <x v="1"/>
    <x v="8"/>
    <x v="8"/>
    <x v="4"/>
    <x v="67"/>
    <x v="0"/>
    <n v="195"/>
    <n v="1027"/>
    <n v="27906.944"/>
    <n v="9302.3145999999997"/>
    <n v="29272.097399999999"/>
    <n v="-1365.1533999999999"/>
    <n v="-4.8899999999999999E-2"/>
  </r>
  <r>
    <x v="1"/>
    <x v="5"/>
    <x v="5"/>
    <x v="4"/>
    <x v="67"/>
    <x v="0"/>
    <n v="1118"/>
    <n v="7852"/>
    <n v="217951.47140000001"/>
    <n v="15567.9622"/>
    <n v="205917.13219999999"/>
    <n v="12034.3392"/>
    <n v="5.5199999999999999E-2"/>
  </r>
  <r>
    <x v="1"/>
    <x v="6"/>
    <x v="6"/>
    <x v="4"/>
    <x v="65"/>
    <x v="1"/>
    <n v="134"/>
    <n v="425"/>
    <n v="395345.07"/>
    <n v="24709.066800000001"/>
    <n v="402634.2181"/>
    <n v="-7289.1481000000003"/>
    <n v="-1.84E-2"/>
  </r>
  <r>
    <x v="1"/>
    <x v="10"/>
    <x v="10"/>
    <x v="4"/>
    <x v="61"/>
    <x v="1"/>
    <n v="96"/>
    <n v="324"/>
    <n v="274113.8382"/>
    <n v="45685.6397"/>
    <n v="289160.08980000002"/>
    <n v="-15046.2516"/>
    <n v="-5.4800000000000001E-2"/>
  </r>
  <r>
    <x v="1"/>
    <x v="6"/>
    <x v="6"/>
    <x v="4"/>
    <x v="65"/>
    <x v="2"/>
    <n v="92"/>
    <n v="252"/>
    <n v="62268.491999999998"/>
    <n v="6918.7213000000002"/>
    <n v="57387.991800000003"/>
    <n v="4880.5002000000004"/>
    <n v="7.8299999999999995E-2"/>
  </r>
  <r>
    <x v="1"/>
    <x v="10"/>
    <x v="10"/>
    <x v="4"/>
    <x v="53"/>
    <x v="2"/>
    <n v="44"/>
    <n v="108"/>
    <n v="21984.252"/>
    <n v="4396.8504000000003"/>
    <n v="20723.803500000002"/>
    <n v="1260.4485"/>
    <n v="5.7299999999999997E-2"/>
  </r>
  <r>
    <x v="1"/>
    <x v="4"/>
    <x v="4"/>
    <x v="4"/>
    <x v="67"/>
    <x v="3"/>
    <n v="130"/>
    <n v="1183"/>
    <n v="28711.708999999999"/>
    <n v="14355.854499999999"/>
    <n v="18044.275600000001"/>
    <n v="10667.4334"/>
    <n v="0.3715"/>
  </r>
  <r>
    <x v="1"/>
    <x v="3"/>
    <x v="3"/>
    <x v="4"/>
    <x v="57"/>
    <x v="3"/>
    <n v="30"/>
    <n v="190"/>
    <n v="4750.0767999999998"/>
    <n v="2375.0383999999999"/>
    <n v="3041.8890000000001"/>
    <n v="1708.1877999999999"/>
    <n v="0.35959999999999998"/>
  </r>
  <r>
    <x v="1"/>
    <x v="2"/>
    <x v="2"/>
    <x v="4"/>
    <x v="68"/>
    <x v="2"/>
    <n v="73"/>
    <n v="216"/>
    <n v="54218.692300000002"/>
    <n v="7745.5273999999999"/>
    <n v="52146.835299999999"/>
    <n v="2071.857"/>
    <n v="3.8199999999999998E-2"/>
  </r>
  <r>
    <x v="1"/>
    <x v="4"/>
    <x v="4"/>
    <x v="4"/>
    <x v="59"/>
    <x v="2"/>
    <n v="41"/>
    <n v="107"/>
    <n v="22944.671999999999"/>
    <n v="5736.1679999999997"/>
    <n v="21784.066500000001"/>
    <n v="1160.6054999999999"/>
    <n v="5.0500000000000003E-2"/>
  </r>
  <r>
    <x v="1"/>
    <x v="6"/>
    <x v="6"/>
    <x v="4"/>
    <x v="55"/>
    <x v="2"/>
    <n v="92"/>
    <n v="252"/>
    <n v="62268.491999999998"/>
    <n v="6918.7213000000002"/>
    <n v="57387.991800000003"/>
    <n v="4880.5002000000004"/>
    <n v="7.8299999999999995E-2"/>
  </r>
  <r>
    <x v="1"/>
    <x v="8"/>
    <x v="8"/>
    <x v="4"/>
    <x v="62"/>
    <x v="3"/>
    <n v="30"/>
    <n v="126"/>
    <n v="3656.7"/>
    <n v="1218.9000000000001"/>
    <n v="2279.3465999999999"/>
    <n v="1377.3534"/>
    <n v="0.37659999999999999"/>
  </r>
  <r>
    <x v="1"/>
    <x v="3"/>
    <x v="3"/>
    <x v="4"/>
    <x v="64"/>
    <x v="0"/>
    <n v="24"/>
    <n v="159"/>
    <n v="4663.4043000000001"/>
    <n v="2331.7021"/>
    <n v="4489.5724"/>
    <n v="173.83189999999999"/>
    <n v="3.7199999999999997E-2"/>
  </r>
  <r>
    <x v="1"/>
    <x v="5"/>
    <x v="5"/>
    <x v="4"/>
    <x v="66"/>
    <x v="0"/>
    <n v="430"/>
    <n v="3020"/>
    <n v="83827.489000000001"/>
    <n v="5987.6777000000002"/>
    <n v="79198.896999999997"/>
    <n v="4628.5919999999996"/>
    <n v="5.5199999999999999E-2"/>
  </r>
  <r>
    <x v="1"/>
    <x v="4"/>
    <x v="4"/>
    <x v="4"/>
    <x v="59"/>
    <x v="0"/>
    <n v="27"/>
    <n v="122"/>
    <n v="3142.1734999999999"/>
    <n v="628.43470000000002"/>
    <n v="3235.3451"/>
    <n v="-93.171599999999998"/>
    <n v="-2.9600000000000001E-2"/>
  </r>
  <r>
    <x v="1"/>
    <x v="9"/>
    <x v="9"/>
    <x v="4"/>
    <x v="60"/>
    <x v="0"/>
    <n v="22"/>
    <n v="118"/>
    <n v="3728.7550999999999"/>
    <n v="932.18870000000004"/>
    <n v="3423.2696000000001"/>
    <n v="305.4855"/>
    <n v="8.1900000000000001E-2"/>
  </r>
  <r>
    <x v="1"/>
    <x v="10"/>
    <x v="10"/>
    <x v="4"/>
    <x v="69"/>
    <x v="3"/>
    <n v="11"/>
    <n v="92"/>
    <n v="2200.2332999999999"/>
    <n v="733.41110000000003"/>
    <n v="1412.3200999999999"/>
    <n v="787.91319999999996"/>
    <n v="0.35809999999999997"/>
  </r>
  <r>
    <x v="1"/>
    <x v="4"/>
    <x v="4"/>
    <x v="4"/>
    <x v="62"/>
    <x v="2"/>
    <n v="123"/>
    <n v="321"/>
    <n v="68834.016000000003"/>
    <n v="17208.504000000001"/>
    <n v="65352.199500000002"/>
    <n v="3481.8164999999999"/>
    <n v="5.0500000000000003E-2"/>
  </r>
  <r>
    <x v="1"/>
    <x v="3"/>
    <x v="3"/>
    <x v="4"/>
    <x v="58"/>
    <x v="2"/>
    <n v="144"/>
    <n v="246"/>
    <n v="45633.383999999998"/>
    <n v="11408.346"/>
    <n v="41790.5628"/>
    <n v="3842.8211999999999"/>
    <n v="8.4199999999999997E-2"/>
  </r>
  <r>
    <x v="1"/>
    <x v="4"/>
    <x v="4"/>
    <x v="4"/>
    <x v="68"/>
    <x v="0"/>
    <n v="27"/>
    <n v="122"/>
    <n v="3142.1734999999999"/>
    <n v="628.43470000000002"/>
    <n v="3235.3451"/>
    <n v="-93.171599999999998"/>
    <n v="-2.9600000000000001E-2"/>
  </r>
  <r>
    <x v="1"/>
    <x v="9"/>
    <x v="9"/>
    <x v="4"/>
    <x v="58"/>
    <x v="3"/>
    <n v="72"/>
    <n v="300"/>
    <n v="7705.152"/>
    <n v="2568.384"/>
    <n v="4802.8860000000004"/>
    <n v="2902.2660000000001"/>
    <n v="0.37659999999999999"/>
  </r>
  <r>
    <x v="1"/>
    <x v="2"/>
    <x v="2"/>
    <x v="4"/>
    <x v="63"/>
    <x v="0"/>
    <n v="228"/>
    <n v="1278"/>
    <n v="35839.984199999999"/>
    <n v="5973.3307000000004"/>
    <n v="32830.931400000001"/>
    <n v="3009.0527999999999"/>
    <n v="8.3900000000000002E-2"/>
  </r>
  <r>
    <x v="1"/>
    <x v="2"/>
    <x v="2"/>
    <x v="4"/>
    <x v="54"/>
    <x v="2"/>
    <n v="73"/>
    <n v="216"/>
    <n v="54218.692300000002"/>
    <n v="7745.5273999999999"/>
    <n v="52146.835299999999"/>
    <n v="2071.857"/>
    <n v="3.8199999999999998E-2"/>
  </r>
  <r>
    <x v="1"/>
    <x v="10"/>
    <x v="10"/>
    <x v="4"/>
    <x v="64"/>
    <x v="1"/>
    <n v="32"/>
    <n v="108"/>
    <n v="91371.279399999999"/>
    <n v="15228.5465"/>
    <n v="96386.696599999996"/>
    <n v="-5015.4171999999999"/>
    <n v="-5.4800000000000001E-2"/>
  </r>
  <r>
    <x v="1"/>
    <x v="9"/>
    <x v="9"/>
    <x v="4"/>
    <x v="59"/>
    <x v="2"/>
    <n v="6"/>
    <n v="7"/>
    <n v="1199.298"/>
    <n v="599.649"/>
    <n v="1112.9921999999999"/>
    <n v="86.305800000000005"/>
    <n v="7.1900000000000006E-2"/>
  </r>
  <r>
    <x v="1"/>
    <x v="7"/>
    <x v="7"/>
    <x v="4"/>
    <x v="62"/>
    <x v="3"/>
    <n v="45"/>
    <n v="240"/>
    <n v="5405.9153999999999"/>
    <n v="2702.9576999999999"/>
    <n v="3373.2330000000002"/>
    <n v="2032.6823999999999"/>
    <n v="0.376"/>
  </r>
  <r>
    <x v="1"/>
    <x v="6"/>
    <x v="6"/>
    <x v="4"/>
    <x v="57"/>
    <x v="0"/>
    <n v="108"/>
    <n v="510"/>
    <n v="15068.141"/>
    <n v="1255.6784"/>
    <n v="13826.143599999999"/>
    <n v="1241.9974"/>
    <n v="8.2400000000000001E-2"/>
  </r>
  <r>
    <x v="1"/>
    <x v="4"/>
    <x v="4"/>
    <x v="4"/>
    <x v="57"/>
    <x v="0"/>
    <n v="54"/>
    <n v="244"/>
    <n v="6284.3469999999998"/>
    <n v="1256.8694"/>
    <n v="6470.6902"/>
    <n v="-186.3432"/>
    <n v="-2.9600000000000001E-2"/>
  </r>
  <r>
    <x v="1"/>
    <x v="3"/>
    <x v="3"/>
    <x v="4"/>
    <x v="60"/>
    <x v="3"/>
    <n v="15"/>
    <n v="95"/>
    <n v="2375.0383999999999"/>
    <n v="1187.5192"/>
    <n v="1520.9445000000001"/>
    <n v="854.09389999999996"/>
    <n v="0.35959999999999998"/>
  </r>
  <r>
    <x v="1"/>
    <x v="7"/>
    <x v="7"/>
    <x v="4"/>
    <x v="53"/>
    <x v="3"/>
    <n v="15"/>
    <n v="80"/>
    <n v="1801.9718"/>
    <n v="900.98590000000002"/>
    <n v="1124.4110000000001"/>
    <n v="677.56079999999997"/>
    <n v="0.376"/>
  </r>
  <r>
    <x v="1"/>
    <x v="4"/>
    <x v="4"/>
    <x v="4"/>
    <x v="63"/>
    <x v="0"/>
    <n v="162"/>
    <n v="732"/>
    <n v="18853.041000000001"/>
    <n v="3770.6082000000001"/>
    <n v="19412.070599999999"/>
    <n v="-559.02959999999996"/>
    <n v="-2.9600000000000001E-2"/>
  </r>
  <r>
    <x v="1"/>
    <x v="8"/>
    <x v="8"/>
    <x v="4"/>
    <x v="62"/>
    <x v="2"/>
    <n v="72"/>
    <n v="165"/>
    <n v="32443.038"/>
    <n v="10814.346"/>
    <n v="30192.072"/>
    <n v="2250.9659999999999"/>
    <n v="6.93E-2"/>
  </r>
  <r>
    <x v="1"/>
    <x v="5"/>
    <x v="5"/>
    <x v="4"/>
    <x v="57"/>
    <x v="0"/>
    <n v="172"/>
    <n v="1208"/>
    <n v="33530.995600000002"/>
    <n v="2395.0711000000001"/>
    <n v="31679.558799999999"/>
    <n v="1851.4367999999999"/>
    <n v="5.5199999999999999E-2"/>
  </r>
  <r>
    <x v="1"/>
    <x v="5"/>
    <x v="5"/>
    <x v="4"/>
    <x v="62"/>
    <x v="0"/>
    <n v="258"/>
    <n v="1812"/>
    <n v="50296.493399999999"/>
    <n v="3592.6066000000001"/>
    <n v="47519.338199999998"/>
    <n v="2777.1552000000001"/>
    <n v="5.5199999999999999E-2"/>
  </r>
  <r>
    <x v="1"/>
    <x v="7"/>
    <x v="7"/>
    <x v="4"/>
    <x v="61"/>
    <x v="1"/>
    <n v="57"/>
    <n v="159"/>
    <n v="113877.84600000001"/>
    <n v="37959.281999999999"/>
    <n v="105791.5806"/>
    <n v="8086.2654000000002"/>
    <n v="7.0999999999999994E-2"/>
  </r>
  <r>
    <x v="1"/>
    <x v="5"/>
    <x v="5"/>
    <x v="4"/>
    <x v="69"/>
    <x v="3"/>
    <n v="46"/>
    <n v="326"/>
    <n v="7833.1337000000003"/>
    <n v="1119.0191"/>
    <n v="5200.4447"/>
    <n v="2632.6889999999999"/>
    <n v="0.33600000000000002"/>
  </r>
  <r>
    <x v="1"/>
    <x v="2"/>
    <x v="2"/>
    <x v="4"/>
    <x v="67"/>
    <x v="0"/>
    <n v="494"/>
    <n v="2769"/>
    <n v="77653.299100000004"/>
    <n v="12942.2165"/>
    <n v="71133.684699999998"/>
    <n v="6519.6144000000004"/>
    <n v="8.3900000000000002E-2"/>
  </r>
  <r>
    <x v="1"/>
    <x v="4"/>
    <x v="4"/>
    <x v="4"/>
    <x v="62"/>
    <x v="1"/>
    <n v="105"/>
    <n v="441"/>
    <n v="375331.9779"/>
    <n v="53618.853900000002"/>
    <n v="393390.88020000001"/>
    <n v="-18058.902300000002"/>
    <n v="-4.8099999999999997E-2"/>
  </r>
  <r>
    <x v="1"/>
    <x v="7"/>
    <x v="7"/>
    <x v="4"/>
    <x v="54"/>
    <x v="0"/>
    <n v="26"/>
    <n v="174"/>
    <n v="5080.9780000000001"/>
    <n v="2540.489"/>
    <n v="4739.6543000000001"/>
    <n v="341.32369999999997"/>
    <n v="6.7100000000000007E-2"/>
  </r>
  <r>
    <x v="1"/>
    <x v="2"/>
    <x v="2"/>
    <x v="4"/>
    <x v="69"/>
    <x v="2"/>
    <n v="73"/>
    <n v="216"/>
    <n v="54218.692300000002"/>
    <n v="7745.5273999999999"/>
    <n v="52146.835299999999"/>
    <n v="2071.857"/>
    <n v="3.8199999999999998E-2"/>
  </r>
  <r>
    <x v="1"/>
    <x v="11"/>
    <x v="11"/>
    <x v="4"/>
    <x v="55"/>
    <x v="3"/>
    <n v="30"/>
    <n v="227"/>
    <n v="6087.2804999999998"/>
    <n v="869.61149999999998"/>
    <n v="3930.5329000000002"/>
    <n v="2156.7476000000001"/>
    <n v="0.3543"/>
  </r>
  <r>
    <x v="1"/>
    <x v="9"/>
    <x v="9"/>
    <x v="4"/>
    <x v="60"/>
    <x v="3"/>
    <n v="12"/>
    <n v="50"/>
    <n v="1284.192"/>
    <n v="428.06400000000002"/>
    <n v="800.48099999999999"/>
    <n v="483.71100000000001"/>
    <n v="0.37659999999999999"/>
  </r>
  <r>
    <x v="1"/>
    <x v="5"/>
    <x v="5"/>
    <x v="4"/>
    <x v="53"/>
    <x v="0"/>
    <n v="86"/>
    <n v="604"/>
    <n v="16765.497800000001"/>
    <n v="1197.5355"/>
    <n v="15839.779399999999"/>
    <n v="925.71839999999997"/>
    <n v="5.5199999999999999E-2"/>
  </r>
  <r>
    <x v="1"/>
    <x v="10"/>
    <x v="10"/>
    <x v="4"/>
    <x v="68"/>
    <x v="2"/>
    <n v="44"/>
    <n v="108"/>
    <n v="21984.252"/>
    <n v="4396.8504000000003"/>
    <n v="20723.803500000002"/>
    <n v="1260.4485"/>
    <n v="5.7299999999999997E-2"/>
  </r>
  <r>
    <x v="1"/>
    <x v="11"/>
    <x v="11"/>
    <x v="4"/>
    <x v="69"/>
    <x v="0"/>
    <n v="67"/>
    <n v="402"/>
    <n v="11910.652899999999"/>
    <n v="992.55439999999999"/>
    <n v="10612.237300000001"/>
    <n v="1298.4156"/>
    <n v="0.109"/>
  </r>
  <r>
    <x v="1"/>
    <x v="9"/>
    <x v="9"/>
    <x v="4"/>
    <x v="57"/>
    <x v="0"/>
    <n v="44"/>
    <n v="236"/>
    <n v="7457.5101999999997"/>
    <n v="1864.3775000000001"/>
    <n v="6846.5392000000002"/>
    <n v="610.971"/>
    <n v="8.1900000000000001E-2"/>
  </r>
  <r>
    <x v="1"/>
    <x v="4"/>
    <x v="4"/>
    <x v="4"/>
    <x v="65"/>
    <x v="2"/>
    <n v="41"/>
    <n v="107"/>
    <n v="22944.671999999999"/>
    <n v="5736.1679999999997"/>
    <n v="21784.066500000001"/>
    <n v="1160.6054999999999"/>
    <n v="5.0500000000000003E-2"/>
  </r>
  <r>
    <x v="1"/>
    <x v="5"/>
    <x v="5"/>
    <x v="4"/>
    <x v="64"/>
    <x v="3"/>
    <n v="46"/>
    <n v="326"/>
    <n v="7833.1337000000003"/>
    <n v="1119.0191"/>
    <n v="5200.4447"/>
    <n v="2632.6889999999999"/>
    <n v="0.33600000000000002"/>
  </r>
  <r>
    <x v="1"/>
    <x v="2"/>
    <x v="2"/>
    <x v="4"/>
    <x v="53"/>
    <x v="3"/>
    <n v="19"/>
    <n v="137"/>
    <n v="3712.5821000000001"/>
    <n v="928.14549999999997"/>
    <n v="2653.6941000000002"/>
    <n v="1058.8879999999999"/>
    <n v="0.28520000000000001"/>
  </r>
  <r>
    <x v="1"/>
    <x v="4"/>
    <x v="4"/>
    <x v="4"/>
    <x v="54"/>
    <x v="3"/>
    <n v="10"/>
    <n v="91"/>
    <n v="2208.5929999999998"/>
    <n v="1104.2964999999999"/>
    <n v="1388.0211999999999"/>
    <n v="820.57180000000005"/>
    <n v="0.3715"/>
  </r>
  <r>
    <x v="1"/>
    <x v="9"/>
    <x v="9"/>
    <x v="4"/>
    <x v="59"/>
    <x v="1"/>
    <n v="17"/>
    <n v="42"/>
    <n v="34602.347999999998"/>
    <n v="11534.116"/>
    <n v="32901.137799999997"/>
    <n v="1701.2102"/>
    <n v="4.9099999999999998E-2"/>
  </r>
  <r>
    <x v="1"/>
    <x v="1"/>
    <x v="1"/>
    <x v="4"/>
    <x v="62"/>
    <x v="3"/>
    <n v="87"/>
    <n v="675"/>
    <n v="18071.955300000001"/>
    <n v="2581.7078999999999"/>
    <n v="11857.9755"/>
    <n v="6213.9798000000001"/>
    <n v="0.34379999999999999"/>
  </r>
  <r>
    <x v="1"/>
    <x v="9"/>
    <x v="9"/>
    <x v="4"/>
    <x v="64"/>
    <x v="2"/>
    <n v="6"/>
    <n v="7"/>
    <n v="1199.298"/>
    <n v="599.649"/>
    <n v="1112.9921999999999"/>
    <n v="86.305800000000005"/>
    <n v="7.1900000000000006E-2"/>
  </r>
  <r>
    <x v="1"/>
    <x v="8"/>
    <x v="8"/>
    <x v="4"/>
    <x v="63"/>
    <x v="3"/>
    <n v="60"/>
    <n v="252"/>
    <n v="7313.4"/>
    <n v="2437.8000000000002"/>
    <n v="4558.6931999999997"/>
    <n v="2754.7067999999999"/>
    <n v="0.37659999999999999"/>
  </r>
  <r>
    <x v="1"/>
    <x v="1"/>
    <x v="1"/>
    <x v="4"/>
    <x v="65"/>
    <x v="3"/>
    <n v="29"/>
    <n v="225"/>
    <n v="6023.9850999999999"/>
    <n v="860.5693"/>
    <n v="3952.6585"/>
    <n v="2071.3265999999999"/>
    <n v="0.34379999999999999"/>
  </r>
  <r>
    <x v="1"/>
    <x v="2"/>
    <x v="2"/>
    <x v="4"/>
    <x v="68"/>
    <x v="3"/>
    <n v="19"/>
    <n v="137"/>
    <n v="3712.5821000000001"/>
    <n v="928.14549999999997"/>
    <n v="2653.6941000000002"/>
    <n v="1058.8879999999999"/>
    <n v="0.28520000000000001"/>
  </r>
  <r>
    <x v="1"/>
    <x v="3"/>
    <x v="3"/>
    <x v="4"/>
    <x v="54"/>
    <x v="1"/>
    <n v="19"/>
    <n v="54"/>
    <n v="39958.775999999998"/>
    <n v="9989.6939999999995"/>
    <n v="39351.341800000002"/>
    <n v="607.43420000000003"/>
    <n v="1.52E-2"/>
  </r>
  <r>
    <x v="1"/>
    <x v="10"/>
    <x v="10"/>
    <x v="4"/>
    <x v="60"/>
    <x v="2"/>
    <n v="44"/>
    <n v="108"/>
    <n v="21984.252"/>
    <n v="4396.8504000000003"/>
    <n v="20723.803500000002"/>
    <n v="1260.4485"/>
    <n v="5.7299999999999997E-2"/>
  </r>
  <r>
    <x v="1"/>
    <x v="8"/>
    <x v="8"/>
    <x v="4"/>
    <x v="69"/>
    <x v="2"/>
    <n v="24"/>
    <n v="55"/>
    <n v="10814.346"/>
    <n v="3604.7820000000002"/>
    <n v="10064.023999999999"/>
    <n v="750.322"/>
    <n v="6.93E-2"/>
  </r>
  <r>
    <x v="1"/>
    <x v="6"/>
    <x v="6"/>
    <x v="4"/>
    <x v="68"/>
    <x v="0"/>
    <n v="54"/>
    <n v="255"/>
    <n v="7534.0704999999998"/>
    <n v="627.83920000000001"/>
    <n v="6913.0717999999997"/>
    <n v="620.99869999999999"/>
    <n v="8.2400000000000001E-2"/>
  </r>
  <r>
    <x v="1"/>
    <x v="3"/>
    <x v="3"/>
    <x v="4"/>
    <x v="59"/>
    <x v="2"/>
    <n v="24"/>
    <n v="41"/>
    <n v="7605.5640000000003"/>
    <n v="1901.3910000000001"/>
    <n v="6965.0937999999996"/>
    <n v="640.47019999999998"/>
    <n v="8.4199999999999997E-2"/>
  </r>
  <r>
    <x v="1"/>
    <x v="6"/>
    <x v="6"/>
    <x v="4"/>
    <x v="59"/>
    <x v="2"/>
    <n v="92"/>
    <n v="252"/>
    <n v="62268.491999999998"/>
    <n v="6918.7213000000002"/>
    <n v="57387.991800000003"/>
    <n v="4880.5002000000004"/>
    <n v="7.8299999999999995E-2"/>
  </r>
  <r>
    <x v="1"/>
    <x v="2"/>
    <x v="2"/>
    <x v="4"/>
    <x v="59"/>
    <x v="3"/>
    <n v="19"/>
    <n v="137"/>
    <n v="3712.5821000000001"/>
    <n v="928.14549999999997"/>
    <n v="2653.6941000000002"/>
    <n v="1058.8879999999999"/>
    <n v="0.28520000000000001"/>
  </r>
  <r>
    <x v="1"/>
    <x v="7"/>
    <x v="7"/>
    <x v="4"/>
    <x v="55"/>
    <x v="3"/>
    <n v="15"/>
    <n v="80"/>
    <n v="1801.9718"/>
    <n v="900.98590000000002"/>
    <n v="1124.4110000000001"/>
    <n v="677.56079999999997"/>
    <n v="0.376"/>
  </r>
  <r>
    <x v="1"/>
    <x v="4"/>
    <x v="4"/>
    <x v="4"/>
    <x v="64"/>
    <x v="3"/>
    <n v="10"/>
    <n v="91"/>
    <n v="2208.5929999999998"/>
    <n v="1104.2964999999999"/>
    <n v="1388.0211999999999"/>
    <n v="820.57180000000005"/>
    <n v="0.3715"/>
  </r>
  <r>
    <x v="1"/>
    <x v="10"/>
    <x v="10"/>
    <x v="4"/>
    <x v="59"/>
    <x v="2"/>
    <n v="44"/>
    <n v="108"/>
    <n v="21984.252"/>
    <n v="4396.8504000000003"/>
    <n v="20723.803500000002"/>
    <n v="1260.4485"/>
    <n v="5.7299999999999997E-2"/>
  </r>
  <r>
    <x v="1"/>
    <x v="9"/>
    <x v="9"/>
    <x v="4"/>
    <x v="63"/>
    <x v="0"/>
    <n v="132"/>
    <n v="708"/>
    <n v="22372.530599999998"/>
    <n v="5593.1325999999999"/>
    <n v="20539.617600000001"/>
    <n v="1832.913"/>
    <n v="8.1900000000000001E-2"/>
  </r>
  <r>
    <x v="1"/>
    <x v="10"/>
    <x v="10"/>
    <x v="4"/>
    <x v="56"/>
    <x v="2"/>
    <n v="44"/>
    <n v="108"/>
    <n v="21984.252"/>
    <n v="4396.8504000000003"/>
    <n v="20723.803500000002"/>
    <n v="1260.4485"/>
    <n v="5.7299999999999997E-2"/>
  </r>
  <r>
    <x v="1"/>
    <x v="4"/>
    <x v="4"/>
    <x v="4"/>
    <x v="60"/>
    <x v="0"/>
    <n v="27"/>
    <n v="122"/>
    <n v="3142.1734999999999"/>
    <n v="628.43470000000002"/>
    <n v="3235.3451"/>
    <n v="-93.171599999999998"/>
    <n v="-2.9600000000000001E-2"/>
  </r>
  <r>
    <x v="1"/>
    <x v="7"/>
    <x v="7"/>
    <x v="4"/>
    <x v="66"/>
    <x v="3"/>
    <n v="75"/>
    <n v="400"/>
    <n v="9009.8590000000004"/>
    <n v="4504.9295000000002"/>
    <n v="5622.0550000000003"/>
    <n v="3387.8040000000001"/>
    <n v="0.376"/>
  </r>
  <r>
    <x v="1"/>
    <x v="9"/>
    <x v="9"/>
    <x v="4"/>
    <x v="68"/>
    <x v="3"/>
    <n v="12"/>
    <n v="50"/>
    <n v="1284.192"/>
    <n v="428.06400000000002"/>
    <n v="800.48099999999999"/>
    <n v="483.71100000000001"/>
    <n v="0.37659999999999999"/>
  </r>
  <r>
    <x v="1"/>
    <x v="2"/>
    <x v="2"/>
    <x v="4"/>
    <x v="69"/>
    <x v="0"/>
    <n v="38"/>
    <n v="213"/>
    <n v="5973.3307000000004"/>
    <n v="995.55510000000004"/>
    <n v="5471.8218999999999"/>
    <n v="501.50880000000001"/>
    <n v="8.3900000000000002E-2"/>
  </r>
  <r>
    <x v="1"/>
    <x v="11"/>
    <x v="11"/>
    <x v="4"/>
    <x v="64"/>
    <x v="3"/>
    <n v="30"/>
    <n v="227"/>
    <n v="6087.2804999999998"/>
    <n v="869.61149999999998"/>
    <n v="3930.5329000000002"/>
    <n v="2156.7476000000001"/>
    <n v="0.3543"/>
  </r>
  <r>
    <x v="1"/>
    <x v="2"/>
    <x v="2"/>
    <x v="4"/>
    <x v="53"/>
    <x v="2"/>
    <n v="73"/>
    <n v="216"/>
    <n v="54218.692300000002"/>
    <n v="7745.5273999999999"/>
    <n v="52146.835299999999"/>
    <n v="2071.857"/>
    <n v="3.8199999999999998E-2"/>
  </r>
  <r>
    <x v="1"/>
    <x v="3"/>
    <x v="3"/>
    <x v="4"/>
    <x v="61"/>
    <x v="0"/>
    <n v="72"/>
    <n v="477"/>
    <n v="13990.2129"/>
    <n v="6995.1063999999997"/>
    <n v="13468.717199999999"/>
    <n v="521.49570000000006"/>
    <n v="3.7199999999999997E-2"/>
  </r>
  <r>
    <x v="1"/>
    <x v="3"/>
    <x v="3"/>
    <x v="4"/>
    <x v="60"/>
    <x v="2"/>
    <n v="24"/>
    <n v="41"/>
    <n v="7605.5640000000003"/>
    <n v="1901.3910000000001"/>
    <n v="6965.0937999999996"/>
    <n v="640.47019999999998"/>
    <n v="8.4199999999999997E-2"/>
  </r>
  <r>
    <x v="1"/>
    <x v="1"/>
    <x v="1"/>
    <x v="4"/>
    <x v="64"/>
    <x v="2"/>
    <n v="155"/>
    <n v="438"/>
    <n v="103211.81329999999"/>
    <n v="7372.2722999999996"/>
    <n v="97022.402000000002"/>
    <n v="6189.4112999999998"/>
    <n v="5.9900000000000002E-2"/>
  </r>
  <r>
    <x v="1"/>
    <x v="5"/>
    <x v="5"/>
    <x v="4"/>
    <x v="66"/>
    <x v="2"/>
    <n v="1115"/>
    <n v="4020"/>
    <n v="895470.73300000001"/>
    <n v="47130.038500000002"/>
    <n v="843258.02800000005"/>
    <n v="52212.705000000002"/>
    <n v="5.8299999999999998E-2"/>
  </r>
  <r>
    <x v="1"/>
    <x v="10"/>
    <x v="10"/>
    <x v="4"/>
    <x v="64"/>
    <x v="0"/>
    <n v="21"/>
    <n v="137"/>
    <n v="3680.5347000000002"/>
    <n v="613.42240000000004"/>
    <n v="3817.7175999999999"/>
    <n v="-137.18289999999999"/>
    <n v="-3.7199999999999997E-2"/>
  </r>
  <r>
    <x v="1"/>
    <x v="11"/>
    <x v="11"/>
    <x v="4"/>
    <x v="53"/>
    <x v="0"/>
    <n v="67"/>
    <n v="402"/>
    <n v="11910.652899999999"/>
    <n v="992.55439999999999"/>
    <n v="10612.237300000001"/>
    <n v="1298.4156"/>
    <n v="0.109"/>
  </r>
  <r>
    <x v="1"/>
    <x v="5"/>
    <x v="5"/>
    <x v="4"/>
    <x v="68"/>
    <x v="3"/>
    <n v="46"/>
    <n v="326"/>
    <n v="7833.1337000000003"/>
    <n v="1119.0191"/>
    <n v="5200.4447"/>
    <n v="2632.6889999999999"/>
    <n v="0.33600000000000002"/>
  </r>
  <r>
    <x v="1"/>
    <x v="10"/>
    <x v="10"/>
    <x v="4"/>
    <x v="64"/>
    <x v="2"/>
    <n v="44"/>
    <n v="108"/>
    <n v="21984.252"/>
    <n v="4396.8504000000003"/>
    <n v="20723.803500000002"/>
    <n v="1260.4485"/>
    <n v="5.7299999999999997E-2"/>
  </r>
  <r>
    <x v="1"/>
    <x v="1"/>
    <x v="1"/>
    <x v="4"/>
    <x v="63"/>
    <x v="0"/>
    <n v="432"/>
    <n v="2532"/>
    <n v="70234.446599999996"/>
    <n v="5016.7461000000003"/>
    <n v="65379.078000000001"/>
    <n v="4855.3685999999998"/>
    <n v="6.9099999999999995E-2"/>
  </r>
  <r>
    <x v="1"/>
    <x v="1"/>
    <x v="1"/>
    <x v="4"/>
    <x v="63"/>
    <x v="1"/>
    <n v="900"/>
    <n v="3474"/>
    <n v="3103365.69"/>
    <n v="193960.35560000001"/>
    <n v="3183740.5025999998"/>
    <n v="-80374.812600000005"/>
    <n v="-2.58E-2"/>
  </r>
  <r>
    <x v="1"/>
    <x v="2"/>
    <x v="2"/>
    <x v="4"/>
    <x v="55"/>
    <x v="1"/>
    <n v="42"/>
    <n v="148"/>
    <n v="134412.17720000001"/>
    <n v="22402.029500000001"/>
    <n v="146574.223"/>
    <n v="-12162.0458"/>
    <n v="-9.0399999999999994E-2"/>
  </r>
  <r>
    <x v="1"/>
    <x v="10"/>
    <x v="10"/>
    <x v="4"/>
    <x v="67"/>
    <x v="2"/>
    <n v="572"/>
    <n v="1404"/>
    <n v="285795.27600000001"/>
    <n v="57159.055200000003"/>
    <n v="269409.44549999997"/>
    <n v="16385.8305"/>
    <n v="5.7299999999999997E-2"/>
  </r>
  <r>
    <x v="1"/>
    <x v="3"/>
    <x v="3"/>
    <x v="4"/>
    <x v="63"/>
    <x v="2"/>
    <n v="144"/>
    <n v="246"/>
    <n v="45633.383999999998"/>
    <n v="11408.346"/>
    <n v="41790.5628"/>
    <n v="3842.8211999999999"/>
    <n v="8.4199999999999997E-2"/>
  </r>
  <r>
    <x v="1"/>
    <x v="5"/>
    <x v="5"/>
    <x v="4"/>
    <x v="56"/>
    <x v="1"/>
    <n v="164"/>
    <n v="654"/>
    <n v="500022.21600000001"/>
    <n v="31251.388500000001"/>
    <n v="587150.64179999998"/>
    <n v="-87128.425799999997"/>
    <n v="-0.17419999999999999"/>
  </r>
  <r>
    <x v="1"/>
    <x v="5"/>
    <x v="5"/>
    <x v="4"/>
    <x v="54"/>
    <x v="2"/>
    <n v="223"/>
    <n v="804"/>
    <n v="179094.14660000001"/>
    <n v="9426.0077000000001"/>
    <n v="168651.60560000001"/>
    <n v="10442.540999999999"/>
    <n v="5.8299999999999998E-2"/>
  </r>
  <r>
    <x v="1"/>
    <x v="7"/>
    <x v="7"/>
    <x v="4"/>
    <x v="63"/>
    <x v="3"/>
    <n v="90"/>
    <n v="480"/>
    <n v="10811.8308"/>
    <n v="5405.9153999999999"/>
    <n v="6746.4660000000003"/>
    <n v="4065.3647999999998"/>
    <n v="0.376"/>
  </r>
  <r>
    <x v="1"/>
    <x v="5"/>
    <x v="5"/>
    <x v="4"/>
    <x v="69"/>
    <x v="0"/>
    <n v="86"/>
    <n v="604"/>
    <n v="16765.497800000001"/>
    <n v="1197.5355"/>
    <n v="15839.779399999999"/>
    <n v="925.71839999999997"/>
    <n v="5.5199999999999999E-2"/>
  </r>
  <r>
    <x v="1"/>
    <x v="10"/>
    <x v="10"/>
    <x v="4"/>
    <x v="60"/>
    <x v="0"/>
    <n v="21"/>
    <n v="137"/>
    <n v="3680.5347000000002"/>
    <n v="613.42240000000004"/>
    <n v="3817.7175999999999"/>
    <n v="-137.18289999999999"/>
    <n v="-3.7199999999999997E-2"/>
  </r>
  <r>
    <x v="1"/>
    <x v="2"/>
    <x v="2"/>
    <x v="4"/>
    <x v="64"/>
    <x v="1"/>
    <n v="42"/>
    <n v="148"/>
    <n v="134412.17720000001"/>
    <n v="22402.029500000001"/>
    <n v="146574.223"/>
    <n v="-12162.0458"/>
    <n v="-9.0399999999999994E-2"/>
  </r>
  <r>
    <x v="1"/>
    <x v="9"/>
    <x v="9"/>
    <x v="4"/>
    <x v="55"/>
    <x v="1"/>
    <n v="17"/>
    <n v="42"/>
    <n v="34602.347999999998"/>
    <n v="11534.116"/>
    <n v="32901.137799999997"/>
    <n v="1701.2102"/>
    <n v="4.9099999999999998E-2"/>
  </r>
  <r>
    <x v="1"/>
    <x v="1"/>
    <x v="1"/>
    <x v="4"/>
    <x v="64"/>
    <x v="1"/>
    <n v="150"/>
    <n v="579"/>
    <n v="517227.61499999999"/>
    <n v="32326.725900000001"/>
    <n v="530623.41709999996"/>
    <n v="-13395.802100000001"/>
    <n v="-2.58E-2"/>
  </r>
  <r>
    <x v="1"/>
    <x v="5"/>
    <x v="5"/>
    <x v="4"/>
    <x v="67"/>
    <x v="3"/>
    <n v="598"/>
    <n v="4238"/>
    <n v="101830.7381"/>
    <n v="14547.248299999999"/>
    <n v="67605.781099999993"/>
    <n v="34224.957000000002"/>
    <n v="0.33600000000000002"/>
  </r>
  <r>
    <x v="1"/>
    <x v="11"/>
    <x v="11"/>
    <x v="4"/>
    <x v="58"/>
    <x v="3"/>
    <n v="180"/>
    <n v="1362"/>
    <n v="36523.682999999997"/>
    <n v="5217.6689999999999"/>
    <n v="23583.197400000001"/>
    <n v="12940.4856"/>
    <n v="0.3543"/>
  </r>
  <r>
    <x v="1"/>
    <x v="4"/>
    <x v="4"/>
    <x v="4"/>
    <x v="65"/>
    <x v="1"/>
    <n v="35"/>
    <n v="147"/>
    <n v="125110.6593"/>
    <n v="17872.951300000001"/>
    <n v="131130.2934"/>
    <n v="-6019.6341000000002"/>
    <n v="-4.8099999999999997E-2"/>
  </r>
  <r>
    <x v="1"/>
    <x v="2"/>
    <x v="2"/>
    <x v="4"/>
    <x v="65"/>
    <x v="2"/>
    <n v="73"/>
    <n v="216"/>
    <n v="54218.692300000002"/>
    <n v="7745.5273999999999"/>
    <n v="52146.835299999999"/>
    <n v="2071.857"/>
    <n v="3.8199999999999998E-2"/>
  </r>
  <r>
    <x v="1"/>
    <x v="8"/>
    <x v="8"/>
    <x v="4"/>
    <x v="53"/>
    <x v="3"/>
    <n v="10"/>
    <n v="42"/>
    <n v="1218.9000000000001"/>
    <n v="406.3"/>
    <n v="759.78219999999999"/>
    <n v="459.11779999999999"/>
    <n v="0.37659999999999999"/>
  </r>
  <r>
    <x v="1"/>
    <x v="6"/>
    <x v="6"/>
    <x v="4"/>
    <x v="54"/>
    <x v="1"/>
    <n v="134"/>
    <n v="425"/>
    <n v="395345.07"/>
    <n v="24709.066800000001"/>
    <n v="402634.2181"/>
    <n v="-7289.1481000000003"/>
    <n v="-1.84E-2"/>
  </r>
  <r>
    <x v="1"/>
    <x v="5"/>
    <x v="5"/>
    <x v="4"/>
    <x v="66"/>
    <x v="3"/>
    <n v="230"/>
    <n v="1630"/>
    <n v="39165.6685"/>
    <n v="5595.0955000000004"/>
    <n v="26002.2235"/>
    <n v="13163.445"/>
    <n v="0.33600000000000002"/>
  </r>
  <r>
    <x v="1"/>
    <x v="2"/>
    <x v="2"/>
    <x v="4"/>
    <x v="60"/>
    <x v="3"/>
    <n v="19"/>
    <n v="137"/>
    <n v="3712.5821000000001"/>
    <n v="928.14549999999997"/>
    <n v="2653.6941000000002"/>
    <n v="1058.8879999999999"/>
    <n v="0.28520000000000001"/>
  </r>
  <r>
    <x v="1"/>
    <x v="9"/>
    <x v="9"/>
    <x v="4"/>
    <x v="59"/>
    <x v="3"/>
    <n v="12"/>
    <n v="50"/>
    <n v="1284.192"/>
    <n v="428.06400000000002"/>
    <n v="800.48099999999999"/>
    <n v="483.71100000000001"/>
    <n v="0.37659999999999999"/>
  </r>
  <r>
    <x v="1"/>
    <x v="6"/>
    <x v="6"/>
    <x v="4"/>
    <x v="59"/>
    <x v="3"/>
    <n v="22"/>
    <n v="118"/>
    <n v="3129.8813"/>
    <n v="1043.2936999999999"/>
    <n v="1990.0572"/>
    <n v="1139.8241"/>
    <n v="0.36409999999999998"/>
  </r>
  <r>
    <x v="1"/>
    <x v="11"/>
    <x v="11"/>
    <x v="4"/>
    <x v="54"/>
    <x v="3"/>
    <n v="30"/>
    <n v="227"/>
    <n v="6087.2804999999998"/>
    <n v="869.61149999999998"/>
    <n v="3930.5329000000002"/>
    <n v="2156.7476000000001"/>
    <n v="0.3543"/>
  </r>
  <r>
    <x v="1"/>
    <x v="1"/>
    <x v="1"/>
    <x v="4"/>
    <x v="53"/>
    <x v="0"/>
    <n v="72"/>
    <n v="422"/>
    <n v="11705.741099999999"/>
    <n v="836.12429999999995"/>
    <n v="10896.513000000001"/>
    <n v="809.22810000000004"/>
    <n v="6.9099999999999995E-2"/>
  </r>
  <r>
    <x v="1"/>
    <x v="6"/>
    <x v="6"/>
    <x v="4"/>
    <x v="63"/>
    <x v="2"/>
    <n v="552"/>
    <n v="1512"/>
    <n v="373610.95199999999"/>
    <n v="41512.328000000001"/>
    <n v="344327.95079999999"/>
    <n v="29283.001199999999"/>
    <n v="7.8299999999999995E-2"/>
  </r>
  <r>
    <x v="1"/>
    <x v="1"/>
    <x v="1"/>
    <x v="4"/>
    <x v="56"/>
    <x v="0"/>
    <n v="72"/>
    <n v="422"/>
    <n v="11705.741099999999"/>
    <n v="836.12429999999995"/>
    <n v="10896.513000000001"/>
    <n v="809.22810000000004"/>
    <n v="6.9099999999999995E-2"/>
  </r>
  <r>
    <x v="1"/>
    <x v="9"/>
    <x v="9"/>
    <x v="4"/>
    <x v="65"/>
    <x v="3"/>
    <n v="12"/>
    <n v="50"/>
    <n v="1284.192"/>
    <n v="428.06400000000002"/>
    <n v="800.48099999999999"/>
    <n v="483.71100000000001"/>
    <n v="0.37659999999999999"/>
  </r>
  <r>
    <x v="1"/>
    <x v="4"/>
    <x v="4"/>
    <x v="4"/>
    <x v="68"/>
    <x v="1"/>
    <n v="35"/>
    <n v="147"/>
    <n v="125110.6593"/>
    <n v="17872.951300000001"/>
    <n v="131130.2934"/>
    <n v="-6019.6341000000002"/>
    <n v="-4.8099999999999997E-2"/>
  </r>
  <r>
    <x v="1"/>
    <x v="4"/>
    <x v="4"/>
    <x v="4"/>
    <x v="53"/>
    <x v="1"/>
    <n v="35"/>
    <n v="147"/>
    <n v="125110.6593"/>
    <n v="17872.951300000001"/>
    <n v="131130.2934"/>
    <n v="-6019.6341000000002"/>
    <n v="-4.8099999999999997E-2"/>
  </r>
  <r>
    <x v="1"/>
    <x v="1"/>
    <x v="1"/>
    <x v="4"/>
    <x v="58"/>
    <x v="1"/>
    <n v="900"/>
    <n v="3474"/>
    <n v="3103365.69"/>
    <n v="193960.35560000001"/>
    <n v="3183740.5025999998"/>
    <n v="-80374.812600000005"/>
    <n v="-2.58E-2"/>
  </r>
  <r>
    <x v="1"/>
    <x v="6"/>
    <x v="6"/>
    <x v="4"/>
    <x v="55"/>
    <x v="3"/>
    <n v="22"/>
    <n v="118"/>
    <n v="3129.8813"/>
    <n v="1043.2936999999999"/>
    <n v="1990.0572"/>
    <n v="1139.8241"/>
    <n v="0.36409999999999998"/>
  </r>
  <r>
    <x v="1"/>
    <x v="3"/>
    <x v="3"/>
    <x v="4"/>
    <x v="55"/>
    <x v="1"/>
    <n v="19"/>
    <n v="54"/>
    <n v="39958.775999999998"/>
    <n v="9989.6939999999995"/>
    <n v="39351.341800000002"/>
    <n v="607.43420000000003"/>
    <n v="1.52E-2"/>
  </r>
  <r>
    <x v="1"/>
    <x v="2"/>
    <x v="2"/>
    <x v="4"/>
    <x v="56"/>
    <x v="0"/>
    <n v="38"/>
    <n v="213"/>
    <n v="5973.3307000000004"/>
    <n v="995.55510000000004"/>
    <n v="5471.8218999999999"/>
    <n v="501.50880000000001"/>
    <n v="8.3900000000000002E-2"/>
  </r>
  <r>
    <x v="1"/>
    <x v="4"/>
    <x v="4"/>
    <x v="4"/>
    <x v="61"/>
    <x v="2"/>
    <n v="123"/>
    <n v="321"/>
    <n v="68834.016000000003"/>
    <n v="17208.504000000001"/>
    <n v="65352.199500000002"/>
    <n v="3481.8164999999999"/>
    <n v="5.0500000000000003E-2"/>
  </r>
  <r>
    <x v="1"/>
    <x v="5"/>
    <x v="5"/>
    <x v="4"/>
    <x v="55"/>
    <x v="2"/>
    <n v="223"/>
    <n v="804"/>
    <n v="179094.14660000001"/>
    <n v="9426.0077000000001"/>
    <n v="168651.60560000001"/>
    <n v="10442.540999999999"/>
    <n v="5.8299999999999998E-2"/>
  </r>
  <r>
    <x v="1"/>
    <x v="7"/>
    <x v="7"/>
    <x v="4"/>
    <x v="57"/>
    <x v="1"/>
    <n v="38"/>
    <n v="106"/>
    <n v="75918.563999999998"/>
    <n v="25306.187999999998"/>
    <n v="70527.720400000006"/>
    <n v="5390.8436000000002"/>
    <n v="7.0999999999999994E-2"/>
  </r>
  <r>
    <x v="1"/>
    <x v="5"/>
    <x v="5"/>
    <x v="4"/>
    <x v="69"/>
    <x v="1"/>
    <n v="164"/>
    <n v="654"/>
    <n v="500022.21600000001"/>
    <n v="31251.388500000001"/>
    <n v="587150.64179999998"/>
    <n v="-87128.425799999997"/>
    <n v="-0.17419999999999999"/>
  </r>
  <r>
    <x v="1"/>
    <x v="6"/>
    <x v="6"/>
    <x v="4"/>
    <x v="59"/>
    <x v="1"/>
    <n v="134"/>
    <n v="425"/>
    <n v="395345.07"/>
    <n v="24709.066800000001"/>
    <n v="402634.2181"/>
    <n v="-7289.1481000000003"/>
    <n v="-1.84E-2"/>
  </r>
  <r>
    <x v="1"/>
    <x v="10"/>
    <x v="10"/>
    <x v="4"/>
    <x v="62"/>
    <x v="2"/>
    <n v="132"/>
    <n v="324"/>
    <n v="65952.755999999994"/>
    <n v="13190.5512"/>
    <n v="62171.410499999998"/>
    <n v="3781.3454999999999"/>
    <n v="5.7299999999999997E-2"/>
  </r>
  <r>
    <x v="1"/>
    <x v="4"/>
    <x v="4"/>
    <x v="4"/>
    <x v="64"/>
    <x v="2"/>
    <n v="41"/>
    <n v="107"/>
    <n v="22944.671999999999"/>
    <n v="5736.1679999999997"/>
    <n v="21784.066500000001"/>
    <n v="1160.6054999999999"/>
    <n v="5.0500000000000003E-2"/>
  </r>
  <r>
    <x v="1"/>
    <x v="8"/>
    <x v="8"/>
    <x v="4"/>
    <x v="53"/>
    <x v="1"/>
    <n v="27"/>
    <n v="93"/>
    <n v="74095.5334"/>
    <n v="12349.255499999999"/>
    <n v="77324.424299999999"/>
    <n v="-3228.8908999999999"/>
    <n v="-4.3499999999999997E-2"/>
  </r>
  <r>
    <x v="1"/>
    <x v="10"/>
    <x v="10"/>
    <x v="4"/>
    <x v="69"/>
    <x v="1"/>
    <n v="32"/>
    <n v="108"/>
    <n v="91371.279399999999"/>
    <n v="15228.5465"/>
    <n v="96386.696599999996"/>
    <n v="-5015.4171999999999"/>
    <n v="-5.4800000000000001E-2"/>
  </r>
  <r>
    <x v="1"/>
    <x v="9"/>
    <x v="9"/>
    <x v="4"/>
    <x v="60"/>
    <x v="1"/>
    <n v="17"/>
    <n v="42"/>
    <n v="34602.347999999998"/>
    <n v="11534.116"/>
    <n v="32901.137799999997"/>
    <n v="1701.2102"/>
    <n v="4.9099999999999998E-2"/>
  </r>
  <r>
    <x v="1"/>
    <x v="5"/>
    <x v="5"/>
    <x v="4"/>
    <x v="60"/>
    <x v="3"/>
    <n v="46"/>
    <n v="326"/>
    <n v="7833.1337000000003"/>
    <n v="1119.0191"/>
    <n v="5200.4447"/>
    <n v="2632.6889999999999"/>
    <n v="0.33600000000000002"/>
  </r>
  <r>
    <x v="1"/>
    <x v="1"/>
    <x v="1"/>
    <x v="4"/>
    <x v="55"/>
    <x v="1"/>
    <n v="150"/>
    <n v="579"/>
    <n v="517227.61499999999"/>
    <n v="32326.725900000001"/>
    <n v="530623.41709999996"/>
    <n v="-13395.802100000001"/>
    <n v="-2.58E-2"/>
  </r>
  <r>
    <x v="1"/>
    <x v="6"/>
    <x v="6"/>
    <x v="4"/>
    <x v="55"/>
    <x v="0"/>
    <n v="54"/>
    <n v="255"/>
    <n v="7534.0704999999998"/>
    <n v="627.83920000000001"/>
    <n v="6913.0717999999997"/>
    <n v="620.99869999999999"/>
    <n v="8.2400000000000001E-2"/>
  </r>
  <r>
    <x v="1"/>
    <x v="8"/>
    <x v="8"/>
    <x v="4"/>
    <x v="58"/>
    <x v="0"/>
    <n v="90"/>
    <n v="474"/>
    <n v="12880.128000000001"/>
    <n v="4293.3760000000002"/>
    <n v="13510.1988"/>
    <n v="-630.07079999999996"/>
    <n v="-4.8899999999999999E-2"/>
  </r>
  <r>
    <x v="1"/>
    <x v="8"/>
    <x v="8"/>
    <x v="4"/>
    <x v="63"/>
    <x v="2"/>
    <n v="144"/>
    <n v="330"/>
    <n v="64886.076000000001"/>
    <n v="21628.691999999999"/>
    <n v="60384.144"/>
    <n v="4501.9319999999998"/>
    <n v="6.93E-2"/>
  </r>
  <r>
    <x v="1"/>
    <x v="10"/>
    <x v="10"/>
    <x v="4"/>
    <x v="69"/>
    <x v="2"/>
    <n v="44"/>
    <n v="108"/>
    <n v="21984.252"/>
    <n v="4396.8504000000003"/>
    <n v="20723.803500000002"/>
    <n v="1260.4485"/>
    <n v="5.7299999999999997E-2"/>
  </r>
  <r>
    <x v="1"/>
    <x v="3"/>
    <x v="3"/>
    <x v="4"/>
    <x v="53"/>
    <x v="0"/>
    <n v="24"/>
    <n v="159"/>
    <n v="4663.4043000000001"/>
    <n v="2331.7021"/>
    <n v="4489.5724"/>
    <n v="173.83189999999999"/>
    <n v="3.7199999999999997E-2"/>
  </r>
  <r>
    <x v="1"/>
    <x v="11"/>
    <x v="11"/>
    <x v="4"/>
    <x v="65"/>
    <x v="3"/>
    <n v="30"/>
    <n v="227"/>
    <n v="6087.2804999999998"/>
    <n v="869.61149999999998"/>
    <n v="3930.5329000000002"/>
    <n v="2156.7476000000001"/>
    <n v="0.3543"/>
  </r>
  <r>
    <x v="1"/>
    <x v="3"/>
    <x v="3"/>
    <x v="4"/>
    <x v="69"/>
    <x v="1"/>
    <n v="19"/>
    <n v="54"/>
    <n v="39958.775999999998"/>
    <n v="9989.6939999999995"/>
    <n v="39351.341800000002"/>
    <n v="607.43420000000003"/>
    <n v="1.52E-2"/>
  </r>
  <r>
    <x v="1"/>
    <x v="9"/>
    <x v="9"/>
    <x v="4"/>
    <x v="67"/>
    <x v="1"/>
    <n v="221"/>
    <n v="546"/>
    <n v="449830.52399999998"/>
    <n v="149943.508"/>
    <n v="427714.79139999999"/>
    <n v="22115.732599999999"/>
    <n v="4.9099999999999998E-2"/>
  </r>
  <r>
    <x v="1"/>
    <x v="10"/>
    <x v="10"/>
    <x v="4"/>
    <x v="56"/>
    <x v="1"/>
    <n v="32"/>
    <n v="108"/>
    <n v="91371.279399999999"/>
    <n v="15228.5465"/>
    <n v="96386.696599999996"/>
    <n v="-5015.4171999999999"/>
    <n v="-5.4800000000000001E-2"/>
  </r>
  <r>
    <x v="1"/>
    <x v="4"/>
    <x v="4"/>
    <x v="4"/>
    <x v="67"/>
    <x v="0"/>
    <n v="351"/>
    <n v="1586"/>
    <n v="40848.255499999999"/>
    <n v="8169.6511"/>
    <n v="42059.486299999997"/>
    <n v="-1211.2308"/>
    <n v="-2.9600000000000001E-2"/>
  </r>
  <r>
    <x v="1"/>
    <x v="11"/>
    <x v="11"/>
    <x v="4"/>
    <x v="66"/>
    <x v="0"/>
    <n v="335"/>
    <n v="2010"/>
    <n v="59553.264499999997"/>
    <n v="4962.7719999999999"/>
    <n v="53061.186500000003"/>
    <n v="6492.0780000000004"/>
    <n v="0.109"/>
  </r>
  <r>
    <x v="1"/>
    <x v="3"/>
    <x v="3"/>
    <x v="4"/>
    <x v="67"/>
    <x v="0"/>
    <n v="312"/>
    <n v="2067"/>
    <n v="60624.255899999996"/>
    <n v="30312.127899999999"/>
    <n v="58364.441200000001"/>
    <n v="2259.8146999999999"/>
    <n v="3.7199999999999997E-2"/>
  </r>
  <r>
    <x v="1"/>
    <x v="2"/>
    <x v="2"/>
    <x v="4"/>
    <x v="66"/>
    <x v="2"/>
    <n v="365"/>
    <n v="1080"/>
    <n v="271093.46149999998"/>
    <n v="38727.637300000002"/>
    <n v="260734.1765"/>
    <n v="10359.285"/>
    <n v="3.8199999999999998E-2"/>
  </r>
  <r>
    <x v="1"/>
    <x v="5"/>
    <x v="5"/>
    <x v="4"/>
    <x v="62"/>
    <x v="2"/>
    <n v="669"/>
    <n v="2412"/>
    <n v="537282.43980000005"/>
    <n v="28278.023099999999"/>
    <n v="505954.81679999997"/>
    <n v="31327.623"/>
    <n v="5.8299999999999998E-2"/>
  </r>
  <r>
    <x v="1"/>
    <x v="11"/>
    <x v="11"/>
    <x v="4"/>
    <x v="54"/>
    <x v="1"/>
    <n v="148"/>
    <n v="535"/>
    <n v="476485.67940000002"/>
    <n v="29780.354899999998"/>
    <n v="490647.78619999997"/>
    <n v="-14162.1068"/>
    <n v="-2.9700000000000001E-2"/>
  </r>
  <r>
    <x v="1"/>
    <x v="6"/>
    <x v="6"/>
    <x v="4"/>
    <x v="67"/>
    <x v="0"/>
    <n v="702"/>
    <n v="3315"/>
    <n v="97942.916500000007"/>
    <n v="8161.9097000000002"/>
    <n v="89869.933399999994"/>
    <n v="8072.9831000000004"/>
    <n v="8.2400000000000001E-2"/>
  </r>
  <r>
    <x v="1"/>
    <x v="7"/>
    <x v="7"/>
    <x v="4"/>
    <x v="59"/>
    <x v="2"/>
    <n v="25"/>
    <n v="50"/>
    <n v="8992.17"/>
    <n v="2248.0425"/>
    <n v="8359.3122000000003"/>
    <n v="632.8578"/>
    <n v="7.0300000000000001E-2"/>
  </r>
  <r>
    <x v="1"/>
    <x v="8"/>
    <x v="8"/>
    <x v="4"/>
    <x v="60"/>
    <x v="0"/>
    <n v="15"/>
    <n v="79"/>
    <n v="2146.6880000000001"/>
    <n v="715.56259999999997"/>
    <n v="2251.6997999999999"/>
    <n v="-105.01179999999999"/>
    <n v="-4.8899999999999999E-2"/>
  </r>
  <r>
    <x v="1"/>
    <x v="10"/>
    <x v="10"/>
    <x v="4"/>
    <x v="60"/>
    <x v="1"/>
    <n v="32"/>
    <n v="108"/>
    <n v="91371.279399999999"/>
    <n v="15228.5465"/>
    <n v="96386.696599999996"/>
    <n v="-5015.4171999999999"/>
    <n v="-5.4800000000000001E-2"/>
  </r>
  <r>
    <x v="1"/>
    <x v="11"/>
    <x v="11"/>
    <x v="4"/>
    <x v="64"/>
    <x v="0"/>
    <n v="67"/>
    <n v="402"/>
    <n v="11910.652899999999"/>
    <n v="992.55439999999999"/>
    <n v="10612.237300000001"/>
    <n v="1298.4156"/>
    <n v="0.109"/>
  </r>
  <r>
    <x v="1"/>
    <x v="10"/>
    <x v="10"/>
    <x v="4"/>
    <x v="67"/>
    <x v="0"/>
    <n v="273"/>
    <n v="1781"/>
    <n v="47846.951099999998"/>
    <n v="7974.4917999999998"/>
    <n v="49630.328800000003"/>
    <n v="-1783.3777"/>
    <n v="-3.7199999999999997E-2"/>
  </r>
  <r>
    <x v="1"/>
    <x v="9"/>
    <x v="9"/>
    <x v="4"/>
    <x v="57"/>
    <x v="3"/>
    <n v="24"/>
    <n v="100"/>
    <n v="2568.384"/>
    <n v="856.12800000000004"/>
    <n v="1600.962"/>
    <n v="967.42200000000003"/>
    <n v="0.37659999999999999"/>
  </r>
  <r>
    <x v="1"/>
    <x v="6"/>
    <x v="6"/>
    <x v="4"/>
    <x v="60"/>
    <x v="2"/>
    <n v="92"/>
    <n v="252"/>
    <n v="62268.491999999998"/>
    <n v="6918.7213000000002"/>
    <n v="57387.991800000003"/>
    <n v="4880.5002000000004"/>
    <n v="7.8299999999999995E-2"/>
  </r>
  <r>
    <x v="1"/>
    <x v="1"/>
    <x v="1"/>
    <x v="4"/>
    <x v="69"/>
    <x v="1"/>
    <n v="150"/>
    <n v="579"/>
    <n v="517227.61499999999"/>
    <n v="32326.725900000001"/>
    <n v="530623.41709999996"/>
    <n v="-13395.802100000001"/>
    <n v="-2.58E-2"/>
  </r>
  <r>
    <x v="1"/>
    <x v="9"/>
    <x v="9"/>
    <x v="4"/>
    <x v="67"/>
    <x v="2"/>
    <n v="78"/>
    <n v="91"/>
    <n v="15590.874"/>
    <n v="7795.4369999999999"/>
    <n v="14468.8986"/>
    <n v="1121.9754"/>
    <n v="7.1900000000000006E-2"/>
  </r>
  <r>
    <x v="1"/>
    <x v="8"/>
    <x v="8"/>
    <x v="4"/>
    <x v="67"/>
    <x v="2"/>
    <n v="312"/>
    <n v="715"/>
    <n v="140586.49799999999"/>
    <n v="46862.165999999997"/>
    <n v="130832.31200000001"/>
    <n v="9754.1859999999997"/>
    <n v="6.93E-2"/>
  </r>
  <r>
    <x v="1"/>
    <x v="9"/>
    <x v="9"/>
    <x v="4"/>
    <x v="65"/>
    <x v="1"/>
    <n v="17"/>
    <n v="42"/>
    <n v="34602.347999999998"/>
    <n v="11534.116"/>
    <n v="32901.137799999997"/>
    <n v="1701.2102"/>
    <n v="4.9099999999999998E-2"/>
  </r>
  <r>
    <x v="1"/>
    <x v="4"/>
    <x v="4"/>
    <x v="4"/>
    <x v="67"/>
    <x v="1"/>
    <n v="455"/>
    <n v="1911"/>
    <n v="1626438.5708999999"/>
    <n v="232348.36720000001"/>
    <n v="1704693.8141999999"/>
    <n v="-78255.243300000002"/>
    <n v="-4.8099999999999997E-2"/>
  </r>
  <r>
    <x v="1"/>
    <x v="7"/>
    <x v="7"/>
    <x v="4"/>
    <x v="61"/>
    <x v="2"/>
    <n v="75"/>
    <n v="150"/>
    <n v="26976.51"/>
    <n v="6744.1274999999996"/>
    <n v="25077.936600000001"/>
    <n v="1898.5734"/>
    <n v="7.0300000000000001E-2"/>
  </r>
  <r>
    <x v="1"/>
    <x v="11"/>
    <x v="11"/>
    <x v="4"/>
    <x v="58"/>
    <x v="2"/>
    <n v="894"/>
    <n v="2754"/>
    <n v="665522.71200000006"/>
    <n v="47537.336499999998"/>
    <n v="624839.92920000001"/>
    <n v="40682.782800000001"/>
    <n v="6.1100000000000002E-2"/>
  </r>
  <r>
    <x v="1"/>
    <x v="1"/>
    <x v="1"/>
    <x v="4"/>
    <x v="68"/>
    <x v="1"/>
    <n v="150"/>
    <n v="579"/>
    <n v="517227.61499999999"/>
    <n v="32326.725900000001"/>
    <n v="530623.41709999996"/>
    <n v="-13395.802100000001"/>
    <n v="-2.58E-2"/>
  </r>
  <r>
    <x v="1"/>
    <x v="3"/>
    <x v="3"/>
    <x v="4"/>
    <x v="58"/>
    <x v="1"/>
    <n v="114"/>
    <n v="324"/>
    <n v="239752.65599999999"/>
    <n v="59938.163999999997"/>
    <n v="236108.0508"/>
    <n v="3644.6052"/>
    <n v="1.52E-2"/>
  </r>
  <r>
    <x v="1"/>
    <x v="2"/>
    <x v="2"/>
    <x v="4"/>
    <x v="63"/>
    <x v="2"/>
    <n v="438"/>
    <n v="1296"/>
    <n v="325312.15379999997"/>
    <n v="46473.164799999999"/>
    <n v="312881.01179999998"/>
    <n v="12431.142"/>
    <n v="3.8199999999999998E-2"/>
  </r>
  <r>
    <x v="1"/>
    <x v="9"/>
    <x v="9"/>
    <x v="4"/>
    <x v="62"/>
    <x v="0"/>
    <n v="66"/>
    <n v="354"/>
    <n v="11186.265299999999"/>
    <n v="2796.5663"/>
    <n v="10269.808800000001"/>
    <n v="916.45650000000001"/>
    <n v="8.1900000000000001E-2"/>
  </r>
  <r>
    <x v="1"/>
    <x v="7"/>
    <x v="7"/>
    <x v="4"/>
    <x v="68"/>
    <x v="2"/>
    <n v="25"/>
    <n v="50"/>
    <n v="8992.17"/>
    <n v="2248.0425"/>
    <n v="8359.3122000000003"/>
    <n v="632.8578"/>
    <n v="7.0300000000000001E-2"/>
  </r>
  <r>
    <x v="1"/>
    <x v="9"/>
    <x v="9"/>
    <x v="4"/>
    <x v="55"/>
    <x v="2"/>
    <n v="6"/>
    <n v="7"/>
    <n v="1199.298"/>
    <n v="599.649"/>
    <n v="1112.9921999999999"/>
    <n v="86.305800000000005"/>
    <n v="7.1900000000000006E-2"/>
  </r>
  <r>
    <x v="1"/>
    <x v="9"/>
    <x v="9"/>
    <x v="4"/>
    <x v="61"/>
    <x v="0"/>
    <n v="66"/>
    <n v="354"/>
    <n v="11186.265299999999"/>
    <n v="2796.5663"/>
    <n v="10269.808800000001"/>
    <n v="916.45650000000001"/>
    <n v="8.1900000000000001E-2"/>
  </r>
  <r>
    <x v="1"/>
    <x v="3"/>
    <x v="3"/>
    <x v="4"/>
    <x v="61"/>
    <x v="1"/>
    <n v="57"/>
    <n v="162"/>
    <n v="119876.32799999999"/>
    <n v="29969.081999999999"/>
    <n v="118054.0254"/>
    <n v="1822.3026"/>
    <n v="1.52E-2"/>
  </r>
  <r>
    <x v="1"/>
    <x v="5"/>
    <x v="5"/>
    <x v="4"/>
    <x v="61"/>
    <x v="1"/>
    <n v="492"/>
    <n v="1962"/>
    <n v="1500066.648"/>
    <n v="93754.165500000003"/>
    <n v="1761451.9254000001"/>
    <n v="-261385.27739999999"/>
    <n v="-0.17419999999999999"/>
  </r>
  <r>
    <x v="1"/>
    <x v="11"/>
    <x v="11"/>
    <x v="4"/>
    <x v="53"/>
    <x v="1"/>
    <n v="148"/>
    <n v="535"/>
    <n v="476485.67940000002"/>
    <n v="29780.354899999998"/>
    <n v="490647.78619999997"/>
    <n v="-14162.1068"/>
    <n v="-2.9700000000000001E-2"/>
  </r>
  <r>
    <x v="1"/>
    <x v="2"/>
    <x v="2"/>
    <x v="4"/>
    <x v="57"/>
    <x v="0"/>
    <n v="76"/>
    <n v="426"/>
    <n v="11946.661400000001"/>
    <n v="1991.1102000000001"/>
    <n v="10943.6438"/>
    <n v="1003.0176"/>
    <n v="8.3900000000000002E-2"/>
  </r>
  <r>
    <x v="1"/>
    <x v="5"/>
    <x v="5"/>
    <x v="4"/>
    <x v="64"/>
    <x v="2"/>
    <n v="223"/>
    <n v="804"/>
    <n v="179094.14660000001"/>
    <n v="9426.0077000000001"/>
    <n v="168651.60560000001"/>
    <n v="10442.540999999999"/>
    <n v="5.8299999999999998E-2"/>
  </r>
  <r>
    <x v="1"/>
    <x v="2"/>
    <x v="2"/>
    <x v="4"/>
    <x v="58"/>
    <x v="2"/>
    <n v="438"/>
    <n v="1296"/>
    <n v="325312.15379999997"/>
    <n v="46473.164799999999"/>
    <n v="312881.01179999998"/>
    <n v="12431.142"/>
    <n v="3.8199999999999998E-2"/>
  </r>
  <r>
    <x v="1"/>
    <x v="4"/>
    <x v="4"/>
    <x v="4"/>
    <x v="60"/>
    <x v="3"/>
    <n v="10"/>
    <n v="91"/>
    <n v="2208.5929999999998"/>
    <n v="1104.2964999999999"/>
    <n v="1388.0211999999999"/>
    <n v="820.57180000000005"/>
    <n v="0.3715"/>
  </r>
  <r>
    <x v="1"/>
    <x v="6"/>
    <x v="6"/>
    <x v="4"/>
    <x v="55"/>
    <x v="1"/>
    <n v="134"/>
    <n v="425"/>
    <n v="395345.07"/>
    <n v="24709.066800000001"/>
    <n v="402634.2181"/>
    <n v="-7289.1481000000003"/>
    <n v="-1.84E-2"/>
  </r>
  <r>
    <x v="1"/>
    <x v="5"/>
    <x v="5"/>
    <x v="4"/>
    <x v="63"/>
    <x v="2"/>
    <n v="1338"/>
    <n v="4824"/>
    <n v="1074564.8796000001"/>
    <n v="56556.046199999997"/>
    <n v="1011909.6335999999"/>
    <n v="62655.245999999999"/>
    <n v="5.8299999999999998E-2"/>
  </r>
  <r>
    <x v="1"/>
    <x v="7"/>
    <x v="7"/>
    <x v="4"/>
    <x v="53"/>
    <x v="2"/>
    <n v="25"/>
    <n v="50"/>
    <n v="8992.17"/>
    <n v="2248.0425"/>
    <n v="8359.3122000000003"/>
    <n v="632.8578"/>
    <n v="7.0300000000000001E-2"/>
  </r>
  <r>
    <x v="1"/>
    <x v="1"/>
    <x v="1"/>
    <x v="4"/>
    <x v="55"/>
    <x v="3"/>
    <n v="29"/>
    <n v="225"/>
    <n v="6023.9850999999999"/>
    <n v="860.5693"/>
    <n v="3952.6585"/>
    <n v="2071.3265999999999"/>
    <n v="0.34379999999999999"/>
  </r>
  <r>
    <x v="1"/>
    <x v="11"/>
    <x v="11"/>
    <x v="4"/>
    <x v="59"/>
    <x v="3"/>
    <n v="30"/>
    <n v="227"/>
    <n v="6087.2804999999998"/>
    <n v="869.61149999999998"/>
    <n v="3930.5329000000002"/>
    <n v="2156.7476000000001"/>
    <n v="0.3543"/>
  </r>
  <r>
    <x v="1"/>
    <x v="3"/>
    <x v="3"/>
    <x v="4"/>
    <x v="54"/>
    <x v="2"/>
    <n v="24"/>
    <n v="41"/>
    <n v="7605.5640000000003"/>
    <n v="1901.3910000000001"/>
    <n v="6965.0937999999996"/>
    <n v="640.47019999999998"/>
    <n v="8.4199999999999997E-2"/>
  </r>
  <r>
    <x v="1"/>
    <x v="11"/>
    <x v="11"/>
    <x v="4"/>
    <x v="67"/>
    <x v="1"/>
    <n v="1924"/>
    <n v="6955"/>
    <n v="6194313.8322000001"/>
    <n v="387144.61450000003"/>
    <n v="6378421.2205999997"/>
    <n v="-184107.3884"/>
    <n v="-2.9700000000000001E-2"/>
  </r>
  <r>
    <x v="1"/>
    <x v="5"/>
    <x v="5"/>
    <x v="4"/>
    <x v="58"/>
    <x v="2"/>
    <n v="1338"/>
    <n v="4824"/>
    <n v="1074564.8796000001"/>
    <n v="56556.046199999997"/>
    <n v="1011909.6335999999"/>
    <n v="62655.245999999999"/>
    <n v="5.8299999999999998E-2"/>
  </r>
  <r>
    <x v="1"/>
    <x v="4"/>
    <x v="4"/>
    <x v="4"/>
    <x v="57"/>
    <x v="3"/>
    <n v="20"/>
    <n v="182"/>
    <n v="4417.1859999999997"/>
    <n v="2208.5929999999998"/>
    <n v="2776.0423999999998"/>
    <n v="1641.1436000000001"/>
    <n v="0.3715"/>
  </r>
  <r>
    <x v="1"/>
    <x v="1"/>
    <x v="1"/>
    <x v="4"/>
    <x v="56"/>
    <x v="1"/>
    <n v="150"/>
    <n v="579"/>
    <n v="517227.61499999999"/>
    <n v="32326.725900000001"/>
    <n v="530623.41709999996"/>
    <n v="-13395.802100000001"/>
    <n v="-2.58E-2"/>
  </r>
  <r>
    <x v="1"/>
    <x v="3"/>
    <x v="3"/>
    <x v="4"/>
    <x v="67"/>
    <x v="2"/>
    <n v="312"/>
    <n v="533"/>
    <n v="98872.331999999995"/>
    <n v="24718.082999999999"/>
    <n v="90546.219400000002"/>
    <n v="8326.1126000000004"/>
    <n v="8.4199999999999997E-2"/>
  </r>
  <r>
    <x v="1"/>
    <x v="2"/>
    <x v="2"/>
    <x v="4"/>
    <x v="54"/>
    <x v="0"/>
    <n v="38"/>
    <n v="213"/>
    <n v="5973.3307000000004"/>
    <n v="995.55510000000004"/>
    <n v="5471.8218999999999"/>
    <n v="501.50880000000001"/>
    <n v="8.3900000000000002E-2"/>
  </r>
  <r>
    <x v="1"/>
    <x v="6"/>
    <x v="6"/>
    <x v="4"/>
    <x v="59"/>
    <x v="0"/>
    <n v="54"/>
    <n v="255"/>
    <n v="7534.0704999999998"/>
    <n v="627.83920000000001"/>
    <n v="6913.0717999999997"/>
    <n v="620.99869999999999"/>
    <n v="8.2400000000000001E-2"/>
  </r>
  <r>
    <x v="1"/>
    <x v="1"/>
    <x v="1"/>
    <x v="4"/>
    <x v="60"/>
    <x v="2"/>
    <n v="155"/>
    <n v="438"/>
    <n v="103211.81329999999"/>
    <n v="7372.2722999999996"/>
    <n v="97022.402000000002"/>
    <n v="6189.4112999999998"/>
    <n v="5.9900000000000002E-2"/>
  </r>
  <r>
    <x v="1"/>
    <x v="6"/>
    <x v="6"/>
    <x v="4"/>
    <x v="61"/>
    <x v="3"/>
    <n v="66"/>
    <n v="354"/>
    <n v="9389.6438999999991"/>
    <n v="3129.8813"/>
    <n v="5970.1715999999997"/>
    <n v="3419.4722999999999"/>
    <n v="0.36409999999999998"/>
  </r>
  <r>
    <x v="1"/>
    <x v="7"/>
    <x v="7"/>
    <x v="4"/>
    <x v="63"/>
    <x v="0"/>
    <n v="156"/>
    <n v="1044"/>
    <n v="30485.867999999999"/>
    <n v="15242.933999999999"/>
    <n v="28437.925800000001"/>
    <n v="2047.9422"/>
    <n v="6.7100000000000007E-2"/>
  </r>
  <r>
    <x v="1"/>
    <x v="3"/>
    <x v="3"/>
    <x v="4"/>
    <x v="55"/>
    <x v="2"/>
    <n v="24"/>
    <n v="41"/>
    <n v="7605.5640000000003"/>
    <n v="1901.3910000000001"/>
    <n v="6965.0937999999996"/>
    <n v="640.47019999999998"/>
    <n v="8.4199999999999997E-2"/>
  </r>
  <r>
    <x v="1"/>
    <x v="2"/>
    <x v="2"/>
    <x v="4"/>
    <x v="61"/>
    <x v="2"/>
    <n v="219"/>
    <n v="648"/>
    <n v="162656.07689999999"/>
    <n v="23236.582399999999"/>
    <n v="156440.50589999999"/>
    <n v="6215.5709999999999"/>
    <n v="3.8199999999999998E-2"/>
  </r>
  <r>
    <x v="1"/>
    <x v="9"/>
    <x v="9"/>
    <x v="4"/>
    <x v="68"/>
    <x v="1"/>
    <n v="17"/>
    <n v="42"/>
    <n v="34602.347999999998"/>
    <n v="11534.116"/>
    <n v="32901.137799999997"/>
    <n v="1701.2102"/>
    <n v="4.9099999999999998E-2"/>
  </r>
  <r>
    <x v="1"/>
    <x v="1"/>
    <x v="1"/>
    <x v="4"/>
    <x v="55"/>
    <x v="0"/>
    <n v="72"/>
    <n v="422"/>
    <n v="11705.741099999999"/>
    <n v="836.12429999999995"/>
    <n v="10896.513000000001"/>
    <n v="809.22810000000004"/>
    <n v="6.9099999999999995E-2"/>
  </r>
  <r>
    <x v="1"/>
    <x v="3"/>
    <x v="3"/>
    <x v="4"/>
    <x v="53"/>
    <x v="1"/>
    <n v="19"/>
    <n v="54"/>
    <n v="39958.775999999998"/>
    <n v="9989.6939999999995"/>
    <n v="39351.341800000002"/>
    <n v="607.43420000000003"/>
    <n v="1.52E-2"/>
  </r>
  <r>
    <x v="1"/>
    <x v="1"/>
    <x v="1"/>
    <x v="4"/>
    <x v="54"/>
    <x v="0"/>
    <n v="72"/>
    <n v="422"/>
    <n v="11705.741099999999"/>
    <n v="836.12429999999995"/>
    <n v="10896.513000000001"/>
    <n v="809.22810000000004"/>
    <n v="6.9099999999999995E-2"/>
  </r>
  <r>
    <x v="1"/>
    <x v="11"/>
    <x v="11"/>
    <x v="4"/>
    <x v="53"/>
    <x v="3"/>
    <n v="30"/>
    <n v="227"/>
    <n v="6087.2804999999998"/>
    <n v="869.61149999999998"/>
    <n v="3930.5329000000002"/>
    <n v="2156.7476000000001"/>
    <n v="0.3543"/>
  </r>
  <r>
    <x v="1"/>
    <x v="11"/>
    <x v="11"/>
    <x v="4"/>
    <x v="67"/>
    <x v="2"/>
    <n v="1937"/>
    <n v="5967"/>
    <n v="1441965.8759999999"/>
    <n v="102997.5625"/>
    <n v="1353819.8466"/>
    <n v="88146.029399999999"/>
    <n v="6.1100000000000002E-2"/>
  </r>
  <r>
    <x v="1"/>
    <x v="6"/>
    <x v="6"/>
    <x v="4"/>
    <x v="67"/>
    <x v="2"/>
    <n v="1196"/>
    <n v="3276"/>
    <n v="809490.39599999995"/>
    <n v="89943.377299999993"/>
    <n v="746043.89339999994"/>
    <n v="63446.5026"/>
    <n v="7.8299999999999995E-2"/>
  </r>
  <r>
    <x v="1"/>
    <x v="7"/>
    <x v="7"/>
    <x v="4"/>
    <x v="62"/>
    <x v="1"/>
    <n v="57"/>
    <n v="159"/>
    <n v="113877.84600000001"/>
    <n v="37959.281999999999"/>
    <n v="105791.5806"/>
    <n v="8086.2654000000002"/>
    <n v="7.0999999999999994E-2"/>
  </r>
  <r>
    <x v="1"/>
    <x v="8"/>
    <x v="8"/>
    <x v="4"/>
    <x v="53"/>
    <x v="2"/>
    <n v="24"/>
    <n v="55"/>
    <n v="10814.346"/>
    <n v="3604.7820000000002"/>
    <n v="10064.023999999999"/>
    <n v="750.322"/>
    <n v="6.93E-2"/>
  </r>
  <r>
    <x v="1"/>
    <x v="4"/>
    <x v="4"/>
    <x v="4"/>
    <x v="59"/>
    <x v="3"/>
    <n v="10"/>
    <n v="91"/>
    <n v="2208.5929999999998"/>
    <n v="1104.2964999999999"/>
    <n v="1388.0211999999999"/>
    <n v="820.57180000000005"/>
    <n v="0.3715"/>
  </r>
  <r>
    <x v="1"/>
    <x v="10"/>
    <x v="10"/>
    <x v="4"/>
    <x v="55"/>
    <x v="2"/>
    <n v="44"/>
    <n v="108"/>
    <n v="21984.252"/>
    <n v="4396.8504000000003"/>
    <n v="20723.803500000002"/>
    <n v="1260.4485"/>
    <n v="5.7299999999999997E-2"/>
  </r>
  <r>
    <x v="1"/>
    <x v="11"/>
    <x v="11"/>
    <x v="4"/>
    <x v="60"/>
    <x v="1"/>
    <n v="148"/>
    <n v="535"/>
    <n v="476485.67940000002"/>
    <n v="29780.354899999998"/>
    <n v="490647.78619999997"/>
    <n v="-14162.1068"/>
    <n v="-2.9700000000000001E-2"/>
  </r>
  <r>
    <x v="1"/>
    <x v="11"/>
    <x v="11"/>
    <x v="4"/>
    <x v="63"/>
    <x v="2"/>
    <n v="894"/>
    <n v="2754"/>
    <n v="665522.71200000006"/>
    <n v="47537.336499999998"/>
    <n v="624839.92920000001"/>
    <n v="40682.782800000001"/>
    <n v="6.1100000000000002E-2"/>
  </r>
  <r>
    <x v="1"/>
    <x v="7"/>
    <x v="7"/>
    <x v="4"/>
    <x v="64"/>
    <x v="3"/>
    <n v="15"/>
    <n v="80"/>
    <n v="1801.9718"/>
    <n v="900.98590000000002"/>
    <n v="1124.4110000000001"/>
    <n v="677.56079999999997"/>
    <n v="0.376"/>
  </r>
  <r>
    <x v="1"/>
    <x v="3"/>
    <x v="3"/>
    <x v="4"/>
    <x v="64"/>
    <x v="1"/>
    <n v="19"/>
    <n v="54"/>
    <n v="39958.775999999998"/>
    <n v="9989.6939999999995"/>
    <n v="39351.341800000002"/>
    <n v="607.43420000000003"/>
    <n v="1.52E-2"/>
  </r>
  <r>
    <x v="1"/>
    <x v="2"/>
    <x v="2"/>
    <x v="4"/>
    <x v="59"/>
    <x v="1"/>
    <n v="42"/>
    <n v="148"/>
    <n v="134412.17720000001"/>
    <n v="22402.029500000001"/>
    <n v="146574.223"/>
    <n v="-12162.0458"/>
    <n v="-9.0399999999999994E-2"/>
  </r>
  <r>
    <x v="1"/>
    <x v="7"/>
    <x v="7"/>
    <x v="4"/>
    <x v="60"/>
    <x v="0"/>
    <n v="26"/>
    <n v="174"/>
    <n v="5080.9780000000001"/>
    <n v="2540.489"/>
    <n v="4739.6543000000001"/>
    <n v="341.32369999999997"/>
    <n v="6.7100000000000007E-2"/>
  </r>
  <r>
    <x v="1"/>
    <x v="11"/>
    <x v="11"/>
    <x v="4"/>
    <x v="55"/>
    <x v="2"/>
    <n v="149"/>
    <n v="459"/>
    <n v="110920.452"/>
    <n v="7922.8894"/>
    <n v="104139.98820000001"/>
    <n v="6780.4638000000004"/>
    <n v="6.1100000000000002E-2"/>
  </r>
  <r>
    <x v="1"/>
    <x v="8"/>
    <x v="8"/>
    <x v="4"/>
    <x v="58"/>
    <x v="2"/>
    <n v="144"/>
    <n v="330"/>
    <n v="64886.076000000001"/>
    <n v="21628.691999999999"/>
    <n v="60384.144"/>
    <n v="4501.9319999999998"/>
    <n v="6.93E-2"/>
  </r>
  <r>
    <x v="1"/>
    <x v="4"/>
    <x v="4"/>
    <x v="4"/>
    <x v="53"/>
    <x v="2"/>
    <n v="41"/>
    <n v="107"/>
    <n v="22944.671999999999"/>
    <n v="5736.1679999999997"/>
    <n v="21784.066500000001"/>
    <n v="1160.6054999999999"/>
    <n v="5.0500000000000003E-2"/>
  </r>
  <r>
    <x v="1"/>
    <x v="4"/>
    <x v="4"/>
    <x v="4"/>
    <x v="61"/>
    <x v="3"/>
    <n v="30"/>
    <n v="273"/>
    <n v="6625.7790000000005"/>
    <n v="3312.8895000000002"/>
    <n v="4164.0636000000004"/>
    <n v="2461.7154"/>
    <n v="0.3715"/>
  </r>
  <r>
    <x v="1"/>
    <x v="7"/>
    <x v="7"/>
    <x v="4"/>
    <x v="69"/>
    <x v="2"/>
    <n v="25"/>
    <n v="50"/>
    <n v="8992.17"/>
    <n v="2248.0425"/>
    <n v="8359.3122000000003"/>
    <n v="632.8578"/>
    <n v="7.0300000000000001E-2"/>
  </r>
  <r>
    <x v="1"/>
    <x v="4"/>
    <x v="4"/>
    <x v="4"/>
    <x v="58"/>
    <x v="0"/>
    <n v="162"/>
    <n v="732"/>
    <n v="18853.041000000001"/>
    <n v="3770.6082000000001"/>
    <n v="19412.070599999999"/>
    <n v="-559.02959999999996"/>
    <n v="-2.9600000000000001E-2"/>
  </r>
  <r>
    <x v="1"/>
    <x v="7"/>
    <x v="7"/>
    <x v="4"/>
    <x v="65"/>
    <x v="3"/>
    <n v="15"/>
    <n v="80"/>
    <n v="1801.9718"/>
    <n v="900.98590000000002"/>
    <n v="1124.4110000000001"/>
    <n v="677.56079999999997"/>
    <n v="0.376"/>
  </r>
  <r>
    <x v="1"/>
    <x v="11"/>
    <x v="11"/>
    <x v="4"/>
    <x v="61"/>
    <x v="0"/>
    <n v="201"/>
    <n v="1206"/>
    <n v="35731.958700000003"/>
    <n v="2977.6632"/>
    <n v="31836.711899999998"/>
    <n v="3895.2467999999999"/>
    <n v="0.109"/>
  </r>
  <r>
    <x v="1"/>
    <x v="9"/>
    <x v="9"/>
    <x v="4"/>
    <x v="65"/>
    <x v="2"/>
    <n v="6"/>
    <n v="7"/>
    <n v="1199.298"/>
    <n v="599.649"/>
    <n v="1112.9921999999999"/>
    <n v="86.305800000000005"/>
    <n v="7.1900000000000006E-2"/>
  </r>
  <r>
    <x v="1"/>
    <x v="9"/>
    <x v="9"/>
    <x v="4"/>
    <x v="65"/>
    <x v="0"/>
    <n v="22"/>
    <n v="118"/>
    <n v="3728.7550999999999"/>
    <n v="932.18870000000004"/>
    <n v="3423.2696000000001"/>
    <n v="305.4855"/>
    <n v="8.1900000000000001E-2"/>
  </r>
  <r>
    <x v="1"/>
    <x v="4"/>
    <x v="4"/>
    <x v="4"/>
    <x v="59"/>
    <x v="1"/>
    <n v="35"/>
    <n v="147"/>
    <n v="125110.6593"/>
    <n v="17872.951300000001"/>
    <n v="131130.2934"/>
    <n v="-6019.6341000000002"/>
    <n v="-4.8099999999999997E-2"/>
  </r>
  <r>
    <x v="1"/>
    <x v="8"/>
    <x v="8"/>
    <x v="4"/>
    <x v="64"/>
    <x v="3"/>
    <n v="10"/>
    <n v="42"/>
    <n v="1218.9000000000001"/>
    <n v="406.3"/>
    <n v="759.78219999999999"/>
    <n v="459.11779999999999"/>
    <n v="0.37659999999999999"/>
  </r>
  <r>
    <x v="1"/>
    <x v="5"/>
    <x v="5"/>
    <x v="4"/>
    <x v="59"/>
    <x v="3"/>
    <n v="46"/>
    <n v="326"/>
    <n v="7833.1337000000003"/>
    <n v="1119.0191"/>
    <n v="5200.4447"/>
    <n v="2632.6889999999999"/>
    <n v="0.33600000000000002"/>
  </r>
  <r>
    <x v="1"/>
    <x v="9"/>
    <x v="9"/>
    <x v="4"/>
    <x v="60"/>
    <x v="2"/>
    <n v="6"/>
    <n v="7"/>
    <n v="1199.298"/>
    <n v="599.649"/>
    <n v="1112.9921999999999"/>
    <n v="86.305800000000005"/>
    <n v="7.1900000000000006E-2"/>
  </r>
  <r>
    <x v="1"/>
    <x v="11"/>
    <x v="11"/>
    <x v="4"/>
    <x v="60"/>
    <x v="0"/>
    <n v="67"/>
    <n v="402"/>
    <n v="11910.652899999999"/>
    <n v="992.55439999999999"/>
    <n v="10612.237300000001"/>
    <n v="1298.4156"/>
    <n v="0.109"/>
  </r>
  <r>
    <x v="1"/>
    <x v="7"/>
    <x v="7"/>
    <x v="4"/>
    <x v="55"/>
    <x v="0"/>
    <n v="26"/>
    <n v="174"/>
    <n v="5080.9780000000001"/>
    <n v="2540.489"/>
    <n v="4739.6543000000001"/>
    <n v="341.32369999999997"/>
    <n v="6.7100000000000007E-2"/>
  </r>
  <r>
    <x v="1"/>
    <x v="5"/>
    <x v="5"/>
    <x v="4"/>
    <x v="65"/>
    <x v="3"/>
    <n v="46"/>
    <n v="326"/>
    <n v="7833.1337000000003"/>
    <n v="1119.0191"/>
    <n v="5200.4447"/>
    <n v="2632.6889999999999"/>
    <n v="0.33600000000000002"/>
  </r>
  <r>
    <x v="1"/>
    <x v="10"/>
    <x v="10"/>
    <x v="4"/>
    <x v="58"/>
    <x v="1"/>
    <n v="192"/>
    <n v="648"/>
    <n v="548227.6764"/>
    <n v="91371.279399999999"/>
    <n v="578320.17960000003"/>
    <n v="-30092.503199999999"/>
    <n v="-5.4800000000000001E-2"/>
  </r>
  <r>
    <x v="1"/>
    <x v="2"/>
    <x v="2"/>
    <x v="4"/>
    <x v="61"/>
    <x v="1"/>
    <n v="126"/>
    <n v="444"/>
    <n v="403236.53159999999"/>
    <n v="67206.088600000003"/>
    <n v="439722.66899999999"/>
    <n v="-36486.1374"/>
    <n v="-9.0399999999999994E-2"/>
  </r>
  <r>
    <x v="1"/>
    <x v="6"/>
    <x v="6"/>
    <x v="4"/>
    <x v="54"/>
    <x v="0"/>
    <n v="54"/>
    <n v="255"/>
    <n v="7534.0704999999998"/>
    <n v="627.83920000000001"/>
    <n v="6913.0717999999997"/>
    <n v="620.99869999999999"/>
    <n v="8.2400000000000001E-2"/>
  </r>
  <r>
    <x v="1"/>
    <x v="8"/>
    <x v="8"/>
    <x v="4"/>
    <x v="55"/>
    <x v="0"/>
    <n v="15"/>
    <n v="79"/>
    <n v="2146.6880000000001"/>
    <n v="715.56259999999997"/>
    <n v="2251.6997999999999"/>
    <n v="-105.01179999999999"/>
    <n v="-4.8899999999999999E-2"/>
  </r>
  <r>
    <x v="1"/>
    <x v="5"/>
    <x v="5"/>
    <x v="4"/>
    <x v="60"/>
    <x v="2"/>
    <n v="223"/>
    <n v="804"/>
    <n v="179094.14660000001"/>
    <n v="9426.0077000000001"/>
    <n v="168651.60560000001"/>
    <n v="10442.540999999999"/>
    <n v="5.8299999999999998E-2"/>
  </r>
  <r>
    <x v="1"/>
    <x v="8"/>
    <x v="8"/>
    <x v="4"/>
    <x v="69"/>
    <x v="1"/>
    <n v="27"/>
    <n v="93"/>
    <n v="74095.5334"/>
    <n v="12349.255499999999"/>
    <n v="77324.424299999999"/>
    <n v="-3228.8908999999999"/>
    <n v="-4.3499999999999997E-2"/>
  </r>
  <r>
    <x v="1"/>
    <x v="1"/>
    <x v="1"/>
    <x v="4"/>
    <x v="65"/>
    <x v="2"/>
    <n v="155"/>
    <n v="438"/>
    <n v="103211.81329999999"/>
    <n v="7372.2722999999996"/>
    <n v="97022.402000000002"/>
    <n v="6189.4112999999998"/>
    <n v="5.9900000000000002E-2"/>
  </r>
  <r>
    <x v="1"/>
    <x v="7"/>
    <x v="7"/>
    <x v="4"/>
    <x v="56"/>
    <x v="1"/>
    <n v="19"/>
    <n v="53"/>
    <n v="37959.281999999999"/>
    <n v="12653.093999999999"/>
    <n v="35263.860200000003"/>
    <n v="2695.4218000000001"/>
    <n v="7.0999999999999994E-2"/>
  </r>
  <r>
    <x v="1"/>
    <x v="8"/>
    <x v="8"/>
    <x v="4"/>
    <x v="62"/>
    <x v="0"/>
    <n v="45"/>
    <n v="237"/>
    <n v="6440.0640000000003"/>
    <n v="2146.6880000000001"/>
    <n v="6755.0994000000001"/>
    <n v="-315.03539999999998"/>
    <n v="-4.8899999999999999E-2"/>
  </r>
  <r>
    <x v="1"/>
    <x v="10"/>
    <x v="10"/>
    <x v="4"/>
    <x v="63"/>
    <x v="2"/>
    <n v="264"/>
    <n v="648"/>
    <n v="131905.51199999999"/>
    <n v="26381.1024"/>
    <n v="124342.821"/>
    <n v="7562.6909999999998"/>
    <n v="5.7299999999999997E-2"/>
  </r>
  <r>
    <x v="1"/>
    <x v="8"/>
    <x v="8"/>
    <x v="4"/>
    <x v="66"/>
    <x v="1"/>
    <n v="135"/>
    <n v="465"/>
    <n v="370477.66700000002"/>
    <n v="61746.277800000003"/>
    <n v="386622.12150000001"/>
    <n v="-16144.4545"/>
    <n v="-4.3499999999999997E-2"/>
  </r>
  <r>
    <x v="1"/>
    <x v="4"/>
    <x v="4"/>
    <x v="4"/>
    <x v="54"/>
    <x v="2"/>
    <n v="41"/>
    <n v="107"/>
    <n v="22944.671999999999"/>
    <n v="5736.1679999999997"/>
    <n v="21784.066500000001"/>
    <n v="1160.6054999999999"/>
    <n v="5.0500000000000003E-2"/>
  </r>
  <r>
    <x v="1"/>
    <x v="11"/>
    <x v="11"/>
    <x v="4"/>
    <x v="66"/>
    <x v="1"/>
    <n v="740"/>
    <n v="2675"/>
    <n v="2382428.3969999999"/>
    <n v="148901.77480000001"/>
    <n v="2453238.9309999999"/>
    <n v="-70810.534"/>
    <n v="-2.9700000000000001E-2"/>
  </r>
  <r>
    <x v="1"/>
    <x v="2"/>
    <x v="2"/>
    <x v="4"/>
    <x v="65"/>
    <x v="1"/>
    <n v="42"/>
    <n v="148"/>
    <n v="134412.17720000001"/>
    <n v="22402.029500000001"/>
    <n v="146574.223"/>
    <n v="-12162.0458"/>
    <n v="-9.0399999999999994E-2"/>
  </r>
  <r>
    <x v="1"/>
    <x v="8"/>
    <x v="8"/>
    <x v="4"/>
    <x v="59"/>
    <x v="1"/>
    <n v="27"/>
    <n v="93"/>
    <n v="74095.5334"/>
    <n v="12349.255499999999"/>
    <n v="77324.424299999999"/>
    <n v="-3228.8908999999999"/>
    <n v="-4.3499999999999997E-2"/>
  </r>
  <r>
    <x v="1"/>
    <x v="5"/>
    <x v="5"/>
    <x v="4"/>
    <x v="59"/>
    <x v="1"/>
    <n v="164"/>
    <n v="654"/>
    <n v="500022.21600000001"/>
    <n v="31251.388500000001"/>
    <n v="587150.64179999998"/>
    <n v="-87128.425799999997"/>
    <n v="-0.17419999999999999"/>
  </r>
  <r>
    <x v="1"/>
    <x v="9"/>
    <x v="9"/>
    <x v="4"/>
    <x v="54"/>
    <x v="2"/>
    <n v="6"/>
    <n v="7"/>
    <n v="1199.298"/>
    <n v="599.649"/>
    <n v="1112.9921999999999"/>
    <n v="86.305800000000005"/>
    <n v="7.1900000000000006E-2"/>
  </r>
  <r>
    <x v="1"/>
    <x v="10"/>
    <x v="10"/>
    <x v="4"/>
    <x v="59"/>
    <x v="0"/>
    <n v="21"/>
    <n v="137"/>
    <n v="3680.5347000000002"/>
    <n v="613.42240000000004"/>
    <n v="3817.7175999999999"/>
    <n v="-137.18289999999999"/>
    <n v="-3.7199999999999997E-2"/>
  </r>
  <r>
    <x v="1"/>
    <x v="9"/>
    <x v="9"/>
    <x v="4"/>
    <x v="69"/>
    <x v="1"/>
    <n v="17"/>
    <n v="42"/>
    <n v="34602.347999999998"/>
    <n v="11534.116"/>
    <n v="32901.137799999997"/>
    <n v="1701.2102"/>
    <n v="4.9099999999999998E-2"/>
  </r>
  <r>
    <x v="1"/>
    <x v="1"/>
    <x v="1"/>
    <x v="4"/>
    <x v="59"/>
    <x v="1"/>
    <n v="150"/>
    <n v="579"/>
    <n v="517227.61499999999"/>
    <n v="32326.725900000001"/>
    <n v="530623.41709999996"/>
    <n v="-13395.802100000001"/>
    <n v="-2.58E-2"/>
  </r>
  <r>
    <x v="1"/>
    <x v="5"/>
    <x v="5"/>
    <x v="4"/>
    <x v="53"/>
    <x v="3"/>
    <n v="46"/>
    <n v="326"/>
    <n v="7833.1337000000003"/>
    <n v="1119.0191"/>
    <n v="5200.4447"/>
    <n v="2632.6889999999999"/>
    <n v="0.33600000000000002"/>
  </r>
  <r>
    <x v="1"/>
    <x v="4"/>
    <x v="4"/>
    <x v="4"/>
    <x v="61"/>
    <x v="1"/>
    <n v="105"/>
    <n v="441"/>
    <n v="375331.9779"/>
    <n v="53618.853900000002"/>
    <n v="393390.88020000001"/>
    <n v="-18058.902300000002"/>
    <n v="-4.8099999999999997E-2"/>
  </r>
  <r>
    <x v="1"/>
    <x v="11"/>
    <x v="11"/>
    <x v="4"/>
    <x v="56"/>
    <x v="0"/>
    <n v="67"/>
    <n v="402"/>
    <n v="11910.652899999999"/>
    <n v="992.55439999999999"/>
    <n v="10612.237300000001"/>
    <n v="1298.4156"/>
    <n v="0.109"/>
  </r>
  <r>
    <x v="1"/>
    <x v="10"/>
    <x v="10"/>
    <x v="4"/>
    <x v="57"/>
    <x v="2"/>
    <n v="88"/>
    <n v="216"/>
    <n v="43968.504000000001"/>
    <n v="8793.7008000000005"/>
    <n v="41447.607000000004"/>
    <n v="2520.8969999999999"/>
    <n v="5.7299999999999997E-2"/>
  </r>
  <r>
    <x v="1"/>
    <x v="3"/>
    <x v="3"/>
    <x v="4"/>
    <x v="53"/>
    <x v="3"/>
    <n v="15"/>
    <n v="95"/>
    <n v="2375.0383999999999"/>
    <n v="1187.5192"/>
    <n v="1520.9445000000001"/>
    <n v="854.09389999999996"/>
    <n v="0.35959999999999998"/>
  </r>
  <r>
    <x v="1"/>
    <x v="7"/>
    <x v="7"/>
    <x v="4"/>
    <x v="67"/>
    <x v="3"/>
    <n v="195"/>
    <n v="1040"/>
    <n v="23425.633399999999"/>
    <n v="11712.816699999999"/>
    <n v="14617.343000000001"/>
    <n v="8808.2903999999999"/>
    <n v="0.376"/>
  </r>
  <r>
    <x v="1"/>
    <x v="10"/>
    <x v="10"/>
    <x v="4"/>
    <x v="62"/>
    <x v="1"/>
    <n v="96"/>
    <n v="324"/>
    <n v="274113.8382"/>
    <n v="45685.6397"/>
    <n v="289160.08980000002"/>
    <n v="-15046.2516"/>
    <n v="-5.4800000000000001E-2"/>
  </r>
  <r>
    <x v="1"/>
    <x v="9"/>
    <x v="9"/>
    <x v="4"/>
    <x v="66"/>
    <x v="2"/>
    <n v="30"/>
    <n v="35"/>
    <n v="5996.49"/>
    <n v="2998.2449999999999"/>
    <n v="5564.9610000000002"/>
    <n v="431.529"/>
    <n v="7.1900000000000006E-2"/>
  </r>
  <r>
    <x v="1"/>
    <x v="2"/>
    <x v="2"/>
    <x v="4"/>
    <x v="53"/>
    <x v="1"/>
    <n v="42"/>
    <n v="148"/>
    <n v="134412.17720000001"/>
    <n v="22402.029500000001"/>
    <n v="146574.223"/>
    <n v="-12162.0458"/>
    <n v="-9.0399999999999994E-2"/>
  </r>
  <r>
    <x v="1"/>
    <x v="1"/>
    <x v="1"/>
    <x v="4"/>
    <x v="57"/>
    <x v="1"/>
    <n v="300"/>
    <n v="1158"/>
    <n v="1034455.23"/>
    <n v="64653.451800000003"/>
    <n v="1061246.8341999999"/>
    <n v="-26791.604200000002"/>
    <n v="-2.58E-2"/>
  </r>
  <r>
    <x v="1"/>
    <x v="8"/>
    <x v="8"/>
    <x v="4"/>
    <x v="69"/>
    <x v="0"/>
    <n v="15"/>
    <n v="79"/>
    <n v="2146.6880000000001"/>
    <n v="715.56259999999997"/>
    <n v="2251.6997999999999"/>
    <n v="-105.01179999999999"/>
    <n v="-4.8899999999999999E-2"/>
  </r>
  <r>
    <x v="1"/>
    <x v="4"/>
    <x v="4"/>
    <x v="4"/>
    <x v="64"/>
    <x v="0"/>
    <n v="27"/>
    <n v="122"/>
    <n v="3142.1734999999999"/>
    <n v="628.43470000000002"/>
    <n v="3235.3451"/>
    <n v="-93.171599999999998"/>
    <n v="-2.9600000000000001E-2"/>
  </r>
  <r>
    <x v="1"/>
    <x v="11"/>
    <x v="11"/>
    <x v="4"/>
    <x v="54"/>
    <x v="2"/>
    <n v="149"/>
    <n v="459"/>
    <n v="110920.452"/>
    <n v="7922.8894"/>
    <n v="104139.98820000001"/>
    <n v="6780.4638000000004"/>
    <n v="6.1100000000000002E-2"/>
  </r>
  <r>
    <x v="1"/>
    <x v="10"/>
    <x v="10"/>
    <x v="4"/>
    <x v="53"/>
    <x v="0"/>
    <n v="21"/>
    <n v="137"/>
    <n v="3680.5347000000002"/>
    <n v="613.42240000000004"/>
    <n v="3817.7175999999999"/>
    <n v="-137.18289999999999"/>
    <n v="-3.7199999999999997E-2"/>
  </r>
  <r>
    <x v="1"/>
    <x v="9"/>
    <x v="9"/>
    <x v="4"/>
    <x v="55"/>
    <x v="3"/>
    <n v="12"/>
    <n v="50"/>
    <n v="1284.192"/>
    <n v="428.06400000000002"/>
    <n v="800.48099999999999"/>
    <n v="483.71100000000001"/>
    <n v="0.37659999999999999"/>
  </r>
  <r>
    <x v="1"/>
    <x v="1"/>
    <x v="1"/>
    <x v="4"/>
    <x v="59"/>
    <x v="0"/>
    <n v="72"/>
    <n v="422"/>
    <n v="11705.741099999999"/>
    <n v="836.12429999999995"/>
    <n v="10896.513000000001"/>
    <n v="809.22810000000004"/>
    <n v="6.9099999999999995E-2"/>
  </r>
  <r>
    <x v="1"/>
    <x v="7"/>
    <x v="7"/>
    <x v="4"/>
    <x v="57"/>
    <x v="2"/>
    <n v="50"/>
    <n v="100"/>
    <n v="17984.34"/>
    <n v="4496.085"/>
    <n v="16718.624400000001"/>
    <n v="1265.7156"/>
    <n v="7.0300000000000001E-2"/>
  </r>
  <r>
    <x v="1"/>
    <x v="3"/>
    <x v="3"/>
    <x v="4"/>
    <x v="59"/>
    <x v="1"/>
    <n v="19"/>
    <n v="54"/>
    <n v="39958.775999999998"/>
    <n v="9989.6939999999995"/>
    <n v="39351.341800000002"/>
    <n v="607.43420000000003"/>
    <n v="1.52E-2"/>
  </r>
  <r>
    <x v="1"/>
    <x v="4"/>
    <x v="4"/>
    <x v="4"/>
    <x v="53"/>
    <x v="3"/>
    <n v="10"/>
    <n v="91"/>
    <n v="2208.5929999999998"/>
    <n v="1104.2964999999999"/>
    <n v="1388.0211999999999"/>
    <n v="820.57180000000005"/>
    <n v="0.3715"/>
  </r>
  <r>
    <x v="1"/>
    <x v="11"/>
    <x v="11"/>
    <x v="4"/>
    <x v="67"/>
    <x v="0"/>
    <n v="871"/>
    <n v="5226"/>
    <n v="154838.4877"/>
    <n v="12903.2073"/>
    <n v="137959.08489999999"/>
    <n v="16879.4028"/>
    <n v="0.109"/>
  </r>
  <r>
    <x v="1"/>
    <x v="3"/>
    <x v="3"/>
    <x v="4"/>
    <x v="66"/>
    <x v="3"/>
    <n v="75"/>
    <n v="475"/>
    <n v="11875.191999999999"/>
    <n v="5937.5959999999995"/>
    <n v="7604.7224999999999"/>
    <n v="4270.4695000000002"/>
    <n v="0.35959999999999998"/>
  </r>
  <r>
    <x v="1"/>
    <x v="3"/>
    <x v="3"/>
    <x v="4"/>
    <x v="60"/>
    <x v="0"/>
    <n v="24"/>
    <n v="159"/>
    <n v="4663.4043000000001"/>
    <n v="2331.7021"/>
    <n v="4489.5724"/>
    <n v="173.83189999999999"/>
    <n v="3.7199999999999997E-2"/>
  </r>
  <r>
    <x v="1"/>
    <x v="11"/>
    <x v="11"/>
    <x v="4"/>
    <x v="54"/>
    <x v="0"/>
    <n v="67"/>
    <n v="402"/>
    <n v="11910.652899999999"/>
    <n v="992.55439999999999"/>
    <n v="10612.237300000001"/>
    <n v="1298.4156"/>
    <n v="0.109"/>
  </r>
  <r>
    <x v="1"/>
    <x v="6"/>
    <x v="6"/>
    <x v="4"/>
    <x v="57"/>
    <x v="3"/>
    <n v="44"/>
    <n v="236"/>
    <n v="6259.7626"/>
    <n v="2086.5875000000001"/>
    <n v="3980.1143999999999"/>
    <n v="2279.6482000000001"/>
    <n v="0.36409999999999998"/>
  </r>
  <r>
    <x v="1"/>
    <x v="5"/>
    <x v="5"/>
    <x v="4"/>
    <x v="68"/>
    <x v="2"/>
    <n v="223"/>
    <n v="804"/>
    <n v="179094.14660000001"/>
    <n v="9426.0077000000001"/>
    <n v="168651.60560000001"/>
    <n v="10442.540999999999"/>
    <n v="5.8299999999999998E-2"/>
  </r>
  <r>
    <x v="1"/>
    <x v="8"/>
    <x v="8"/>
    <x v="4"/>
    <x v="63"/>
    <x v="0"/>
    <n v="90"/>
    <n v="474"/>
    <n v="12880.128000000001"/>
    <n v="4293.3760000000002"/>
    <n v="13510.1988"/>
    <n v="-630.07079999999996"/>
    <n v="-4.8899999999999999E-2"/>
  </r>
  <r>
    <x v="1"/>
    <x v="8"/>
    <x v="8"/>
    <x v="4"/>
    <x v="66"/>
    <x v="0"/>
    <n v="75"/>
    <n v="395"/>
    <n v="10733.44"/>
    <n v="3577.8132999999998"/>
    <n v="11258.499"/>
    <n v="-525.05899999999997"/>
    <n v="-4.8899999999999999E-2"/>
  </r>
  <r>
    <x v="1"/>
    <x v="8"/>
    <x v="8"/>
    <x v="4"/>
    <x v="64"/>
    <x v="0"/>
    <n v="15"/>
    <n v="79"/>
    <n v="2146.6880000000001"/>
    <n v="715.56259999999997"/>
    <n v="2251.6997999999999"/>
    <n v="-105.01179999999999"/>
    <n v="-4.8899999999999999E-2"/>
  </r>
  <r>
    <x v="1"/>
    <x v="8"/>
    <x v="8"/>
    <x v="4"/>
    <x v="63"/>
    <x v="1"/>
    <n v="162"/>
    <n v="558"/>
    <n v="444573.20039999997"/>
    <n v="74095.5334"/>
    <n v="463946.54580000002"/>
    <n v="-19373.345399999998"/>
    <n v="-4.3499999999999997E-2"/>
  </r>
  <r>
    <x v="1"/>
    <x v="5"/>
    <x v="5"/>
    <x v="4"/>
    <x v="69"/>
    <x v="2"/>
    <n v="223"/>
    <n v="804"/>
    <n v="179094.14660000001"/>
    <n v="9426.0077000000001"/>
    <n v="168651.60560000001"/>
    <n v="10442.540999999999"/>
    <n v="5.8299999999999998E-2"/>
  </r>
  <r>
    <x v="1"/>
    <x v="1"/>
    <x v="1"/>
    <x v="4"/>
    <x v="67"/>
    <x v="2"/>
    <n v="2015"/>
    <n v="5694"/>
    <n v="1341753.5729"/>
    <n v="95839.540900000007"/>
    <n v="1261291.226"/>
    <n v="80462.346900000004"/>
    <n v="5.9900000000000002E-2"/>
  </r>
  <r>
    <x v="1"/>
    <x v="5"/>
    <x v="5"/>
    <x v="4"/>
    <x v="57"/>
    <x v="1"/>
    <n v="328"/>
    <n v="1308"/>
    <n v="1000044.432"/>
    <n v="62502.777000000002"/>
    <n v="1174301.2836"/>
    <n v="-174256.85159999999"/>
    <n v="-0.17419999999999999"/>
  </r>
  <r>
    <x v="1"/>
    <x v="11"/>
    <x v="11"/>
    <x v="4"/>
    <x v="59"/>
    <x v="0"/>
    <n v="67"/>
    <n v="402"/>
    <n v="11910.652899999999"/>
    <n v="992.55439999999999"/>
    <n v="10612.237300000001"/>
    <n v="1298.4156"/>
    <n v="0.109"/>
  </r>
  <r>
    <x v="1"/>
    <x v="5"/>
    <x v="5"/>
    <x v="4"/>
    <x v="58"/>
    <x v="0"/>
    <n v="516"/>
    <n v="3624"/>
    <n v="100592.9868"/>
    <n v="7185.2133000000003"/>
    <n v="95038.676399999997"/>
    <n v="5554.3104000000003"/>
    <n v="5.5199999999999999E-2"/>
  </r>
  <r>
    <x v="1"/>
    <x v="2"/>
    <x v="2"/>
    <x v="4"/>
    <x v="65"/>
    <x v="0"/>
    <n v="38"/>
    <n v="213"/>
    <n v="5973.3307000000004"/>
    <n v="995.55510000000004"/>
    <n v="5471.8218999999999"/>
    <n v="501.50880000000001"/>
    <n v="8.3900000000000002E-2"/>
  </r>
  <r>
    <x v="1"/>
    <x v="6"/>
    <x v="6"/>
    <x v="4"/>
    <x v="56"/>
    <x v="3"/>
    <n v="22"/>
    <n v="118"/>
    <n v="3129.8813"/>
    <n v="1043.2936999999999"/>
    <n v="1990.0572"/>
    <n v="1139.8241"/>
    <n v="0.36409999999999998"/>
  </r>
  <r>
    <x v="1"/>
    <x v="1"/>
    <x v="1"/>
    <x v="4"/>
    <x v="62"/>
    <x v="2"/>
    <n v="465"/>
    <n v="1314"/>
    <n v="309635.4399"/>
    <n v="22116.8171"/>
    <n v="291067.20600000001"/>
    <n v="18568.233899999999"/>
    <n v="5.9900000000000002E-2"/>
  </r>
  <r>
    <x v="1"/>
    <x v="8"/>
    <x v="8"/>
    <x v="4"/>
    <x v="54"/>
    <x v="2"/>
    <n v="24"/>
    <n v="55"/>
    <n v="10814.346"/>
    <n v="3604.7820000000002"/>
    <n v="10064.023999999999"/>
    <n v="750.322"/>
    <n v="6.93E-2"/>
  </r>
  <r>
    <x v="1"/>
    <x v="6"/>
    <x v="6"/>
    <x v="4"/>
    <x v="67"/>
    <x v="1"/>
    <n v="1742"/>
    <n v="5525"/>
    <n v="5139485.91"/>
    <n v="321217.86930000002"/>
    <n v="5234244.8353000004"/>
    <n v="-94758.925300000003"/>
    <n v="-1.84E-2"/>
  </r>
  <r>
    <x v="1"/>
    <x v="11"/>
    <x v="11"/>
    <x v="4"/>
    <x v="62"/>
    <x v="3"/>
    <n v="90"/>
    <n v="681"/>
    <n v="18261.841499999999"/>
    <n v="2608.8344999999999"/>
    <n v="11791.5987"/>
    <n v="6470.2428"/>
    <n v="0.3543"/>
  </r>
  <r>
    <x v="1"/>
    <x v="5"/>
    <x v="5"/>
    <x v="4"/>
    <x v="67"/>
    <x v="2"/>
    <n v="2899"/>
    <n v="10452"/>
    <n v="2328223.9057999998"/>
    <n v="122538.10030000001"/>
    <n v="2192470.8728"/>
    <n v="135753.033"/>
    <n v="5.8299999999999998E-2"/>
  </r>
  <r>
    <x v="1"/>
    <x v="7"/>
    <x v="7"/>
    <x v="4"/>
    <x v="65"/>
    <x v="0"/>
    <n v="26"/>
    <n v="174"/>
    <n v="5080.9780000000001"/>
    <n v="2540.489"/>
    <n v="4739.6543000000001"/>
    <n v="341.32369999999997"/>
    <n v="6.7100000000000007E-2"/>
  </r>
  <r>
    <x v="1"/>
    <x v="11"/>
    <x v="11"/>
    <x v="4"/>
    <x v="63"/>
    <x v="3"/>
    <n v="180"/>
    <n v="1362"/>
    <n v="36523.682999999997"/>
    <n v="5217.6689999999999"/>
    <n v="23583.197400000001"/>
    <n v="12940.4856"/>
    <n v="0.3543"/>
  </r>
  <r>
    <x v="1"/>
    <x v="7"/>
    <x v="7"/>
    <x v="4"/>
    <x v="66"/>
    <x v="1"/>
    <n v="95"/>
    <n v="265"/>
    <n v="189796.41"/>
    <n v="63265.47"/>
    <n v="176319.30100000001"/>
    <n v="13477.109"/>
    <n v="7.0999999999999994E-2"/>
  </r>
  <r>
    <x v="1"/>
    <x v="10"/>
    <x v="10"/>
    <x v="4"/>
    <x v="53"/>
    <x v="1"/>
    <n v="32"/>
    <n v="108"/>
    <n v="91371.279399999999"/>
    <n v="15228.5465"/>
    <n v="96386.696599999996"/>
    <n v="-5015.4171999999999"/>
    <n v="-5.4800000000000001E-2"/>
  </r>
  <r>
    <x v="1"/>
    <x v="6"/>
    <x v="6"/>
    <x v="4"/>
    <x v="58"/>
    <x v="1"/>
    <n v="804"/>
    <n v="2550"/>
    <n v="2372070.42"/>
    <n v="148254.40119999999"/>
    <n v="2415805.3086000001"/>
    <n v="-43734.888599999998"/>
    <n v="-1.84E-2"/>
  </r>
  <r>
    <x v="1"/>
    <x v="8"/>
    <x v="8"/>
    <x v="4"/>
    <x v="56"/>
    <x v="2"/>
    <n v="24"/>
    <n v="55"/>
    <n v="10814.346"/>
    <n v="3604.7820000000002"/>
    <n v="10064.023999999999"/>
    <n v="750.322"/>
    <n v="6.93E-2"/>
  </r>
  <r>
    <x v="1"/>
    <x v="10"/>
    <x v="10"/>
    <x v="4"/>
    <x v="69"/>
    <x v="0"/>
    <n v="21"/>
    <n v="137"/>
    <n v="3680.5347000000002"/>
    <n v="613.42240000000004"/>
    <n v="3817.7175999999999"/>
    <n v="-137.18289999999999"/>
    <n v="-3.7199999999999997E-2"/>
  </r>
  <r>
    <x v="1"/>
    <x v="5"/>
    <x v="5"/>
    <x v="4"/>
    <x v="58"/>
    <x v="1"/>
    <n v="984"/>
    <n v="3924"/>
    <n v="3000133.2960000001"/>
    <n v="187508.33100000001"/>
    <n v="3522903.8508000001"/>
    <n v="-522770.55479999998"/>
    <n v="-0.17419999999999999"/>
  </r>
  <r>
    <x v="1"/>
    <x v="7"/>
    <x v="7"/>
    <x v="4"/>
    <x v="55"/>
    <x v="1"/>
    <n v="19"/>
    <n v="53"/>
    <n v="37959.281999999999"/>
    <n v="12653.093999999999"/>
    <n v="35263.860200000003"/>
    <n v="2695.4218000000001"/>
    <n v="7.0999999999999994E-2"/>
  </r>
  <r>
    <x v="1"/>
    <x v="5"/>
    <x v="5"/>
    <x v="4"/>
    <x v="57"/>
    <x v="2"/>
    <n v="446"/>
    <n v="1608"/>
    <n v="358188.29320000001"/>
    <n v="18852.0154"/>
    <n v="337303.21120000002"/>
    <n v="20885.081999999999"/>
    <n v="5.8299999999999998E-2"/>
  </r>
  <r>
    <x v="1"/>
    <x v="7"/>
    <x v="7"/>
    <x v="4"/>
    <x v="65"/>
    <x v="1"/>
    <n v="19"/>
    <n v="53"/>
    <n v="37959.281999999999"/>
    <n v="12653.093999999999"/>
    <n v="35263.860200000003"/>
    <n v="2695.4218000000001"/>
    <n v="7.0999999999999994E-2"/>
  </r>
  <r>
    <x v="1"/>
    <x v="7"/>
    <x v="7"/>
    <x v="4"/>
    <x v="54"/>
    <x v="1"/>
    <n v="19"/>
    <n v="53"/>
    <n v="37959.281999999999"/>
    <n v="12653.093999999999"/>
    <n v="35263.860200000003"/>
    <n v="2695.4218000000001"/>
    <n v="7.0999999999999994E-2"/>
  </r>
  <r>
    <x v="1"/>
    <x v="1"/>
    <x v="1"/>
    <x v="4"/>
    <x v="58"/>
    <x v="0"/>
    <n v="432"/>
    <n v="2532"/>
    <n v="70234.446599999996"/>
    <n v="5016.7461000000003"/>
    <n v="65379.078000000001"/>
    <n v="4855.3685999999998"/>
    <n v="6.9099999999999995E-2"/>
  </r>
  <r>
    <x v="1"/>
    <x v="8"/>
    <x v="8"/>
    <x v="4"/>
    <x v="65"/>
    <x v="0"/>
    <n v="15"/>
    <n v="79"/>
    <n v="2146.6880000000001"/>
    <n v="715.56259999999997"/>
    <n v="2251.6997999999999"/>
    <n v="-105.01179999999999"/>
    <n v="-4.8899999999999999E-2"/>
  </r>
  <r>
    <x v="1"/>
    <x v="6"/>
    <x v="6"/>
    <x v="4"/>
    <x v="53"/>
    <x v="0"/>
    <n v="54"/>
    <n v="255"/>
    <n v="7534.0704999999998"/>
    <n v="627.83920000000001"/>
    <n v="6913.0717999999997"/>
    <n v="620.99869999999999"/>
    <n v="8.2400000000000001E-2"/>
  </r>
  <r>
    <x v="1"/>
    <x v="9"/>
    <x v="9"/>
    <x v="4"/>
    <x v="53"/>
    <x v="2"/>
    <n v="6"/>
    <n v="7"/>
    <n v="1199.298"/>
    <n v="599.649"/>
    <n v="1112.9921999999999"/>
    <n v="86.305800000000005"/>
    <n v="7.1900000000000006E-2"/>
  </r>
  <r>
    <x v="1"/>
    <x v="7"/>
    <x v="7"/>
    <x v="4"/>
    <x v="67"/>
    <x v="0"/>
    <n v="338"/>
    <n v="2262"/>
    <n v="66052.714000000007"/>
    <n v="33026.357000000004"/>
    <n v="61615.505899999996"/>
    <n v="4437.2080999999998"/>
    <n v="6.7100000000000007E-2"/>
  </r>
  <r>
    <x v="1"/>
    <x v="5"/>
    <x v="5"/>
    <x v="4"/>
    <x v="66"/>
    <x v="1"/>
    <n v="820"/>
    <n v="3270"/>
    <n v="2500111.08"/>
    <n v="156256.9425"/>
    <n v="2935753.2089999998"/>
    <n v="-435642.12900000002"/>
    <n v="-0.17419999999999999"/>
  </r>
  <r>
    <x v="1"/>
    <x v="10"/>
    <x v="10"/>
    <x v="4"/>
    <x v="67"/>
    <x v="1"/>
    <n v="416"/>
    <n v="1404"/>
    <n v="1187826.6322000001"/>
    <n v="197971.1053"/>
    <n v="1253027.0558"/>
    <n v="-65200.423600000002"/>
    <n v="-5.4800000000000001E-2"/>
  </r>
  <r>
    <x v="1"/>
    <x v="8"/>
    <x v="8"/>
    <x v="4"/>
    <x v="68"/>
    <x v="0"/>
    <n v="15"/>
    <n v="79"/>
    <n v="2146.6880000000001"/>
    <n v="715.56259999999997"/>
    <n v="2251.6997999999999"/>
    <n v="-105.01179999999999"/>
    <n v="-4.8899999999999999E-2"/>
  </r>
  <r>
    <x v="1"/>
    <x v="5"/>
    <x v="5"/>
    <x v="4"/>
    <x v="64"/>
    <x v="1"/>
    <n v="164"/>
    <n v="654"/>
    <n v="500022.21600000001"/>
    <n v="31251.388500000001"/>
    <n v="587150.64179999998"/>
    <n v="-87128.425799999997"/>
    <n v="-0.17419999999999999"/>
  </r>
  <r>
    <x v="1"/>
    <x v="3"/>
    <x v="3"/>
    <x v="4"/>
    <x v="54"/>
    <x v="3"/>
    <n v="15"/>
    <n v="95"/>
    <n v="2375.0383999999999"/>
    <n v="1187.5192"/>
    <n v="1520.9445000000001"/>
    <n v="854.09389999999996"/>
    <n v="0.35959999999999998"/>
  </r>
  <r>
    <x v="1"/>
    <x v="8"/>
    <x v="8"/>
    <x v="4"/>
    <x v="62"/>
    <x v="1"/>
    <n v="81"/>
    <n v="279"/>
    <n v="222286.60019999999"/>
    <n v="37047.7667"/>
    <n v="231973.27290000001"/>
    <n v="-9686.6726999999992"/>
    <n v="-4.3499999999999997E-2"/>
  </r>
  <r>
    <x v="1"/>
    <x v="9"/>
    <x v="9"/>
    <x v="4"/>
    <x v="63"/>
    <x v="2"/>
    <n v="36"/>
    <n v="42"/>
    <n v="7195.7879999999996"/>
    <n v="3597.8939999999998"/>
    <n v="6677.9531999999999"/>
    <n v="517.83479999999997"/>
    <n v="7.1900000000000006E-2"/>
  </r>
  <r>
    <x v="1"/>
    <x v="8"/>
    <x v="8"/>
    <x v="4"/>
    <x v="65"/>
    <x v="1"/>
    <n v="27"/>
    <n v="93"/>
    <n v="74095.5334"/>
    <n v="12349.255499999999"/>
    <n v="77324.424299999999"/>
    <n v="-3228.8908999999999"/>
    <n v="-4.3499999999999997E-2"/>
  </r>
  <r>
    <x v="1"/>
    <x v="2"/>
    <x v="2"/>
    <x v="4"/>
    <x v="64"/>
    <x v="0"/>
    <n v="38"/>
    <n v="213"/>
    <n v="5973.3307000000004"/>
    <n v="995.55510000000004"/>
    <n v="5471.8218999999999"/>
    <n v="501.50880000000001"/>
    <n v="8.3900000000000002E-2"/>
  </r>
  <r>
    <x v="1"/>
    <x v="5"/>
    <x v="5"/>
    <x v="4"/>
    <x v="64"/>
    <x v="0"/>
    <n v="86"/>
    <n v="604"/>
    <n v="16765.497800000001"/>
    <n v="1197.5355"/>
    <n v="15839.779399999999"/>
    <n v="925.71839999999997"/>
    <n v="5.5199999999999999E-2"/>
  </r>
  <r>
    <x v="1"/>
    <x v="2"/>
    <x v="2"/>
    <x v="4"/>
    <x v="59"/>
    <x v="0"/>
    <n v="38"/>
    <n v="213"/>
    <n v="5973.3307000000004"/>
    <n v="995.55510000000004"/>
    <n v="5471.8218999999999"/>
    <n v="501.50880000000001"/>
    <n v="8.3900000000000002E-2"/>
  </r>
  <r>
    <x v="1"/>
    <x v="6"/>
    <x v="6"/>
    <x v="4"/>
    <x v="69"/>
    <x v="1"/>
    <n v="134"/>
    <n v="425"/>
    <n v="395345.07"/>
    <n v="24709.066800000001"/>
    <n v="402634.2181"/>
    <n v="-7289.1481000000003"/>
    <n v="-1.84E-2"/>
  </r>
  <r>
    <x v="1"/>
    <x v="6"/>
    <x v="6"/>
    <x v="4"/>
    <x v="53"/>
    <x v="1"/>
    <n v="134"/>
    <n v="425"/>
    <n v="395345.07"/>
    <n v="24709.066800000001"/>
    <n v="402634.2181"/>
    <n v="-7289.1481000000003"/>
    <n v="-1.84E-2"/>
  </r>
  <r>
    <x v="1"/>
    <x v="2"/>
    <x v="2"/>
    <x v="4"/>
    <x v="69"/>
    <x v="1"/>
    <n v="42"/>
    <n v="148"/>
    <n v="134412.17720000001"/>
    <n v="22402.029500000001"/>
    <n v="146574.223"/>
    <n v="-12162.0458"/>
    <n v="-9.0399999999999994E-2"/>
  </r>
  <r>
    <x v="1"/>
    <x v="3"/>
    <x v="3"/>
    <x v="4"/>
    <x v="56"/>
    <x v="3"/>
    <n v="15"/>
    <n v="95"/>
    <n v="2375.0383999999999"/>
    <n v="1187.5192"/>
    <n v="1520.9445000000001"/>
    <n v="854.09389999999996"/>
    <n v="0.35959999999999998"/>
  </r>
  <r>
    <x v="1"/>
    <x v="9"/>
    <x v="9"/>
    <x v="4"/>
    <x v="69"/>
    <x v="0"/>
    <n v="22"/>
    <n v="118"/>
    <n v="3728.7550999999999"/>
    <n v="932.18870000000004"/>
    <n v="3423.2696000000001"/>
    <n v="305.4855"/>
    <n v="8.1900000000000001E-2"/>
  </r>
  <r>
    <x v="1"/>
    <x v="8"/>
    <x v="8"/>
    <x v="4"/>
    <x v="68"/>
    <x v="1"/>
    <n v="27"/>
    <n v="93"/>
    <n v="74095.5334"/>
    <n v="12349.255499999999"/>
    <n v="77324.424299999999"/>
    <n v="-3228.8908999999999"/>
    <n v="-4.3499999999999997E-2"/>
  </r>
  <r>
    <x v="1"/>
    <x v="2"/>
    <x v="2"/>
    <x v="4"/>
    <x v="61"/>
    <x v="0"/>
    <n v="114"/>
    <n v="639"/>
    <n v="17919.992099999999"/>
    <n v="2986.6653000000001"/>
    <n v="16415.465700000001"/>
    <n v="1504.5264"/>
    <n v="8.3900000000000002E-2"/>
  </r>
  <r>
    <x v="1"/>
    <x v="10"/>
    <x v="10"/>
    <x v="4"/>
    <x v="55"/>
    <x v="3"/>
    <n v="11"/>
    <n v="92"/>
    <n v="2200.2332999999999"/>
    <n v="733.41110000000003"/>
    <n v="1412.3200999999999"/>
    <n v="787.91319999999996"/>
    <n v="0.35809999999999997"/>
  </r>
  <r>
    <x v="1"/>
    <x v="11"/>
    <x v="11"/>
    <x v="4"/>
    <x v="61"/>
    <x v="1"/>
    <n v="444"/>
    <n v="1605"/>
    <n v="1429457.0382000001"/>
    <n v="89341.064799999993"/>
    <n v="1471943.3585999999"/>
    <n v="-42486.320399999997"/>
    <n v="-2.9700000000000001E-2"/>
  </r>
  <r>
    <x v="1"/>
    <x v="1"/>
    <x v="1"/>
    <x v="4"/>
    <x v="65"/>
    <x v="0"/>
    <n v="72"/>
    <n v="422"/>
    <n v="11705.741099999999"/>
    <n v="836.12429999999995"/>
    <n v="10896.513000000001"/>
    <n v="809.22810000000004"/>
    <n v="6.9099999999999995E-2"/>
  </r>
  <r>
    <x v="1"/>
    <x v="4"/>
    <x v="4"/>
    <x v="4"/>
    <x v="63"/>
    <x v="1"/>
    <n v="210"/>
    <n v="882"/>
    <n v="750663.9558"/>
    <n v="107237.70789999999"/>
    <n v="786781.76040000003"/>
    <n v="-36117.804600000003"/>
    <n v="-4.8099999999999997E-2"/>
  </r>
  <r>
    <x v="1"/>
    <x v="8"/>
    <x v="8"/>
    <x v="4"/>
    <x v="59"/>
    <x v="3"/>
    <n v="10"/>
    <n v="42"/>
    <n v="1218.9000000000001"/>
    <n v="406.3"/>
    <n v="759.78219999999999"/>
    <n v="459.11779999999999"/>
    <n v="0.37659999999999999"/>
  </r>
  <r>
    <x v="1"/>
    <x v="11"/>
    <x v="11"/>
    <x v="4"/>
    <x v="55"/>
    <x v="0"/>
    <n v="67"/>
    <n v="402"/>
    <n v="11910.652899999999"/>
    <n v="992.55439999999999"/>
    <n v="10612.237300000001"/>
    <n v="1298.4156"/>
    <n v="0.109"/>
  </r>
  <r>
    <x v="1"/>
    <x v="8"/>
    <x v="8"/>
    <x v="4"/>
    <x v="65"/>
    <x v="2"/>
    <n v="24"/>
    <n v="55"/>
    <n v="10814.346"/>
    <n v="3604.7820000000002"/>
    <n v="10064.023999999999"/>
    <n v="750.322"/>
    <n v="6.93E-2"/>
  </r>
  <r>
    <x v="1"/>
    <x v="6"/>
    <x v="6"/>
    <x v="4"/>
    <x v="66"/>
    <x v="2"/>
    <n v="460"/>
    <n v="1260"/>
    <n v="311342.46000000002"/>
    <n v="34593.606599999999"/>
    <n v="286939.95899999997"/>
    <n v="24402.501"/>
    <n v="7.8299999999999995E-2"/>
  </r>
  <r>
    <x v="1"/>
    <x v="11"/>
    <x v="11"/>
    <x v="4"/>
    <x v="64"/>
    <x v="1"/>
    <n v="148"/>
    <n v="535"/>
    <n v="476485.67940000002"/>
    <n v="29780.354899999998"/>
    <n v="490647.78619999997"/>
    <n v="-14162.1068"/>
    <n v="-2.9700000000000001E-2"/>
  </r>
  <r>
    <x v="1"/>
    <x v="6"/>
    <x v="6"/>
    <x v="4"/>
    <x v="54"/>
    <x v="3"/>
    <n v="22"/>
    <n v="118"/>
    <n v="3129.8813"/>
    <n v="1043.2936999999999"/>
    <n v="1990.0572"/>
    <n v="1139.8241"/>
    <n v="0.36409999999999998"/>
  </r>
  <r>
    <x v="1"/>
    <x v="10"/>
    <x v="10"/>
    <x v="4"/>
    <x v="60"/>
    <x v="3"/>
    <n v="11"/>
    <n v="92"/>
    <n v="2200.2332999999999"/>
    <n v="733.41110000000003"/>
    <n v="1412.3200999999999"/>
    <n v="787.91319999999996"/>
    <n v="0.35809999999999997"/>
  </r>
  <r>
    <x v="1"/>
    <x v="3"/>
    <x v="3"/>
    <x v="4"/>
    <x v="55"/>
    <x v="3"/>
    <n v="15"/>
    <n v="95"/>
    <n v="2375.0383999999999"/>
    <n v="1187.5192"/>
    <n v="1520.9445000000001"/>
    <n v="854.09389999999996"/>
    <n v="0.35959999999999998"/>
  </r>
  <r>
    <x v="1"/>
    <x v="3"/>
    <x v="3"/>
    <x v="4"/>
    <x v="69"/>
    <x v="2"/>
    <n v="24"/>
    <n v="41"/>
    <n v="7605.5640000000003"/>
    <n v="1901.3910000000001"/>
    <n v="6965.0937999999996"/>
    <n v="640.47019999999998"/>
    <n v="8.4199999999999997E-2"/>
  </r>
  <r>
    <x v="1"/>
    <x v="6"/>
    <x v="6"/>
    <x v="4"/>
    <x v="68"/>
    <x v="2"/>
    <n v="92"/>
    <n v="252"/>
    <n v="62268.491999999998"/>
    <n v="6918.7213000000002"/>
    <n v="57387.991800000003"/>
    <n v="4880.5002000000004"/>
    <n v="7.8299999999999995E-2"/>
  </r>
  <r>
    <x v="1"/>
    <x v="8"/>
    <x v="8"/>
    <x v="4"/>
    <x v="61"/>
    <x v="2"/>
    <n v="72"/>
    <n v="165"/>
    <n v="32443.038"/>
    <n v="10814.346"/>
    <n v="30192.072"/>
    <n v="2250.9659999999999"/>
    <n v="6.93E-2"/>
  </r>
  <r>
    <x v="1"/>
    <x v="10"/>
    <x v="10"/>
    <x v="4"/>
    <x v="54"/>
    <x v="2"/>
    <n v="44"/>
    <n v="108"/>
    <n v="21984.252"/>
    <n v="4396.8504000000003"/>
    <n v="20723.803500000002"/>
    <n v="1260.4485"/>
    <n v="5.7299999999999997E-2"/>
  </r>
  <r>
    <x v="1"/>
    <x v="3"/>
    <x v="3"/>
    <x v="4"/>
    <x v="63"/>
    <x v="3"/>
    <n v="90"/>
    <n v="570"/>
    <n v="14250.2304"/>
    <n v="7125.1152000000002"/>
    <n v="9125.6669999999995"/>
    <n v="5124.5634"/>
    <n v="0.35959999999999998"/>
  </r>
  <r>
    <x v="1"/>
    <x v="7"/>
    <x v="7"/>
    <x v="4"/>
    <x v="57"/>
    <x v="0"/>
    <n v="52"/>
    <n v="348"/>
    <n v="10161.956"/>
    <n v="5080.9780000000001"/>
    <n v="9479.3086000000003"/>
    <n v="682.64739999999995"/>
    <n v="6.7100000000000007E-2"/>
  </r>
  <r>
    <x v="1"/>
    <x v="3"/>
    <x v="3"/>
    <x v="4"/>
    <x v="55"/>
    <x v="0"/>
    <n v="24"/>
    <n v="159"/>
    <n v="4663.4043000000001"/>
    <n v="2331.7021"/>
    <n v="4489.5724"/>
    <n v="173.83189999999999"/>
    <n v="3.7199999999999997E-2"/>
  </r>
  <r>
    <x v="1"/>
    <x v="11"/>
    <x v="11"/>
    <x v="4"/>
    <x v="57"/>
    <x v="1"/>
    <n v="296"/>
    <n v="1070"/>
    <n v="952971.35880000005"/>
    <n v="59560.709900000002"/>
    <n v="981295.57239999995"/>
    <n v="-28324.213599999999"/>
    <n v="-2.9700000000000001E-2"/>
  </r>
  <r>
    <x v="1"/>
    <x v="5"/>
    <x v="5"/>
    <x v="4"/>
    <x v="62"/>
    <x v="1"/>
    <n v="492"/>
    <n v="1962"/>
    <n v="1500066.648"/>
    <n v="93754.165500000003"/>
    <n v="1761451.9254000001"/>
    <n v="-261385.27739999999"/>
    <n v="-0.17419999999999999"/>
  </r>
  <r>
    <x v="1"/>
    <x v="1"/>
    <x v="1"/>
    <x v="4"/>
    <x v="61"/>
    <x v="2"/>
    <n v="465"/>
    <n v="1314"/>
    <n v="309635.4399"/>
    <n v="22116.8171"/>
    <n v="291067.20600000001"/>
    <n v="18568.233899999999"/>
    <n v="5.9900000000000002E-2"/>
  </r>
  <r>
    <x v="1"/>
    <x v="9"/>
    <x v="9"/>
    <x v="4"/>
    <x v="58"/>
    <x v="0"/>
    <n v="132"/>
    <n v="708"/>
    <n v="22372.530599999998"/>
    <n v="5593.1325999999999"/>
    <n v="20539.617600000001"/>
    <n v="1832.913"/>
    <n v="8.1900000000000001E-2"/>
  </r>
  <r>
    <x v="1"/>
    <x v="3"/>
    <x v="3"/>
    <x v="4"/>
    <x v="68"/>
    <x v="3"/>
    <n v="15"/>
    <n v="95"/>
    <n v="2375.0383999999999"/>
    <n v="1187.5192"/>
    <n v="1520.9445000000001"/>
    <n v="854.09389999999996"/>
    <n v="0.35959999999999998"/>
  </r>
  <r>
    <x v="1"/>
    <x v="7"/>
    <x v="7"/>
    <x v="4"/>
    <x v="56"/>
    <x v="0"/>
    <n v="26"/>
    <n v="174"/>
    <n v="5080.9780000000001"/>
    <n v="2540.489"/>
    <n v="4739.6543000000001"/>
    <n v="341.32369999999997"/>
    <n v="6.7100000000000007E-2"/>
  </r>
  <r>
    <x v="1"/>
    <x v="2"/>
    <x v="2"/>
    <x v="4"/>
    <x v="64"/>
    <x v="3"/>
    <n v="19"/>
    <n v="137"/>
    <n v="3712.5821000000001"/>
    <n v="928.14549999999997"/>
    <n v="2653.6941000000002"/>
    <n v="1058.8879999999999"/>
    <n v="0.28520000000000001"/>
  </r>
  <r>
    <x v="1"/>
    <x v="11"/>
    <x v="11"/>
    <x v="4"/>
    <x v="53"/>
    <x v="2"/>
    <n v="149"/>
    <n v="459"/>
    <n v="110920.452"/>
    <n v="7922.8894"/>
    <n v="104139.98820000001"/>
    <n v="6780.4638000000004"/>
    <n v="6.1100000000000002E-2"/>
  </r>
  <r>
    <x v="1"/>
    <x v="1"/>
    <x v="1"/>
    <x v="4"/>
    <x v="69"/>
    <x v="0"/>
    <n v="72"/>
    <n v="422"/>
    <n v="11705.741099999999"/>
    <n v="836.12429999999995"/>
    <n v="10896.513000000001"/>
    <n v="809.22810000000004"/>
    <n v="6.9099999999999995E-2"/>
  </r>
  <r>
    <x v="1"/>
    <x v="4"/>
    <x v="4"/>
    <x v="4"/>
    <x v="66"/>
    <x v="2"/>
    <n v="205"/>
    <n v="535"/>
    <n v="114723.36"/>
    <n v="28680.84"/>
    <n v="108920.3325"/>
    <n v="5803.0275000000001"/>
    <n v="5.0500000000000003E-2"/>
  </r>
  <r>
    <x v="1"/>
    <x v="8"/>
    <x v="8"/>
    <x v="4"/>
    <x v="60"/>
    <x v="3"/>
    <n v="10"/>
    <n v="42"/>
    <n v="1218.9000000000001"/>
    <n v="406.3"/>
    <n v="759.78219999999999"/>
    <n v="459.11779999999999"/>
    <n v="0.37659999999999999"/>
  </r>
  <r>
    <x v="1"/>
    <x v="3"/>
    <x v="3"/>
    <x v="4"/>
    <x v="60"/>
    <x v="1"/>
    <n v="19"/>
    <n v="54"/>
    <n v="39958.775999999998"/>
    <n v="9989.6939999999995"/>
    <n v="39351.341800000002"/>
    <n v="607.43420000000003"/>
    <n v="1.52E-2"/>
  </r>
  <r>
    <x v="1"/>
    <x v="1"/>
    <x v="1"/>
    <x v="4"/>
    <x v="58"/>
    <x v="3"/>
    <n v="174"/>
    <n v="1350"/>
    <n v="36143.910600000003"/>
    <n v="5163.4157999999998"/>
    <n v="23715.951000000001"/>
    <n v="12427.9596"/>
    <n v="0.34379999999999999"/>
  </r>
  <r>
    <x v="1"/>
    <x v="1"/>
    <x v="1"/>
    <x v="4"/>
    <x v="56"/>
    <x v="3"/>
    <n v="29"/>
    <n v="225"/>
    <n v="6023.9850999999999"/>
    <n v="860.5693"/>
    <n v="3952.6585"/>
    <n v="2071.3265999999999"/>
    <n v="0.34379999999999999"/>
  </r>
  <r>
    <x v="1"/>
    <x v="1"/>
    <x v="1"/>
    <x v="4"/>
    <x v="69"/>
    <x v="2"/>
    <n v="155"/>
    <n v="438"/>
    <n v="103211.81329999999"/>
    <n v="7372.2722999999996"/>
    <n v="97022.402000000002"/>
    <n v="6189.4112999999998"/>
    <n v="5.9900000000000002E-2"/>
  </r>
  <r>
    <x v="1"/>
    <x v="2"/>
    <x v="2"/>
    <x v="4"/>
    <x v="67"/>
    <x v="1"/>
    <n v="546"/>
    <n v="1924"/>
    <n v="1747358.3036"/>
    <n v="291226.38390000002"/>
    <n v="1905464.899"/>
    <n v="-158106.59539999999"/>
    <n v="-9.0399999999999994E-2"/>
  </r>
  <r>
    <x v="1"/>
    <x v="7"/>
    <x v="7"/>
    <x v="4"/>
    <x v="63"/>
    <x v="2"/>
    <n v="150"/>
    <n v="300"/>
    <n v="53953.02"/>
    <n v="13488.254999999999"/>
    <n v="50155.873200000002"/>
    <n v="3797.1468"/>
    <n v="7.0300000000000001E-2"/>
  </r>
  <r>
    <x v="1"/>
    <x v="3"/>
    <x v="3"/>
    <x v="4"/>
    <x v="62"/>
    <x v="3"/>
    <n v="45"/>
    <n v="285"/>
    <n v="7125.1152000000002"/>
    <n v="3562.5576000000001"/>
    <n v="4562.8334999999997"/>
    <n v="2562.2817"/>
    <n v="0.35959999999999998"/>
  </r>
  <r>
    <x v="1"/>
    <x v="1"/>
    <x v="1"/>
    <x v="4"/>
    <x v="60"/>
    <x v="3"/>
    <n v="29"/>
    <n v="225"/>
    <n v="6023.9850999999999"/>
    <n v="860.5693"/>
    <n v="3952.6585"/>
    <n v="2071.3265999999999"/>
    <n v="0.34379999999999999"/>
  </r>
  <r>
    <x v="1"/>
    <x v="10"/>
    <x v="10"/>
    <x v="4"/>
    <x v="61"/>
    <x v="2"/>
    <n v="132"/>
    <n v="324"/>
    <n v="65952.755999999994"/>
    <n v="13190.5512"/>
    <n v="62171.410499999998"/>
    <n v="3781.3454999999999"/>
    <n v="5.7299999999999997E-2"/>
  </r>
  <r>
    <x v="1"/>
    <x v="6"/>
    <x v="6"/>
    <x v="4"/>
    <x v="60"/>
    <x v="3"/>
    <n v="22"/>
    <n v="118"/>
    <n v="3129.8813"/>
    <n v="1043.2936999999999"/>
    <n v="1990.0572"/>
    <n v="1139.8241"/>
    <n v="0.36409999999999998"/>
  </r>
  <r>
    <x v="1"/>
    <x v="2"/>
    <x v="2"/>
    <x v="4"/>
    <x v="56"/>
    <x v="1"/>
    <n v="42"/>
    <n v="148"/>
    <n v="134412.17720000001"/>
    <n v="22402.029500000001"/>
    <n v="146574.223"/>
    <n v="-12162.0458"/>
    <n v="-9.0399999999999994E-2"/>
  </r>
  <r>
    <x v="1"/>
    <x v="1"/>
    <x v="1"/>
    <x v="4"/>
    <x v="66"/>
    <x v="3"/>
    <n v="145"/>
    <n v="1125"/>
    <n v="30119.925500000001"/>
    <n v="4302.8464999999997"/>
    <n v="19763.2925"/>
    <n v="10356.633"/>
    <n v="0.34379999999999999"/>
  </r>
  <r>
    <x v="1"/>
    <x v="5"/>
    <x v="5"/>
    <x v="4"/>
    <x v="63"/>
    <x v="0"/>
    <n v="516"/>
    <n v="3624"/>
    <n v="100592.9868"/>
    <n v="7185.2133000000003"/>
    <n v="95038.676399999997"/>
    <n v="5554.3104000000003"/>
    <n v="5.5199999999999999E-2"/>
  </r>
  <r>
    <x v="1"/>
    <x v="1"/>
    <x v="1"/>
    <x v="4"/>
    <x v="63"/>
    <x v="2"/>
    <n v="930"/>
    <n v="2628"/>
    <n v="619270.8798"/>
    <n v="44233.6342"/>
    <n v="582134.41200000001"/>
    <n v="37136.467799999999"/>
    <n v="5.9900000000000002E-2"/>
  </r>
  <r>
    <x v="1"/>
    <x v="1"/>
    <x v="1"/>
    <x v="4"/>
    <x v="59"/>
    <x v="2"/>
    <n v="155"/>
    <n v="438"/>
    <n v="103211.81329999999"/>
    <n v="7372.2722999999996"/>
    <n v="97022.402000000002"/>
    <n v="6189.4112999999998"/>
    <n v="5.9900000000000002E-2"/>
  </r>
  <r>
    <x v="1"/>
    <x v="1"/>
    <x v="1"/>
    <x v="4"/>
    <x v="53"/>
    <x v="3"/>
    <n v="29"/>
    <n v="225"/>
    <n v="6023.9850999999999"/>
    <n v="860.5693"/>
    <n v="3952.6585"/>
    <n v="2071.3265999999999"/>
    <n v="0.34379999999999999"/>
  </r>
  <r>
    <x v="1"/>
    <x v="5"/>
    <x v="5"/>
    <x v="4"/>
    <x v="58"/>
    <x v="3"/>
    <n v="276"/>
    <n v="1956"/>
    <n v="46998.802199999998"/>
    <n v="6714.1145999999999"/>
    <n v="31202.6682"/>
    <n v="15796.134"/>
    <n v="0.33600000000000002"/>
  </r>
  <r>
    <x v="1"/>
    <x v="4"/>
    <x v="4"/>
    <x v="4"/>
    <x v="66"/>
    <x v="3"/>
    <n v="50"/>
    <n v="455"/>
    <n v="11042.965"/>
    <n v="5521.4825000000001"/>
    <n v="6940.1059999999998"/>
    <n v="4102.8590000000004"/>
    <n v="0.3715"/>
  </r>
  <r>
    <x v="1"/>
    <x v="10"/>
    <x v="10"/>
    <x v="4"/>
    <x v="65"/>
    <x v="0"/>
    <n v="21"/>
    <n v="137"/>
    <n v="3680.5347000000002"/>
    <n v="613.42240000000004"/>
    <n v="3817.7175999999999"/>
    <n v="-137.18289999999999"/>
    <n v="-3.7199999999999997E-2"/>
  </r>
  <r>
    <x v="1"/>
    <x v="6"/>
    <x v="6"/>
    <x v="4"/>
    <x v="65"/>
    <x v="3"/>
    <n v="22"/>
    <n v="118"/>
    <n v="3129.8813"/>
    <n v="1043.2936999999999"/>
    <n v="1990.0572"/>
    <n v="1139.8241"/>
    <n v="0.36409999999999998"/>
  </r>
  <r>
    <x v="1"/>
    <x v="1"/>
    <x v="1"/>
    <x v="4"/>
    <x v="54"/>
    <x v="3"/>
    <n v="29"/>
    <n v="225"/>
    <n v="6023.9850999999999"/>
    <n v="860.5693"/>
    <n v="3952.6585"/>
    <n v="2071.3265999999999"/>
    <n v="0.34379999999999999"/>
  </r>
  <r>
    <x v="1"/>
    <x v="11"/>
    <x v="11"/>
    <x v="4"/>
    <x v="66"/>
    <x v="3"/>
    <n v="150"/>
    <n v="1135"/>
    <n v="30436.4025"/>
    <n v="4348.0574999999999"/>
    <n v="19652.664499999999"/>
    <n v="10783.737999999999"/>
    <n v="0.3543"/>
  </r>
  <r>
    <x v="1"/>
    <x v="7"/>
    <x v="7"/>
    <x v="4"/>
    <x v="58"/>
    <x v="0"/>
    <n v="156"/>
    <n v="1044"/>
    <n v="30485.867999999999"/>
    <n v="15242.933999999999"/>
    <n v="28437.925800000001"/>
    <n v="2047.9422"/>
    <n v="6.7100000000000007E-2"/>
  </r>
  <r>
    <x v="1"/>
    <x v="2"/>
    <x v="2"/>
    <x v="4"/>
    <x v="56"/>
    <x v="3"/>
    <n v="19"/>
    <n v="137"/>
    <n v="3712.5821000000001"/>
    <n v="928.14549999999997"/>
    <n v="2653.6941000000002"/>
    <n v="1058.8879999999999"/>
    <n v="0.28520000000000001"/>
  </r>
  <r>
    <x v="1"/>
    <x v="7"/>
    <x v="7"/>
    <x v="4"/>
    <x v="58"/>
    <x v="1"/>
    <n v="114"/>
    <n v="318"/>
    <n v="227755.69200000001"/>
    <n v="75918.563999999998"/>
    <n v="211583.1612"/>
    <n v="16172.5308"/>
    <n v="7.0999999999999994E-2"/>
  </r>
  <r>
    <x v="1"/>
    <x v="10"/>
    <x v="10"/>
    <x v="4"/>
    <x v="53"/>
    <x v="3"/>
    <n v="11"/>
    <n v="92"/>
    <n v="2200.2332999999999"/>
    <n v="733.41110000000003"/>
    <n v="1412.3200999999999"/>
    <n v="787.91319999999996"/>
    <n v="0.35809999999999997"/>
  </r>
  <r>
    <x v="1"/>
    <x v="5"/>
    <x v="5"/>
    <x v="4"/>
    <x v="61"/>
    <x v="3"/>
    <n v="138"/>
    <n v="978"/>
    <n v="23499.401099999999"/>
    <n v="3357.0572999999999"/>
    <n v="15601.3341"/>
    <n v="7898.067"/>
    <n v="0.33600000000000002"/>
  </r>
  <r>
    <x v="1"/>
    <x v="8"/>
    <x v="8"/>
    <x v="4"/>
    <x v="55"/>
    <x v="2"/>
    <n v="24"/>
    <n v="55"/>
    <n v="10814.346"/>
    <n v="3604.7820000000002"/>
    <n v="10064.023999999999"/>
    <n v="750.322"/>
    <n v="6.93E-2"/>
  </r>
  <r>
    <x v="1"/>
    <x v="10"/>
    <x v="10"/>
    <x v="4"/>
    <x v="65"/>
    <x v="3"/>
    <n v="11"/>
    <n v="92"/>
    <n v="2200.2332999999999"/>
    <n v="733.41110000000003"/>
    <n v="1412.3200999999999"/>
    <n v="787.91319999999996"/>
    <n v="0.35809999999999997"/>
  </r>
  <r>
    <x v="1"/>
    <x v="4"/>
    <x v="4"/>
    <x v="4"/>
    <x v="64"/>
    <x v="1"/>
    <n v="35"/>
    <n v="147"/>
    <n v="125110.6593"/>
    <n v="17872.951300000001"/>
    <n v="131130.2934"/>
    <n v="-6019.6341000000002"/>
    <n v="-4.8099999999999997E-2"/>
  </r>
  <r>
    <x v="1"/>
    <x v="4"/>
    <x v="4"/>
    <x v="4"/>
    <x v="68"/>
    <x v="2"/>
    <n v="41"/>
    <n v="107"/>
    <n v="22944.671999999999"/>
    <n v="5736.1679999999997"/>
    <n v="21784.066500000001"/>
    <n v="1160.6054999999999"/>
    <n v="5.0500000000000003E-2"/>
  </r>
  <r>
    <x v="1"/>
    <x v="9"/>
    <x v="9"/>
    <x v="4"/>
    <x v="53"/>
    <x v="3"/>
    <n v="12"/>
    <n v="50"/>
    <n v="1284.192"/>
    <n v="428.06400000000002"/>
    <n v="800.48099999999999"/>
    <n v="483.71100000000001"/>
    <n v="0.37659999999999999"/>
  </r>
  <r>
    <x v="1"/>
    <x v="4"/>
    <x v="4"/>
    <x v="4"/>
    <x v="56"/>
    <x v="2"/>
    <n v="41"/>
    <n v="107"/>
    <n v="22944.671999999999"/>
    <n v="5736.1679999999997"/>
    <n v="21784.066500000001"/>
    <n v="1160.6054999999999"/>
    <n v="5.0500000000000003E-2"/>
  </r>
  <r>
    <x v="1"/>
    <x v="2"/>
    <x v="2"/>
    <x v="4"/>
    <x v="57"/>
    <x v="2"/>
    <n v="146"/>
    <n v="432"/>
    <n v="108437.3846"/>
    <n v="15491.054899999999"/>
    <n v="104293.6706"/>
    <n v="4143.7139999999999"/>
    <n v="3.8199999999999998E-2"/>
  </r>
  <r>
    <x v="1"/>
    <x v="11"/>
    <x v="11"/>
    <x v="4"/>
    <x v="61"/>
    <x v="2"/>
    <n v="447"/>
    <n v="1377"/>
    <n v="332761.35600000003"/>
    <n v="23768.6682"/>
    <n v="312419.96460000001"/>
    <n v="20341.3914"/>
    <n v="6.1100000000000002E-2"/>
  </r>
  <r>
    <x v="1"/>
    <x v="7"/>
    <x v="7"/>
    <x v="4"/>
    <x v="66"/>
    <x v="2"/>
    <n v="125"/>
    <n v="250"/>
    <n v="44960.85"/>
    <n v="11240.2125"/>
    <n v="41796.561000000002"/>
    <n v="3164.2890000000002"/>
    <n v="7.0300000000000001E-2"/>
  </r>
  <r>
    <x v="1"/>
    <x v="4"/>
    <x v="4"/>
    <x v="4"/>
    <x v="69"/>
    <x v="0"/>
    <n v="27"/>
    <n v="122"/>
    <n v="3142.1734999999999"/>
    <n v="628.43470000000002"/>
    <n v="3235.3451"/>
    <n v="-93.171599999999998"/>
    <n v="-2.9600000000000001E-2"/>
  </r>
  <r>
    <x v="1"/>
    <x v="5"/>
    <x v="5"/>
    <x v="4"/>
    <x v="63"/>
    <x v="3"/>
    <n v="276"/>
    <n v="1956"/>
    <n v="46998.802199999998"/>
    <n v="6714.1145999999999"/>
    <n v="31202.6682"/>
    <n v="15796.134"/>
    <n v="0.33600000000000002"/>
  </r>
  <r>
    <x v="1"/>
    <x v="6"/>
    <x v="6"/>
    <x v="4"/>
    <x v="58"/>
    <x v="3"/>
    <n v="132"/>
    <n v="708"/>
    <n v="18779.287799999998"/>
    <n v="6259.7626"/>
    <n v="11940.343199999999"/>
    <n v="6838.9445999999998"/>
    <n v="0.36409999999999998"/>
  </r>
  <r>
    <x v="1"/>
    <x v="2"/>
    <x v="2"/>
    <x v="4"/>
    <x v="62"/>
    <x v="2"/>
    <n v="219"/>
    <n v="648"/>
    <n v="162656.07689999999"/>
    <n v="23236.582399999999"/>
    <n v="156440.50589999999"/>
    <n v="6215.5709999999999"/>
    <n v="3.8199999999999998E-2"/>
  </r>
  <r>
    <x v="1"/>
    <x v="7"/>
    <x v="7"/>
    <x v="4"/>
    <x v="67"/>
    <x v="1"/>
    <n v="247"/>
    <n v="689"/>
    <n v="493470.66600000003"/>
    <n v="164490.22200000001"/>
    <n v="458430.1826"/>
    <n v="35040.483399999997"/>
    <n v="7.0999999999999994E-2"/>
  </r>
  <r>
    <x v="1"/>
    <x v="6"/>
    <x v="6"/>
    <x v="4"/>
    <x v="63"/>
    <x v="3"/>
    <n v="132"/>
    <n v="708"/>
    <n v="18779.287799999998"/>
    <n v="6259.7626"/>
    <n v="11940.343199999999"/>
    <n v="6838.9445999999998"/>
    <n v="0.36409999999999998"/>
  </r>
  <r>
    <x v="1"/>
    <x v="6"/>
    <x v="6"/>
    <x v="4"/>
    <x v="56"/>
    <x v="1"/>
    <n v="134"/>
    <n v="425"/>
    <n v="395345.07"/>
    <n v="24709.066800000001"/>
    <n v="402634.2181"/>
    <n v="-7289.1481000000003"/>
    <n v="-1.84E-2"/>
  </r>
  <r>
    <x v="1"/>
    <x v="5"/>
    <x v="5"/>
    <x v="4"/>
    <x v="53"/>
    <x v="1"/>
    <n v="164"/>
    <n v="654"/>
    <n v="500022.21600000001"/>
    <n v="31251.388500000001"/>
    <n v="587150.64179999998"/>
    <n v="-87128.425799999997"/>
    <n v="-0.17419999999999999"/>
  </r>
  <r>
    <x v="1"/>
    <x v="9"/>
    <x v="9"/>
    <x v="4"/>
    <x v="57"/>
    <x v="2"/>
    <n v="12"/>
    <n v="14"/>
    <n v="2398.596"/>
    <n v="1199.298"/>
    <n v="2225.9843999999998"/>
    <n v="172.61160000000001"/>
    <n v="7.1900000000000006E-2"/>
  </r>
  <r>
    <x v="1"/>
    <x v="11"/>
    <x v="11"/>
    <x v="4"/>
    <x v="69"/>
    <x v="2"/>
    <n v="149"/>
    <n v="459"/>
    <n v="110920.452"/>
    <n v="7922.8894"/>
    <n v="104139.98820000001"/>
    <n v="6780.4638000000004"/>
    <n v="6.1100000000000002E-2"/>
  </r>
  <r>
    <x v="1"/>
    <x v="5"/>
    <x v="5"/>
    <x v="4"/>
    <x v="63"/>
    <x v="1"/>
    <n v="984"/>
    <n v="3924"/>
    <n v="3000133.2960000001"/>
    <n v="187508.33100000001"/>
    <n v="3522903.8508000001"/>
    <n v="-522770.55479999998"/>
    <n v="-0.17419999999999999"/>
  </r>
  <r>
    <x v="1"/>
    <x v="11"/>
    <x v="11"/>
    <x v="4"/>
    <x v="56"/>
    <x v="2"/>
    <n v="149"/>
    <n v="459"/>
    <n v="110920.452"/>
    <n v="7922.8894"/>
    <n v="104139.98820000001"/>
    <n v="6780.4638000000004"/>
    <n v="6.1100000000000002E-2"/>
  </r>
  <r>
    <x v="1"/>
    <x v="11"/>
    <x v="11"/>
    <x v="4"/>
    <x v="55"/>
    <x v="1"/>
    <n v="148"/>
    <n v="535"/>
    <n v="476485.67940000002"/>
    <n v="29780.354899999998"/>
    <n v="490647.78619999997"/>
    <n v="-14162.1068"/>
    <n v="-2.9700000000000001E-2"/>
  </r>
  <r>
    <x v="1"/>
    <x v="6"/>
    <x v="6"/>
    <x v="4"/>
    <x v="53"/>
    <x v="2"/>
    <n v="92"/>
    <n v="252"/>
    <n v="62268.491999999998"/>
    <n v="6918.7213000000002"/>
    <n v="57387.991800000003"/>
    <n v="4880.5002000000004"/>
    <n v="7.8299999999999995E-2"/>
  </r>
  <r>
    <x v="1"/>
    <x v="9"/>
    <x v="9"/>
    <x v="4"/>
    <x v="61"/>
    <x v="1"/>
    <n v="51"/>
    <n v="126"/>
    <n v="103807.04399999999"/>
    <n v="34602.347999999998"/>
    <n v="98703.413400000005"/>
    <n v="5103.6306000000004"/>
    <n v="4.9099999999999998E-2"/>
  </r>
  <r>
    <x v="1"/>
    <x v="3"/>
    <x v="3"/>
    <x v="4"/>
    <x v="68"/>
    <x v="0"/>
    <n v="24"/>
    <n v="159"/>
    <n v="4663.4043000000001"/>
    <n v="2331.7021"/>
    <n v="4489.5724"/>
    <n v="173.83189999999999"/>
    <n v="3.7199999999999997E-2"/>
  </r>
  <r>
    <x v="1"/>
    <x v="2"/>
    <x v="2"/>
    <x v="4"/>
    <x v="69"/>
    <x v="3"/>
    <n v="19"/>
    <n v="137"/>
    <n v="3712.5821000000001"/>
    <n v="928.14549999999997"/>
    <n v="2653.6941000000002"/>
    <n v="1058.8879999999999"/>
    <n v="0.28520000000000001"/>
  </r>
  <r>
    <x v="1"/>
    <x v="2"/>
    <x v="2"/>
    <x v="4"/>
    <x v="60"/>
    <x v="2"/>
    <n v="73"/>
    <n v="216"/>
    <n v="54218.692300000002"/>
    <n v="7745.5273999999999"/>
    <n v="52146.835299999999"/>
    <n v="2071.857"/>
    <n v="3.8199999999999998E-2"/>
  </r>
  <r>
    <x v="1"/>
    <x v="8"/>
    <x v="8"/>
    <x v="4"/>
    <x v="59"/>
    <x v="0"/>
    <n v="15"/>
    <n v="79"/>
    <n v="2146.6880000000001"/>
    <n v="715.56259999999997"/>
    <n v="2251.6997999999999"/>
    <n v="-105.01179999999999"/>
    <n v="-4.8899999999999999E-2"/>
  </r>
  <r>
    <x v="1"/>
    <x v="10"/>
    <x v="10"/>
    <x v="4"/>
    <x v="59"/>
    <x v="1"/>
    <n v="32"/>
    <n v="108"/>
    <n v="91371.279399999999"/>
    <n v="15228.5465"/>
    <n v="96386.696599999996"/>
    <n v="-5015.4171999999999"/>
    <n v="-5.4800000000000001E-2"/>
  </r>
  <r>
    <x v="1"/>
    <x v="7"/>
    <x v="7"/>
    <x v="4"/>
    <x v="55"/>
    <x v="2"/>
    <n v="25"/>
    <n v="50"/>
    <n v="8992.17"/>
    <n v="2248.0425"/>
    <n v="8359.3122000000003"/>
    <n v="632.8578"/>
    <n v="7.0300000000000001E-2"/>
  </r>
  <r>
    <x v="1"/>
    <x v="3"/>
    <x v="3"/>
    <x v="4"/>
    <x v="68"/>
    <x v="1"/>
    <n v="19"/>
    <n v="54"/>
    <n v="39958.775999999998"/>
    <n v="9989.6939999999995"/>
    <n v="39351.341800000002"/>
    <n v="607.43420000000003"/>
    <n v="1.52E-2"/>
  </r>
  <r>
    <x v="1"/>
    <x v="4"/>
    <x v="4"/>
    <x v="4"/>
    <x v="69"/>
    <x v="3"/>
    <n v="10"/>
    <n v="91"/>
    <n v="2208.5929999999998"/>
    <n v="1104.2964999999999"/>
    <n v="1388.0211999999999"/>
    <n v="820.57180000000005"/>
    <n v="0.3715"/>
  </r>
  <r>
    <x v="1"/>
    <x v="6"/>
    <x v="6"/>
    <x v="4"/>
    <x v="58"/>
    <x v="0"/>
    <n v="324"/>
    <n v="1530"/>
    <n v="45204.423000000003"/>
    <n v="3767.0351999999998"/>
    <n v="41478.430800000002"/>
    <n v="3725.9922000000001"/>
    <n v="8.2400000000000001E-2"/>
  </r>
  <r>
    <x v="1"/>
    <x v="3"/>
    <x v="3"/>
    <x v="4"/>
    <x v="66"/>
    <x v="1"/>
    <n v="95"/>
    <n v="270"/>
    <n v="199793.88"/>
    <n v="49948.47"/>
    <n v="196756.709"/>
    <n v="3037.1709999999998"/>
    <n v="1.52E-2"/>
  </r>
  <r>
    <x v="1"/>
    <x v="5"/>
    <x v="5"/>
    <x v="4"/>
    <x v="54"/>
    <x v="3"/>
    <n v="46"/>
    <n v="326"/>
    <n v="7833.1337000000003"/>
    <n v="1119.0191"/>
    <n v="5200.4447"/>
    <n v="2632.6889999999999"/>
    <n v="0.33600000000000002"/>
  </r>
  <r>
    <x v="1"/>
    <x v="7"/>
    <x v="7"/>
    <x v="4"/>
    <x v="56"/>
    <x v="3"/>
    <n v="15"/>
    <n v="80"/>
    <n v="1801.9718"/>
    <n v="900.98590000000002"/>
    <n v="1124.4110000000001"/>
    <n v="677.56079999999997"/>
    <n v="0.376"/>
  </r>
  <r>
    <x v="1"/>
    <x v="2"/>
    <x v="2"/>
    <x v="4"/>
    <x v="66"/>
    <x v="3"/>
    <n v="95"/>
    <n v="685"/>
    <n v="18562.910500000002"/>
    <n v="4640.7276000000002"/>
    <n v="13268.470499999999"/>
    <n v="5294.44"/>
    <n v="0.28520000000000001"/>
  </r>
  <r>
    <x v="1"/>
    <x v="10"/>
    <x v="10"/>
    <x v="4"/>
    <x v="66"/>
    <x v="0"/>
    <n v="105"/>
    <n v="685"/>
    <n v="18402.673500000001"/>
    <n v="3067.1122"/>
    <n v="19088.588"/>
    <n v="-685.91449999999998"/>
    <n v="-3.7199999999999997E-2"/>
  </r>
  <r>
    <x v="1"/>
    <x v="4"/>
    <x v="4"/>
    <x v="4"/>
    <x v="69"/>
    <x v="1"/>
    <n v="35"/>
    <n v="147"/>
    <n v="125110.6593"/>
    <n v="17872.951300000001"/>
    <n v="131130.2934"/>
    <n v="-6019.6341000000002"/>
    <n v="-4.8099999999999997E-2"/>
  </r>
  <r>
    <x v="1"/>
    <x v="4"/>
    <x v="4"/>
    <x v="4"/>
    <x v="55"/>
    <x v="3"/>
    <n v="10"/>
    <n v="91"/>
    <n v="2208.5929999999998"/>
    <n v="1104.2964999999999"/>
    <n v="1388.0211999999999"/>
    <n v="820.57180000000005"/>
    <n v="0.3715"/>
  </r>
  <r>
    <x v="1"/>
    <x v="1"/>
    <x v="1"/>
    <x v="4"/>
    <x v="53"/>
    <x v="1"/>
    <n v="150"/>
    <n v="579"/>
    <n v="517227.61499999999"/>
    <n v="32326.725900000001"/>
    <n v="530623.41709999996"/>
    <n v="-13395.802100000001"/>
    <n v="-2.58E-2"/>
  </r>
  <r>
    <x v="1"/>
    <x v="3"/>
    <x v="3"/>
    <x v="4"/>
    <x v="66"/>
    <x v="0"/>
    <n v="120"/>
    <n v="795"/>
    <n v="23317.021499999999"/>
    <n v="11658.510700000001"/>
    <n v="22447.862000000001"/>
    <n v="869.15949999999998"/>
    <n v="3.7199999999999997E-2"/>
  </r>
  <r>
    <x v="1"/>
    <x v="9"/>
    <x v="9"/>
    <x v="4"/>
    <x v="64"/>
    <x v="0"/>
    <n v="22"/>
    <n v="118"/>
    <n v="3728.7550999999999"/>
    <n v="932.18870000000004"/>
    <n v="3423.2696000000001"/>
    <n v="305.4855"/>
    <n v="8.1900000000000001E-2"/>
  </r>
  <r>
    <x v="1"/>
    <x v="9"/>
    <x v="9"/>
    <x v="4"/>
    <x v="68"/>
    <x v="0"/>
    <n v="22"/>
    <n v="118"/>
    <n v="3728.7550999999999"/>
    <n v="932.18870000000004"/>
    <n v="3423.2696000000001"/>
    <n v="305.4855"/>
    <n v="8.1900000000000001E-2"/>
  </r>
  <r>
    <x v="1"/>
    <x v="10"/>
    <x v="10"/>
    <x v="4"/>
    <x v="66"/>
    <x v="1"/>
    <n v="160"/>
    <n v="540"/>
    <n v="456856.397"/>
    <n v="76142.732799999998"/>
    <n v="481933.48300000001"/>
    <n v="-25077.085999999999"/>
    <n v="-5.4800000000000001E-2"/>
  </r>
  <r>
    <x v="1"/>
    <x v="7"/>
    <x v="7"/>
    <x v="4"/>
    <x v="61"/>
    <x v="3"/>
    <n v="45"/>
    <n v="240"/>
    <n v="5405.9153999999999"/>
    <n v="2702.9576999999999"/>
    <n v="3373.2330000000002"/>
    <n v="2032.6823999999999"/>
    <n v="0.376"/>
  </r>
  <r>
    <x v="1"/>
    <x v="6"/>
    <x v="6"/>
    <x v="4"/>
    <x v="69"/>
    <x v="3"/>
    <n v="22"/>
    <n v="118"/>
    <n v="3129.8813"/>
    <n v="1043.2936999999999"/>
    <n v="1990.0572"/>
    <n v="1139.8241"/>
    <n v="0.36409999999999998"/>
  </r>
  <r>
    <x v="1"/>
    <x v="11"/>
    <x v="11"/>
    <x v="4"/>
    <x v="59"/>
    <x v="1"/>
    <n v="148"/>
    <n v="535"/>
    <n v="476485.67940000002"/>
    <n v="29780.354899999998"/>
    <n v="490647.78619999997"/>
    <n v="-14162.1068"/>
    <n v="-2.9700000000000001E-2"/>
  </r>
  <r>
    <x v="1"/>
    <x v="4"/>
    <x v="4"/>
    <x v="4"/>
    <x v="58"/>
    <x v="2"/>
    <n v="246"/>
    <n v="642"/>
    <n v="137668.03200000001"/>
    <n v="34417.008000000002"/>
    <n v="130704.399"/>
    <n v="6963.6329999999998"/>
    <n v="5.0500000000000003E-2"/>
  </r>
  <r>
    <x v="1"/>
    <x v="1"/>
    <x v="1"/>
    <x v="4"/>
    <x v="55"/>
    <x v="2"/>
    <n v="155"/>
    <n v="438"/>
    <n v="103211.81329999999"/>
    <n v="7372.2722999999996"/>
    <n v="97022.402000000002"/>
    <n v="6189.4112999999998"/>
    <n v="5.9900000000000002E-2"/>
  </r>
  <r>
    <x v="1"/>
    <x v="9"/>
    <x v="9"/>
    <x v="4"/>
    <x v="62"/>
    <x v="2"/>
    <n v="18"/>
    <n v="21"/>
    <n v="3597.8939999999998"/>
    <n v="1798.9469999999999"/>
    <n v="3338.9766"/>
    <n v="258.91739999999999"/>
    <n v="7.1900000000000006E-2"/>
  </r>
  <r>
    <x v="1"/>
    <x v="9"/>
    <x v="9"/>
    <x v="4"/>
    <x v="58"/>
    <x v="2"/>
    <n v="36"/>
    <n v="42"/>
    <n v="7195.7879999999996"/>
    <n v="3597.8939999999998"/>
    <n v="6677.9531999999999"/>
    <n v="517.83479999999997"/>
    <n v="7.1900000000000006E-2"/>
  </r>
  <r>
    <x v="1"/>
    <x v="1"/>
    <x v="1"/>
    <x v="4"/>
    <x v="64"/>
    <x v="0"/>
    <n v="72"/>
    <n v="422"/>
    <n v="11705.741099999999"/>
    <n v="836.12429999999995"/>
    <n v="10896.513000000001"/>
    <n v="809.22810000000004"/>
    <n v="6.9099999999999995E-2"/>
  </r>
  <r>
    <x v="1"/>
    <x v="11"/>
    <x v="11"/>
    <x v="4"/>
    <x v="57"/>
    <x v="0"/>
    <n v="134"/>
    <n v="804"/>
    <n v="23821.305799999998"/>
    <n v="1985.1088"/>
    <n v="21224.474600000001"/>
    <n v="2596.8312000000001"/>
    <n v="0.109"/>
  </r>
  <r>
    <x v="1"/>
    <x v="10"/>
    <x v="10"/>
    <x v="4"/>
    <x v="66"/>
    <x v="3"/>
    <n v="55"/>
    <n v="460"/>
    <n v="11001.166499999999"/>
    <n v="3667.0554999999999"/>
    <n v="7061.6004999999996"/>
    <n v="3939.5659999999998"/>
    <n v="0.35809999999999997"/>
  </r>
  <r>
    <x v="1"/>
    <x v="6"/>
    <x v="6"/>
    <x v="4"/>
    <x v="62"/>
    <x v="2"/>
    <n v="276"/>
    <n v="756"/>
    <n v="186805.476"/>
    <n v="20756.164000000001"/>
    <n v="172163.9754"/>
    <n v="14641.500599999999"/>
    <n v="7.8299999999999995E-2"/>
  </r>
  <r>
    <x v="1"/>
    <x v="6"/>
    <x v="6"/>
    <x v="4"/>
    <x v="66"/>
    <x v="3"/>
    <n v="110"/>
    <n v="590"/>
    <n v="15649.406499999999"/>
    <n v="5216.4687999999996"/>
    <n v="9950.2860000000001"/>
    <n v="5699.1205"/>
    <n v="0.36409999999999998"/>
  </r>
  <r>
    <x v="1"/>
    <x v="7"/>
    <x v="7"/>
    <x v="4"/>
    <x v="66"/>
    <x v="0"/>
    <n v="130"/>
    <n v="870"/>
    <n v="25404.89"/>
    <n v="12702.445"/>
    <n v="23698.271499999999"/>
    <n v="1706.6185"/>
    <n v="6.7100000000000007E-2"/>
  </r>
  <r>
    <x v="1"/>
    <x v="2"/>
    <x v="2"/>
    <x v="4"/>
    <x v="67"/>
    <x v="2"/>
    <n v="949"/>
    <n v="2808"/>
    <n v="704842.99990000005"/>
    <n v="100691.85709999999"/>
    <n v="677908.85889999999"/>
    <n v="26934.141"/>
    <n v="3.8199999999999998E-2"/>
  </r>
  <r>
    <x v="1"/>
    <x v="11"/>
    <x v="11"/>
    <x v="4"/>
    <x v="57"/>
    <x v="2"/>
    <n v="298"/>
    <n v="918"/>
    <n v="221840.90400000001"/>
    <n v="15845.7788"/>
    <n v="208279.97640000001"/>
    <n v="13560.927600000001"/>
    <n v="6.1100000000000002E-2"/>
  </r>
  <r>
    <x v="1"/>
    <x v="10"/>
    <x v="10"/>
    <x v="4"/>
    <x v="64"/>
    <x v="3"/>
    <n v="11"/>
    <n v="92"/>
    <n v="2200.2332999999999"/>
    <n v="733.41110000000003"/>
    <n v="1412.3200999999999"/>
    <n v="787.91319999999996"/>
    <n v="0.35809999999999997"/>
  </r>
  <r>
    <x v="1"/>
    <x v="6"/>
    <x v="6"/>
    <x v="4"/>
    <x v="68"/>
    <x v="3"/>
    <n v="22"/>
    <n v="118"/>
    <n v="3129.8813"/>
    <n v="1043.2936999999999"/>
    <n v="1990.0572"/>
    <n v="1139.8241"/>
    <n v="0.36409999999999998"/>
  </r>
  <r>
    <x v="1"/>
    <x v="3"/>
    <x v="3"/>
    <x v="4"/>
    <x v="64"/>
    <x v="2"/>
    <n v="24"/>
    <n v="41"/>
    <n v="7605.5640000000003"/>
    <n v="1901.3910000000001"/>
    <n v="6965.0937999999996"/>
    <n v="640.47019999999998"/>
    <n v="8.4199999999999997E-2"/>
  </r>
  <r>
    <x v="1"/>
    <x v="10"/>
    <x v="10"/>
    <x v="4"/>
    <x v="68"/>
    <x v="3"/>
    <n v="11"/>
    <n v="92"/>
    <n v="2200.2332999999999"/>
    <n v="733.41110000000003"/>
    <n v="1412.3200999999999"/>
    <n v="787.91319999999996"/>
    <n v="0.35809999999999997"/>
  </r>
  <r>
    <x v="1"/>
    <x v="11"/>
    <x v="11"/>
    <x v="4"/>
    <x v="62"/>
    <x v="0"/>
    <n v="201"/>
    <n v="1206"/>
    <n v="35731.958700000003"/>
    <n v="2977.6632"/>
    <n v="31836.711899999998"/>
    <n v="3895.2467999999999"/>
    <n v="0.109"/>
  </r>
  <r>
    <x v="1"/>
    <x v="6"/>
    <x v="6"/>
    <x v="4"/>
    <x v="64"/>
    <x v="2"/>
    <n v="92"/>
    <n v="252"/>
    <n v="62268.491999999998"/>
    <n v="6918.7213000000002"/>
    <n v="57387.991800000003"/>
    <n v="4880.5002000000004"/>
    <n v="7.8299999999999995E-2"/>
  </r>
  <r>
    <x v="1"/>
    <x v="10"/>
    <x v="10"/>
    <x v="4"/>
    <x v="54"/>
    <x v="3"/>
    <n v="11"/>
    <n v="92"/>
    <n v="2200.2332999999999"/>
    <n v="733.41110000000003"/>
    <n v="1412.3200999999999"/>
    <n v="787.91319999999996"/>
    <n v="0.35809999999999997"/>
  </r>
  <r>
    <x v="1"/>
    <x v="3"/>
    <x v="3"/>
    <x v="4"/>
    <x v="58"/>
    <x v="3"/>
    <n v="90"/>
    <n v="570"/>
    <n v="14250.2304"/>
    <n v="7125.1152000000002"/>
    <n v="9125.6669999999995"/>
    <n v="5124.5634"/>
    <n v="0.35959999999999998"/>
  </r>
  <r>
    <x v="1"/>
    <x v="7"/>
    <x v="7"/>
    <x v="4"/>
    <x v="59"/>
    <x v="3"/>
    <n v="15"/>
    <n v="80"/>
    <n v="1801.9718"/>
    <n v="900.98590000000002"/>
    <n v="1124.4110000000001"/>
    <n v="677.56079999999997"/>
    <n v="0.376"/>
  </r>
  <r>
    <x v="1"/>
    <x v="8"/>
    <x v="8"/>
    <x v="4"/>
    <x v="64"/>
    <x v="1"/>
    <n v="27"/>
    <n v="93"/>
    <n v="74095.5334"/>
    <n v="12349.255499999999"/>
    <n v="77324.424299999999"/>
    <n v="-3228.8908999999999"/>
    <n v="-4.3499999999999997E-2"/>
  </r>
  <r>
    <x v="1"/>
    <x v="6"/>
    <x v="6"/>
    <x v="4"/>
    <x v="67"/>
    <x v="3"/>
    <n v="286"/>
    <n v="1534"/>
    <n v="40688.456899999997"/>
    <n v="13562.8189"/>
    <n v="25870.743600000002"/>
    <n v="14817.713299999999"/>
    <n v="0.36409999999999998"/>
  </r>
  <r>
    <x v="1"/>
    <x v="9"/>
    <x v="9"/>
    <x v="4"/>
    <x v="64"/>
    <x v="1"/>
    <n v="17"/>
    <n v="42"/>
    <n v="34602.347999999998"/>
    <n v="11534.116"/>
    <n v="32901.137799999997"/>
    <n v="1701.2102"/>
    <n v="4.9099999999999998E-2"/>
  </r>
  <r>
    <x v="1"/>
    <x v="1"/>
    <x v="1"/>
    <x v="4"/>
    <x v="57"/>
    <x v="0"/>
    <n v="144"/>
    <n v="844"/>
    <n v="23411.482199999999"/>
    <n v="1672.2487000000001"/>
    <n v="21793.026000000002"/>
    <n v="1618.4562000000001"/>
    <n v="6.9099999999999995E-2"/>
  </r>
  <r>
    <x v="1"/>
    <x v="5"/>
    <x v="5"/>
    <x v="4"/>
    <x v="60"/>
    <x v="0"/>
    <n v="86"/>
    <n v="604"/>
    <n v="16765.497800000001"/>
    <n v="1197.5355"/>
    <n v="15839.779399999999"/>
    <n v="925.71839999999997"/>
    <n v="5.5199999999999999E-2"/>
  </r>
  <r>
    <x v="1"/>
    <x v="7"/>
    <x v="7"/>
    <x v="4"/>
    <x v="53"/>
    <x v="0"/>
    <n v="26"/>
    <n v="174"/>
    <n v="5080.9780000000001"/>
    <n v="2540.489"/>
    <n v="4739.6543000000001"/>
    <n v="341.32369999999997"/>
    <n v="6.7100000000000007E-2"/>
  </r>
  <r>
    <x v="1"/>
    <x v="7"/>
    <x v="7"/>
    <x v="4"/>
    <x v="54"/>
    <x v="2"/>
    <n v="25"/>
    <n v="50"/>
    <n v="8992.17"/>
    <n v="2248.0425"/>
    <n v="8359.3122000000003"/>
    <n v="632.8578"/>
    <n v="7.0300000000000001E-2"/>
  </r>
  <r>
    <x v="1"/>
    <x v="5"/>
    <x v="5"/>
    <x v="4"/>
    <x v="59"/>
    <x v="0"/>
    <n v="86"/>
    <n v="604"/>
    <n v="16765.497800000001"/>
    <n v="1197.5355"/>
    <n v="15839.779399999999"/>
    <n v="925.71839999999997"/>
    <n v="5.5199999999999999E-2"/>
  </r>
  <r>
    <x v="1"/>
    <x v="10"/>
    <x v="10"/>
    <x v="4"/>
    <x v="63"/>
    <x v="1"/>
    <n v="192"/>
    <n v="648"/>
    <n v="548227.6764"/>
    <n v="91371.279399999999"/>
    <n v="578320.17960000003"/>
    <n v="-30092.503199999999"/>
    <n v="-5.4800000000000001E-2"/>
  </r>
  <r>
    <x v="1"/>
    <x v="4"/>
    <x v="4"/>
    <x v="4"/>
    <x v="60"/>
    <x v="2"/>
    <n v="41"/>
    <n v="107"/>
    <n v="22944.671999999999"/>
    <n v="5736.1679999999997"/>
    <n v="21784.066500000001"/>
    <n v="1160.6054999999999"/>
    <n v="5.0500000000000003E-2"/>
  </r>
  <r>
    <x v="1"/>
    <x v="7"/>
    <x v="7"/>
    <x v="4"/>
    <x v="62"/>
    <x v="0"/>
    <n v="78"/>
    <n v="522"/>
    <n v="15242.933999999999"/>
    <n v="7621.4669999999996"/>
    <n v="14218.9629"/>
    <n v="1023.9711"/>
    <n v="6.7100000000000007E-2"/>
  </r>
  <r>
    <x v="1"/>
    <x v="3"/>
    <x v="3"/>
    <x v="4"/>
    <x v="67"/>
    <x v="1"/>
    <n v="247"/>
    <n v="702"/>
    <n v="519464.08799999999"/>
    <n v="129866.022"/>
    <n v="511567.44339999999"/>
    <n v="7896.6445999999996"/>
    <n v="1.52E-2"/>
  </r>
  <r>
    <x v="1"/>
    <x v="6"/>
    <x v="6"/>
    <x v="4"/>
    <x v="61"/>
    <x v="1"/>
    <n v="402"/>
    <n v="1275"/>
    <n v="1186035.21"/>
    <n v="74127.200599999996"/>
    <n v="1207902.6543000001"/>
    <n v="-21867.444299999999"/>
    <n v="-1.84E-2"/>
  </r>
  <r>
    <x v="1"/>
    <x v="8"/>
    <x v="8"/>
    <x v="4"/>
    <x v="54"/>
    <x v="3"/>
    <n v="10"/>
    <n v="42"/>
    <n v="1218.9000000000001"/>
    <n v="406.3"/>
    <n v="759.78219999999999"/>
    <n v="459.11779999999999"/>
    <n v="0.37659999999999999"/>
  </r>
  <r>
    <x v="1"/>
    <x v="9"/>
    <x v="9"/>
    <x v="4"/>
    <x v="66"/>
    <x v="3"/>
    <n v="60"/>
    <n v="250"/>
    <n v="6420.96"/>
    <n v="2140.3200000000002"/>
    <n v="4002.4050000000002"/>
    <n v="2418.5549999999998"/>
    <n v="0.37659999999999999"/>
  </r>
  <r>
    <x v="1"/>
    <x v="9"/>
    <x v="9"/>
    <x v="4"/>
    <x v="59"/>
    <x v="0"/>
    <n v="22"/>
    <n v="118"/>
    <n v="3728.7550999999999"/>
    <n v="932.18870000000004"/>
    <n v="3423.2696000000001"/>
    <n v="305.4855"/>
    <n v="8.1900000000000001E-2"/>
  </r>
  <r>
    <x v="1"/>
    <x v="5"/>
    <x v="5"/>
    <x v="4"/>
    <x v="68"/>
    <x v="1"/>
    <n v="164"/>
    <n v="654"/>
    <n v="500022.21600000001"/>
    <n v="31251.388500000001"/>
    <n v="587150.64179999998"/>
    <n v="-87128.425799999997"/>
    <n v="-0.17419999999999999"/>
  </r>
  <r>
    <x v="1"/>
    <x v="7"/>
    <x v="7"/>
    <x v="4"/>
    <x v="64"/>
    <x v="1"/>
    <n v="19"/>
    <n v="53"/>
    <n v="37959.281999999999"/>
    <n v="12653.093999999999"/>
    <n v="35263.860200000003"/>
    <n v="2695.4218000000001"/>
    <n v="7.0999999999999994E-2"/>
  </r>
  <r>
    <x v="1"/>
    <x v="2"/>
    <x v="2"/>
    <x v="4"/>
    <x v="53"/>
    <x v="0"/>
    <n v="38"/>
    <n v="213"/>
    <n v="5973.3307000000004"/>
    <n v="995.55510000000004"/>
    <n v="5471.8218999999999"/>
    <n v="501.50880000000001"/>
    <n v="8.3900000000000002E-2"/>
  </r>
  <r>
    <x v="3"/>
    <x v="0"/>
    <x v="18"/>
    <x v="5"/>
    <x v="70"/>
    <x v="3"/>
    <n v="265"/>
    <n v="1590"/>
    <n v="23535.158800000001"/>
    <n v="23535.158800000001"/>
    <n v="20225.891800000001"/>
    <n v="3309.2669999999998"/>
    <n v="0.1406"/>
  </r>
  <r>
    <x v="3"/>
    <x v="0"/>
    <x v="18"/>
    <x v="5"/>
    <x v="70"/>
    <x v="0"/>
    <n v="954"/>
    <n v="4929"/>
    <n v="160621.36009999999"/>
    <n v="53540.453300000001"/>
    <n v="124916.8342"/>
    <n v="35704.525900000001"/>
    <n v="0.22220000000000001"/>
  </r>
  <r>
    <x v="3"/>
    <x v="0"/>
    <x v="18"/>
    <x v="5"/>
    <x v="70"/>
    <x v="1"/>
    <n v="1060"/>
    <n v="5088"/>
    <n v="2753742.094"/>
    <n v="917914.03130000003"/>
    <n v="3141199.8448000001"/>
    <n v="-387457.75079999998"/>
    <n v="-0.14069999999999999"/>
  </r>
  <r>
    <x v="3"/>
    <x v="0"/>
    <x v="18"/>
    <x v="5"/>
    <x v="70"/>
    <x v="2"/>
    <n v="1378"/>
    <n v="3657"/>
    <n v="1338496.0896000001"/>
    <n v="446165.36320000002"/>
    <n v="1212140.2736"/>
    <n v="126355.81600000001"/>
    <n v="9.4399999999999998E-2"/>
  </r>
  <r>
    <x v="0"/>
    <x v="5"/>
    <x v="26"/>
    <x v="5"/>
    <x v="70"/>
    <x v="3"/>
    <n v="848"/>
    <n v="3604"/>
    <n v="66732.750499999995"/>
    <n v="16683.187600000001"/>
    <n v="45878.723899999997"/>
    <n v="20854.026600000001"/>
    <n v="0.3125"/>
  </r>
  <r>
    <x v="0"/>
    <x v="7"/>
    <x v="24"/>
    <x v="5"/>
    <x v="70"/>
    <x v="0"/>
    <n v="848"/>
    <n v="4187"/>
    <n v="149101.36489999999"/>
    <n v="149101.36489999999"/>
    <n v="111620.4433"/>
    <n v="37480.921600000001"/>
    <n v="0.25130000000000002"/>
  </r>
  <r>
    <x v="0"/>
    <x v="11"/>
    <x v="29"/>
    <x v="5"/>
    <x v="70"/>
    <x v="0"/>
    <n v="2120"/>
    <n v="9116"/>
    <n v="273061.72399999999"/>
    <n v="54612.344799999999"/>
    <n v="204481.9553"/>
    <n v="68579.768700000001"/>
    <n v="0.25109999999999999"/>
  </r>
  <r>
    <x v="0"/>
    <x v="5"/>
    <x v="26"/>
    <x v="5"/>
    <x v="70"/>
    <x v="0"/>
    <n v="2650"/>
    <n v="13939"/>
    <n v="409682.72840000002"/>
    <n v="81936.545599999998"/>
    <n v="318617.98"/>
    <n v="91064.748399999997"/>
    <n v="0.22220000000000001"/>
  </r>
  <r>
    <x v="0"/>
    <x v="3"/>
    <x v="30"/>
    <x v="5"/>
    <x v="70"/>
    <x v="0"/>
    <n v="954"/>
    <n v="3763"/>
    <n v="133968.91620000001"/>
    <n v="44656.305399999997"/>
    <n v="99586.687300000005"/>
    <n v="34382.228900000002"/>
    <n v="0.25659999999999999"/>
  </r>
  <r>
    <x v="0"/>
    <x v="2"/>
    <x v="27"/>
    <x v="5"/>
    <x v="70"/>
    <x v="0"/>
    <n v="1272"/>
    <n v="6678"/>
    <n v="181340.1042"/>
    <n v="36268.020799999998"/>
    <n v="132924.41870000001"/>
    <n v="48415.6855"/>
    <n v="0.26690000000000003"/>
  </r>
  <r>
    <x v="0"/>
    <x v="4"/>
    <x v="23"/>
    <x v="5"/>
    <x v="70"/>
    <x v="3"/>
    <n v="106"/>
    <n v="477"/>
    <n v="9628.9604999999992"/>
    <n v="9628.9604999999992"/>
    <n v="6619.9013999999997"/>
    <n v="3009.0590999999999"/>
    <n v="0.3125"/>
  </r>
  <r>
    <x v="0"/>
    <x v="6"/>
    <x v="31"/>
    <x v="5"/>
    <x v="70"/>
    <x v="3"/>
    <n v="318"/>
    <n v="901"/>
    <n v="16769.862499999999"/>
    <n v="8384.9312000000009"/>
    <n v="11529.270200000001"/>
    <n v="5240.5923000000003"/>
    <n v="0.3125"/>
  </r>
  <r>
    <x v="0"/>
    <x v="11"/>
    <x v="29"/>
    <x v="5"/>
    <x v="70"/>
    <x v="3"/>
    <n v="848"/>
    <n v="3869"/>
    <n v="69856.565199999997"/>
    <n v="13971.313"/>
    <n v="48491.2264"/>
    <n v="21365.338800000001"/>
    <n v="0.30580000000000002"/>
  </r>
  <r>
    <x v="0"/>
    <x v="0"/>
    <x v="0"/>
    <x v="5"/>
    <x v="70"/>
    <x v="0"/>
    <n v="2067"/>
    <n v="15847"/>
    <n v="409073.13299999997"/>
    <n v="81814.626600000003"/>
    <n v="423482.69349999999"/>
    <n v="-14409.5605"/>
    <n v="-3.5200000000000002E-2"/>
  </r>
  <r>
    <x v="0"/>
    <x v="0"/>
    <x v="0"/>
    <x v="5"/>
    <x v="70"/>
    <x v="3"/>
    <n v="1219"/>
    <n v="10494"/>
    <n v="207714.0013"/>
    <n v="69238.000400000004"/>
    <n v="159282.38399999999"/>
    <n v="48431.617299999998"/>
    <n v="0.2331"/>
  </r>
  <r>
    <x v="0"/>
    <x v="1"/>
    <x v="22"/>
    <x v="5"/>
    <x v="70"/>
    <x v="3"/>
    <n v="795"/>
    <n v="3286"/>
    <n v="60775.709499999997"/>
    <n v="15193.927299999999"/>
    <n v="41783.265500000001"/>
    <n v="18992.444"/>
    <n v="0.3125"/>
  </r>
  <r>
    <x v="0"/>
    <x v="9"/>
    <x v="32"/>
    <x v="5"/>
    <x v="70"/>
    <x v="0"/>
    <n v="689"/>
    <n v="2756"/>
    <n v="88681.359599999996"/>
    <n v="88681.359599999996"/>
    <n v="68677.299299999999"/>
    <n v="20004.060300000001"/>
    <n v="0.22550000000000001"/>
  </r>
  <r>
    <x v="0"/>
    <x v="10"/>
    <x v="28"/>
    <x v="5"/>
    <x v="70"/>
    <x v="2"/>
    <n v="2067"/>
    <n v="6837"/>
    <n v="1563190.0135999999"/>
    <n v="390797.50339999999"/>
    <n v="1349208.4495999999"/>
    <n v="213981.56400000001"/>
    <n v="0.1368"/>
  </r>
  <r>
    <x v="0"/>
    <x v="5"/>
    <x v="26"/>
    <x v="5"/>
    <x v="70"/>
    <x v="1"/>
    <n v="2703"/>
    <n v="7473"/>
    <n v="6869320.8415999999"/>
    <n v="1144886.8069"/>
    <n v="6548113.3081"/>
    <n v="321207.53350000002"/>
    <n v="4.6699999999999998E-2"/>
  </r>
  <r>
    <x v="0"/>
    <x v="9"/>
    <x v="32"/>
    <x v="5"/>
    <x v="70"/>
    <x v="1"/>
    <n v="1166"/>
    <n v="2968"/>
    <n v="1687279.9365000001"/>
    <n v="562426.64549999998"/>
    <n v="1732784.2047999999"/>
    <n v="-45504.268300000003"/>
    <n v="-2.69E-2"/>
  </r>
  <r>
    <x v="0"/>
    <x v="3"/>
    <x v="30"/>
    <x v="5"/>
    <x v="70"/>
    <x v="2"/>
    <n v="901"/>
    <n v="2014"/>
    <n v="451110.9363"/>
    <n v="225555.4681"/>
    <n v="401782.95120000001"/>
    <n v="49327.985099999998"/>
    <n v="0.10929999999999999"/>
  </r>
  <r>
    <x v="0"/>
    <x v="1"/>
    <x v="22"/>
    <x v="5"/>
    <x v="70"/>
    <x v="0"/>
    <n v="2067"/>
    <n v="8586"/>
    <n v="267877.8947"/>
    <n v="53575.5789"/>
    <n v="203089.8573"/>
    <n v="64788.037400000001"/>
    <n v="0.24179999999999999"/>
  </r>
  <r>
    <x v="0"/>
    <x v="8"/>
    <x v="25"/>
    <x v="5"/>
    <x v="70"/>
    <x v="0"/>
    <n v="848"/>
    <n v="2703"/>
    <n v="66573.167499999996"/>
    <n v="13314.6335"/>
    <n v="50133.293599999997"/>
    <n v="16439.873899999999"/>
    <n v="0.24690000000000001"/>
  </r>
  <r>
    <x v="0"/>
    <x v="3"/>
    <x v="30"/>
    <x v="5"/>
    <x v="70"/>
    <x v="1"/>
    <n v="1219"/>
    <n v="3180"/>
    <n v="1939438.8421"/>
    <n v="646479.61399999994"/>
    <n v="2012747.6947999999"/>
    <n v="-73308.852700000003"/>
    <n v="-3.7699999999999997E-2"/>
  </r>
  <r>
    <x v="0"/>
    <x v="2"/>
    <x v="27"/>
    <x v="5"/>
    <x v="70"/>
    <x v="3"/>
    <n v="318"/>
    <n v="1113"/>
    <n v="18328.618999999999"/>
    <n v="9164.3094999999994"/>
    <n v="12600.9249"/>
    <n v="5727.6940999999997"/>
    <n v="0.3125"/>
  </r>
  <r>
    <x v="0"/>
    <x v="5"/>
    <x v="26"/>
    <x v="5"/>
    <x v="70"/>
    <x v="2"/>
    <n v="3445"/>
    <n v="8957"/>
    <n v="2339271.3774000001"/>
    <n v="259919.04190000001"/>
    <n v="2046789.2185"/>
    <n v="292482.15889999998"/>
    <n v="0.125"/>
  </r>
  <r>
    <x v="0"/>
    <x v="9"/>
    <x v="32"/>
    <x v="5"/>
    <x v="70"/>
    <x v="3"/>
    <n v="318"/>
    <n v="1113"/>
    <n v="18053.734499999999"/>
    <n v="9026.8672000000006"/>
    <n v="12411.942800000001"/>
    <n v="5641.7916999999998"/>
    <n v="0.31240000000000001"/>
  </r>
  <r>
    <x v="0"/>
    <x v="10"/>
    <x v="28"/>
    <x v="5"/>
    <x v="70"/>
    <x v="1"/>
    <n v="2226"/>
    <n v="5883"/>
    <n v="5229410.7045"/>
    <n v="1307352.6761"/>
    <n v="5009268.6961000003"/>
    <n v="220142.00839999999"/>
    <n v="4.2000000000000003E-2"/>
  </r>
  <r>
    <x v="0"/>
    <x v="7"/>
    <x v="24"/>
    <x v="5"/>
    <x v="70"/>
    <x v="3"/>
    <n v="318"/>
    <n v="1484"/>
    <n v="26642.464"/>
    <n v="13321.232"/>
    <n v="18316.683400000002"/>
    <n v="8325.7806"/>
    <n v="0.3125"/>
  </r>
  <r>
    <x v="0"/>
    <x v="0"/>
    <x v="0"/>
    <x v="5"/>
    <x v="70"/>
    <x v="1"/>
    <n v="2491"/>
    <n v="6943"/>
    <n v="5804333.6634999998"/>
    <n v="1160866.7327000001"/>
    <n v="6257652.5480000004"/>
    <n v="-453318.88449999999"/>
    <n v="-7.8100000000000003E-2"/>
  </r>
  <r>
    <x v="0"/>
    <x v="8"/>
    <x v="25"/>
    <x v="5"/>
    <x v="70"/>
    <x v="2"/>
    <n v="1007"/>
    <n v="3657"/>
    <n v="690574.29610000004"/>
    <n v="230191.432"/>
    <n v="587206.25490000006"/>
    <n v="103368.04120000001"/>
    <n v="0.14960000000000001"/>
  </r>
  <r>
    <x v="0"/>
    <x v="1"/>
    <x v="22"/>
    <x v="5"/>
    <x v="70"/>
    <x v="1"/>
    <n v="2438"/>
    <n v="6413"/>
    <n v="6020887.3439999996"/>
    <n v="1003481.224"/>
    <n v="5780996.0144999996"/>
    <n v="239891.32949999999"/>
    <n v="3.9800000000000002E-2"/>
  </r>
  <r>
    <x v="0"/>
    <x v="4"/>
    <x v="23"/>
    <x v="5"/>
    <x v="70"/>
    <x v="1"/>
    <n v="2332"/>
    <n v="7420"/>
    <n v="7160117.2188999997"/>
    <n v="1432023.4436999999"/>
    <n v="6758053.1557"/>
    <n v="402064.06319999998"/>
    <n v="5.6099999999999997E-2"/>
  </r>
  <r>
    <x v="0"/>
    <x v="2"/>
    <x v="27"/>
    <x v="5"/>
    <x v="70"/>
    <x v="1"/>
    <n v="2332"/>
    <n v="9169"/>
    <n v="8681556.4560000002"/>
    <n v="2170389.1140000001"/>
    <n v="8201469.4391999999"/>
    <n v="480087.01679999998"/>
    <n v="5.5199999999999999E-2"/>
  </r>
  <r>
    <x v="0"/>
    <x v="11"/>
    <x v="29"/>
    <x v="5"/>
    <x v="70"/>
    <x v="1"/>
    <n v="2438"/>
    <n v="5724"/>
    <n v="4682287.6393999998"/>
    <n v="668898.23419999995"/>
    <n v="4516151.7829999998"/>
    <n v="166135.85639999999"/>
    <n v="3.5400000000000001E-2"/>
  </r>
  <r>
    <x v="0"/>
    <x v="8"/>
    <x v="25"/>
    <x v="5"/>
    <x v="70"/>
    <x v="1"/>
    <n v="2385"/>
    <n v="6095"/>
    <n v="5382444.0175000001"/>
    <n v="1345611.0042999999"/>
    <n v="5164338.8733000001"/>
    <n v="218105.14420000001"/>
    <n v="4.0500000000000001E-2"/>
  </r>
  <r>
    <x v="0"/>
    <x v="10"/>
    <x v="28"/>
    <x v="5"/>
    <x v="70"/>
    <x v="3"/>
    <n v="212"/>
    <n v="795"/>
    <n v="13877.254999999999"/>
    <n v="13877.254999999999"/>
    <n v="9540.6095000000005"/>
    <n v="4336.6454999999996"/>
    <n v="0.3125"/>
  </r>
  <r>
    <x v="0"/>
    <x v="2"/>
    <x v="27"/>
    <x v="5"/>
    <x v="70"/>
    <x v="2"/>
    <n v="3233"/>
    <n v="10229"/>
    <n v="2161883.6686999998"/>
    <n v="360313.94469999999"/>
    <n v="1866562.0294999999"/>
    <n v="295321.63919999998"/>
    <n v="0.1366"/>
  </r>
  <r>
    <x v="0"/>
    <x v="6"/>
    <x v="31"/>
    <x v="5"/>
    <x v="70"/>
    <x v="0"/>
    <n v="1166"/>
    <n v="5141"/>
    <n v="144820.85699999999"/>
    <n v="36205.214200000002"/>
    <n v="113557.22229999999"/>
    <n v="31263.634699999999"/>
    <n v="0.21579999999999999"/>
  </r>
  <r>
    <x v="0"/>
    <x v="10"/>
    <x v="28"/>
    <x v="5"/>
    <x v="70"/>
    <x v="0"/>
    <n v="1060"/>
    <n v="4558"/>
    <n v="111538.88159999999"/>
    <n v="22307.776300000001"/>
    <n v="80047.272700000001"/>
    <n v="31491.608899999999"/>
    <n v="0.2823"/>
  </r>
  <r>
    <x v="0"/>
    <x v="4"/>
    <x v="23"/>
    <x v="5"/>
    <x v="70"/>
    <x v="2"/>
    <n v="2014"/>
    <n v="5936"/>
    <n v="1516190.4722"/>
    <n v="379047.61800000002"/>
    <n v="1317225.5042000001"/>
    <n v="198964.96799999999"/>
    <n v="0.13120000000000001"/>
  </r>
  <r>
    <x v="0"/>
    <x v="11"/>
    <x v="29"/>
    <x v="5"/>
    <x v="70"/>
    <x v="2"/>
    <n v="1590"/>
    <n v="4240"/>
    <n v="922324.37509999995"/>
    <n v="307441.4583"/>
    <n v="789814.85629999998"/>
    <n v="132509.51879999999"/>
    <n v="0.14360000000000001"/>
  </r>
  <r>
    <x v="0"/>
    <x v="1"/>
    <x v="22"/>
    <x v="5"/>
    <x v="70"/>
    <x v="2"/>
    <n v="2120"/>
    <n v="5088"/>
    <n v="1104662.8403"/>
    <n v="184110.47330000001"/>
    <n v="951569.57900000003"/>
    <n v="153093.26130000001"/>
    <n v="0.13850000000000001"/>
  </r>
  <r>
    <x v="0"/>
    <x v="3"/>
    <x v="30"/>
    <x v="5"/>
    <x v="70"/>
    <x v="3"/>
    <n v="265"/>
    <n v="1378"/>
    <n v="23797.286199999999"/>
    <n v="23797.286199999999"/>
    <n v="17880.7372"/>
    <n v="5916.549"/>
    <n v="0.24859999999999999"/>
  </r>
  <r>
    <x v="0"/>
    <x v="7"/>
    <x v="24"/>
    <x v="5"/>
    <x v="70"/>
    <x v="2"/>
    <n v="848"/>
    <n v="1855"/>
    <n v="392040.04070000001"/>
    <n v="196020.0203"/>
    <n v="349991.97659999999"/>
    <n v="42048.064100000003"/>
    <n v="0.1072"/>
  </r>
  <r>
    <x v="0"/>
    <x v="4"/>
    <x v="23"/>
    <x v="5"/>
    <x v="70"/>
    <x v="0"/>
    <n v="1007"/>
    <n v="4081"/>
    <n v="111867.4975"/>
    <n v="22373.499500000002"/>
    <n v="82556.536500000002"/>
    <n v="29310.960999999999"/>
    <n v="0.26200000000000001"/>
  </r>
  <r>
    <x v="0"/>
    <x v="0"/>
    <x v="0"/>
    <x v="5"/>
    <x v="70"/>
    <x v="2"/>
    <n v="3286"/>
    <n v="8321"/>
    <n v="1660557.2039999999"/>
    <n v="415139.30099999998"/>
    <n v="1538178.5556999999"/>
    <n v="122378.6483"/>
    <n v="7.3599999999999999E-2"/>
  </r>
  <r>
    <x v="0"/>
    <x v="6"/>
    <x v="31"/>
    <x v="5"/>
    <x v="70"/>
    <x v="2"/>
    <n v="689"/>
    <n v="1590"/>
    <n v="410341.31170000002"/>
    <n v="205170.65580000001"/>
    <n v="352407.3774"/>
    <n v="57933.934300000001"/>
    <n v="0.1411"/>
  </r>
  <r>
    <x v="0"/>
    <x v="6"/>
    <x v="31"/>
    <x v="5"/>
    <x v="70"/>
    <x v="1"/>
    <n v="2491"/>
    <n v="6625"/>
    <n v="5855611.5186000001"/>
    <n v="975935.25309999997"/>
    <n v="5613106.5842000004"/>
    <n v="242504.9344"/>
    <n v="4.1399999999999999E-2"/>
  </r>
  <r>
    <x v="0"/>
    <x v="7"/>
    <x v="24"/>
    <x v="5"/>
    <x v="70"/>
    <x v="1"/>
    <n v="1272"/>
    <n v="4240"/>
    <n v="2788858.2615999999"/>
    <n v="929619.42050000001"/>
    <n v="2882168.4610000001"/>
    <n v="-93310.199399999998"/>
    <n v="-3.3399999999999999E-2"/>
  </r>
  <r>
    <x v="0"/>
    <x v="9"/>
    <x v="32"/>
    <x v="5"/>
    <x v="70"/>
    <x v="2"/>
    <n v="371"/>
    <n v="689"/>
    <n v="155899.32509999999"/>
    <n v="155899.32509999999"/>
    <n v="144206.87849999999"/>
    <n v="11692.446599999999"/>
    <n v="7.4899999999999994E-2"/>
  </r>
  <r>
    <x v="1"/>
    <x v="11"/>
    <x v="11"/>
    <x v="5"/>
    <x v="70"/>
    <x v="3"/>
    <n v="1060"/>
    <n v="4929"/>
    <n v="144910.05600000001"/>
    <n v="28982.011200000001"/>
    <n v="90327.380600000004"/>
    <n v="54582.6754"/>
    <n v="0.37659999999999999"/>
  </r>
  <r>
    <x v="1"/>
    <x v="7"/>
    <x v="7"/>
    <x v="5"/>
    <x v="70"/>
    <x v="2"/>
    <n v="2438"/>
    <n v="5141"/>
    <n v="1022403.072"/>
    <n v="255600.76800000001"/>
    <n v="925661.22329999995"/>
    <n v="96741.848700000002"/>
    <n v="9.4600000000000004E-2"/>
  </r>
  <r>
    <x v="1"/>
    <x v="9"/>
    <x v="9"/>
    <x v="5"/>
    <x v="70"/>
    <x v="2"/>
    <n v="1378"/>
    <n v="2862"/>
    <n v="611576.64599999995"/>
    <n v="203858.88200000001"/>
    <n v="555141.17009999999"/>
    <n v="56435.475899999998"/>
    <n v="9.2200000000000004E-2"/>
  </r>
  <r>
    <x v="1"/>
    <x v="5"/>
    <x v="5"/>
    <x v="5"/>
    <x v="70"/>
    <x v="3"/>
    <n v="1219"/>
    <n v="4717"/>
    <n v="136712.652"/>
    <n v="34178.163"/>
    <n v="85217.682400000005"/>
    <n v="51494.969599999997"/>
    <n v="0.37659999999999999"/>
  </r>
  <r>
    <x v="1"/>
    <x v="8"/>
    <x v="8"/>
    <x v="5"/>
    <x v="70"/>
    <x v="3"/>
    <n v="1060"/>
    <n v="4558"/>
    <n v="119126.93399999999"/>
    <n v="19854.489000000001"/>
    <n v="74255.920299999998"/>
    <n v="44871.013700000003"/>
    <n v="0.37659999999999999"/>
  </r>
  <r>
    <x v="1"/>
    <x v="4"/>
    <x v="4"/>
    <x v="5"/>
    <x v="70"/>
    <x v="2"/>
    <n v="4717"/>
    <n v="15476"/>
    <n v="3208902.6913999999"/>
    <n v="401112.83639999997"/>
    <n v="2990004.1053999998"/>
    <n v="218898.58600000001"/>
    <n v="6.8199999999999997E-2"/>
  </r>
  <r>
    <x v="1"/>
    <x v="6"/>
    <x v="6"/>
    <x v="5"/>
    <x v="70"/>
    <x v="3"/>
    <n v="424"/>
    <n v="1484"/>
    <n v="41444.303999999996"/>
    <n v="13814.768"/>
    <n v="25833.6522"/>
    <n v="15610.6518"/>
    <n v="0.37659999999999999"/>
  </r>
  <r>
    <x v="1"/>
    <x v="10"/>
    <x v="10"/>
    <x v="5"/>
    <x v="70"/>
    <x v="0"/>
    <n v="2544"/>
    <n v="16112"/>
    <n v="465492.3273"/>
    <n v="51721.369700000003"/>
    <n v="425241.47730000003"/>
    <n v="40250.85"/>
    <n v="8.6400000000000005E-2"/>
  </r>
  <r>
    <x v="1"/>
    <x v="4"/>
    <x v="4"/>
    <x v="5"/>
    <x v="70"/>
    <x v="0"/>
    <n v="2703"/>
    <n v="16430"/>
    <n v="479112.88740000001"/>
    <n v="53234.765200000002"/>
    <n v="440396.20189999999"/>
    <n v="38716.6855"/>
    <n v="8.0799999999999997E-2"/>
  </r>
  <r>
    <x v="1"/>
    <x v="1"/>
    <x v="1"/>
    <x v="5"/>
    <x v="70"/>
    <x v="1"/>
    <n v="3392"/>
    <n v="10600"/>
    <n v="8999091.9586999994"/>
    <n v="899909.19579999999"/>
    <n v="9125800.9083999991"/>
    <n v="-126708.9497"/>
    <n v="-1.4E-2"/>
  </r>
  <r>
    <x v="1"/>
    <x v="6"/>
    <x v="6"/>
    <x v="5"/>
    <x v="70"/>
    <x v="0"/>
    <n v="1060"/>
    <n v="4081"/>
    <n v="134257.69200000001"/>
    <n v="26851.538400000001"/>
    <n v="109203.3094"/>
    <n v="25054.382600000001"/>
    <n v="0.18659999999999999"/>
  </r>
  <r>
    <x v="1"/>
    <x v="9"/>
    <x v="9"/>
    <x v="5"/>
    <x v="70"/>
    <x v="3"/>
    <n v="901"/>
    <n v="3975"/>
    <n v="102522.246"/>
    <n v="34174.082000000002"/>
    <n v="63905.645700000001"/>
    <n v="38616.600299999998"/>
    <n v="0.37659999999999999"/>
  </r>
  <r>
    <x v="1"/>
    <x v="4"/>
    <x v="4"/>
    <x v="5"/>
    <x v="70"/>
    <x v="1"/>
    <n v="6042"/>
    <n v="21359"/>
    <n v="18295177.611200001"/>
    <n v="2032797.5123000001"/>
    <n v="18498850.4208"/>
    <n v="-203672.80960000001"/>
    <n v="-1.11E-2"/>
  </r>
  <r>
    <x v="1"/>
    <x v="2"/>
    <x v="2"/>
    <x v="5"/>
    <x v="70"/>
    <x v="1"/>
    <n v="5830"/>
    <n v="25228"/>
    <n v="18782555.933400001"/>
    <n v="2086950.6592000001"/>
    <n v="20543901.774599999"/>
    <n v="-1761345.8411999999"/>
    <n v="-9.3700000000000006E-2"/>
  </r>
  <r>
    <x v="1"/>
    <x v="4"/>
    <x v="4"/>
    <x v="5"/>
    <x v="70"/>
    <x v="3"/>
    <n v="1325"/>
    <n v="8586"/>
    <n v="195240.05910000001"/>
    <n v="39048.0118"/>
    <n v="124256.84639999999"/>
    <n v="70983.212700000004"/>
    <n v="0.36349999999999999"/>
  </r>
  <r>
    <x v="1"/>
    <x v="6"/>
    <x v="6"/>
    <x v="5"/>
    <x v="70"/>
    <x v="2"/>
    <n v="795"/>
    <n v="2067"/>
    <n v="668271.59400000004"/>
    <n v="167067.89850000001"/>
    <n v="659620.51"/>
    <n v="8651.0840000000007"/>
    <n v="1.29E-2"/>
  </r>
  <r>
    <x v="1"/>
    <x v="11"/>
    <x v="11"/>
    <x v="5"/>
    <x v="70"/>
    <x v="1"/>
    <n v="3657"/>
    <n v="9858"/>
    <n v="8654976.4843000006"/>
    <n v="865497.64839999995"/>
    <n v="8909719.2193999998"/>
    <n v="-254742.73509999999"/>
    <n v="-2.9399999999999999E-2"/>
  </r>
  <r>
    <x v="1"/>
    <x v="1"/>
    <x v="1"/>
    <x v="5"/>
    <x v="70"/>
    <x v="3"/>
    <n v="954"/>
    <n v="3763"/>
    <n v="118143.042"/>
    <n v="23628.608400000001"/>
    <n v="73642.593699999998"/>
    <n v="44500.448299999996"/>
    <n v="0.37659999999999999"/>
  </r>
  <r>
    <x v="1"/>
    <x v="10"/>
    <x v="10"/>
    <x v="5"/>
    <x v="70"/>
    <x v="2"/>
    <n v="5141"/>
    <n v="14522"/>
    <n v="3484902.216"/>
    <n v="316809.29229999997"/>
    <n v="3211176.1688000001"/>
    <n v="273726.04719999997"/>
    <n v="7.85E-2"/>
  </r>
  <r>
    <x v="1"/>
    <x v="2"/>
    <x v="2"/>
    <x v="5"/>
    <x v="70"/>
    <x v="3"/>
    <n v="1696"/>
    <n v="11183"/>
    <n v="299780.44439999998"/>
    <n v="49963.407399999996"/>
    <n v="195138.56409999999"/>
    <n v="104641.8803"/>
    <n v="0.34899999999999998"/>
  </r>
  <r>
    <x v="1"/>
    <x v="2"/>
    <x v="2"/>
    <x v="5"/>
    <x v="70"/>
    <x v="2"/>
    <n v="7632"/>
    <n v="26447"/>
    <n v="6553307.5889999997"/>
    <n v="595755.23529999994"/>
    <n v="6305797.5360000003"/>
    <n v="247510.05300000001"/>
    <n v="3.7699999999999997E-2"/>
  </r>
  <r>
    <x v="1"/>
    <x v="8"/>
    <x v="8"/>
    <x v="5"/>
    <x v="70"/>
    <x v="2"/>
    <n v="2862"/>
    <n v="8745"/>
    <n v="1872043.74"/>
    <n v="234005.4675"/>
    <n v="1716869.3382999999"/>
    <n v="155174.40169999999"/>
    <n v="8.2799999999999999E-2"/>
  </r>
  <r>
    <x v="1"/>
    <x v="2"/>
    <x v="2"/>
    <x v="5"/>
    <x v="70"/>
    <x v="0"/>
    <n v="3127"/>
    <n v="24592"/>
    <n v="665686.63560000004"/>
    <n v="73965.181700000001"/>
    <n v="632657.61329999997"/>
    <n v="33029.022299999997"/>
    <n v="4.9599999999999998E-2"/>
  </r>
  <r>
    <x v="1"/>
    <x v="1"/>
    <x v="1"/>
    <x v="5"/>
    <x v="70"/>
    <x v="2"/>
    <n v="2173"/>
    <n v="5088"/>
    <n v="1185187.9080000001"/>
    <n v="148148.48850000001"/>
    <n v="1139809.4723"/>
    <n v="45378.435700000002"/>
    <n v="3.8199999999999998E-2"/>
  </r>
  <r>
    <x v="1"/>
    <x v="6"/>
    <x v="6"/>
    <x v="5"/>
    <x v="70"/>
    <x v="1"/>
    <n v="3763"/>
    <n v="7897"/>
    <n v="7161559.3859999999"/>
    <n v="596796.61549999996"/>
    <n v="7255139.6733999997"/>
    <n v="-93580.287400000001"/>
    <n v="-1.2999999999999999E-2"/>
  </r>
  <r>
    <x v="1"/>
    <x v="11"/>
    <x v="11"/>
    <x v="5"/>
    <x v="70"/>
    <x v="0"/>
    <n v="1643"/>
    <n v="8109"/>
    <n v="231459.2892"/>
    <n v="28932.411100000001"/>
    <n v="206842.88800000001"/>
    <n v="24616.4012"/>
    <n v="0.10630000000000001"/>
  </r>
  <r>
    <x v="1"/>
    <x v="8"/>
    <x v="8"/>
    <x v="5"/>
    <x v="70"/>
    <x v="1"/>
    <n v="5300"/>
    <n v="17278"/>
    <n v="14159772.533500001"/>
    <n v="2022824.6476"/>
    <n v="14323371.0944"/>
    <n v="-163598.56090000001"/>
    <n v="-1.15E-2"/>
  </r>
  <r>
    <x v="1"/>
    <x v="7"/>
    <x v="7"/>
    <x v="5"/>
    <x v="70"/>
    <x v="3"/>
    <n v="954"/>
    <n v="8003"/>
    <n v="193788.48449999999"/>
    <n v="64596.161500000002"/>
    <n v="127656.8653"/>
    <n v="66131.619200000001"/>
    <n v="0.3412"/>
  </r>
  <r>
    <x v="1"/>
    <x v="9"/>
    <x v="9"/>
    <x v="5"/>
    <x v="70"/>
    <x v="0"/>
    <n v="1590"/>
    <n v="8639"/>
    <n v="228179.04500000001"/>
    <n v="57044.761200000001"/>
    <n v="237801.78330000001"/>
    <n v="-9622.7383000000009"/>
    <n v="-4.2099999999999999E-2"/>
  </r>
  <r>
    <x v="1"/>
    <x v="10"/>
    <x v="10"/>
    <x v="5"/>
    <x v="70"/>
    <x v="1"/>
    <n v="5671"/>
    <n v="21836"/>
    <n v="18419324.588599999"/>
    <n v="2046591.6209"/>
    <n v="19076853.093199998"/>
    <n v="-657528.50459999999"/>
    <n v="-3.56E-2"/>
  </r>
  <r>
    <x v="1"/>
    <x v="7"/>
    <x v="7"/>
    <x v="5"/>
    <x v="70"/>
    <x v="1"/>
    <n v="2120"/>
    <n v="5194"/>
    <n v="4594818.2520000003"/>
    <n v="918963.65040000004"/>
    <n v="4654076.6509999996"/>
    <n v="-59258.398999999998"/>
    <n v="-1.2800000000000001E-2"/>
  </r>
  <r>
    <x v="1"/>
    <x v="5"/>
    <x v="5"/>
    <x v="5"/>
    <x v="70"/>
    <x v="1"/>
    <n v="3551"/>
    <n v="10865"/>
    <n v="8762554.6388000008"/>
    <n v="1095319.3297999999"/>
    <n v="10761523.2028"/>
    <n v="-1998968.564"/>
    <n v="-0.2281"/>
  </r>
  <r>
    <x v="1"/>
    <x v="8"/>
    <x v="8"/>
    <x v="5"/>
    <x v="70"/>
    <x v="0"/>
    <n v="2120"/>
    <n v="10653"/>
    <n v="323666.17700000003"/>
    <n v="40458.272100000002"/>
    <n v="302221.25870000001"/>
    <n v="21444.918300000001"/>
    <n v="6.6199999999999995E-2"/>
  </r>
  <r>
    <x v="1"/>
    <x v="1"/>
    <x v="1"/>
    <x v="5"/>
    <x v="70"/>
    <x v="0"/>
    <n v="1749"/>
    <n v="8480"/>
    <n v="224961.86550000001"/>
    <n v="44992.373099999997"/>
    <n v="192918.97709999999"/>
    <n v="32042.8884"/>
    <n v="0.1424"/>
  </r>
  <r>
    <x v="1"/>
    <x v="3"/>
    <x v="3"/>
    <x v="5"/>
    <x v="70"/>
    <x v="0"/>
    <n v="1855"/>
    <n v="12720"/>
    <n v="337426.95919999998"/>
    <n v="67485.391799999998"/>
    <n v="354882.27600000001"/>
    <n v="-17455.316800000001"/>
    <n v="-5.1700000000000003E-2"/>
  </r>
  <r>
    <x v="1"/>
    <x v="5"/>
    <x v="5"/>
    <x v="5"/>
    <x v="70"/>
    <x v="2"/>
    <n v="3710"/>
    <n v="9275"/>
    <n v="2058238.4693"/>
    <n v="158326.0361"/>
    <n v="1999985.2312"/>
    <n v="58253.238100000002"/>
    <n v="2.8299999999999999E-2"/>
  </r>
  <r>
    <x v="1"/>
    <x v="3"/>
    <x v="3"/>
    <x v="5"/>
    <x v="70"/>
    <x v="3"/>
    <n v="954"/>
    <n v="7049"/>
    <n v="142876.28169999999"/>
    <n v="35719.070399999997"/>
    <n v="92448.6155"/>
    <n v="50427.6662"/>
    <n v="0.35289999999999999"/>
  </r>
  <r>
    <x v="1"/>
    <x v="11"/>
    <x v="11"/>
    <x v="5"/>
    <x v="70"/>
    <x v="2"/>
    <n v="2120"/>
    <n v="5035"/>
    <n v="1497002.172"/>
    <n v="213857.45310000001"/>
    <n v="1468095.7123"/>
    <n v="28906.459699999999"/>
    <n v="1.9300000000000001E-2"/>
  </r>
  <r>
    <x v="1"/>
    <x v="5"/>
    <x v="5"/>
    <x v="5"/>
    <x v="70"/>
    <x v="0"/>
    <n v="2279"/>
    <n v="12720"/>
    <n v="357496.8137"/>
    <n v="51070.973299999998"/>
    <n v="321840.22100000002"/>
    <n v="35656.592700000001"/>
    <n v="9.9699999999999997E-2"/>
  </r>
  <r>
    <x v="1"/>
    <x v="3"/>
    <x v="3"/>
    <x v="5"/>
    <x v="70"/>
    <x v="1"/>
    <n v="2279"/>
    <n v="5141"/>
    <n v="4491321.0180000002"/>
    <n v="898264.20360000001"/>
    <n v="4545343.5152000003"/>
    <n v="-54022.497199999998"/>
    <n v="-1.2E-2"/>
  </r>
  <r>
    <x v="1"/>
    <x v="7"/>
    <x v="7"/>
    <x v="5"/>
    <x v="70"/>
    <x v="0"/>
    <n v="1855"/>
    <n v="13833"/>
    <n v="341977.60279999999"/>
    <n v="68395.520499999999"/>
    <n v="350602.55249999999"/>
    <n v="-8624.9496999999992"/>
    <n v="-2.52E-2"/>
  </r>
  <r>
    <x v="1"/>
    <x v="10"/>
    <x v="10"/>
    <x v="5"/>
    <x v="70"/>
    <x v="3"/>
    <n v="1378"/>
    <n v="9646"/>
    <n v="207173.63449999999"/>
    <n v="34528.938999999998"/>
    <n v="130475.8134"/>
    <n v="76697.821100000001"/>
    <n v="0.37019999999999997"/>
  </r>
  <r>
    <x v="1"/>
    <x v="3"/>
    <x v="3"/>
    <x v="5"/>
    <x v="70"/>
    <x v="2"/>
    <n v="2332"/>
    <n v="4505"/>
    <n v="859131.06"/>
    <n v="214782.76500000001"/>
    <n v="790288.18339999998"/>
    <n v="68842.876600000003"/>
    <n v="8.0100000000000005E-2"/>
  </r>
  <r>
    <x v="1"/>
    <x v="9"/>
    <x v="9"/>
    <x v="5"/>
    <x v="70"/>
    <x v="1"/>
    <n v="2173"/>
    <n v="3869"/>
    <n v="3328160.97"/>
    <n v="665632.19400000002"/>
    <n v="3391041.8130000001"/>
    <n v="-62880.843000000001"/>
    <n v="-1.8800000000000001E-2"/>
  </r>
  <r>
    <x v="4"/>
    <x v="12"/>
    <x v="33"/>
    <x v="6"/>
    <x v="71"/>
    <x v="4"/>
    <m/>
    <m/>
    <m/>
    <m/>
    <m/>
    <m/>
    <m/>
  </r>
  <r>
    <x v="4"/>
    <x v="12"/>
    <x v="33"/>
    <x v="6"/>
    <x v="71"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2E1D1-AB00-4636-ACF7-2618696E5714}" name="Lucr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">
  <location ref="I28:I29" firstHeaderRow="1" firstDataRow="1" firstDataCol="0"/>
  <pivotFields count="13">
    <pivotField showAll="0">
      <items count="6">
        <item x="2"/>
        <item x="3"/>
        <item x="0"/>
        <item x="1"/>
        <item x="4"/>
        <item t="default"/>
      </items>
    </pivotField>
    <pivotField showAll="0">
      <items count="14">
        <item x="5"/>
        <item x="2"/>
        <item x="7"/>
        <item x="1"/>
        <item x="4"/>
        <item x="9"/>
        <item x="6"/>
        <item x="8"/>
        <item x="3"/>
        <item x="11"/>
        <item x="10"/>
        <item x="0"/>
        <item x="12"/>
        <item t="default"/>
      </items>
    </pivotField>
    <pivotField showAll="0">
      <items count="35">
        <item x="12"/>
        <item x="21"/>
        <item x="19"/>
        <item x="13"/>
        <item x="17"/>
        <item x="14"/>
        <item x="20"/>
        <item x="16"/>
        <item x="15"/>
        <item x="18"/>
        <item x="26"/>
        <item x="27"/>
        <item x="24"/>
        <item x="22"/>
        <item x="23"/>
        <item x="32"/>
        <item x="31"/>
        <item x="25"/>
        <item x="30"/>
        <item x="29"/>
        <item x="28"/>
        <item x="0"/>
        <item x="5"/>
        <item x="2"/>
        <item x="7"/>
        <item x="1"/>
        <item x="4"/>
        <item x="9"/>
        <item x="6"/>
        <item x="8"/>
        <item x="3"/>
        <item x="11"/>
        <item x="10"/>
        <item x="3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 Lucro" fld="11" baseField="0" baseItem="0" numFmtId="164"/>
  </dataFields>
  <formats count="11">
    <format dxfId="3049">
      <pivotArea type="all" dataOnly="0" outline="0" fieldPosition="0"/>
    </format>
    <format dxfId="3050">
      <pivotArea outline="0" collapsedLevelsAreSubtotals="1" fieldPosition="0"/>
    </format>
    <format dxfId="3051">
      <pivotArea field="2" type="button" dataOnly="0" labelOnly="1" outline="0"/>
    </format>
    <format dxfId="3052">
      <pivotArea dataOnly="0" labelOnly="1" grandRow="1" outline="0" fieldPosition="0"/>
    </format>
    <format dxfId="3053">
      <pivotArea dataOnly="0" labelOnly="1" outline="0" axis="axisValues" fieldPosition="0"/>
    </format>
    <format dxfId="3054">
      <pivotArea type="all" dataOnly="0" outline="0" fieldPosition="0"/>
    </format>
    <format dxfId="3055">
      <pivotArea outline="0" collapsedLevelsAreSubtotals="1" fieldPosition="0"/>
    </format>
    <format dxfId="3056">
      <pivotArea field="2" type="button" dataOnly="0" labelOnly="1" outline="0"/>
    </format>
    <format dxfId="3057">
      <pivotArea dataOnly="0" labelOnly="1" grandRow="1" outline="0" fieldPosition="0"/>
    </format>
    <format dxfId="3058">
      <pivotArea dataOnly="0" labelOnly="1" outline="0" axis="axisValues" fieldPosition="0"/>
    </format>
    <format dxfId="305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2A4A8-B0A6-48E9-979E-29996758AACE}" name="Ticket/Médi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">
  <location ref="F28:F29" firstHeaderRow="1" firstDataRow="1" firstDataCol="0"/>
  <pivotFields count="13">
    <pivotField showAll="0">
      <items count="6">
        <item x="2"/>
        <item x="3"/>
        <item x="0"/>
        <item x="1"/>
        <item x="4"/>
        <item t="default"/>
      </items>
    </pivotField>
    <pivotField showAll="0">
      <items count="14">
        <item x="5"/>
        <item x="2"/>
        <item x="7"/>
        <item x="1"/>
        <item x="4"/>
        <item x="9"/>
        <item x="6"/>
        <item x="8"/>
        <item x="3"/>
        <item x="11"/>
        <item x="10"/>
        <item x="0"/>
        <item x="12"/>
        <item t="default"/>
      </items>
    </pivotField>
    <pivotField showAll="0">
      <items count="35">
        <item x="12"/>
        <item x="21"/>
        <item x="19"/>
        <item x="13"/>
        <item x="17"/>
        <item x="14"/>
        <item x="20"/>
        <item x="16"/>
        <item x="15"/>
        <item x="18"/>
        <item x="26"/>
        <item x="27"/>
        <item x="24"/>
        <item x="22"/>
        <item x="23"/>
        <item x="32"/>
        <item x="31"/>
        <item x="25"/>
        <item x="30"/>
        <item x="29"/>
        <item x="28"/>
        <item x="0"/>
        <item x="5"/>
        <item x="2"/>
        <item x="7"/>
        <item x="1"/>
        <item x="4"/>
        <item x="9"/>
        <item x="6"/>
        <item x="8"/>
        <item x="3"/>
        <item x="11"/>
        <item x="10"/>
        <item x="3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 Ticket Médio" fld="9" baseField="0" baseItem="0" numFmtId="165"/>
  </dataFields>
  <formats count="11">
    <format dxfId="3016">
      <pivotArea type="all" dataOnly="0" outline="0" fieldPosition="0"/>
    </format>
    <format dxfId="3017">
      <pivotArea outline="0" collapsedLevelsAreSubtotals="1" fieldPosition="0"/>
    </format>
    <format dxfId="3018">
      <pivotArea field="2" type="button" dataOnly="0" labelOnly="1" outline="0"/>
    </format>
    <format dxfId="3019">
      <pivotArea dataOnly="0" labelOnly="1" grandRow="1" outline="0" fieldPosition="0"/>
    </format>
    <format dxfId="3020">
      <pivotArea dataOnly="0" labelOnly="1" outline="0" axis="axisValues" fieldPosition="0"/>
    </format>
    <format dxfId="3021">
      <pivotArea type="all" dataOnly="0" outline="0" fieldPosition="0"/>
    </format>
    <format dxfId="3022">
      <pivotArea outline="0" collapsedLevelsAreSubtotals="1" fieldPosition="0"/>
    </format>
    <format dxfId="3023">
      <pivotArea field="2" type="button" dataOnly="0" labelOnly="1" outline="0"/>
    </format>
    <format dxfId="3024">
      <pivotArea dataOnly="0" labelOnly="1" grandRow="1" outline="0" fieldPosition="0"/>
    </format>
    <format dxfId="3025">
      <pivotArea dataOnly="0" labelOnly="1" outline="0" axis="axisValues" fieldPosition="0"/>
    </format>
    <format dxfId="302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52513-4064-41BE-9F0D-D236E9E3E6DE}" name="custo 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">
  <location ref="H28:H29" firstHeaderRow="1" firstDataRow="1" firstDataCol="0"/>
  <pivotFields count="13">
    <pivotField showAll="0">
      <items count="6">
        <item x="2"/>
        <item x="3"/>
        <item x="0"/>
        <item x="1"/>
        <item x="4"/>
        <item t="default"/>
      </items>
    </pivotField>
    <pivotField showAll="0">
      <items count="14">
        <item x="5"/>
        <item x="2"/>
        <item x="7"/>
        <item x="1"/>
        <item x="4"/>
        <item x="9"/>
        <item x="6"/>
        <item x="8"/>
        <item x="3"/>
        <item x="11"/>
        <item x="10"/>
        <item x="0"/>
        <item x="12"/>
        <item t="default"/>
      </items>
    </pivotField>
    <pivotField showAll="0">
      <items count="35">
        <item x="12"/>
        <item x="21"/>
        <item x="19"/>
        <item x="13"/>
        <item x="17"/>
        <item x="14"/>
        <item x="20"/>
        <item x="16"/>
        <item x="15"/>
        <item x="18"/>
        <item x="26"/>
        <item x="27"/>
        <item x="24"/>
        <item x="22"/>
        <item x="23"/>
        <item x="32"/>
        <item x="31"/>
        <item x="25"/>
        <item x="30"/>
        <item x="29"/>
        <item x="28"/>
        <item x="0"/>
        <item x="5"/>
        <item x="2"/>
        <item x="7"/>
        <item x="1"/>
        <item x="4"/>
        <item x="9"/>
        <item x="6"/>
        <item x="8"/>
        <item x="3"/>
        <item x="11"/>
        <item x="10"/>
        <item x="3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 Custo Total" fld="10" baseField="0" baseItem="0" numFmtId="165"/>
  </dataFields>
  <formats count="11">
    <format dxfId="3071">
      <pivotArea type="all" dataOnly="0" outline="0" fieldPosition="0"/>
    </format>
    <format dxfId="3072">
      <pivotArea outline="0" collapsedLevelsAreSubtotals="1" fieldPosition="0"/>
    </format>
    <format dxfId="3073">
      <pivotArea field="2" type="button" dataOnly="0" labelOnly="1" outline="0"/>
    </format>
    <format dxfId="3074">
      <pivotArea dataOnly="0" labelOnly="1" grandRow="1" outline="0" fieldPosition="0"/>
    </format>
    <format dxfId="3075">
      <pivotArea dataOnly="0" labelOnly="1" outline="0" axis="axisValues" fieldPosition="0"/>
    </format>
    <format dxfId="3076">
      <pivotArea type="all" dataOnly="0" outline="0" fieldPosition="0"/>
    </format>
    <format dxfId="3077">
      <pivotArea outline="0" collapsedLevelsAreSubtotals="1" fieldPosition="0"/>
    </format>
    <format dxfId="3078">
      <pivotArea field="2" type="button" dataOnly="0" labelOnly="1" outline="0"/>
    </format>
    <format dxfId="3079">
      <pivotArea dataOnly="0" labelOnly="1" grandRow="1" outline="0" fieldPosition="0"/>
    </format>
    <format dxfId="3080">
      <pivotArea dataOnly="0" labelOnly="1" outline="0" axis="axisValues" fieldPosition="0"/>
    </format>
    <format dxfId="308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B807D-353D-46F2-B249-31AE5CDF2403}" name="Mês/an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 rowHeaderCaption="Mês ano">
  <location ref="C4:D38" firstHeaderRow="1" firstDataRow="1" firstDataCol="1"/>
  <pivotFields count="13">
    <pivotField showAll="0">
      <items count="6">
        <item x="2"/>
        <item x="3"/>
        <item x="0"/>
        <item x="1"/>
        <item x="4"/>
        <item t="default"/>
      </items>
    </pivotField>
    <pivotField showAll="0">
      <items count="14">
        <item x="5"/>
        <item x="2"/>
        <item x="7"/>
        <item x="1"/>
        <item x="4"/>
        <item x="9"/>
        <item x="6"/>
        <item x="8"/>
        <item x="3"/>
        <item x="11"/>
        <item x="10"/>
        <item x="0"/>
        <item x="12"/>
        <item t="default"/>
      </items>
    </pivotField>
    <pivotField axis="axisRow" showAll="0">
      <items count="35">
        <item x="12"/>
        <item x="21"/>
        <item x="19"/>
        <item x="13"/>
        <item x="17"/>
        <item x="14"/>
        <item x="20"/>
        <item x="16"/>
        <item x="15"/>
        <item x="18"/>
        <item x="26"/>
        <item x="27"/>
        <item x="24"/>
        <item x="22"/>
        <item x="23"/>
        <item x="32"/>
        <item x="31"/>
        <item x="25"/>
        <item x="30"/>
        <item x="29"/>
        <item x="28"/>
        <item x="0"/>
        <item x="5"/>
        <item x="2"/>
        <item x="7"/>
        <item x="1"/>
        <item x="4"/>
        <item x="9"/>
        <item x="6"/>
        <item x="8"/>
        <item x="3"/>
        <item x="11"/>
        <item x="10"/>
        <item x="3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73">
        <item x="17"/>
        <item x="15"/>
        <item x="35"/>
        <item x="5"/>
        <item x="2"/>
        <item x="12"/>
        <item x="11"/>
        <item x="43"/>
        <item x="54"/>
        <item x="31"/>
        <item x="19"/>
        <item x="70"/>
        <item x="61"/>
        <item x="47"/>
        <item x="55"/>
        <item x="52"/>
        <item x="65"/>
        <item x="1"/>
        <item x="63"/>
        <item x="4"/>
        <item x="27"/>
        <item x="37"/>
        <item x="44"/>
        <item x="28"/>
        <item x="69"/>
        <item x="64"/>
        <item x="45"/>
        <item x="13"/>
        <item x="50"/>
        <item x="34"/>
        <item x="30"/>
        <item x="42"/>
        <item x="24"/>
        <item x="33"/>
        <item x="22"/>
        <item x="68"/>
        <item x="36"/>
        <item x="48"/>
        <item x="49"/>
        <item x="7"/>
        <item x="46"/>
        <item x="58"/>
        <item x="0"/>
        <item x="21"/>
        <item x="25"/>
        <item x="14"/>
        <item x="32"/>
        <item x="60"/>
        <item x="16"/>
        <item x="8"/>
        <item x="29"/>
        <item x="3"/>
        <item x="67"/>
        <item x="57"/>
        <item x="66"/>
        <item x="56"/>
        <item x="10"/>
        <item x="20"/>
        <item x="51"/>
        <item x="6"/>
        <item x="18"/>
        <item x="41"/>
        <item x="39"/>
        <item x="59"/>
        <item x="53"/>
        <item x="9"/>
        <item x="40"/>
        <item x="26"/>
        <item x="38"/>
        <item x="23"/>
        <item x="62"/>
        <item x="71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 Faturamento" fld="8" baseField="2" baseItem="1" numFmtId="164"/>
  </dataFields>
  <formats count="13">
    <format dxfId="3082">
      <pivotArea type="all" dataOnly="0" outline="0" fieldPosition="0"/>
    </format>
    <format dxfId="3083">
      <pivotArea outline="0" collapsedLevelsAreSubtotals="1" fieldPosition="0"/>
    </format>
    <format dxfId="3084">
      <pivotArea field="2" type="button" dataOnly="0" labelOnly="1" outline="0" axis="axisRow" fieldPosition="0"/>
    </format>
    <format dxfId="3085">
      <pivotArea dataOnly="0" labelOnly="1" fieldPosition="0">
        <references count="1">
          <reference field="2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3086">
      <pivotArea dataOnly="0" labelOnly="1" grandRow="1" outline="0" fieldPosition="0"/>
    </format>
    <format dxfId="3087">
      <pivotArea dataOnly="0" labelOnly="1" outline="0" axis="axisValues" fieldPosition="0"/>
    </format>
    <format dxfId="3088">
      <pivotArea type="all" dataOnly="0" outline="0" fieldPosition="0"/>
    </format>
    <format dxfId="3089">
      <pivotArea outline="0" collapsedLevelsAreSubtotals="1" fieldPosition="0"/>
    </format>
    <format dxfId="3090">
      <pivotArea field="2" type="button" dataOnly="0" labelOnly="1" outline="0" axis="axisRow" fieldPosition="0"/>
    </format>
    <format dxfId="3091">
      <pivotArea dataOnly="0" labelOnly="1" fieldPosition="0">
        <references count="1">
          <reference field="2" count="3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3092">
      <pivotArea dataOnly="0" labelOnly="1" grandRow="1" outline="0" fieldPosition="0"/>
    </format>
    <format dxfId="3093">
      <pivotArea dataOnly="0" labelOnly="1" outline="0" axis="axisValues" fieldPosition="0"/>
    </format>
    <format dxfId="3094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FE096-2716-4A84-A85D-78BA059261DC}" name="Margem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">
  <location ref="J28:J29" firstHeaderRow="1" firstDataRow="1" firstDataCol="0"/>
  <pivotFields count="13">
    <pivotField showAll="0">
      <items count="6">
        <item x="2"/>
        <item x="3"/>
        <item x="0"/>
        <item x="1"/>
        <item x="4"/>
        <item t="default"/>
      </items>
    </pivotField>
    <pivotField showAll="0">
      <items count="14">
        <item x="5"/>
        <item x="2"/>
        <item x="7"/>
        <item x="1"/>
        <item x="4"/>
        <item x="9"/>
        <item x="6"/>
        <item x="8"/>
        <item x="3"/>
        <item x="11"/>
        <item x="10"/>
        <item x="0"/>
        <item x="12"/>
        <item t="default"/>
      </items>
    </pivotField>
    <pivotField showAll="0">
      <items count="35">
        <item x="12"/>
        <item x="21"/>
        <item x="19"/>
        <item x="13"/>
        <item x="17"/>
        <item x="14"/>
        <item x="20"/>
        <item x="16"/>
        <item x="15"/>
        <item x="18"/>
        <item x="26"/>
        <item x="27"/>
        <item x="24"/>
        <item x="22"/>
        <item x="23"/>
        <item x="32"/>
        <item x="31"/>
        <item x="25"/>
        <item x="30"/>
        <item x="29"/>
        <item x="28"/>
        <item x="0"/>
        <item x="5"/>
        <item x="2"/>
        <item x="7"/>
        <item x="1"/>
        <item x="4"/>
        <item x="9"/>
        <item x="6"/>
        <item x="8"/>
        <item x="3"/>
        <item x="11"/>
        <item x="10"/>
        <item x="3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Média de Margem %" fld="12" subtotal="average" baseField="0" baseItem="0" numFmtId="10"/>
  </dataFields>
  <formats count="11">
    <format dxfId="3038">
      <pivotArea type="all" dataOnly="0" outline="0" fieldPosition="0"/>
    </format>
    <format dxfId="3039">
      <pivotArea outline="0" collapsedLevelsAreSubtotals="1" fieldPosition="0"/>
    </format>
    <format dxfId="3040">
      <pivotArea field="2" type="button" dataOnly="0" labelOnly="1" outline="0"/>
    </format>
    <format dxfId="3041">
      <pivotArea dataOnly="0" labelOnly="1" grandRow="1" outline="0" fieldPosition="0"/>
    </format>
    <format dxfId="3042">
      <pivotArea dataOnly="0" labelOnly="1" outline="0" axis="axisValues" fieldPosition="0"/>
    </format>
    <format dxfId="3043">
      <pivotArea type="all" dataOnly="0" outline="0" fieldPosition="0"/>
    </format>
    <format dxfId="3044">
      <pivotArea outline="0" collapsedLevelsAreSubtotals="1" fieldPosition="0"/>
    </format>
    <format dxfId="3045">
      <pivotArea field="2" type="button" dataOnly="0" labelOnly="1" outline="0"/>
    </format>
    <format dxfId="3046">
      <pivotArea dataOnly="0" labelOnly="1" grandRow="1" outline="0" fieldPosition="0"/>
    </format>
    <format dxfId="3047">
      <pivotArea dataOnly="0" labelOnly="1" outline="0" axis="axisValues" fieldPosition="0"/>
    </format>
    <format dxfId="304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465B9-611D-4EEF-A709-CC02D4E4C75D}" name="Categoria/margem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Categoria">
  <location ref="F21:G26" firstHeaderRow="1" firstDataRow="1" firstDataCol="1"/>
  <pivotFields count="13">
    <pivotField showAll="0">
      <items count="6">
        <item x="2"/>
        <item x="3"/>
        <item x="0"/>
        <item x="1"/>
        <item x="4"/>
        <item t="default"/>
      </items>
    </pivotField>
    <pivotField showAll="0">
      <items count="14">
        <item x="5"/>
        <item x="2"/>
        <item x="7"/>
        <item x="1"/>
        <item x="4"/>
        <item x="9"/>
        <item x="6"/>
        <item x="8"/>
        <item x="3"/>
        <item x="11"/>
        <item x="10"/>
        <item x="0"/>
        <item x="12"/>
        <item t="default"/>
      </items>
    </pivotField>
    <pivotField showAll="0">
      <items count="35">
        <item x="12"/>
        <item x="21"/>
        <item x="19"/>
        <item x="13"/>
        <item x="17"/>
        <item x="14"/>
        <item x="20"/>
        <item x="16"/>
        <item x="15"/>
        <item x="18"/>
        <item x="26"/>
        <item x="27"/>
        <item x="24"/>
        <item x="22"/>
        <item x="23"/>
        <item x="32"/>
        <item x="31"/>
        <item x="25"/>
        <item x="30"/>
        <item x="29"/>
        <item x="28"/>
        <item x="0"/>
        <item x="5"/>
        <item x="2"/>
        <item x="7"/>
        <item x="1"/>
        <item x="4"/>
        <item x="9"/>
        <item x="6"/>
        <item x="8"/>
        <item x="3"/>
        <item x="11"/>
        <item x="10"/>
        <item x="33"/>
        <item t="default"/>
      </items>
    </pivotField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édia de Margem %" fld="12" subtotal="average" baseField="5" baseItem="3" numFmtId="10"/>
  </dataFields>
  <formats count="11">
    <format dxfId="5456">
      <pivotArea type="all" dataOnly="0" outline="0" fieldPosition="0"/>
    </format>
    <format dxfId="5455">
      <pivotArea outline="0" collapsedLevelsAreSubtotals="1" fieldPosition="0"/>
    </format>
    <format dxfId="5454">
      <pivotArea field="2" type="button" dataOnly="0" labelOnly="1" outline="0"/>
    </format>
    <format dxfId="5453">
      <pivotArea dataOnly="0" labelOnly="1" grandRow="1" outline="0" fieldPosition="0"/>
    </format>
    <format dxfId="5452">
      <pivotArea dataOnly="0" labelOnly="1" outline="0" axis="axisValues" fieldPosition="0"/>
    </format>
    <format dxfId="5451">
      <pivotArea type="all" dataOnly="0" outline="0" fieldPosition="0"/>
    </format>
    <format dxfId="5450">
      <pivotArea outline="0" collapsedLevelsAreSubtotals="1" fieldPosition="0"/>
    </format>
    <format dxfId="5449">
      <pivotArea field="2" type="button" dataOnly="0" labelOnly="1" outline="0"/>
    </format>
    <format dxfId="5448">
      <pivotArea dataOnly="0" labelOnly="1" grandRow="1" outline="0" fieldPosition="0"/>
    </format>
    <format dxfId="5447">
      <pivotArea dataOnly="0" labelOnly="1" outline="0" axis="axisValues" fieldPosition="0"/>
    </format>
    <format dxfId="5446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4" stringValue1="(vazio)">
      <autoFilter ref="A1">
        <filterColumn colId="0">
          <customFilters>
            <customFilter operator="notEqual" val="(vazio)"/>
          </customFilters>
        </filterColumn>
      </autoFilter>
    </filter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5BD55-CAAD-4CD6-AE73-09CD05F26615}" name="Categoria//QTD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Categoria">
  <location ref="F14:G19" firstHeaderRow="1" firstDataRow="1" firstDataCol="1"/>
  <pivotFields count="13">
    <pivotField showAll="0">
      <items count="6">
        <item x="2"/>
        <item x="3"/>
        <item x="0"/>
        <item x="1"/>
        <item x="4"/>
        <item t="default"/>
      </items>
    </pivotField>
    <pivotField showAll="0">
      <items count="14">
        <item x="5"/>
        <item x="2"/>
        <item x="7"/>
        <item x="1"/>
        <item x="4"/>
        <item x="9"/>
        <item x="6"/>
        <item x="8"/>
        <item x="3"/>
        <item x="11"/>
        <item x="10"/>
        <item x="0"/>
        <item x="12"/>
        <item t="default"/>
      </items>
    </pivotField>
    <pivotField showAll="0">
      <items count="35">
        <item x="12"/>
        <item x="21"/>
        <item x="19"/>
        <item x="13"/>
        <item x="17"/>
        <item x="14"/>
        <item x="20"/>
        <item x="16"/>
        <item x="15"/>
        <item x="18"/>
        <item x="26"/>
        <item x="27"/>
        <item x="24"/>
        <item x="22"/>
        <item x="23"/>
        <item x="32"/>
        <item x="31"/>
        <item x="25"/>
        <item x="30"/>
        <item x="29"/>
        <item x="28"/>
        <item x="0"/>
        <item x="5"/>
        <item x="2"/>
        <item x="7"/>
        <item x="1"/>
        <item x="4"/>
        <item x="9"/>
        <item x="6"/>
        <item x="8"/>
        <item x="3"/>
        <item x="11"/>
        <item x="10"/>
        <item x="33"/>
        <item t="default"/>
      </items>
    </pivotField>
    <pivotField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 Quantidade por Categoria" fld="7" baseField="5" baseItem="1" numFmtId="41"/>
  </dataFields>
  <formats count="11">
    <format dxfId="5467">
      <pivotArea type="all" dataOnly="0" outline="0" fieldPosition="0"/>
    </format>
    <format dxfId="5466">
      <pivotArea outline="0" collapsedLevelsAreSubtotals="1" fieldPosition="0"/>
    </format>
    <format dxfId="5465">
      <pivotArea field="2" type="button" dataOnly="0" labelOnly="1" outline="0"/>
    </format>
    <format dxfId="5464">
      <pivotArea dataOnly="0" labelOnly="1" grandRow="1" outline="0" fieldPosition="0"/>
    </format>
    <format dxfId="5463">
      <pivotArea dataOnly="0" labelOnly="1" outline="0" axis="axisValues" fieldPosition="0"/>
    </format>
    <format dxfId="5462">
      <pivotArea type="all" dataOnly="0" outline="0" fieldPosition="0"/>
    </format>
    <format dxfId="5461">
      <pivotArea outline="0" collapsedLevelsAreSubtotals="1" fieldPosition="0"/>
    </format>
    <format dxfId="5460">
      <pivotArea field="2" type="button" dataOnly="0" labelOnly="1" outline="0"/>
    </format>
    <format dxfId="5459">
      <pivotArea dataOnly="0" labelOnly="1" grandRow="1" outline="0" fieldPosition="0"/>
    </format>
    <format dxfId="5458">
      <pivotArea dataOnly="0" labelOnly="1" outline="0" axis="axisValues" fieldPosition="0"/>
    </format>
    <format dxfId="5457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Equal" evalOrder="-1" id="4" stringValue1="(vazio)">
      <autoFilter ref="A1">
        <filterColumn colId="0">
          <customFilters>
            <customFilter operator="notEqual" val="(vazio)"/>
          </customFilters>
        </filterColumn>
      </autoFilter>
    </filter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71363-AE46-4130-BE86-8B5BF33ED44D}" name="Ticket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 rowHeaderCaption=" País">
  <location ref="F4:G11" firstHeaderRow="1" firstDataRow="1" firstDataCol="1"/>
  <pivotFields count="13">
    <pivotField showAll="0">
      <items count="6">
        <item x="2"/>
        <item x="3"/>
        <item x="0"/>
        <item x="1"/>
        <item x="4"/>
        <item t="default"/>
      </items>
    </pivotField>
    <pivotField showAll="0">
      <items count="14">
        <item x="5"/>
        <item x="2"/>
        <item x="7"/>
        <item x="1"/>
        <item x="4"/>
        <item x="9"/>
        <item x="6"/>
        <item x="8"/>
        <item x="3"/>
        <item x="11"/>
        <item x="10"/>
        <item x="0"/>
        <item x="12"/>
        <item t="default"/>
      </items>
    </pivotField>
    <pivotField showAll="0">
      <items count="35">
        <item x="12"/>
        <item x="21"/>
        <item x="19"/>
        <item x="13"/>
        <item x="17"/>
        <item x="14"/>
        <item x="20"/>
        <item x="16"/>
        <item x="15"/>
        <item x="18"/>
        <item x="26"/>
        <item x="27"/>
        <item x="24"/>
        <item x="22"/>
        <item x="23"/>
        <item x="32"/>
        <item x="31"/>
        <item x="25"/>
        <item x="30"/>
        <item x="29"/>
        <item x="28"/>
        <item x="0"/>
        <item x="5"/>
        <item x="2"/>
        <item x="7"/>
        <item x="1"/>
        <item x="4"/>
        <item x="9"/>
        <item x="6"/>
        <item x="8"/>
        <item x="3"/>
        <item x="11"/>
        <item x="10"/>
        <item x="3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 Ticket Médio" fld="9" baseField="3" baseItem="0" numFmtId="164"/>
  </dataFields>
  <formats count="11">
    <format dxfId="3027">
      <pivotArea type="all" dataOnly="0" outline="0" fieldPosition="0"/>
    </format>
    <format dxfId="3028">
      <pivotArea outline="0" collapsedLevelsAreSubtotals="1" fieldPosition="0"/>
    </format>
    <format dxfId="3029">
      <pivotArea field="2" type="button" dataOnly="0" labelOnly="1" outline="0"/>
    </format>
    <format dxfId="3030">
      <pivotArea dataOnly="0" labelOnly="1" grandRow="1" outline="0" fieldPosition="0"/>
    </format>
    <format dxfId="3031">
      <pivotArea dataOnly="0" labelOnly="1" outline="0" axis="axisValues" fieldPosition="0"/>
    </format>
    <format dxfId="3032">
      <pivotArea type="all" dataOnly="0" outline="0" fieldPosition="0"/>
    </format>
    <format dxfId="3033">
      <pivotArea outline="0" collapsedLevelsAreSubtotals="1" fieldPosition="0"/>
    </format>
    <format dxfId="3034">
      <pivotArea field="2" type="button" dataOnly="0" labelOnly="1" outline="0"/>
    </format>
    <format dxfId="3035">
      <pivotArea dataOnly="0" labelOnly="1" grandRow="1" outline="0" fieldPosition="0"/>
    </format>
    <format dxfId="3036">
      <pivotArea dataOnly="0" labelOnly="1" outline="0" axis="axisValues" fieldPosition="0"/>
    </format>
    <format dxfId="303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captionNotEqual" evalOrder="-1" id="3" stringValue1="(vazio)">
      <autoFilter ref="A1">
        <filterColumn colId="0">
          <customFilters>
            <customFilter operator="notEqual" val="(vazio)"/>
          </customFilters>
        </filterColumn>
      </autoFilter>
    </filter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14BD5-17BA-4BEA-B835-25F41E2CCE6D}" name="Faturament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ia">
  <location ref="G28:G29" firstHeaderRow="1" firstDataRow="1" firstDataCol="0"/>
  <pivotFields count="13">
    <pivotField showAll="0">
      <items count="6">
        <item x="2"/>
        <item x="3"/>
        <item x="0"/>
        <item x="1"/>
        <item x="4"/>
        <item t="default"/>
      </items>
    </pivotField>
    <pivotField showAll="0">
      <items count="14">
        <item x="5"/>
        <item x="2"/>
        <item x="7"/>
        <item x="1"/>
        <item x="4"/>
        <item x="9"/>
        <item x="6"/>
        <item x="8"/>
        <item x="3"/>
        <item x="11"/>
        <item x="10"/>
        <item x="0"/>
        <item x="12"/>
        <item t="default"/>
      </items>
    </pivotField>
    <pivotField showAll="0">
      <items count="35">
        <item x="12"/>
        <item x="21"/>
        <item x="19"/>
        <item x="13"/>
        <item x="17"/>
        <item x="14"/>
        <item x="20"/>
        <item x="16"/>
        <item x="15"/>
        <item x="18"/>
        <item x="26"/>
        <item x="27"/>
        <item x="24"/>
        <item x="22"/>
        <item x="23"/>
        <item x="32"/>
        <item x="31"/>
        <item x="25"/>
        <item x="30"/>
        <item x="29"/>
        <item x="28"/>
        <item x="0"/>
        <item x="5"/>
        <item x="2"/>
        <item x="7"/>
        <item x="1"/>
        <item x="4"/>
        <item x="9"/>
        <item x="6"/>
        <item x="8"/>
        <item x="3"/>
        <item x="11"/>
        <item x="10"/>
        <item x="3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 Faturamento" fld="8" baseField="0" baseItem="0" numFmtId="165"/>
  </dataFields>
  <formats count="11">
    <format dxfId="3060">
      <pivotArea type="all" dataOnly="0" outline="0" fieldPosition="0"/>
    </format>
    <format dxfId="3061">
      <pivotArea outline="0" collapsedLevelsAreSubtotals="1" fieldPosition="0"/>
    </format>
    <format dxfId="3062">
      <pivotArea field="2" type="button" dataOnly="0" labelOnly="1" outline="0"/>
    </format>
    <format dxfId="3063">
      <pivotArea dataOnly="0" labelOnly="1" grandRow="1" outline="0" fieldPosition="0"/>
    </format>
    <format dxfId="3064">
      <pivotArea dataOnly="0" labelOnly="1" outline="0" axis="axisValues" fieldPosition="0"/>
    </format>
    <format dxfId="3065">
      <pivotArea type="all" dataOnly="0" outline="0" fieldPosition="0"/>
    </format>
    <format dxfId="3066">
      <pivotArea outline="0" collapsedLevelsAreSubtotals="1" fieldPosition="0"/>
    </format>
    <format dxfId="3067">
      <pivotArea field="2" type="button" dataOnly="0" labelOnly="1" outline="0"/>
    </format>
    <format dxfId="3068">
      <pivotArea dataOnly="0" labelOnly="1" grandRow="1" outline="0" fieldPosition="0"/>
    </format>
    <format dxfId="3069">
      <pivotArea dataOnly="0" labelOnly="1" outline="0" axis="axisValues" fieldPosition="0"/>
    </format>
    <format dxfId="307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820E321-99E0-4EA8-97D4-277211EADC15}" autoFormatId="16" applyNumberFormats="0" applyBorderFormats="0" applyFontFormats="0" applyPatternFormats="0" applyAlignmentFormats="0" applyWidthHeightFormats="0">
  <queryTableRefresh nextId="14">
    <queryTableFields count="13">
      <queryTableField id="1" name="Ano" tableColumnId="1"/>
      <queryTableField id="2" name="Mês" tableColumnId="2"/>
      <queryTableField id="3" name="Ano-Mês" tableColumnId="3"/>
      <queryTableField id="4" name="País" tableColumnId="4"/>
      <queryTableField id="5" name="Estado/Província" tableColumnId="5"/>
      <queryTableField id="6" name="Categoria" tableColumnId="6"/>
      <queryTableField id="7" name="Quantidade de Pedidos" tableColumnId="7"/>
      <queryTableField id="8" name="Quantidade por Categoria" tableColumnId="8"/>
      <queryTableField id="9" name="Faturamento" tableColumnId="9"/>
      <queryTableField id="10" name="Ticket Médio" tableColumnId="10"/>
      <queryTableField id="11" name="Custo Total" tableColumnId="11"/>
      <queryTableField id="12" name="Lucro" tableColumnId="12"/>
      <queryTableField id="13" name="Margem %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2745B6D9-6A6F-45C4-8F50-22DAAAB65013}" sourceName="Categoria">
  <pivotTables>
    <pivotTable tabId="4" name="Mês/ano"/>
    <pivotTable tabId="4" name="Categoria//QTD"/>
    <pivotTable tabId="4" name="Categoria/margem"/>
    <pivotTable tabId="4" name="custo totaL"/>
    <pivotTable tabId="4" name="Faturamento"/>
    <pivotTable tabId="4" name="Lucro"/>
    <pivotTable tabId="4" name="Margem"/>
    <pivotTable tabId="4" name="Ticket"/>
    <pivotTable tabId="4" name="Ticket/Médio"/>
  </pivotTables>
  <data>
    <tabular pivotCacheId="1984642958">
      <items count="5">
        <i x="3" s="1"/>
        <i x="1" s="1"/>
        <i x="2" s="1"/>
        <i x="0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CF198AAD-C26E-4847-9E58-0F3BF1B63471}" sourceName="Ano">
  <pivotTables>
    <pivotTable tabId="4" name="Mês/ano"/>
    <pivotTable tabId="4" name="Categoria//QTD"/>
    <pivotTable tabId="4" name="Categoria/margem"/>
    <pivotTable tabId="4" name="custo totaL"/>
    <pivotTable tabId="4" name="Faturamento"/>
    <pivotTable tabId="4" name="Lucro"/>
    <pivotTable tabId="4" name="Margem"/>
    <pivotTable tabId="4" name="Ticket"/>
    <pivotTable tabId="4" name="Ticket/Médio"/>
  </pivotTables>
  <data>
    <tabular pivotCacheId="1984642958">
      <items count="5">
        <i x="2" s="1"/>
        <i x="3" s="1"/>
        <i x="0" s="1"/>
        <i x="1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CE85DE05-1CB1-4D6D-A9B5-7B516AD56F2E}" sourceName="Mês">
  <pivotTables>
    <pivotTable tabId="4" name="Mês/ano"/>
    <pivotTable tabId="4" name="Categoria//QTD"/>
    <pivotTable tabId="4" name="Categoria/margem"/>
    <pivotTable tabId="4" name="custo totaL"/>
    <pivotTable tabId="4" name="Faturamento"/>
    <pivotTable tabId="4" name="Lucro"/>
    <pivotTable tabId="4" name="Margem"/>
    <pivotTable tabId="4" name="Ticket"/>
    <pivotTable tabId="4" name="Ticket/Médio"/>
  </pivotTables>
  <data>
    <tabular pivotCacheId="1984642958">
      <items count="13">
        <i x="5" s="1"/>
        <i x="2" s="1"/>
        <i x="7" s="1"/>
        <i x="1" s="1"/>
        <i x="4" s="1"/>
        <i x="9" s="1"/>
        <i x="6" s="1"/>
        <i x="8" s="1"/>
        <i x="3" s="1"/>
        <i x="11" s="1"/>
        <i x="10" s="1"/>
        <i x="0" s="1"/>
        <i x="1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" xr10:uid="{44D9743C-90F7-43CF-A560-8F42F780D3CE}" sourceName="País">
  <pivotTables>
    <pivotTable tabId="4" name="Mês/ano"/>
    <pivotTable tabId="4" name="custo totaL"/>
    <pivotTable tabId="4" name="Faturamento"/>
    <pivotTable tabId="4" name="Lucro"/>
    <pivotTable tabId="4" name="Margem"/>
    <pivotTable tabId="4" name="Ticket"/>
    <pivotTable tabId="4" name="Ticket/Médio"/>
  </pivotTables>
  <data>
    <tabular pivotCacheId="1984642958">
      <items count="7">
        <i x="0" s="1"/>
        <i x="1" s="1"/>
        <i x="2" s="1"/>
        <i x="3" s="1"/>
        <i x="4" s="1"/>
        <i x="5" s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3E2AC29D-C370-452F-BC0E-CFF0C086BFC8}" cache="SegmentaçãodeDados_Categoria" caption="Categoria" columnCount="2" style="Estilo de Segmentação de Dados 1" rowHeight="257175"/>
  <slicer name="Ano" xr10:uid="{9F8DD6E6-FCA5-4978-AB45-F0B969381F04}" cache="SegmentaçãodeDados_Ano" caption="Ano" columnCount="2" style="Estilo de Segmentação de Dados 1" rowHeight="257175"/>
  <slicer name="Mês" xr10:uid="{29694955-7CB0-4351-8BEF-79B5F894B2C1}" cache="SegmentaçãodeDados_Mês" caption="Mês" columnCount="2" style="Estilo de Segmentação de Dados 1" rowHeight="257175"/>
  <slicer name="País" xr10:uid="{10928034-BA18-4207-B706-6608928981C4}" cache="SegmentaçãodeDados_País" caption="País" columnCount="2" style="Estilo de Segmentação de Dados 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01ED4-18A6-4E77-9988-D15634A5550B}" name="Consulta_SQL" displayName="Consulta_SQL" ref="A1:M7742" tableType="queryTable" totalsRowShown="0" headerRowDxfId="5482" dataDxfId="5481">
  <autoFilter ref="A1:M7742" xr:uid="{64101ED4-18A6-4E77-9988-D15634A5550B}"/>
  <sortState xmlns:xlrd2="http://schemas.microsoft.com/office/spreadsheetml/2017/richdata2" ref="A2:M7742">
    <sortCondition ref="A1:A7742"/>
  </sortState>
  <tableColumns count="13">
    <tableColumn id="1" xr3:uid="{7BE17E34-ACFA-4943-B175-977829B7D449}" uniqueName="1" name="Ano" queryTableFieldId="1" dataDxfId="5480"/>
    <tableColumn id="2" xr3:uid="{0A2B91BE-3E9B-46F8-84E0-525310F00E47}" uniqueName="2" name="Mês" queryTableFieldId="2" dataDxfId="5479"/>
    <tableColumn id="3" xr3:uid="{D963C483-96F7-4A76-BFF2-25C67EA4E8BA}" uniqueName="3" name="Ano-Mês" queryTableFieldId="3" dataDxfId="5478"/>
    <tableColumn id="4" xr3:uid="{6A8BC257-2897-4A6D-BA2B-A6C7899C4B91}" uniqueName="4" name="País" queryTableFieldId="4" dataDxfId="5477"/>
    <tableColumn id="5" xr3:uid="{C8062C03-EBD1-4239-ABBF-85B0114A0A6C}" uniqueName="5" name="Estado/Província" queryTableFieldId="5" dataDxfId="5476"/>
    <tableColumn id="6" xr3:uid="{21D149F9-4FDA-4C34-8065-F658CC232913}" uniqueName="6" name="Categoria" queryTableFieldId="6" dataDxfId="5475"/>
    <tableColumn id="7" xr3:uid="{BD15DF89-990C-4E32-A347-0F9646B7F1FA}" uniqueName="7" name="Quantidade de Pedidos" queryTableFieldId="7" dataDxfId="5474"/>
    <tableColumn id="8" xr3:uid="{E2960B5B-7451-45EA-AFAB-8001D40174EC}" uniqueName="8" name="Quantidade por Categoria" queryTableFieldId="8" dataDxfId="5473"/>
    <tableColumn id="9" xr3:uid="{6CD85EC0-00E5-4B20-A3D6-60A511AB3C4D}" uniqueName="9" name="Faturamento" queryTableFieldId="9" dataDxfId="5472"/>
    <tableColumn id="10" xr3:uid="{EA00F364-49D9-4CB7-85B2-9BE4A7FE0E6C}" uniqueName="10" name="Ticket Médio" queryTableFieldId="10" dataDxfId="5471"/>
    <tableColumn id="11" xr3:uid="{99CA29B4-6857-471D-9DD0-F736E775BB1B}" uniqueName="11" name="Custo Total" queryTableFieldId="11" dataDxfId="5470"/>
    <tableColumn id="12" xr3:uid="{10E272A7-494D-404D-9AAF-D6E30C2BB63E}" uniqueName="12" name="Lucro" queryTableFieldId="12" dataDxfId="5469"/>
    <tableColumn id="13" xr3:uid="{305105B7-1A85-46D3-818F-FAB33052A700}" uniqueName="13" name="Margem %" queryTableFieldId="13" dataDxfId="546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F3D9-B5CB-4ADA-AB5A-D38ADBDDFD51}">
  <dimension ref="A1:M7742"/>
  <sheetViews>
    <sheetView topLeftCell="A136" workbookViewId="0">
      <selection activeCell="N16" sqref="N16"/>
    </sheetView>
  </sheetViews>
  <sheetFormatPr defaultRowHeight="15" x14ac:dyDescent="0.25"/>
  <cols>
    <col min="1" max="4" width="16.7109375" style="1" customWidth="1"/>
    <col min="5" max="5" width="20.7109375" style="1" customWidth="1"/>
    <col min="6" max="6" width="16.7109375" style="1" customWidth="1"/>
    <col min="7" max="7" width="24.5703125" style="1" bestFit="1" customWidth="1"/>
    <col min="8" max="8" width="26.7109375" style="1" bestFit="1" customWidth="1"/>
    <col min="9" max="12" width="16.7109375" style="2" customWidth="1"/>
    <col min="13" max="13" width="16.7109375" style="3" customWidth="1"/>
  </cols>
  <sheetData>
    <row r="1" spans="1:13" x14ac:dyDescent="0.25">
      <c r="A1" s="1" t="s">
        <v>124</v>
      </c>
      <c r="B1" s="1" t="s">
        <v>125</v>
      </c>
      <c r="C1" s="1" t="s">
        <v>126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</row>
    <row r="2" spans="1:13" x14ac:dyDescent="0.25">
      <c r="A2" s="1">
        <v>2010</v>
      </c>
      <c r="B2" s="1" t="s">
        <v>127</v>
      </c>
      <c r="C2" s="1" t="s">
        <v>10</v>
      </c>
      <c r="D2" s="1" t="s">
        <v>114</v>
      </c>
      <c r="E2" s="1" t="s">
        <v>13</v>
      </c>
      <c r="F2" s="1" t="s">
        <v>117</v>
      </c>
      <c r="G2" s="1">
        <v>7</v>
      </c>
      <c r="H2" s="1">
        <v>15</v>
      </c>
      <c r="I2" s="2">
        <v>302.79750000000001</v>
      </c>
      <c r="J2" s="2">
        <v>100.9325</v>
      </c>
      <c r="K2" s="2">
        <v>180.417</v>
      </c>
      <c r="L2" s="2">
        <v>122.3805</v>
      </c>
      <c r="M2" s="3">
        <v>0.40410000000000001</v>
      </c>
    </row>
    <row r="3" spans="1:13" x14ac:dyDescent="0.25">
      <c r="A3" s="1">
        <v>2010</v>
      </c>
      <c r="B3" s="1" t="s">
        <v>127</v>
      </c>
      <c r="C3" s="1" t="s">
        <v>10</v>
      </c>
      <c r="D3" s="1" t="s">
        <v>114</v>
      </c>
      <c r="E3" s="1" t="s">
        <v>12</v>
      </c>
      <c r="F3" s="1" t="s">
        <v>115</v>
      </c>
      <c r="G3" s="1">
        <v>638</v>
      </c>
      <c r="H3" s="1">
        <v>1421</v>
      </c>
      <c r="I3" s="2">
        <v>437348.79989999998</v>
      </c>
      <c r="J3" s="2">
        <v>109337.19990000001</v>
      </c>
      <c r="K3" s="2">
        <v>409927.08429999999</v>
      </c>
      <c r="L3" s="2">
        <v>27421.7156</v>
      </c>
      <c r="M3" s="3">
        <v>6.2600000000000003E-2</v>
      </c>
    </row>
    <row r="4" spans="1:13" x14ac:dyDescent="0.25">
      <c r="A4" s="1">
        <v>2010</v>
      </c>
      <c r="B4" s="1" t="s">
        <v>127</v>
      </c>
      <c r="C4" s="1" t="s">
        <v>10</v>
      </c>
      <c r="D4" s="1" t="s">
        <v>114</v>
      </c>
      <c r="E4" s="1" t="s">
        <v>14</v>
      </c>
      <c r="F4" s="1" t="s">
        <v>116</v>
      </c>
      <c r="G4" s="1">
        <v>45</v>
      </c>
      <c r="H4" s="1">
        <v>121</v>
      </c>
      <c r="I4" s="2">
        <v>99240.992100000003</v>
      </c>
      <c r="J4" s="2">
        <v>14177.2845</v>
      </c>
      <c r="K4" s="2">
        <v>97201.213399999993</v>
      </c>
      <c r="L4" s="2">
        <v>2039.7787000000001</v>
      </c>
      <c r="M4" s="3">
        <v>2.0500000000000001E-2</v>
      </c>
    </row>
    <row r="5" spans="1:13" x14ac:dyDescent="0.25">
      <c r="A5" s="1">
        <v>2010</v>
      </c>
      <c r="B5" s="1" t="s">
        <v>127</v>
      </c>
      <c r="C5" s="1" t="s">
        <v>10</v>
      </c>
      <c r="D5" s="1" t="s">
        <v>114</v>
      </c>
      <c r="E5" s="1" t="s">
        <v>15</v>
      </c>
      <c r="F5" s="1" t="s">
        <v>115</v>
      </c>
      <c r="G5" s="1">
        <v>572</v>
      </c>
      <c r="H5" s="1">
        <v>1274</v>
      </c>
      <c r="I5" s="2">
        <v>392105.82059999998</v>
      </c>
      <c r="J5" s="2">
        <v>98026.455100000006</v>
      </c>
      <c r="K5" s="2">
        <v>367520.83419999998</v>
      </c>
      <c r="L5" s="2">
        <v>24584.986400000002</v>
      </c>
      <c r="M5" s="3">
        <v>6.2600000000000003E-2</v>
      </c>
    </row>
    <row r="6" spans="1:13" x14ac:dyDescent="0.25">
      <c r="A6" s="1">
        <v>2010</v>
      </c>
      <c r="B6" s="1" t="s">
        <v>127</v>
      </c>
      <c r="C6" s="1" t="s">
        <v>10</v>
      </c>
      <c r="D6" s="1" t="s">
        <v>114</v>
      </c>
      <c r="E6" s="1" t="s">
        <v>11</v>
      </c>
      <c r="F6" s="1" t="s">
        <v>117</v>
      </c>
      <c r="G6" s="1">
        <v>14</v>
      </c>
      <c r="H6" s="1">
        <v>30</v>
      </c>
      <c r="I6" s="2">
        <v>605.59500000000003</v>
      </c>
      <c r="J6" s="2">
        <v>201.86500000000001</v>
      </c>
      <c r="K6" s="2">
        <v>360.834</v>
      </c>
      <c r="L6" s="2">
        <v>244.761</v>
      </c>
      <c r="M6" s="3">
        <v>0.40410000000000001</v>
      </c>
    </row>
    <row r="7" spans="1:13" x14ac:dyDescent="0.25">
      <c r="A7" s="1">
        <v>2010</v>
      </c>
      <c r="B7" s="1" t="s">
        <v>127</v>
      </c>
      <c r="C7" s="1" t="s">
        <v>10</v>
      </c>
      <c r="D7" s="1" t="s">
        <v>114</v>
      </c>
      <c r="E7" s="1" t="s">
        <v>16</v>
      </c>
      <c r="F7" s="1" t="s">
        <v>117</v>
      </c>
      <c r="G7" s="1">
        <v>98</v>
      </c>
      <c r="H7" s="1">
        <v>210</v>
      </c>
      <c r="I7" s="2">
        <v>4239.165</v>
      </c>
      <c r="J7" s="2">
        <v>1413.0550000000001</v>
      </c>
      <c r="K7" s="2">
        <v>2525.8380000000002</v>
      </c>
      <c r="L7" s="2">
        <v>1713.327</v>
      </c>
      <c r="M7" s="3">
        <v>0.40410000000000001</v>
      </c>
    </row>
    <row r="8" spans="1:13" x14ac:dyDescent="0.25">
      <c r="A8" s="1">
        <v>2010</v>
      </c>
      <c r="B8" s="1" t="s">
        <v>127</v>
      </c>
      <c r="C8" s="1" t="s">
        <v>10</v>
      </c>
      <c r="D8" s="1" t="s">
        <v>114</v>
      </c>
      <c r="E8" s="1" t="s">
        <v>15</v>
      </c>
      <c r="F8" s="1" t="s">
        <v>118</v>
      </c>
      <c r="G8" s="1">
        <v>286</v>
      </c>
      <c r="H8" s="1">
        <v>1066</v>
      </c>
      <c r="I8" s="2">
        <v>19138.945800000001</v>
      </c>
      <c r="J8" s="2">
        <v>3827.7891</v>
      </c>
      <c r="K8" s="2">
        <v>20604.537199999999</v>
      </c>
      <c r="L8" s="2">
        <v>-1465.5914</v>
      </c>
      <c r="M8" s="3">
        <v>-7.6499999999999999E-2</v>
      </c>
    </row>
    <row r="9" spans="1:13" x14ac:dyDescent="0.25">
      <c r="A9" s="1">
        <v>2010</v>
      </c>
      <c r="B9" s="1" t="s">
        <v>127</v>
      </c>
      <c r="C9" s="1" t="s">
        <v>10</v>
      </c>
      <c r="D9" s="1" t="s">
        <v>114</v>
      </c>
      <c r="E9" s="1" t="s">
        <v>14</v>
      </c>
      <c r="F9" s="1" t="s">
        <v>118</v>
      </c>
      <c r="G9" s="1">
        <v>11</v>
      </c>
      <c r="H9" s="1">
        <v>41</v>
      </c>
      <c r="I9" s="2">
        <v>736.11329999999998</v>
      </c>
      <c r="J9" s="2">
        <v>147.2226</v>
      </c>
      <c r="K9" s="2">
        <v>792.48220000000003</v>
      </c>
      <c r="L9" s="2">
        <v>-56.368899999999996</v>
      </c>
      <c r="M9" s="3">
        <v>-7.6499999999999999E-2</v>
      </c>
    </row>
    <row r="10" spans="1:13" x14ac:dyDescent="0.25">
      <c r="A10" s="1">
        <v>2010</v>
      </c>
      <c r="B10" s="1" t="s">
        <v>127</v>
      </c>
      <c r="C10" s="1" t="s">
        <v>10</v>
      </c>
      <c r="D10" s="1" t="s">
        <v>114</v>
      </c>
      <c r="E10" s="1" t="s">
        <v>13</v>
      </c>
      <c r="F10" s="1" t="s">
        <v>118</v>
      </c>
      <c r="G10" s="1">
        <v>11</v>
      </c>
      <c r="H10" s="1">
        <v>41</v>
      </c>
      <c r="I10" s="2">
        <v>736.11329999999998</v>
      </c>
      <c r="J10" s="2">
        <v>147.2226</v>
      </c>
      <c r="K10" s="2">
        <v>792.48220000000003</v>
      </c>
      <c r="L10" s="2">
        <v>-56.368899999999996</v>
      </c>
      <c r="M10" s="3">
        <v>-7.6499999999999999E-2</v>
      </c>
    </row>
    <row r="11" spans="1:13" x14ac:dyDescent="0.25">
      <c r="A11" s="1">
        <v>2010</v>
      </c>
      <c r="B11" s="1" t="s">
        <v>127</v>
      </c>
      <c r="C11" s="1" t="s">
        <v>10</v>
      </c>
      <c r="D11" s="1" t="s">
        <v>114</v>
      </c>
      <c r="E11" s="1" t="s">
        <v>15</v>
      </c>
      <c r="F11" s="1" t="s">
        <v>116</v>
      </c>
      <c r="G11" s="1">
        <v>1170</v>
      </c>
      <c r="H11" s="1">
        <v>3146</v>
      </c>
      <c r="I11" s="2">
        <v>2580265.7946000001</v>
      </c>
      <c r="J11" s="2">
        <v>368609.39919999999</v>
      </c>
      <c r="K11" s="2">
        <v>2527231.5484000002</v>
      </c>
      <c r="L11" s="2">
        <v>53034.246200000001</v>
      </c>
      <c r="M11" s="3">
        <v>2.0500000000000001E-2</v>
      </c>
    </row>
    <row r="12" spans="1:13" x14ac:dyDescent="0.25">
      <c r="A12" s="1">
        <v>2010</v>
      </c>
      <c r="B12" s="1" t="s">
        <v>127</v>
      </c>
      <c r="C12" s="1" t="s">
        <v>10</v>
      </c>
      <c r="D12" s="1" t="s">
        <v>114</v>
      </c>
      <c r="E12" s="1" t="s">
        <v>12</v>
      </c>
      <c r="F12" s="1" t="s">
        <v>118</v>
      </c>
      <c r="G12" s="1">
        <v>319</v>
      </c>
      <c r="H12" s="1">
        <v>1189</v>
      </c>
      <c r="I12" s="2">
        <v>21347.2857</v>
      </c>
      <c r="J12" s="2">
        <v>4269.4570999999996</v>
      </c>
      <c r="K12" s="2">
        <v>22981.983800000002</v>
      </c>
      <c r="L12" s="2">
        <v>-1634.6981000000001</v>
      </c>
      <c r="M12" s="3">
        <v>-7.6499999999999999E-2</v>
      </c>
    </row>
    <row r="13" spans="1:13" x14ac:dyDescent="0.25">
      <c r="A13" s="1">
        <v>2010</v>
      </c>
      <c r="B13" s="1" t="s">
        <v>127</v>
      </c>
      <c r="C13" s="1" t="s">
        <v>10</v>
      </c>
      <c r="D13" s="1" t="s">
        <v>114</v>
      </c>
      <c r="E13" s="1" t="s">
        <v>13</v>
      </c>
      <c r="F13" s="1" t="s">
        <v>115</v>
      </c>
      <c r="G13" s="1">
        <v>22</v>
      </c>
      <c r="H13" s="1">
        <v>49</v>
      </c>
      <c r="I13" s="2">
        <v>15080.9931</v>
      </c>
      <c r="J13" s="2">
        <v>3770.2482</v>
      </c>
      <c r="K13" s="2">
        <v>14135.4167</v>
      </c>
      <c r="L13" s="2">
        <v>945.57640000000004</v>
      </c>
      <c r="M13" s="3">
        <v>6.2600000000000003E-2</v>
      </c>
    </row>
    <row r="14" spans="1:13" x14ac:dyDescent="0.25">
      <c r="A14" s="1">
        <v>2010</v>
      </c>
      <c r="B14" s="1" t="s">
        <v>127</v>
      </c>
      <c r="C14" s="1" t="s">
        <v>10</v>
      </c>
      <c r="D14" s="1" t="s">
        <v>114</v>
      </c>
      <c r="E14" s="1" t="s">
        <v>14</v>
      </c>
      <c r="F14" s="1" t="s">
        <v>115</v>
      </c>
      <c r="G14" s="1">
        <v>22</v>
      </c>
      <c r="H14" s="1">
        <v>49</v>
      </c>
      <c r="I14" s="2">
        <v>15080.9931</v>
      </c>
      <c r="J14" s="2">
        <v>3770.2482</v>
      </c>
      <c r="K14" s="2">
        <v>14135.4167</v>
      </c>
      <c r="L14" s="2">
        <v>945.57640000000004</v>
      </c>
      <c r="M14" s="3">
        <v>6.2600000000000003E-2</v>
      </c>
    </row>
    <row r="15" spans="1:13" x14ac:dyDescent="0.25">
      <c r="A15" s="1">
        <v>2010</v>
      </c>
      <c r="B15" s="1" t="s">
        <v>127</v>
      </c>
      <c r="C15" s="1" t="s">
        <v>10</v>
      </c>
      <c r="D15" s="1" t="s">
        <v>114</v>
      </c>
      <c r="E15" s="1" t="s">
        <v>16</v>
      </c>
      <c r="F15" s="1" t="s">
        <v>115</v>
      </c>
      <c r="G15" s="1">
        <v>308</v>
      </c>
      <c r="H15" s="1">
        <v>686</v>
      </c>
      <c r="I15" s="2">
        <v>211133.90340000001</v>
      </c>
      <c r="J15" s="2">
        <v>52783.4758</v>
      </c>
      <c r="K15" s="2">
        <v>197895.83379999999</v>
      </c>
      <c r="L15" s="2">
        <v>13238.069600000001</v>
      </c>
      <c r="M15" s="3">
        <v>6.2600000000000003E-2</v>
      </c>
    </row>
    <row r="16" spans="1:13" x14ac:dyDescent="0.25">
      <c r="A16" s="1">
        <v>2010</v>
      </c>
      <c r="B16" s="1" t="s">
        <v>127</v>
      </c>
      <c r="C16" s="1" t="s">
        <v>10</v>
      </c>
      <c r="D16" s="1" t="s">
        <v>114</v>
      </c>
      <c r="E16" s="1" t="s">
        <v>15</v>
      </c>
      <c r="F16" s="1" t="s">
        <v>117</v>
      </c>
      <c r="G16" s="1">
        <v>182</v>
      </c>
      <c r="H16" s="1">
        <v>390</v>
      </c>
      <c r="I16" s="2">
        <v>7872.7349999999997</v>
      </c>
      <c r="J16" s="2">
        <v>2624.2449999999999</v>
      </c>
      <c r="K16" s="2">
        <v>4690.8419999999996</v>
      </c>
      <c r="L16" s="2">
        <v>3181.893</v>
      </c>
      <c r="M16" s="3">
        <v>0.40410000000000001</v>
      </c>
    </row>
    <row r="17" spans="1:13" x14ac:dyDescent="0.25">
      <c r="A17" s="1">
        <v>2010</v>
      </c>
      <c r="B17" s="1" t="s">
        <v>127</v>
      </c>
      <c r="C17" s="1" t="s">
        <v>10</v>
      </c>
      <c r="D17" s="1" t="s">
        <v>114</v>
      </c>
      <c r="E17" s="1" t="s">
        <v>16</v>
      </c>
      <c r="F17" s="1" t="s">
        <v>118</v>
      </c>
      <c r="G17" s="1">
        <v>154</v>
      </c>
      <c r="H17" s="1">
        <v>574</v>
      </c>
      <c r="I17" s="2">
        <v>10305.5862</v>
      </c>
      <c r="J17" s="2">
        <v>2061.1172000000001</v>
      </c>
      <c r="K17" s="2">
        <v>11094.7508</v>
      </c>
      <c r="L17" s="2">
        <v>-789.16459999999995</v>
      </c>
      <c r="M17" s="3">
        <v>-7.6499999999999999E-2</v>
      </c>
    </row>
    <row r="18" spans="1:13" x14ac:dyDescent="0.25">
      <c r="A18" s="1">
        <v>2010</v>
      </c>
      <c r="B18" s="1" t="s">
        <v>127</v>
      </c>
      <c r="C18" s="1" t="s">
        <v>10</v>
      </c>
      <c r="D18" s="1" t="s">
        <v>114</v>
      </c>
      <c r="E18" s="1" t="s">
        <v>13</v>
      </c>
      <c r="F18" s="1" t="s">
        <v>116</v>
      </c>
      <c r="G18" s="1">
        <v>45</v>
      </c>
      <c r="H18" s="1">
        <v>121</v>
      </c>
      <c r="I18" s="2">
        <v>99240.992100000003</v>
      </c>
      <c r="J18" s="2">
        <v>14177.2845</v>
      </c>
      <c r="K18" s="2">
        <v>97201.213399999993</v>
      </c>
      <c r="L18" s="2">
        <v>2039.7787000000001</v>
      </c>
      <c r="M18" s="3">
        <v>2.0500000000000001E-2</v>
      </c>
    </row>
    <row r="19" spans="1:13" x14ac:dyDescent="0.25">
      <c r="A19" s="1">
        <v>2010</v>
      </c>
      <c r="B19" s="1" t="s">
        <v>127</v>
      </c>
      <c r="C19" s="1" t="s">
        <v>10</v>
      </c>
      <c r="D19" s="1" t="s">
        <v>114</v>
      </c>
      <c r="E19" s="1" t="s">
        <v>14</v>
      </c>
      <c r="F19" s="1" t="s">
        <v>117</v>
      </c>
      <c r="G19" s="1">
        <v>7</v>
      </c>
      <c r="H19" s="1">
        <v>15</v>
      </c>
      <c r="I19" s="2">
        <v>302.79750000000001</v>
      </c>
      <c r="J19" s="2">
        <v>100.9325</v>
      </c>
      <c r="K19" s="2">
        <v>180.417</v>
      </c>
      <c r="L19" s="2">
        <v>122.3805</v>
      </c>
      <c r="M19" s="3">
        <v>0.40410000000000001</v>
      </c>
    </row>
    <row r="20" spans="1:13" x14ac:dyDescent="0.25">
      <c r="A20" s="1">
        <v>2010</v>
      </c>
      <c r="B20" s="1" t="s">
        <v>127</v>
      </c>
      <c r="C20" s="1" t="s">
        <v>10</v>
      </c>
      <c r="D20" s="1" t="s">
        <v>114</v>
      </c>
      <c r="E20" s="1" t="s">
        <v>12</v>
      </c>
      <c r="F20" s="1" t="s">
        <v>116</v>
      </c>
      <c r="G20" s="1">
        <v>1305</v>
      </c>
      <c r="H20" s="1">
        <v>3509</v>
      </c>
      <c r="I20" s="2">
        <v>2877988.7708999999</v>
      </c>
      <c r="J20" s="2">
        <v>411141.25290000002</v>
      </c>
      <c r="K20" s="2">
        <v>2818835.1886</v>
      </c>
      <c r="L20" s="2">
        <v>59153.582300000002</v>
      </c>
      <c r="M20" s="3">
        <v>2.0500000000000001E-2</v>
      </c>
    </row>
    <row r="21" spans="1:13" x14ac:dyDescent="0.25">
      <c r="A21" s="1">
        <v>2010</v>
      </c>
      <c r="B21" s="1" t="s">
        <v>127</v>
      </c>
      <c r="C21" s="1" t="s">
        <v>10</v>
      </c>
      <c r="D21" s="1" t="s">
        <v>114</v>
      </c>
      <c r="E21" s="1" t="s">
        <v>16</v>
      </c>
      <c r="F21" s="1" t="s">
        <v>116</v>
      </c>
      <c r="G21" s="1">
        <v>630</v>
      </c>
      <c r="H21" s="1">
        <v>1694</v>
      </c>
      <c r="I21" s="2">
        <v>1389373.8894</v>
      </c>
      <c r="J21" s="2">
        <v>198481.98420000001</v>
      </c>
      <c r="K21" s="2">
        <v>1360816.9876000001</v>
      </c>
      <c r="L21" s="2">
        <v>28556.9018</v>
      </c>
      <c r="M21" s="3">
        <v>2.0500000000000001E-2</v>
      </c>
    </row>
    <row r="22" spans="1:13" x14ac:dyDescent="0.25">
      <c r="A22" s="1">
        <v>2010</v>
      </c>
      <c r="B22" s="1" t="s">
        <v>127</v>
      </c>
      <c r="C22" s="1" t="s">
        <v>10</v>
      </c>
      <c r="D22" s="1" t="s">
        <v>114</v>
      </c>
      <c r="E22" s="1" t="s">
        <v>11</v>
      </c>
      <c r="F22" s="1" t="s">
        <v>116</v>
      </c>
      <c r="G22" s="1">
        <v>90</v>
      </c>
      <c r="H22" s="1">
        <v>242</v>
      </c>
      <c r="I22" s="2">
        <v>198481.98420000001</v>
      </c>
      <c r="J22" s="2">
        <v>28354.569100000001</v>
      </c>
      <c r="K22" s="2">
        <v>194402.42679999999</v>
      </c>
      <c r="L22" s="2">
        <v>4079.5574000000001</v>
      </c>
      <c r="M22" s="3">
        <v>2.0500000000000001E-2</v>
      </c>
    </row>
    <row r="23" spans="1:13" x14ac:dyDescent="0.25">
      <c r="A23" s="1">
        <v>2010</v>
      </c>
      <c r="B23" s="1" t="s">
        <v>127</v>
      </c>
      <c r="C23" s="1" t="s">
        <v>10</v>
      </c>
      <c r="D23" s="1" t="s">
        <v>114</v>
      </c>
      <c r="E23" s="1" t="s">
        <v>11</v>
      </c>
      <c r="F23" s="1" t="s">
        <v>118</v>
      </c>
      <c r="G23" s="1">
        <v>22</v>
      </c>
      <c r="H23" s="1">
        <v>82</v>
      </c>
      <c r="I23" s="2">
        <v>1472.2266</v>
      </c>
      <c r="J23" s="2">
        <v>294.44529999999997</v>
      </c>
      <c r="K23" s="2">
        <v>1584.9644000000001</v>
      </c>
      <c r="L23" s="2">
        <v>-112.73779999999999</v>
      </c>
      <c r="M23" s="3">
        <v>-7.6499999999999999E-2</v>
      </c>
    </row>
    <row r="24" spans="1:13" x14ac:dyDescent="0.25">
      <c r="A24" s="1">
        <v>2010</v>
      </c>
      <c r="B24" s="1" t="s">
        <v>127</v>
      </c>
      <c r="C24" s="1" t="s">
        <v>10</v>
      </c>
      <c r="D24" s="1" t="s">
        <v>114</v>
      </c>
      <c r="E24" s="1" t="s">
        <v>11</v>
      </c>
      <c r="F24" s="1" t="s">
        <v>115</v>
      </c>
      <c r="G24" s="1">
        <v>44</v>
      </c>
      <c r="H24" s="1">
        <v>98</v>
      </c>
      <c r="I24" s="2">
        <v>30161.986199999999</v>
      </c>
      <c r="J24" s="2">
        <v>7540.4965000000002</v>
      </c>
      <c r="K24" s="2">
        <v>28270.8334</v>
      </c>
      <c r="L24" s="2">
        <v>1891.1528000000001</v>
      </c>
      <c r="M24" s="3">
        <v>6.2600000000000003E-2</v>
      </c>
    </row>
    <row r="25" spans="1:13" x14ac:dyDescent="0.25">
      <c r="A25" s="1">
        <v>2010</v>
      </c>
      <c r="B25" s="1" t="s">
        <v>127</v>
      </c>
      <c r="C25" s="1" t="s">
        <v>10</v>
      </c>
      <c r="D25" s="1" t="s">
        <v>114</v>
      </c>
      <c r="E25" s="1" t="s">
        <v>12</v>
      </c>
      <c r="F25" s="1" t="s">
        <v>117</v>
      </c>
      <c r="G25" s="1">
        <v>203</v>
      </c>
      <c r="H25" s="1">
        <v>435</v>
      </c>
      <c r="I25" s="2">
        <v>8781.1275000000005</v>
      </c>
      <c r="J25" s="2">
        <v>2927.0425</v>
      </c>
      <c r="K25" s="2">
        <v>5232.0929999999998</v>
      </c>
      <c r="L25" s="2">
        <v>3549.0345000000002</v>
      </c>
      <c r="M25" s="3">
        <v>0.40410000000000001</v>
      </c>
    </row>
    <row r="26" spans="1:13" x14ac:dyDescent="0.25">
      <c r="A26" s="1">
        <v>2010</v>
      </c>
      <c r="B26" s="1" t="s">
        <v>127</v>
      </c>
      <c r="C26" s="1" t="s">
        <v>10</v>
      </c>
      <c r="D26" s="1" t="s">
        <v>119</v>
      </c>
      <c r="E26" s="1" t="s">
        <v>17</v>
      </c>
      <c r="F26" s="1" t="s">
        <v>116</v>
      </c>
      <c r="G26" s="1">
        <v>230</v>
      </c>
      <c r="H26" s="1">
        <v>460</v>
      </c>
      <c r="I26" s="2">
        <v>667377.51699999999</v>
      </c>
      <c r="J26" s="2">
        <v>66737.751699999993</v>
      </c>
      <c r="K26" s="2">
        <v>632182.86499999999</v>
      </c>
      <c r="L26" s="2">
        <v>35194.652000000002</v>
      </c>
      <c r="M26" s="3">
        <v>5.2699999999999997E-2</v>
      </c>
    </row>
    <row r="27" spans="1:13" x14ac:dyDescent="0.25">
      <c r="A27" s="1">
        <v>2010</v>
      </c>
      <c r="B27" s="1" t="s">
        <v>127</v>
      </c>
      <c r="C27" s="1" t="s">
        <v>10</v>
      </c>
      <c r="D27" s="1" t="s">
        <v>119</v>
      </c>
      <c r="E27" s="1" t="s">
        <v>46</v>
      </c>
      <c r="F27" s="1" t="s">
        <v>115</v>
      </c>
      <c r="G27" s="1">
        <v>81</v>
      </c>
      <c r="H27" s="1">
        <v>108</v>
      </c>
      <c r="I27" s="2">
        <v>40646.1564</v>
      </c>
      <c r="J27" s="2">
        <v>13548.718800000001</v>
      </c>
      <c r="K27" s="2">
        <v>36904.646699999998</v>
      </c>
      <c r="L27" s="2">
        <v>3741.5097000000001</v>
      </c>
      <c r="M27" s="3">
        <v>9.1999999999999998E-2</v>
      </c>
    </row>
    <row r="28" spans="1:13" x14ac:dyDescent="0.25">
      <c r="A28" s="1">
        <v>2010</v>
      </c>
      <c r="B28" s="1" t="s">
        <v>127</v>
      </c>
      <c r="C28" s="1" t="s">
        <v>10</v>
      </c>
      <c r="D28" s="1" t="s">
        <v>119</v>
      </c>
      <c r="E28" s="1" t="s">
        <v>21</v>
      </c>
      <c r="F28" s="1" t="s">
        <v>116</v>
      </c>
      <c r="G28" s="1">
        <v>144</v>
      </c>
      <c r="H28" s="1">
        <v>256</v>
      </c>
      <c r="I28" s="2">
        <v>160520.2936</v>
      </c>
      <c r="J28" s="2">
        <v>40130.073400000001</v>
      </c>
      <c r="K28" s="2">
        <v>160303.29120000001</v>
      </c>
      <c r="L28" s="2">
        <v>217.00239999999999</v>
      </c>
      <c r="M28" s="3">
        <v>1.2999999999999999E-3</v>
      </c>
    </row>
    <row r="29" spans="1:13" x14ac:dyDescent="0.25">
      <c r="A29" s="1">
        <v>2010</v>
      </c>
      <c r="B29" s="1" t="s">
        <v>127</v>
      </c>
      <c r="C29" s="1" t="s">
        <v>10</v>
      </c>
      <c r="D29" s="1" t="s">
        <v>119</v>
      </c>
      <c r="E29" s="1" t="s">
        <v>44</v>
      </c>
      <c r="F29" s="1" t="s">
        <v>115</v>
      </c>
      <c r="G29" s="1">
        <v>27</v>
      </c>
      <c r="H29" s="1">
        <v>36</v>
      </c>
      <c r="I29" s="2">
        <v>13548.718800000001</v>
      </c>
      <c r="J29" s="2">
        <v>4516.2395999999999</v>
      </c>
      <c r="K29" s="2">
        <v>12301.5489</v>
      </c>
      <c r="L29" s="2">
        <v>1247.1699000000001</v>
      </c>
      <c r="M29" s="3">
        <v>9.1999999999999998E-2</v>
      </c>
    </row>
    <row r="30" spans="1:13" x14ac:dyDescent="0.25">
      <c r="A30" s="1">
        <v>2010</v>
      </c>
      <c r="B30" s="1" t="s">
        <v>127</v>
      </c>
      <c r="C30" s="1" t="s">
        <v>10</v>
      </c>
      <c r="D30" s="1" t="s">
        <v>119</v>
      </c>
      <c r="E30" s="1" t="s">
        <v>40</v>
      </c>
      <c r="F30" s="1" t="s">
        <v>115</v>
      </c>
      <c r="G30" s="1">
        <v>63</v>
      </c>
      <c r="H30" s="1">
        <v>84</v>
      </c>
      <c r="I30" s="2">
        <v>31613.677199999998</v>
      </c>
      <c r="J30" s="2">
        <v>10537.892400000001</v>
      </c>
      <c r="K30" s="2">
        <v>28703.614099999999</v>
      </c>
      <c r="L30" s="2">
        <v>2910.0630999999998</v>
      </c>
      <c r="M30" s="3">
        <v>9.1999999999999998E-2</v>
      </c>
    </row>
    <row r="31" spans="1:13" x14ac:dyDescent="0.25">
      <c r="A31" s="1">
        <v>2010</v>
      </c>
      <c r="B31" s="1" t="s">
        <v>127</v>
      </c>
      <c r="C31" s="1" t="s">
        <v>10</v>
      </c>
      <c r="D31" s="1" t="s">
        <v>119</v>
      </c>
      <c r="E31" s="1" t="s">
        <v>35</v>
      </c>
      <c r="F31" s="1" t="s">
        <v>116</v>
      </c>
      <c r="G31" s="1">
        <v>81</v>
      </c>
      <c r="H31" s="1">
        <v>165</v>
      </c>
      <c r="I31" s="2">
        <v>275703.47159999999</v>
      </c>
      <c r="J31" s="2">
        <v>55140.694300000003</v>
      </c>
      <c r="K31" s="2">
        <v>260547.27119999999</v>
      </c>
      <c r="L31" s="2">
        <v>15156.2004</v>
      </c>
      <c r="M31" s="3">
        <v>5.4899999999999997E-2</v>
      </c>
    </row>
    <row r="32" spans="1:13" x14ac:dyDescent="0.25">
      <c r="A32" s="1">
        <v>2010</v>
      </c>
      <c r="B32" s="1" t="s">
        <v>127</v>
      </c>
      <c r="C32" s="1" t="s">
        <v>10</v>
      </c>
      <c r="D32" s="1" t="s">
        <v>119</v>
      </c>
      <c r="E32" s="1" t="s">
        <v>52</v>
      </c>
      <c r="F32" s="1" t="s">
        <v>117</v>
      </c>
      <c r="G32" s="1">
        <v>21</v>
      </c>
      <c r="H32" s="1">
        <v>33</v>
      </c>
      <c r="I32" s="2">
        <v>666.15449999999998</v>
      </c>
      <c r="J32" s="2">
        <v>222.0515</v>
      </c>
      <c r="K32" s="2">
        <v>396.91739999999999</v>
      </c>
      <c r="L32" s="2">
        <v>269.2371</v>
      </c>
      <c r="M32" s="3">
        <v>0.40410000000000001</v>
      </c>
    </row>
    <row r="33" spans="1:13" x14ac:dyDescent="0.25">
      <c r="A33" s="1">
        <v>2010</v>
      </c>
      <c r="B33" s="1" t="s">
        <v>127</v>
      </c>
      <c r="C33" s="1" t="s">
        <v>10</v>
      </c>
      <c r="D33" s="1" t="s">
        <v>119</v>
      </c>
      <c r="E33" s="1" t="s">
        <v>33</v>
      </c>
      <c r="F33" s="1" t="s">
        <v>116</v>
      </c>
      <c r="G33" s="1">
        <v>138</v>
      </c>
      <c r="H33" s="1">
        <v>276</v>
      </c>
      <c r="I33" s="2">
        <v>400426.51020000002</v>
      </c>
      <c r="J33" s="2">
        <v>40042.650999999998</v>
      </c>
      <c r="K33" s="2">
        <v>379309.71899999998</v>
      </c>
      <c r="L33" s="2">
        <v>21116.7912</v>
      </c>
      <c r="M33" s="3">
        <v>5.2699999999999997E-2</v>
      </c>
    </row>
    <row r="34" spans="1:13" x14ac:dyDescent="0.25">
      <c r="A34" s="1">
        <v>2010</v>
      </c>
      <c r="B34" s="1" t="s">
        <v>127</v>
      </c>
      <c r="C34" s="1" t="s">
        <v>10</v>
      </c>
      <c r="D34" s="1" t="s">
        <v>119</v>
      </c>
      <c r="E34" s="1" t="s">
        <v>41</v>
      </c>
      <c r="F34" s="1" t="s">
        <v>115</v>
      </c>
      <c r="G34" s="1">
        <v>55</v>
      </c>
      <c r="H34" s="1">
        <v>77</v>
      </c>
      <c r="I34" s="2">
        <v>13986.447200000001</v>
      </c>
      <c r="J34" s="2">
        <v>6993.2236000000003</v>
      </c>
      <c r="K34" s="2">
        <v>13799.9609</v>
      </c>
      <c r="L34" s="2">
        <v>186.4863</v>
      </c>
      <c r="M34" s="3">
        <v>1.3299999999999999E-2</v>
      </c>
    </row>
    <row r="35" spans="1:13" x14ac:dyDescent="0.25">
      <c r="A35" s="1">
        <v>2010</v>
      </c>
      <c r="B35" s="1" t="s">
        <v>127</v>
      </c>
      <c r="C35" s="1" t="s">
        <v>10</v>
      </c>
      <c r="D35" s="1" t="s">
        <v>119</v>
      </c>
      <c r="E35" s="1" t="s">
        <v>50</v>
      </c>
      <c r="F35" s="1" t="s">
        <v>118</v>
      </c>
      <c r="G35" s="1">
        <v>420</v>
      </c>
      <c r="H35" s="1">
        <v>1092</v>
      </c>
      <c r="I35" s="2">
        <v>14863.636200000001</v>
      </c>
      <c r="J35" s="2">
        <v>3715.9090000000001</v>
      </c>
      <c r="K35" s="2">
        <v>14901.6504</v>
      </c>
      <c r="L35" s="2">
        <v>-38.014200000000002</v>
      </c>
      <c r="M35" s="3">
        <v>-2.5000000000000001E-3</v>
      </c>
    </row>
    <row r="36" spans="1:13" x14ac:dyDescent="0.25">
      <c r="A36" s="1">
        <v>2010</v>
      </c>
      <c r="B36" s="1" t="s">
        <v>127</v>
      </c>
      <c r="C36" s="1" t="s">
        <v>10</v>
      </c>
      <c r="D36" s="1" t="s">
        <v>119</v>
      </c>
      <c r="E36" s="1" t="s">
        <v>24</v>
      </c>
      <c r="F36" s="1" t="s">
        <v>118</v>
      </c>
      <c r="G36" s="1">
        <v>30</v>
      </c>
      <c r="H36" s="1">
        <v>78</v>
      </c>
      <c r="I36" s="2">
        <v>1061.6883</v>
      </c>
      <c r="J36" s="2">
        <v>265.42200000000003</v>
      </c>
      <c r="K36" s="2">
        <v>1064.4036000000001</v>
      </c>
      <c r="L36" s="2">
        <v>-2.7153</v>
      </c>
      <c r="M36" s="3">
        <v>-2.5000000000000001E-3</v>
      </c>
    </row>
    <row r="37" spans="1:13" x14ac:dyDescent="0.25">
      <c r="A37" s="1">
        <v>2010</v>
      </c>
      <c r="B37" s="1" t="s">
        <v>127</v>
      </c>
      <c r="C37" s="1" t="s">
        <v>10</v>
      </c>
      <c r="D37" s="1" t="s">
        <v>119</v>
      </c>
      <c r="E37" s="1" t="s">
        <v>41</v>
      </c>
      <c r="F37" s="1" t="s">
        <v>116</v>
      </c>
      <c r="G37" s="1">
        <v>198</v>
      </c>
      <c r="H37" s="1">
        <v>352</v>
      </c>
      <c r="I37" s="2">
        <v>220715.4037</v>
      </c>
      <c r="J37" s="2">
        <v>55178.850899999998</v>
      </c>
      <c r="K37" s="2">
        <v>220417.02540000001</v>
      </c>
      <c r="L37" s="2">
        <v>298.37830000000002</v>
      </c>
      <c r="M37" s="3">
        <v>1.2999999999999999E-3</v>
      </c>
    </row>
    <row r="38" spans="1:13" x14ac:dyDescent="0.25">
      <c r="A38" s="1">
        <v>2010</v>
      </c>
      <c r="B38" s="1" t="s">
        <v>127</v>
      </c>
      <c r="C38" s="1" t="s">
        <v>10</v>
      </c>
      <c r="D38" s="1" t="s">
        <v>119</v>
      </c>
      <c r="E38" s="1" t="s">
        <v>27</v>
      </c>
      <c r="F38" s="1" t="s">
        <v>116</v>
      </c>
      <c r="G38" s="1">
        <v>230</v>
      </c>
      <c r="H38" s="1">
        <v>460</v>
      </c>
      <c r="I38" s="2">
        <v>667377.51699999999</v>
      </c>
      <c r="J38" s="2">
        <v>66737.751699999993</v>
      </c>
      <c r="K38" s="2">
        <v>632182.86499999999</v>
      </c>
      <c r="L38" s="2">
        <v>35194.652000000002</v>
      </c>
      <c r="M38" s="3">
        <v>5.2699999999999997E-2</v>
      </c>
    </row>
    <row r="39" spans="1:13" x14ac:dyDescent="0.25">
      <c r="A39" s="1">
        <v>2010</v>
      </c>
      <c r="B39" s="1" t="s">
        <v>127</v>
      </c>
      <c r="C39" s="1" t="s">
        <v>10</v>
      </c>
      <c r="D39" s="1" t="s">
        <v>119</v>
      </c>
      <c r="E39" s="1" t="s">
        <v>43</v>
      </c>
      <c r="F39" s="1" t="s">
        <v>115</v>
      </c>
      <c r="G39" s="1">
        <v>15</v>
      </c>
      <c r="H39" s="1">
        <v>21</v>
      </c>
      <c r="I39" s="2">
        <v>3814.4856</v>
      </c>
      <c r="J39" s="2">
        <v>1907.2428</v>
      </c>
      <c r="K39" s="2">
        <v>3763.6257000000001</v>
      </c>
      <c r="L39" s="2">
        <v>50.859900000000003</v>
      </c>
      <c r="M39" s="3">
        <v>1.3299999999999999E-2</v>
      </c>
    </row>
    <row r="40" spans="1:13" x14ac:dyDescent="0.25">
      <c r="A40" s="1">
        <v>2010</v>
      </c>
      <c r="B40" s="1" t="s">
        <v>127</v>
      </c>
      <c r="C40" s="1" t="s">
        <v>10</v>
      </c>
      <c r="D40" s="1" t="s">
        <v>119</v>
      </c>
      <c r="E40" s="1" t="s">
        <v>31</v>
      </c>
      <c r="F40" s="1" t="s">
        <v>117</v>
      </c>
      <c r="G40" s="1">
        <v>30</v>
      </c>
      <c r="H40" s="1">
        <v>90</v>
      </c>
      <c r="I40" s="2">
        <v>1816.7850000000001</v>
      </c>
      <c r="J40" s="2">
        <v>1816.7850000000001</v>
      </c>
      <c r="K40" s="2">
        <v>1082.502</v>
      </c>
      <c r="L40" s="2">
        <v>734.28300000000002</v>
      </c>
      <c r="M40" s="3">
        <v>0.40410000000000001</v>
      </c>
    </row>
    <row r="41" spans="1:13" x14ac:dyDescent="0.25">
      <c r="A41" s="1">
        <v>2010</v>
      </c>
      <c r="B41" s="1" t="s">
        <v>127</v>
      </c>
      <c r="C41" s="1" t="s">
        <v>10</v>
      </c>
      <c r="D41" s="1" t="s">
        <v>119</v>
      </c>
      <c r="E41" s="1" t="s">
        <v>27</v>
      </c>
      <c r="F41" s="1" t="s">
        <v>118</v>
      </c>
      <c r="G41" s="1">
        <v>80</v>
      </c>
      <c r="H41" s="1">
        <v>230</v>
      </c>
      <c r="I41" s="2">
        <v>3843.6064999999999</v>
      </c>
      <c r="J41" s="2">
        <v>640.601</v>
      </c>
      <c r="K41" s="2">
        <v>3954.9625000000001</v>
      </c>
      <c r="L41" s="2">
        <v>-111.35599999999999</v>
      </c>
      <c r="M41" s="3">
        <v>-2.8899999999999999E-2</v>
      </c>
    </row>
    <row r="42" spans="1:13" x14ac:dyDescent="0.25">
      <c r="A42" s="1">
        <v>2010</v>
      </c>
      <c r="B42" s="1" t="s">
        <v>127</v>
      </c>
      <c r="C42" s="1" t="s">
        <v>10</v>
      </c>
      <c r="D42" s="1" t="s">
        <v>119</v>
      </c>
      <c r="E42" s="1" t="s">
        <v>24</v>
      </c>
      <c r="F42" s="1" t="s">
        <v>116</v>
      </c>
      <c r="G42" s="1">
        <v>81</v>
      </c>
      <c r="H42" s="1">
        <v>165</v>
      </c>
      <c r="I42" s="2">
        <v>275703.47159999999</v>
      </c>
      <c r="J42" s="2">
        <v>55140.694300000003</v>
      </c>
      <c r="K42" s="2">
        <v>260547.27119999999</v>
      </c>
      <c r="L42" s="2">
        <v>15156.2004</v>
      </c>
      <c r="M42" s="3">
        <v>5.4899999999999997E-2</v>
      </c>
    </row>
    <row r="43" spans="1:13" x14ac:dyDescent="0.25">
      <c r="A43" s="1">
        <v>2010</v>
      </c>
      <c r="B43" s="1" t="s">
        <v>127</v>
      </c>
      <c r="C43" s="1" t="s">
        <v>10</v>
      </c>
      <c r="D43" s="1" t="s">
        <v>119</v>
      </c>
      <c r="E43" s="1" t="s">
        <v>20</v>
      </c>
      <c r="F43" s="1" t="s">
        <v>115</v>
      </c>
      <c r="G43" s="1">
        <v>7</v>
      </c>
      <c r="H43" s="1">
        <v>14</v>
      </c>
      <c r="I43" s="2">
        <v>2500.1311999999998</v>
      </c>
      <c r="J43" s="2">
        <v>2500.1311999999998</v>
      </c>
      <c r="K43" s="2">
        <v>2466.7957999999999</v>
      </c>
      <c r="L43" s="2">
        <v>33.3354</v>
      </c>
      <c r="M43" s="3">
        <v>1.3299999999999999E-2</v>
      </c>
    </row>
    <row r="44" spans="1:13" x14ac:dyDescent="0.25">
      <c r="A44" s="1">
        <v>2010</v>
      </c>
      <c r="B44" s="1" t="s">
        <v>127</v>
      </c>
      <c r="C44" s="1" t="s">
        <v>10</v>
      </c>
      <c r="D44" s="1" t="s">
        <v>119</v>
      </c>
      <c r="E44" s="1" t="s">
        <v>35</v>
      </c>
      <c r="F44" s="1" t="s">
        <v>118</v>
      </c>
      <c r="G44" s="1">
        <v>30</v>
      </c>
      <c r="H44" s="1">
        <v>78</v>
      </c>
      <c r="I44" s="2">
        <v>1061.6883</v>
      </c>
      <c r="J44" s="2">
        <v>265.42200000000003</v>
      </c>
      <c r="K44" s="2">
        <v>1064.4036000000001</v>
      </c>
      <c r="L44" s="2">
        <v>-2.7153</v>
      </c>
      <c r="M44" s="3">
        <v>-2.5000000000000001E-3</v>
      </c>
    </row>
    <row r="45" spans="1:13" x14ac:dyDescent="0.25">
      <c r="A45" s="1">
        <v>2010</v>
      </c>
      <c r="B45" s="1" t="s">
        <v>127</v>
      </c>
      <c r="C45" s="1" t="s">
        <v>10</v>
      </c>
      <c r="D45" s="1" t="s">
        <v>119</v>
      </c>
      <c r="E45" s="1" t="s">
        <v>42</v>
      </c>
      <c r="F45" s="1" t="s">
        <v>117</v>
      </c>
      <c r="G45" s="1">
        <v>133</v>
      </c>
      <c r="H45" s="1">
        <v>209</v>
      </c>
      <c r="I45" s="2">
        <v>4218.9785000000002</v>
      </c>
      <c r="J45" s="2">
        <v>1406.3261</v>
      </c>
      <c r="K45" s="2">
        <v>2513.8101999999999</v>
      </c>
      <c r="L45" s="2">
        <v>1705.1683</v>
      </c>
      <c r="M45" s="3">
        <v>0.40410000000000001</v>
      </c>
    </row>
    <row r="46" spans="1:13" x14ac:dyDescent="0.25">
      <c r="A46" s="1">
        <v>2010</v>
      </c>
      <c r="B46" s="1" t="s">
        <v>127</v>
      </c>
      <c r="C46" s="1" t="s">
        <v>10</v>
      </c>
      <c r="D46" s="1" t="s">
        <v>119</v>
      </c>
      <c r="E46" s="1" t="s">
        <v>31</v>
      </c>
      <c r="F46" s="1" t="s">
        <v>118</v>
      </c>
      <c r="G46" s="1">
        <v>105</v>
      </c>
      <c r="H46" s="1">
        <v>210</v>
      </c>
      <c r="I46" s="2">
        <v>2554.614</v>
      </c>
      <c r="J46" s="2">
        <v>638.65350000000001</v>
      </c>
      <c r="K46" s="2">
        <v>2551.4430000000002</v>
      </c>
      <c r="L46" s="2">
        <v>3.1709999999999998</v>
      </c>
      <c r="M46" s="3">
        <v>1.1999999999999999E-3</v>
      </c>
    </row>
    <row r="47" spans="1:13" x14ac:dyDescent="0.25">
      <c r="A47" s="1">
        <v>2010</v>
      </c>
      <c r="B47" s="1" t="s">
        <v>127</v>
      </c>
      <c r="C47" s="1" t="s">
        <v>10</v>
      </c>
      <c r="D47" s="1" t="s">
        <v>119</v>
      </c>
      <c r="E47" s="1" t="s">
        <v>34</v>
      </c>
      <c r="F47" s="1" t="s">
        <v>117</v>
      </c>
      <c r="G47" s="1">
        <v>14</v>
      </c>
      <c r="H47" s="1">
        <v>42</v>
      </c>
      <c r="I47" s="2">
        <v>847.83299999999997</v>
      </c>
      <c r="J47" s="2">
        <v>847.83299999999997</v>
      </c>
      <c r="K47" s="2">
        <v>505.16759999999999</v>
      </c>
      <c r="L47" s="2">
        <v>342.66539999999998</v>
      </c>
      <c r="M47" s="3">
        <v>0.40410000000000001</v>
      </c>
    </row>
    <row r="48" spans="1:13" x14ac:dyDescent="0.25">
      <c r="A48" s="1">
        <v>2010</v>
      </c>
      <c r="B48" s="1" t="s">
        <v>127</v>
      </c>
      <c r="C48" s="1" t="s">
        <v>10</v>
      </c>
      <c r="D48" s="1" t="s">
        <v>119</v>
      </c>
      <c r="E48" s="1" t="s">
        <v>30</v>
      </c>
      <c r="F48" s="1" t="s">
        <v>115</v>
      </c>
      <c r="G48" s="1">
        <v>25</v>
      </c>
      <c r="H48" s="1">
        <v>35</v>
      </c>
      <c r="I48" s="2">
        <v>6357.4759999999997</v>
      </c>
      <c r="J48" s="2">
        <v>3178.7379999999998</v>
      </c>
      <c r="K48" s="2">
        <v>6272.7094999999999</v>
      </c>
      <c r="L48" s="2">
        <v>84.766499999999994</v>
      </c>
      <c r="M48" s="3">
        <v>1.3299999999999999E-2</v>
      </c>
    </row>
    <row r="49" spans="1:13" x14ac:dyDescent="0.25">
      <c r="A49" s="1">
        <v>2010</v>
      </c>
      <c r="B49" s="1" t="s">
        <v>127</v>
      </c>
      <c r="C49" s="1" t="s">
        <v>10</v>
      </c>
      <c r="D49" s="1" t="s">
        <v>119</v>
      </c>
      <c r="E49" s="1" t="s">
        <v>42</v>
      </c>
      <c r="F49" s="1" t="s">
        <v>118</v>
      </c>
      <c r="G49" s="1">
        <v>190</v>
      </c>
      <c r="H49" s="1">
        <v>494</v>
      </c>
      <c r="I49" s="2">
        <v>6724.0258999999996</v>
      </c>
      <c r="J49" s="2">
        <v>1681.0064</v>
      </c>
      <c r="K49" s="2">
        <v>6741.2227999999996</v>
      </c>
      <c r="L49" s="2">
        <v>-17.196899999999999</v>
      </c>
      <c r="M49" s="3">
        <v>-2.5000000000000001E-3</v>
      </c>
    </row>
    <row r="50" spans="1:13" x14ac:dyDescent="0.25">
      <c r="A50" s="1">
        <v>2010</v>
      </c>
      <c r="B50" s="1" t="s">
        <v>127</v>
      </c>
      <c r="C50" s="1" t="s">
        <v>10</v>
      </c>
      <c r="D50" s="1" t="s">
        <v>119</v>
      </c>
      <c r="E50" s="1" t="s">
        <v>17</v>
      </c>
      <c r="F50" s="1" t="s">
        <v>117</v>
      </c>
      <c r="G50" s="1">
        <v>45</v>
      </c>
      <c r="H50" s="1">
        <v>100</v>
      </c>
      <c r="I50" s="2">
        <v>2018.65</v>
      </c>
      <c r="J50" s="2">
        <v>504.66250000000002</v>
      </c>
      <c r="K50" s="2">
        <v>1202.78</v>
      </c>
      <c r="L50" s="2">
        <v>815.87</v>
      </c>
      <c r="M50" s="3">
        <v>0.40410000000000001</v>
      </c>
    </row>
    <row r="51" spans="1:13" x14ac:dyDescent="0.25">
      <c r="A51" s="1">
        <v>2010</v>
      </c>
      <c r="B51" s="1" t="s">
        <v>127</v>
      </c>
      <c r="C51" s="1" t="s">
        <v>10</v>
      </c>
      <c r="D51" s="1" t="s">
        <v>119</v>
      </c>
      <c r="E51" s="1" t="s">
        <v>50</v>
      </c>
      <c r="F51" s="1" t="s">
        <v>116</v>
      </c>
      <c r="G51" s="1">
        <v>1134</v>
      </c>
      <c r="H51" s="1">
        <v>2310</v>
      </c>
      <c r="I51" s="2">
        <v>3859848.6024000002</v>
      </c>
      <c r="J51" s="2">
        <v>771969.72039999999</v>
      </c>
      <c r="K51" s="2">
        <v>3647661.7968000001</v>
      </c>
      <c r="L51" s="2">
        <v>212186.80559999999</v>
      </c>
      <c r="M51" s="3">
        <v>5.4899999999999997E-2</v>
      </c>
    </row>
    <row r="52" spans="1:13" x14ac:dyDescent="0.25">
      <c r="A52" s="1">
        <v>2010</v>
      </c>
      <c r="B52" s="1" t="s">
        <v>127</v>
      </c>
      <c r="C52" s="1" t="s">
        <v>10</v>
      </c>
      <c r="D52" s="1" t="s">
        <v>119</v>
      </c>
      <c r="E52" s="1" t="s">
        <v>18</v>
      </c>
      <c r="F52" s="1" t="s">
        <v>115</v>
      </c>
      <c r="G52" s="1">
        <v>154</v>
      </c>
      <c r="H52" s="1">
        <v>287</v>
      </c>
      <c r="I52" s="2">
        <v>62100.994200000001</v>
      </c>
      <c r="J52" s="2">
        <v>12420.1988</v>
      </c>
      <c r="K52" s="2">
        <v>61272.983099999998</v>
      </c>
      <c r="L52" s="2">
        <v>828.01110000000006</v>
      </c>
      <c r="M52" s="3">
        <v>1.3299999999999999E-2</v>
      </c>
    </row>
    <row r="53" spans="1:13" x14ac:dyDescent="0.25">
      <c r="A53" s="1">
        <v>2010</v>
      </c>
      <c r="B53" s="1" t="s">
        <v>127</v>
      </c>
      <c r="C53" s="1" t="s">
        <v>10</v>
      </c>
      <c r="D53" s="1" t="s">
        <v>119</v>
      </c>
      <c r="E53" s="1" t="s">
        <v>42</v>
      </c>
      <c r="F53" s="1" t="s">
        <v>116</v>
      </c>
      <c r="G53" s="1">
        <v>513</v>
      </c>
      <c r="H53" s="1">
        <v>1045</v>
      </c>
      <c r="I53" s="2">
        <v>1746121.9868000001</v>
      </c>
      <c r="J53" s="2">
        <v>349224.39730000001</v>
      </c>
      <c r="K53" s="2">
        <v>1650132.7176000001</v>
      </c>
      <c r="L53" s="2">
        <v>95989.269199999995</v>
      </c>
      <c r="M53" s="3">
        <v>5.4899999999999997E-2</v>
      </c>
    </row>
    <row r="54" spans="1:13" x14ac:dyDescent="0.25">
      <c r="A54" s="1">
        <v>2010</v>
      </c>
      <c r="B54" s="1" t="s">
        <v>127</v>
      </c>
      <c r="C54" s="1" t="s">
        <v>10</v>
      </c>
      <c r="D54" s="1" t="s">
        <v>119</v>
      </c>
      <c r="E54" s="1" t="s">
        <v>46</v>
      </c>
      <c r="F54" s="1" t="s">
        <v>118</v>
      </c>
      <c r="G54" s="1">
        <v>144</v>
      </c>
      <c r="H54" s="1">
        <v>414</v>
      </c>
      <c r="I54" s="2">
        <v>6918.4916999999996</v>
      </c>
      <c r="J54" s="2">
        <v>1153.0818999999999</v>
      </c>
      <c r="K54" s="2">
        <v>7118.9324999999999</v>
      </c>
      <c r="L54" s="2">
        <v>-200.4408</v>
      </c>
      <c r="M54" s="3">
        <v>-2.8899999999999999E-2</v>
      </c>
    </row>
    <row r="55" spans="1:13" x14ac:dyDescent="0.25">
      <c r="A55" s="1">
        <v>2010</v>
      </c>
      <c r="B55" s="1" t="s">
        <v>127</v>
      </c>
      <c r="C55" s="1" t="s">
        <v>10</v>
      </c>
      <c r="D55" s="1" t="s">
        <v>119</v>
      </c>
      <c r="E55" s="1" t="s">
        <v>43</v>
      </c>
      <c r="F55" s="1" t="s">
        <v>118</v>
      </c>
      <c r="G55" s="1">
        <v>9</v>
      </c>
      <c r="H55" s="1">
        <v>15</v>
      </c>
      <c r="I55" s="2">
        <v>361.64429999999999</v>
      </c>
      <c r="J55" s="2">
        <v>180.82210000000001</v>
      </c>
      <c r="K55" s="2">
        <v>397.80840000000001</v>
      </c>
      <c r="L55" s="2">
        <v>-36.164099999999998</v>
      </c>
      <c r="M55" s="3">
        <v>-9.9900000000000003E-2</v>
      </c>
    </row>
    <row r="56" spans="1:13" x14ac:dyDescent="0.25">
      <c r="A56" s="1">
        <v>2010</v>
      </c>
      <c r="B56" s="1" t="s">
        <v>127</v>
      </c>
      <c r="C56" s="1" t="s">
        <v>10</v>
      </c>
      <c r="D56" s="1" t="s">
        <v>119</v>
      </c>
      <c r="E56" s="1" t="s">
        <v>36</v>
      </c>
      <c r="F56" s="1" t="s">
        <v>117</v>
      </c>
      <c r="G56" s="1">
        <v>35</v>
      </c>
      <c r="H56" s="1">
        <v>55</v>
      </c>
      <c r="I56" s="2">
        <v>1110.2574999999999</v>
      </c>
      <c r="J56" s="2">
        <v>370.08580000000001</v>
      </c>
      <c r="K56" s="2">
        <v>661.529</v>
      </c>
      <c r="L56" s="2">
        <v>448.7285</v>
      </c>
      <c r="M56" s="3">
        <v>0.40410000000000001</v>
      </c>
    </row>
    <row r="57" spans="1:13" x14ac:dyDescent="0.25">
      <c r="A57" s="1">
        <v>2010</v>
      </c>
      <c r="B57" s="1" t="s">
        <v>127</v>
      </c>
      <c r="C57" s="1" t="s">
        <v>10</v>
      </c>
      <c r="D57" s="1" t="s">
        <v>119</v>
      </c>
      <c r="E57" s="1" t="s">
        <v>46</v>
      </c>
      <c r="F57" s="1" t="s">
        <v>116</v>
      </c>
      <c r="G57" s="1">
        <v>414</v>
      </c>
      <c r="H57" s="1">
        <v>828</v>
      </c>
      <c r="I57" s="2">
        <v>1201279.5305999999</v>
      </c>
      <c r="J57" s="2">
        <v>120127.95299999999</v>
      </c>
      <c r="K57" s="2">
        <v>1137929.1569999999</v>
      </c>
      <c r="L57" s="2">
        <v>63350.373599999999</v>
      </c>
      <c r="M57" s="3">
        <v>5.2699999999999997E-2</v>
      </c>
    </row>
    <row r="58" spans="1:13" x14ac:dyDescent="0.25">
      <c r="A58" s="1">
        <v>2010</v>
      </c>
      <c r="B58" s="1" t="s">
        <v>127</v>
      </c>
      <c r="C58" s="1" t="s">
        <v>10</v>
      </c>
      <c r="D58" s="1" t="s">
        <v>119</v>
      </c>
      <c r="E58" s="1" t="s">
        <v>25</v>
      </c>
      <c r="F58" s="1" t="s">
        <v>115</v>
      </c>
      <c r="G58" s="1">
        <v>10</v>
      </c>
      <c r="H58" s="1">
        <v>20</v>
      </c>
      <c r="I58" s="2">
        <v>3571.616</v>
      </c>
      <c r="J58" s="2">
        <v>3571.616</v>
      </c>
      <c r="K58" s="2">
        <v>3523.9940000000001</v>
      </c>
      <c r="L58" s="2">
        <v>47.622</v>
      </c>
      <c r="M58" s="3">
        <v>1.3299999999999999E-2</v>
      </c>
    </row>
    <row r="59" spans="1:13" x14ac:dyDescent="0.25">
      <c r="A59" s="1">
        <v>2010</v>
      </c>
      <c r="B59" s="1" t="s">
        <v>127</v>
      </c>
      <c r="C59" s="1" t="s">
        <v>10</v>
      </c>
      <c r="D59" s="1" t="s">
        <v>119</v>
      </c>
      <c r="E59" s="1" t="s">
        <v>51</v>
      </c>
      <c r="F59" s="1" t="s">
        <v>115</v>
      </c>
      <c r="G59" s="1">
        <v>4</v>
      </c>
      <c r="H59" s="1">
        <v>8</v>
      </c>
      <c r="I59" s="2">
        <v>1428.6464000000001</v>
      </c>
      <c r="J59" s="2">
        <v>1428.6464000000001</v>
      </c>
      <c r="K59" s="2">
        <v>1409.5976000000001</v>
      </c>
      <c r="L59" s="2">
        <v>19.0488</v>
      </c>
      <c r="M59" s="3">
        <v>1.3299999999999999E-2</v>
      </c>
    </row>
    <row r="60" spans="1:13" x14ac:dyDescent="0.25">
      <c r="A60" s="1">
        <v>2010</v>
      </c>
      <c r="B60" s="1" t="s">
        <v>127</v>
      </c>
      <c r="C60" s="1" t="s">
        <v>10</v>
      </c>
      <c r="D60" s="1" t="s">
        <v>119</v>
      </c>
      <c r="E60" s="1" t="s">
        <v>24</v>
      </c>
      <c r="F60" s="1" t="s">
        <v>117</v>
      </c>
      <c r="G60" s="1">
        <v>21</v>
      </c>
      <c r="H60" s="1">
        <v>33</v>
      </c>
      <c r="I60" s="2">
        <v>666.15449999999998</v>
      </c>
      <c r="J60" s="2">
        <v>222.0515</v>
      </c>
      <c r="K60" s="2">
        <v>396.91739999999999</v>
      </c>
      <c r="L60" s="2">
        <v>269.2371</v>
      </c>
      <c r="M60" s="3">
        <v>0.40410000000000001</v>
      </c>
    </row>
    <row r="61" spans="1:13" x14ac:dyDescent="0.25">
      <c r="A61" s="1">
        <v>2010</v>
      </c>
      <c r="B61" s="1" t="s">
        <v>127</v>
      </c>
      <c r="C61" s="1" t="s">
        <v>10</v>
      </c>
      <c r="D61" s="1" t="s">
        <v>119</v>
      </c>
      <c r="E61" s="1" t="s">
        <v>48</v>
      </c>
      <c r="F61" s="1" t="s">
        <v>115</v>
      </c>
      <c r="G61" s="1">
        <v>16</v>
      </c>
      <c r="H61" s="1">
        <v>24</v>
      </c>
      <c r="I61" s="2">
        <v>11428.002399999999</v>
      </c>
      <c r="J61" s="2">
        <v>5714.0011999999997</v>
      </c>
      <c r="K61" s="2">
        <v>10570.4552</v>
      </c>
      <c r="L61" s="2">
        <v>857.54719999999998</v>
      </c>
      <c r="M61" s="3">
        <v>7.4999999999999997E-2</v>
      </c>
    </row>
    <row r="62" spans="1:13" x14ac:dyDescent="0.25">
      <c r="A62" s="1">
        <v>2010</v>
      </c>
      <c r="B62" s="1" t="s">
        <v>127</v>
      </c>
      <c r="C62" s="1" t="s">
        <v>10</v>
      </c>
      <c r="D62" s="1" t="s">
        <v>119</v>
      </c>
      <c r="E62" s="1" t="s">
        <v>20</v>
      </c>
      <c r="F62" s="1" t="s">
        <v>118</v>
      </c>
      <c r="G62" s="1">
        <v>49</v>
      </c>
      <c r="H62" s="1">
        <v>98</v>
      </c>
      <c r="I62" s="2">
        <v>1192.1532</v>
      </c>
      <c r="J62" s="2">
        <v>298.03829999999999</v>
      </c>
      <c r="K62" s="2">
        <v>1190.6733999999999</v>
      </c>
      <c r="L62" s="2">
        <v>1.4798</v>
      </c>
      <c r="M62" s="3">
        <v>1.1999999999999999E-3</v>
      </c>
    </row>
    <row r="63" spans="1:13" x14ac:dyDescent="0.25">
      <c r="A63" s="1">
        <v>2010</v>
      </c>
      <c r="B63" s="1" t="s">
        <v>127</v>
      </c>
      <c r="C63" s="1" t="s">
        <v>10</v>
      </c>
      <c r="D63" s="1" t="s">
        <v>119</v>
      </c>
      <c r="E63" s="1" t="s">
        <v>49</v>
      </c>
      <c r="F63" s="1" t="s">
        <v>118</v>
      </c>
      <c r="G63" s="1">
        <v>80</v>
      </c>
      <c r="H63" s="1">
        <v>230</v>
      </c>
      <c r="I63" s="2">
        <v>3843.6064999999999</v>
      </c>
      <c r="J63" s="2">
        <v>640.601</v>
      </c>
      <c r="K63" s="2">
        <v>3954.9625000000001</v>
      </c>
      <c r="L63" s="2">
        <v>-111.35599999999999</v>
      </c>
      <c r="M63" s="3">
        <v>-2.8899999999999999E-2</v>
      </c>
    </row>
    <row r="64" spans="1:13" x14ac:dyDescent="0.25">
      <c r="A64" s="1">
        <v>2010</v>
      </c>
      <c r="B64" s="1" t="s">
        <v>127</v>
      </c>
      <c r="C64" s="1" t="s">
        <v>10</v>
      </c>
      <c r="D64" s="1" t="s">
        <v>119</v>
      </c>
      <c r="E64" s="1" t="s">
        <v>50</v>
      </c>
      <c r="F64" s="1" t="s">
        <v>117</v>
      </c>
      <c r="G64" s="1">
        <v>294</v>
      </c>
      <c r="H64" s="1">
        <v>462</v>
      </c>
      <c r="I64" s="2">
        <v>9326.1630000000005</v>
      </c>
      <c r="J64" s="2">
        <v>3108.721</v>
      </c>
      <c r="K64" s="2">
        <v>5556.8436000000002</v>
      </c>
      <c r="L64" s="2">
        <v>3769.3193999999999</v>
      </c>
      <c r="M64" s="3">
        <v>0.40410000000000001</v>
      </c>
    </row>
    <row r="65" spans="1:13" x14ac:dyDescent="0.25">
      <c r="A65" s="1">
        <v>2010</v>
      </c>
      <c r="B65" s="1" t="s">
        <v>127</v>
      </c>
      <c r="C65" s="1" t="s">
        <v>10</v>
      </c>
      <c r="D65" s="1" t="s">
        <v>119</v>
      </c>
      <c r="E65" s="1" t="s">
        <v>47</v>
      </c>
      <c r="F65" s="1" t="s">
        <v>117</v>
      </c>
      <c r="G65" s="1">
        <v>207</v>
      </c>
      <c r="H65" s="1">
        <v>575</v>
      </c>
      <c r="I65" s="2">
        <v>11607.237499999999</v>
      </c>
      <c r="J65" s="2">
        <v>3869.0790999999999</v>
      </c>
      <c r="K65" s="2">
        <v>6915.9849999999997</v>
      </c>
      <c r="L65" s="2">
        <v>4691.2524999999996</v>
      </c>
      <c r="M65" s="3">
        <v>0.40410000000000001</v>
      </c>
    </row>
    <row r="66" spans="1:13" x14ac:dyDescent="0.25">
      <c r="A66" s="1">
        <v>2010</v>
      </c>
      <c r="B66" s="1" t="s">
        <v>127</v>
      </c>
      <c r="C66" s="1" t="s">
        <v>10</v>
      </c>
      <c r="D66" s="1" t="s">
        <v>119</v>
      </c>
      <c r="E66" s="1" t="s">
        <v>49</v>
      </c>
      <c r="F66" s="1" t="s">
        <v>116</v>
      </c>
      <c r="G66" s="1">
        <v>230</v>
      </c>
      <c r="H66" s="1">
        <v>460</v>
      </c>
      <c r="I66" s="2">
        <v>667377.51699999999</v>
      </c>
      <c r="J66" s="2">
        <v>66737.751699999993</v>
      </c>
      <c r="K66" s="2">
        <v>632182.86499999999</v>
      </c>
      <c r="L66" s="2">
        <v>35194.652000000002</v>
      </c>
      <c r="M66" s="3">
        <v>5.2699999999999997E-2</v>
      </c>
    </row>
    <row r="67" spans="1:13" x14ac:dyDescent="0.25">
      <c r="A67" s="1">
        <v>2010</v>
      </c>
      <c r="B67" s="1" t="s">
        <v>127</v>
      </c>
      <c r="C67" s="1" t="s">
        <v>10</v>
      </c>
      <c r="D67" s="1" t="s">
        <v>119</v>
      </c>
      <c r="E67" s="1" t="s">
        <v>32</v>
      </c>
      <c r="F67" s="1" t="s">
        <v>115</v>
      </c>
      <c r="G67" s="1">
        <v>6</v>
      </c>
      <c r="H67" s="1">
        <v>12</v>
      </c>
      <c r="I67" s="2">
        <v>2142.9695999999999</v>
      </c>
      <c r="J67" s="2">
        <v>2142.9695999999999</v>
      </c>
      <c r="K67" s="2">
        <v>2114.3964000000001</v>
      </c>
      <c r="L67" s="2">
        <v>28.5732</v>
      </c>
      <c r="M67" s="3">
        <v>1.3299999999999999E-2</v>
      </c>
    </row>
    <row r="68" spans="1:13" x14ac:dyDescent="0.25">
      <c r="A68" s="1">
        <v>2010</v>
      </c>
      <c r="B68" s="1" t="s">
        <v>127</v>
      </c>
      <c r="C68" s="1" t="s">
        <v>10</v>
      </c>
      <c r="D68" s="1" t="s">
        <v>119</v>
      </c>
      <c r="E68" s="1" t="s">
        <v>40</v>
      </c>
      <c r="F68" s="1" t="s">
        <v>116</v>
      </c>
      <c r="G68" s="1">
        <v>322</v>
      </c>
      <c r="H68" s="1">
        <v>644</v>
      </c>
      <c r="I68" s="2">
        <v>934328.52379999997</v>
      </c>
      <c r="J68" s="2">
        <v>93432.852299999999</v>
      </c>
      <c r="K68" s="2">
        <v>885056.01100000006</v>
      </c>
      <c r="L68" s="2">
        <v>49272.512799999997</v>
      </c>
      <c r="M68" s="3">
        <v>5.2699999999999997E-2</v>
      </c>
    </row>
    <row r="69" spans="1:13" x14ac:dyDescent="0.25">
      <c r="A69" s="1">
        <v>2010</v>
      </c>
      <c r="B69" s="1" t="s">
        <v>127</v>
      </c>
      <c r="C69" s="1" t="s">
        <v>10</v>
      </c>
      <c r="D69" s="1" t="s">
        <v>119</v>
      </c>
      <c r="E69" s="1" t="s">
        <v>19</v>
      </c>
      <c r="F69" s="1" t="s">
        <v>116</v>
      </c>
      <c r="G69" s="1">
        <v>4794</v>
      </c>
      <c r="H69" s="1">
        <v>12878</v>
      </c>
      <c r="I69" s="2">
        <v>8455735.5208000001</v>
      </c>
      <c r="J69" s="2">
        <v>1207962.2172000001</v>
      </c>
      <c r="K69" s="2">
        <v>8460025.2202000003</v>
      </c>
      <c r="L69" s="2">
        <v>-4289.6994000000004</v>
      </c>
      <c r="M69" s="3">
        <v>-5.0000000000000001E-4</v>
      </c>
    </row>
    <row r="70" spans="1:13" x14ac:dyDescent="0.25">
      <c r="A70" s="1">
        <v>2010</v>
      </c>
      <c r="B70" s="1" t="s">
        <v>127</v>
      </c>
      <c r="C70" s="1" t="s">
        <v>10</v>
      </c>
      <c r="D70" s="1" t="s">
        <v>119</v>
      </c>
      <c r="E70" s="1" t="s">
        <v>33</v>
      </c>
      <c r="F70" s="1" t="s">
        <v>117</v>
      </c>
      <c r="G70" s="1">
        <v>27</v>
      </c>
      <c r="H70" s="1">
        <v>60</v>
      </c>
      <c r="I70" s="2">
        <v>1211.19</v>
      </c>
      <c r="J70" s="2">
        <v>302.79750000000001</v>
      </c>
      <c r="K70" s="2">
        <v>721.66800000000001</v>
      </c>
      <c r="L70" s="2">
        <v>489.52199999999999</v>
      </c>
      <c r="M70" s="3">
        <v>0.40410000000000001</v>
      </c>
    </row>
    <row r="71" spans="1:13" x14ac:dyDescent="0.25">
      <c r="A71" s="1">
        <v>2010</v>
      </c>
      <c r="B71" s="1" t="s">
        <v>127</v>
      </c>
      <c r="C71" s="1" t="s">
        <v>10</v>
      </c>
      <c r="D71" s="1" t="s">
        <v>119</v>
      </c>
      <c r="E71" s="1" t="s">
        <v>49</v>
      </c>
      <c r="F71" s="1" t="s">
        <v>117</v>
      </c>
      <c r="G71" s="1">
        <v>45</v>
      </c>
      <c r="H71" s="1">
        <v>100</v>
      </c>
      <c r="I71" s="2">
        <v>2018.65</v>
      </c>
      <c r="J71" s="2">
        <v>504.66250000000002</v>
      </c>
      <c r="K71" s="2">
        <v>1202.78</v>
      </c>
      <c r="L71" s="2">
        <v>815.87</v>
      </c>
      <c r="M71" s="3">
        <v>0.40410000000000001</v>
      </c>
    </row>
    <row r="72" spans="1:13" x14ac:dyDescent="0.25">
      <c r="A72" s="1">
        <v>2010</v>
      </c>
      <c r="B72" s="1" t="s">
        <v>127</v>
      </c>
      <c r="C72" s="1" t="s">
        <v>10</v>
      </c>
      <c r="D72" s="1" t="s">
        <v>119</v>
      </c>
      <c r="E72" s="1" t="s">
        <v>27</v>
      </c>
      <c r="F72" s="1" t="s">
        <v>117</v>
      </c>
      <c r="G72" s="1">
        <v>45</v>
      </c>
      <c r="H72" s="1">
        <v>100</v>
      </c>
      <c r="I72" s="2">
        <v>2018.65</v>
      </c>
      <c r="J72" s="2">
        <v>504.66250000000002</v>
      </c>
      <c r="K72" s="2">
        <v>1202.78</v>
      </c>
      <c r="L72" s="2">
        <v>815.87</v>
      </c>
      <c r="M72" s="3">
        <v>0.40410000000000001</v>
      </c>
    </row>
    <row r="73" spans="1:13" x14ac:dyDescent="0.25">
      <c r="A73" s="1">
        <v>2010</v>
      </c>
      <c r="B73" s="1" t="s">
        <v>127</v>
      </c>
      <c r="C73" s="1" t="s">
        <v>10</v>
      </c>
      <c r="D73" s="1" t="s">
        <v>119</v>
      </c>
      <c r="E73" s="1" t="s">
        <v>41</v>
      </c>
      <c r="F73" s="1" t="s">
        <v>118</v>
      </c>
      <c r="G73" s="1">
        <v>33</v>
      </c>
      <c r="H73" s="1">
        <v>55</v>
      </c>
      <c r="I73" s="2">
        <v>1326.0291</v>
      </c>
      <c r="J73" s="2">
        <v>663.0145</v>
      </c>
      <c r="K73" s="2">
        <v>1458.6307999999999</v>
      </c>
      <c r="L73" s="2">
        <v>-132.60169999999999</v>
      </c>
      <c r="M73" s="3">
        <v>-9.9900000000000003E-2</v>
      </c>
    </row>
    <row r="74" spans="1:13" x14ac:dyDescent="0.25">
      <c r="A74" s="1">
        <v>2010</v>
      </c>
      <c r="B74" s="1" t="s">
        <v>127</v>
      </c>
      <c r="C74" s="1" t="s">
        <v>10</v>
      </c>
      <c r="D74" s="1" t="s">
        <v>119</v>
      </c>
      <c r="E74" s="1" t="s">
        <v>26</v>
      </c>
      <c r="F74" s="1" t="s">
        <v>115</v>
      </c>
      <c r="G74" s="1">
        <v>35</v>
      </c>
      <c r="H74" s="1">
        <v>49</v>
      </c>
      <c r="I74" s="2">
        <v>8900.4663999999993</v>
      </c>
      <c r="J74" s="2">
        <v>4450.2331999999997</v>
      </c>
      <c r="K74" s="2">
        <v>8781.7932999999994</v>
      </c>
      <c r="L74" s="2">
        <v>118.67310000000001</v>
      </c>
      <c r="M74" s="3">
        <v>1.3299999999999999E-2</v>
      </c>
    </row>
    <row r="75" spans="1:13" x14ac:dyDescent="0.25">
      <c r="A75" s="1">
        <v>2010</v>
      </c>
      <c r="B75" s="1" t="s">
        <v>127</v>
      </c>
      <c r="C75" s="1" t="s">
        <v>10</v>
      </c>
      <c r="D75" s="1" t="s">
        <v>119</v>
      </c>
      <c r="E75" s="1" t="s">
        <v>47</v>
      </c>
      <c r="F75" s="1" t="s">
        <v>118</v>
      </c>
      <c r="G75" s="1">
        <v>207</v>
      </c>
      <c r="H75" s="1">
        <v>805</v>
      </c>
      <c r="I75" s="2">
        <v>16688.045600000001</v>
      </c>
      <c r="J75" s="2">
        <v>5562.6818000000003</v>
      </c>
      <c r="K75" s="2">
        <v>18356.842799999999</v>
      </c>
      <c r="L75" s="2">
        <v>-1668.7972</v>
      </c>
      <c r="M75" s="3">
        <v>-9.9900000000000003E-2</v>
      </c>
    </row>
    <row r="76" spans="1:13" x14ac:dyDescent="0.25">
      <c r="A76" s="1">
        <v>2010</v>
      </c>
      <c r="B76" s="1" t="s">
        <v>127</v>
      </c>
      <c r="C76" s="1" t="s">
        <v>10</v>
      </c>
      <c r="D76" s="1" t="s">
        <v>119</v>
      </c>
      <c r="E76" s="1" t="s">
        <v>30</v>
      </c>
      <c r="F76" s="1" t="s">
        <v>118</v>
      </c>
      <c r="G76" s="1">
        <v>15</v>
      </c>
      <c r="H76" s="1">
        <v>25</v>
      </c>
      <c r="I76" s="2">
        <v>602.7405</v>
      </c>
      <c r="J76" s="2">
        <v>301.37020000000001</v>
      </c>
      <c r="K76" s="2">
        <v>663.01400000000001</v>
      </c>
      <c r="L76" s="2">
        <v>-60.273499999999999</v>
      </c>
      <c r="M76" s="3">
        <v>-9.9900000000000003E-2</v>
      </c>
    </row>
    <row r="77" spans="1:13" x14ac:dyDescent="0.25">
      <c r="A77" s="1">
        <v>2010</v>
      </c>
      <c r="B77" s="1" t="s">
        <v>127</v>
      </c>
      <c r="C77" s="1" t="s">
        <v>10</v>
      </c>
      <c r="D77" s="1" t="s">
        <v>119</v>
      </c>
      <c r="E77" s="1" t="s">
        <v>19</v>
      </c>
      <c r="F77" s="1" t="s">
        <v>115</v>
      </c>
      <c r="G77" s="1">
        <v>2068</v>
      </c>
      <c r="H77" s="1">
        <v>3854</v>
      </c>
      <c r="I77" s="2">
        <v>833927.63639999996</v>
      </c>
      <c r="J77" s="2">
        <v>166785.52720000001</v>
      </c>
      <c r="K77" s="2">
        <v>822808.63020000001</v>
      </c>
      <c r="L77" s="2">
        <v>11119.0062</v>
      </c>
      <c r="M77" s="3">
        <v>1.3299999999999999E-2</v>
      </c>
    </row>
    <row r="78" spans="1:13" x14ac:dyDescent="0.25">
      <c r="A78" s="1">
        <v>2010</v>
      </c>
      <c r="B78" s="1" t="s">
        <v>127</v>
      </c>
      <c r="C78" s="1" t="s">
        <v>10</v>
      </c>
      <c r="D78" s="1" t="s">
        <v>119</v>
      </c>
      <c r="E78" s="1" t="s">
        <v>41</v>
      </c>
      <c r="F78" s="1" t="s">
        <v>117</v>
      </c>
      <c r="G78" s="1">
        <v>33</v>
      </c>
      <c r="H78" s="1">
        <v>77</v>
      </c>
      <c r="I78" s="2">
        <v>1554.3605</v>
      </c>
      <c r="J78" s="2">
        <v>1554.3605</v>
      </c>
      <c r="K78" s="2">
        <v>926.14059999999995</v>
      </c>
      <c r="L78" s="2">
        <v>628.21990000000005</v>
      </c>
      <c r="M78" s="3">
        <v>0.40410000000000001</v>
      </c>
    </row>
    <row r="79" spans="1:13" x14ac:dyDescent="0.25">
      <c r="A79" s="1">
        <v>2010</v>
      </c>
      <c r="B79" s="1" t="s">
        <v>127</v>
      </c>
      <c r="C79" s="1" t="s">
        <v>10</v>
      </c>
      <c r="D79" s="1" t="s">
        <v>119</v>
      </c>
      <c r="E79" s="1" t="s">
        <v>31</v>
      </c>
      <c r="F79" s="1" t="s">
        <v>116</v>
      </c>
      <c r="G79" s="1">
        <v>165</v>
      </c>
      <c r="H79" s="1">
        <v>270</v>
      </c>
      <c r="I79" s="2">
        <v>278917.14150000003</v>
      </c>
      <c r="J79" s="2">
        <v>69729.285300000003</v>
      </c>
      <c r="K79" s="2">
        <v>267047.82</v>
      </c>
      <c r="L79" s="2">
        <v>11869.3215</v>
      </c>
      <c r="M79" s="3">
        <v>4.2500000000000003E-2</v>
      </c>
    </row>
    <row r="80" spans="1:13" x14ac:dyDescent="0.25">
      <c r="A80" s="1">
        <v>2010</v>
      </c>
      <c r="B80" s="1" t="s">
        <v>127</v>
      </c>
      <c r="C80" s="1" t="s">
        <v>10</v>
      </c>
      <c r="D80" s="1" t="s">
        <v>119</v>
      </c>
      <c r="E80" s="1" t="s">
        <v>28</v>
      </c>
      <c r="F80" s="1" t="s">
        <v>118</v>
      </c>
      <c r="G80" s="1">
        <v>3</v>
      </c>
      <c r="H80" s="1">
        <v>5</v>
      </c>
      <c r="I80" s="2">
        <v>120.54810000000001</v>
      </c>
      <c r="J80" s="2">
        <v>60.274000000000001</v>
      </c>
      <c r="K80" s="2">
        <v>132.6028</v>
      </c>
      <c r="L80" s="2">
        <v>-12.0547</v>
      </c>
      <c r="M80" s="3">
        <v>-9.9900000000000003E-2</v>
      </c>
    </row>
    <row r="81" spans="1:13" x14ac:dyDescent="0.25">
      <c r="A81" s="1">
        <v>2010</v>
      </c>
      <c r="B81" s="1" t="s">
        <v>127</v>
      </c>
      <c r="C81" s="1" t="s">
        <v>10</v>
      </c>
      <c r="D81" s="1" t="s">
        <v>119</v>
      </c>
      <c r="E81" s="1" t="s">
        <v>39</v>
      </c>
      <c r="F81" s="1" t="s">
        <v>117</v>
      </c>
      <c r="G81" s="1">
        <v>33</v>
      </c>
      <c r="H81" s="1">
        <v>77</v>
      </c>
      <c r="I81" s="2">
        <v>1554.3605</v>
      </c>
      <c r="J81" s="2">
        <v>1554.3605</v>
      </c>
      <c r="K81" s="2">
        <v>926.14059999999995</v>
      </c>
      <c r="L81" s="2">
        <v>628.21990000000005</v>
      </c>
      <c r="M81" s="3">
        <v>0.40410000000000001</v>
      </c>
    </row>
    <row r="82" spans="1:13" x14ac:dyDescent="0.25">
      <c r="A82" s="1">
        <v>2010</v>
      </c>
      <c r="B82" s="1" t="s">
        <v>127</v>
      </c>
      <c r="C82" s="1" t="s">
        <v>10</v>
      </c>
      <c r="D82" s="1" t="s">
        <v>119</v>
      </c>
      <c r="E82" s="1" t="s">
        <v>25</v>
      </c>
      <c r="F82" s="1" t="s">
        <v>116</v>
      </c>
      <c r="G82" s="1">
        <v>110</v>
      </c>
      <c r="H82" s="1">
        <v>180</v>
      </c>
      <c r="I82" s="2">
        <v>185944.761</v>
      </c>
      <c r="J82" s="2">
        <v>46486.190199999997</v>
      </c>
      <c r="K82" s="2">
        <v>178031.88</v>
      </c>
      <c r="L82" s="2">
        <v>7912.8810000000003</v>
      </c>
      <c r="M82" s="3">
        <v>4.2500000000000003E-2</v>
      </c>
    </row>
    <row r="83" spans="1:13" x14ac:dyDescent="0.25">
      <c r="A83" s="1">
        <v>2010</v>
      </c>
      <c r="B83" s="1" t="s">
        <v>127</v>
      </c>
      <c r="C83" s="1" t="s">
        <v>10</v>
      </c>
      <c r="D83" s="1" t="s">
        <v>119</v>
      </c>
      <c r="E83" s="1" t="s">
        <v>22</v>
      </c>
      <c r="F83" s="1" t="s">
        <v>117</v>
      </c>
      <c r="G83" s="1">
        <v>135</v>
      </c>
      <c r="H83" s="1">
        <v>300</v>
      </c>
      <c r="I83" s="2">
        <v>6055.95</v>
      </c>
      <c r="J83" s="2">
        <v>1513.9875</v>
      </c>
      <c r="K83" s="2">
        <v>3608.34</v>
      </c>
      <c r="L83" s="2">
        <v>2447.61</v>
      </c>
      <c r="M83" s="3">
        <v>0.40410000000000001</v>
      </c>
    </row>
    <row r="84" spans="1:13" x14ac:dyDescent="0.25">
      <c r="A84" s="1">
        <v>2010</v>
      </c>
      <c r="B84" s="1" t="s">
        <v>127</v>
      </c>
      <c r="C84" s="1" t="s">
        <v>10</v>
      </c>
      <c r="D84" s="1" t="s">
        <v>119</v>
      </c>
      <c r="E84" s="1" t="s">
        <v>30</v>
      </c>
      <c r="F84" s="1" t="s">
        <v>116</v>
      </c>
      <c r="G84" s="1">
        <v>90</v>
      </c>
      <c r="H84" s="1">
        <v>160</v>
      </c>
      <c r="I84" s="2">
        <v>100325.1835</v>
      </c>
      <c r="J84" s="2">
        <v>25081.2958</v>
      </c>
      <c r="K84" s="2">
        <v>100189.557</v>
      </c>
      <c r="L84" s="2">
        <v>135.62649999999999</v>
      </c>
      <c r="M84" s="3">
        <v>1.2999999999999999E-3</v>
      </c>
    </row>
    <row r="85" spans="1:13" x14ac:dyDescent="0.25">
      <c r="A85" s="1">
        <v>2010</v>
      </c>
      <c r="B85" s="1" t="s">
        <v>127</v>
      </c>
      <c r="C85" s="1" t="s">
        <v>10</v>
      </c>
      <c r="D85" s="1" t="s">
        <v>119</v>
      </c>
      <c r="E85" s="1" t="s">
        <v>37</v>
      </c>
      <c r="F85" s="1" t="s">
        <v>118</v>
      </c>
      <c r="G85" s="1">
        <v>12</v>
      </c>
      <c r="H85" s="1">
        <v>20</v>
      </c>
      <c r="I85" s="2">
        <v>482.19240000000002</v>
      </c>
      <c r="J85" s="2">
        <v>241.09620000000001</v>
      </c>
      <c r="K85" s="2">
        <v>530.41120000000001</v>
      </c>
      <c r="L85" s="2">
        <v>-48.218800000000002</v>
      </c>
      <c r="M85" s="3">
        <v>-9.9900000000000003E-2</v>
      </c>
    </row>
    <row r="86" spans="1:13" x14ac:dyDescent="0.25">
      <c r="A86" s="1">
        <v>2010</v>
      </c>
      <c r="B86" s="1" t="s">
        <v>127</v>
      </c>
      <c r="C86" s="1" t="s">
        <v>10</v>
      </c>
      <c r="D86" s="1" t="s">
        <v>119</v>
      </c>
      <c r="E86" s="1" t="s">
        <v>18</v>
      </c>
      <c r="F86" s="1" t="s">
        <v>116</v>
      </c>
      <c r="G86" s="1">
        <v>357</v>
      </c>
      <c r="H86" s="1">
        <v>959</v>
      </c>
      <c r="I86" s="2">
        <v>629682.43240000005</v>
      </c>
      <c r="J86" s="2">
        <v>89954.633199999997</v>
      </c>
      <c r="K86" s="2">
        <v>630001.87809999997</v>
      </c>
      <c r="L86" s="2">
        <v>-319.44569999999999</v>
      </c>
      <c r="M86" s="3">
        <v>-5.0000000000000001E-4</v>
      </c>
    </row>
    <row r="87" spans="1:13" x14ac:dyDescent="0.25">
      <c r="A87" s="1">
        <v>2010</v>
      </c>
      <c r="B87" s="1" t="s">
        <v>127</v>
      </c>
      <c r="C87" s="1" t="s">
        <v>10</v>
      </c>
      <c r="D87" s="1" t="s">
        <v>119</v>
      </c>
      <c r="E87" s="1" t="s">
        <v>32</v>
      </c>
      <c r="F87" s="1" t="s">
        <v>116</v>
      </c>
      <c r="G87" s="1">
        <v>66</v>
      </c>
      <c r="H87" s="1">
        <v>108</v>
      </c>
      <c r="I87" s="2">
        <v>111566.8566</v>
      </c>
      <c r="J87" s="2">
        <v>27891.714100000001</v>
      </c>
      <c r="K87" s="2">
        <v>106819.128</v>
      </c>
      <c r="L87" s="2">
        <v>4747.7286000000004</v>
      </c>
      <c r="M87" s="3">
        <v>4.2500000000000003E-2</v>
      </c>
    </row>
    <row r="88" spans="1:13" x14ac:dyDescent="0.25">
      <c r="A88" s="1">
        <v>2010</v>
      </c>
      <c r="B88" s="1" t="s">
        <v>127</v>
      </c>
      <c r="C88" s="1" t="s">
        <v>10</v>
      </c>
      <c r="D88" s="1" t="s">
        <v>119</v>
      </c>
      <c r="E88" s="1" t="s">
        <v>43</v>
      </c>
      <c r="F88" s="1" t="s">
        <v>116</v>
      </c>
      <c r="G88" s="1">
        <v>54</v>
      </c>
      <c r="H88" s="1">
        <v>96</v>
      </c>
      <c r="I88" s="2">
        <v>60195.110099999998</v>
      </c>
      <c r="J88" s="2">
        <v>15048.7775</v>
      </c>
      <c r="K88" s="2">
        <v>60113.734199999999</v>
      </c>
      <c r="L88" s="2">
        <v>81.375900000000001</v>
      </c>
      <c r="M88" s="3">
        <v>1.2999999999999999E-3</v>
      </c>
    </row>
    <row r="89" spans="1:13" x14ac:dyDescent="0.25">
      <c r="A89" s="1">
        <v>2010</v>
      </c>
      <c r="B89" s="1" t="s">
        <v>127</v>
      </c>
      <c r="C89" s="1" t="s">
        <v>10</v>
      </c>
      <c r="D89" s="1" t="s">
        <v>119</v>
      </c>
      <c r="E89" s="1" t="s">
        <v>26</v>
      </c>
      <c r="F89" s="1" t="s">
        <v>117</v>
      </c>
      <c r="G89" s="1">
        <v>21</v>
      </c>
      <c r="H89" s="1">
        <v>49</v>
      </c>
      <c r="I89" s="2">
        <v>989.13850000000002</v>
      </c>
      <c r="J89" s="2">
        <v>989.13850000000002</v>
      </c>
      <c r="K89" s="2">
        <v>589.36220000000003</v>
      </c>
      <c r="L89" s="2">
        <v>399.77629999999999</v>
      </c>
      <c r="M89" s="3">
        <v>0.40410000000000001</v>
      </c>
    </row>
    <row r="90" spans="1:13" x14ac:dyDescent="0.25">
      <c r="A90" s="1">
        <v>2010</v>
      </c>
      <c r="B90" s="1" t="s">
        <v>127</v>
      </c>
      <c r="C90" s="1" t="s">
        <v>10</v>
      </c>
      <c r="D90" s="1" t="s">
        <v>119</v>
      </c>
      <c r="E90" s="1" t="s">
        <v>47</v>
      </c>
      <c r="F90" s="1" t="s">
        <v>116</v>
      </c>
      <c r="G90" s="1">
        <v>1173</v>
      </c>
      <c r="H90" s="1">
        <v>3151</v>
      </c>
      <c r="I90" s="2">
        <v>2068956.5636</v>
      </c>
      <c r="J90" s="2">
        <v>295565.22330000001</v>
      </c>
      <c r="K90" s="2">
        <v>2070006.1709</v>
      </c>
      <c r="L90" s="2">
        <v>-1049.6072999999999</v>
      </c>
      <c r="M90" s="3">
        <v>-5.0000000000000001E-4</v>
      </c>
    </row>
    <row r="91" spans="1:13" x14ac:dyDescent="0.25">
      <c r="A91" s="1">
        <v>2010</v>
      </c>
      <c r="B91" s="1" t="s">
        <v>127</v>
      </c>
      <c r="C91" s="1" t="s">
        <v>10</v>
      </c>
      <c r="D91" s="1" t="s">
        <v>119</v>
      </c>
      <c r="E91" s="1" t="s">
        <v>36</v>
      </c>
      <c r="F91" s="1" t="s">
        <v>115</v>
      </c>
      <c r="G91" s="1">
        <v>10</v>
      </c>
      <c r="H91" s="1">
        <v>15</v>
      </c>
      <c r="I91" s="2">
        <v>7142.5015000000003</v>
      </c>
      <c r="J91" s="2">
        <v>3571.2507000000001</v>
      </c>
      <c r="K91" s="2">
        <v>6606.5344999999998</v>
      </c>
      <c r="L91" s="2">
        <v>535.96699999999998</v>
      </c>
      <c r="M91" s="3">
        <v>7.4999999999999997E-2</v>
      </c>
    </row>
    <row r="92" spans="1:13" x14ac:dyDescent="0.25">
      <c r="A92" s="1">
        <v>2010</v>
      </c>
      <c r="B92" s="1" t="s">
        <v>127</v>
      </c>
      <c r="C92" s="1" t="s">
        <v>10</v>
      </c>
      <c r="D92" s="1" t="s">
        <v>119</v>
      </c>
      <c r="E92" s="1" t="s">
        <v>17</v>
      </c>
      <c r="F92" s="1" t="s">
        <v>115</v>
      </c>
      <c r="G92" s="1">
        <v>45</v>
      </c>
      <c r="H92" s="1">
        <v>60</v>
      </c>
      <c r="I92" s="2">
        <v>22581.198</v>
      </c>
      <c r="J92" s="2">
        <v>7527.0659999999998</v>
      </c>
      <c r="K92" s="2">
        <v>20502.5815</v>
      </c>
      <c r="L92" s="2">
        <v>2078.6165000000001</v>
      </c>
      <c r="M92" s="3">
        <v>9.1999999999999998E-2</v>
      </c>
    </row>
    <row r="93" spans="1:13" x14ac:dyDescent="0.25">
      <c r="A93" s="1">
        <v>2010</v>
      </c>
      <c r="B93" s="1" t="s">
        <v>127</v>
      </c>
      <c r="C93" s="1" t="s">
        <v>10</v>
      </c>
      <c r="D93" s="1" t="s">
        <v>119</v>
      </c>
      <c r="E93" s="1" t="s">
        <v>33</v>
      </c>
      <c r="F93" s="1" t="s">
        <v>115</v>
      </c>
      <c r="G93" s="1">
        <v>27</v>
      </c>
      <c r="H93" s="1">
        <v>36</v>
      </c>
      <c r="I93" s="2">
        <v>13548.718800000001</v>
      </c>
      <c r="J93" s="2">
        <v>4516.2395999999999</v>
      </c>
      <c r="K93" s="2">
        <v>12301.5489</v>
      </c>
      <c r="L93" s="2">
        <v>1247.1699000000001</v>
      </c>
      <c r="M93" s="3">
        <v>9.1999999999999998E-2</v>
      </c>
    </row>
    <row r="94" spans="1:13" x14ac:dyDescent="0.25">
      <c r="A94" s="1">
        <v>2010</v>
      </c>
      <c r="B94" s="1" t="s">
        <v>127</v>
      </c>
      <c r="C94" s="1" t="s">
        <v>10</v>
      </c>
      <c r="D94" s="1" t="s">
        <v>119</v>
      </c>
      <c r="E94" s="1" t="s">
        <v>51</v>
      </c>
      <c r="F94" s="1" t="s">
        <v>117</v>
      </c>
      <c r="G94" s="1">
        <v>8</v>
      </c>
      <c r="H94" s="1">
        <v>24</v>
      </c>
      <c r="I94" s="2">
        <v>484.476</v>
      </c>
      <c r="J94" s="2">
        <v>484.476</v>
      </c>
      <c r="K94" s="2">
        <v>288.66719999999998</v>
      </c>
      <c r="L94" s="2">
        <v>195.80879999999999</v>
      </c>
      <c r="M94" s="3">
        <v>0.40410000000000001</v>
      </c>
    </row>
    <row r="95" spans="1:13" x14ac:dyDescent="0.25">
      <c r="A95" s="1">
        <v>2010</v>
      </c>
      <c r="B95" s="1" t="s">
        <v>127</v>
      </c>
      <c r="C95" s="1" t="s">
        <v>10</v>
      </c>
      <c r="D95" s="1" t="s">
        <v>119</v>
      </c>
      <c r="E95" s="1" t="s">
        <v>28</v>
      </c>
      <c r="F95" s="1" t="s">
        <v>115</v>
      </c>
      <c r="G95" s="1">
        <v>5</v>
      </c>
      <c r="H95" s="1">
        <v>7</v>
      </c>
      <c r="I95" s="2">
        <v>1271.4952000000001</v>
      </c>
      <c r="J95" s="2">
        <v>635.74760000000003</v>
      </c>
      <c r="K95" s="2">
        <v>1254.5418999999999</v>
      </c>
      <c r="L95" s="2">
        <v>16.953299999999999</v>
      </c>
      <c r="M95" s="3">
        <v>1.3299999999999999E-2</v>
      </c>
    </row>
    <row r="96" spans="1:13" x14ac:dyDescent="0.25">
      <c r="A96" s="1">
        <v>2010</v>
      </c>
      <c r="B96" s="1" t="s">
        <v>127</v>
      </c>
      <c r="C96" s="1" t="s">
        <v>10</v>
      </c>
      <c r="D96" s="1" t="s">
        <v>119</v>
      </c>
      <c r="E96" s="1" t="s">
        <v>38</v>
      </c>
      <c r="F96" s="1" t="s">
        <v>115</v>
      </c>
      <c r="G96" s="1">
        <v>66</v>
      </c>
      <c r="H96" s="1">
        <v>123</v>
      </c>
      <c r="I96" s="2">
        <v>26614.711800000001</v>
      </c>
      <c r="J96" s="2">
        <v>5322.9422999999997</v>
      </c>
      <c r="K96" s="2">
        <v>26259.849900000001</v>
      </c>
      <c r="L96" s="2">
        <v>354.86189999999999</v>
      </c>
      <c r="M96" s="3">
        <v>1.3299999999999999E-2</v>
      </c>
    </row>
    <row r="97" spans="1:13" x14ac:dyDescent="0.25">
      <c r="A97" s="1">
        <v>2010</v>
      </c>
      <c r="B97" s="1" t="s">
        <v>127</v>
      </c>
      <c r="C97" s="1" t="s">
        <v>10</v>
      </c>
      <c r="D97" s="1" t="s">
        <v>119</v>
      </c>
      <c r="E97" s="1" t="s">
        <v>35</v>
      </c>
      <c r="F97" s="1" t="s">
        <v>117</v>
      </c>
      <c r="G97" s="1">
        <v>21</v>
      </c>
      <c r="H97" s="1">
        <v>33</v>
      </c>
      <c r="I97" s="2">
        <v>666.15449999999998</v>
      </c>
      <c r="J97" s="2">
        <v>222.0515</v>
      </c>
      <c r="K97" s="2">
        <v>396.91739999999999</v>
      </c>
      <c r="L97" s="2">
        <v>269.2371</v>
      </c>
      <c r="M97" s="3">
        <v>0.40410000000000001</v>
      </c>
    </row>
    <row r="98" spans="1:13" x14ac:dyDescent="0.25">
      <c r="A98" s="1">
        <v>2010</v>
      </c>
      <c r="B98" s="1" t="s">
        <v>127</v>
      </c>
      <c r="C98" s="1" t="s">
        <v>10</v>
      </c>
      <c r="D98" s="1" t="s">
        <v>119</v>
      </c>
      <c r="E98" s="1" t="s">
        <v>18</v>
      </c>
      <c r="F98" s="1" t="s">
        <v>117</v>
      </c>
      <c r="G98" s="1">
        <v>63</v>
      </c>
      <c r="H98" s="1">
        <v>175</v>
      </c>
      <c r="I98" s="2">
        <v>3532.6374999999998</v>
      </c>
      <c r="J98" s="2">
        <v>1177.5458000000001</v>
      </c>
      <c r="K98" s="2">
        <v>2104.8649999999998</v>
      </c>
      <c r="L98" s="2">
        <v>1427.7725</v>
      </c>
      <c r="M98" s="3">
        <v>0.40410000000000001</v>
      </c>
    </row>
    <row r="99" spans="1:13" x14ac:dyDescent="0.25">
      <c r="A99" s="1">
        <v>2010</v>
      </c>
      <c r="B99" s="1" t="s">
        <v>127</v>
      </c>
      <c r="C99" s="1" t="s">
        <v>10</v>
      </c>
      <c r="D99" s="1" t="s">
        <v>119</v>
      </c>
      <c r="E99" s="1" t="s">
        <v>24</v>
      </c>
      <c r="F99" s="1" t="s">
        <v>115</v>
      </c>
      <c r="G99" s="1">
        <v>6</v>
      </c>
      <c r="H99" s="1">
        <v>9</v>
      </c>
      <c r="I99" s="2">
        <v>4285.5009</v>
      </c>
      <c r="J99" s="2">
        <v>2142.7503999999999</v>
      </c>
      <c r="K99" s="2">
        <v>3963.9207000000001</v>
      </c>
      <c r="L99" s="2">
        <v>321.58019999999999</v>
      </c>
      <c r="M99" s="3">
        <v>7.4999999999999997E-2</v>
      </c>
    </row>
    <row r="100" spans="1:13" x14ac:dyDescent="0.25">
      <c r="A100" s="1">
        <v>2010</v>
      </c>
      <c r="B100" s="1" t="s">
        <v>127</v>
      </c>
      <c r="C100" s="1" t="s">
        <v>10</v>
      </c>
      <c r="D100" s="1" t="s">
        <v>119</v>
      </c>
      <c r="E100" s="1" t="s">
        <v>29</v>
      </c>
      <c r="F100" s="1" t="s">
        <v>116</v>
      </c>
      <c r="G100" s="1">
        <v>18</v>
      </c>
      <c r="H100" s="1">
        <v>32</v>
      </c>
      <c r="I100" s="2">
        <v>20065.036700000001</v>
      </c>
      <c r="J100" s="2">
        <v>5016.2591000000002</v>
      </c>
      <c r="K100" s="2">
        <v>20037.911400000001</v>
      </c>
      <c r="L100" s="2">
        <v>27.125299999999999</v>
      </c>
      <c r="M100" s="3">
        <v>1.2999999999999999E-3</v>
      </c>
    </row>
    <row r="101" spans="1:13" x14ac:dyDescent="0.25">
      <c r="A101" s="1">
        <v>2010</v>
      </c>
      <c r="B101" s="1" t="s">
        <v>127</v>
      </c>
      <c r="C101" s="1" t="s">
        <v>10</v>
      </c>
      <c r="D101" s="1" t="s">
        <v>119</v>
      </c>
      <c r="E101" s="1" t="s">
        <v>22</v>
      </c>
      <c r="F101" s="1" t="s">
        <v>118</v>
      </c>
      <c r="G101" s="1">
        <v>240</v>
      </c>
      <c r="H101" s="1">
        <v>690</v>
      </c>
      <c r="I101" s="2">
        <v>11530.8195</v>
      </c>
      <c r="J101" s="2">
        <v>1921.8032000000001</v>
      </c>
      <c r="K101" s="2">
        <v>11864.887500000001</v>
      </c>
      <c r="L101" s="2">
        <v>-334.06799999999998</v>
      </c>
      <c r="M101" s="3">
        <v>-2.8899999999999999E-2</v>
      </c>
    </row>
    <row r="102" spans="1:13" x14ac:dyDescent="0.25">
      <c r="A102" s="1">
        <v>2010</v>
      </c>
      <c r="B102" s="1" t="s">
        <v>127</v>
      </c>
      <c r="C102" s="1" t="s">
        <v>10</v>
      </c>
      <c r="D102" s="1" t="s">
        <v>119</v>
      </c>
      <c r="E102" s="1" t="s">
        <v>45</v>
      </c>
      <c r="F102" s="1" t="s">
        <v>115</v>
      </c>
      <c r="G102" s="1">
        <v>2</v>
      </c>
      <c r="H102" s="1">
        <v>4</v>
      </c>
      <c r="I102" s="2">
        <v>714.32320000000004</v>
      </c>
      <c r="J102" s="2">
        <v>714.32320000000004</v>
      </c>
      <c r="K102" s="2">
        <v>704.79880000000003</v>
      </c>
      <c r="L102" s="2">
        <v>9.5244</v>
      </c>
      <c r="M102" s="3">
        <v>1.3299999999999999E-2</v>
      </c>
    </row>
    <row r="103" spans="1:13" x14ac:dyDescent="0.25">
      <c r="A103" s="1">
        <v>2010</v>
      </c>
      <c r="B103" s="1" t="s">
        <v>127</v>
      </c>
      <c r="C103" s="1" t="s">
        <v>10</v>
      </c>
      <c r="D103" s="1" t="s">
        <v>119</v>
      </c>
      <c r="E103" s="1" t="s">
        <v>39</v>
      </c>
      <c r="F103" s="1" t="s">
        <v>116</v>
      </c>
      <c r="G103" s="1">
        <v>198</v>
      </c>
      <c r="H103" s="1">
        <v>352</v>
      </c>
      <c r="I103" s="2">
        <v>220715.4037</v>
      </c>
      <c r="J103" s="2">
        <v>55178.850899999998</v>
      </c>
      <c r="K103" s="2">
        <v>220417.02540000001</v>
      </c>
      <c r="L103" s="2">
        <v>298.37830000000002</v>
      </c>
      <c r="M103" s="3">
        <v>1.2999999999999999E-3</v>
      </c>
    </row>
    <row r="104" spans="1:13" x14ac:dyDescent="0.25">
      <c r="A104" s="1">
        <v>2010</v>
      </c>
      <c r="B104" s="1" t="s">
        <v>127</v>
      </c>
      <c r="C104" s="1" t="s">
        <v>10</v>
      </c>
      <c r="D104" s="1" t="s">
        <v>119</v>
      </c>
      <c r="E104" s="1" t="s">
        <v>17</v>
      </c>
      <c r="F104" s="1" t="s">
        <v>118</v>
      </c>
      <c r="G104" s="1">
        <v>80</v>
      </c>
      <c r="H104" s="1">
        <v>230</v>
      </c>
      <c r="I104" s="2">
        <v>3843.6064999999999</v>
      </c>
      <c r="J104" s="2">
        <v>640.601</v>
      </c>
      <c r="K104" s="2">
        <v>3954.9625000000001</v>
      </c>
      <c r="L104" s="2">
        <v>-111.35599999999999</v>
      </c>
      <c r="M104" s="3">
        <v>-2.8899999999999999E-2</v>
      </c>
    </row>
    <row r="105" spans="1:13" x14ac:dyDescent="0.25">
      <c r="A105" s="1">
        <v>2010</v>
      </c>
      <c r="B105" s="1" t="s">
        <v>127</v>
      </c>
      <c r="C105" s="1" t="s">
        <v>10</v>
      </c>
      <c r="D105" s="1" t="s">
        <v>119</v>
      </c>
      <c r="E105" s="1" t="s">
        <v>52</v>
      </c>
      <c r="F105" s="1" t="s">
        <v>118</v>
      </c>
      <c r="G105" s="1">
        <v>30</v>
      </c>
      <c r="H105" s="1">
        <v>78</v>
      </c>
      <c r="I105" s="2">
        <v>1061.6883</v>
      </c>
      <c r="J105" s="2">
        <v>265.42200000000003</v>
      </c>
      <c r="K105" s="2">
        <v>1064.4036000000001</v>
      </c>
      <c r="L105" s="2">
        <v>-2.7153</v>
      </c>
      <c r="M105" s="3">
        <v>-2.5000000000000001E-3</v>
      </c>
    </row>
    <row r="106" spans="1:13" x14ac:dyDescent="0.25">
      <c r="A106" s="1">
        <v>2010</v>
      </c>
      <c r="B106" s="1" t="s">
        <v>127</v>
      </c>
      <c r="C106" s="1" t="s">
        <v>10</v>
      </c>
      <c r="D106" s="1" t="s">
        <v>119</v>
      </c>
      <c r="E106" s="1" t="s">
        <v>20</v>
      </c>
      <c r="F106" s="1" t="s">
        <v>116</v>
      </c>
      <c r="G106" s="1">
        <v>77</v>
      </c>
      <c r="H106" s="1">
        <v>126</v>
      </c>
      <c r="I106" s="2">
        <v>130161.3327</v>
      </c>
      <c r="J106" s="2">
        <v>32540.3331</v>
      </c>
      <c r="K106" s="2">
        <v>124622.31600000001</v>
      </c>
      <c r="L106" s="2">
        <v>5539.0167000000001</v>
      </c>
      <c r="M106" s="3">
        <v>4.2500000000000003E-2</v>
      </c>
    </row>
    <row r="107" spans="1:13" x14ac:dyDescent="0.25">
      <c r="A107" s="1">
        <v>2010</v>
      </c>
      <c r="B107" s="1" t="s">
        <v>127</v>
      </c>
      <c r="C107" s="1" t="s">
        <v>10</v>
      </c>
      <c r="D107" s="1" t="s">
        <v>119</v>
      </c>
      <c r="E107" s="1" t="s">
        <v>44</v>
      </c>
      <c r="F107" s="1" t="s">
        <v>118</v>
      </c>
      <c r="G107" s="1">
        <v>48</v>
      </c>
      <c r="H107" s="1">
        <v>138</v>
      </c>
      <c r="I107" s="2">
        <v>2306.1639</v>
      </c>
      <c r="J107" s="2">
        <v>384.36059999999998</v>
      </c>
      <c r="K107" s="2">
        <v>2372.9775</v>
      </c>
      <c r="L107" s="2">
        <v>-66.813599999999994</v>
      </c>
      <c r="M107" s="3">
        <v>-2.8899999999999999E-2</v>
      </c>
    </row>
    <row r="108" spans="1:13" x14ac:dyDescent="0.25">
      <c r="A108" s="1">
        <v>2010</v>
      </c>
      <c r="B108" s="1" t="s">
        <v>127</v>
      </c>
      <c r="C108" s="1" t="s">
        <v>10</v>
      </c>
      <c r="D108" s="1" t="s">
        <v>119</v>
      </c>
      <c r="E108" s="1" t="s">
        <v>48</v>
      </c>
      <c r="F108" s="1" t="s">
        <v>118</v>
      </c>
      <c r="G108" s="1">
        <v>80</v>
      </c>
      <c r="H108" s="1">
        <v>208</v>
      </c>
      <c r="I108" s="2">
        <v>2831.1687999999999</v>
      </c>
      <c r="J108" s="2">
        <v>707.79219999999998</v>
      </c>
      <c r="K108" s="2">
        <v>2838.4096</v>
      </c>
      <c r="L108" s="2">
        <v>-7.2408000000000001</v>
      </c>
      <c r="M108" s="3">
        <v>-2.5000000000000001E-3</v>
      </c>
    </row>
    <row r="109" spans="1:13" x14ac:dyDescent="0.25">
      <c r="A109" s="1">
        <v>2010</v>
      </c>
      <c r="B109" s="1" t="s">
        <v>127</v>
      </c>
      <c r="C109" s="1" t="s">
        <v>10</v>
      </c>
      <c r="D109" s="1" t="s">
        <v>119</v>
      </c>
      <c r="E109" s="1" t="s">
        <v>43</v>
      </c>
      <c r="F109" s="1" t="s">
        <v>117</v>
      </c>
      <c r="G109" s="1">
        <v>9</v>
      </c>
      <c r="H109" s="1">
        <v>21</v>
      </c>
      <c r="I109" s="2">
        <v>423.91649999999998</v>
      </c>
      <c r="J109" s="2">
        <v>423.91649999999998</v>
      </c>
      <c r="K109" s="2">
        <v>252.5838</v>
      </c>
      <c r="L109" s="2">
        <v>171.33269999999999</v>
      </c>
      <c r="M109" s="3">
        <v>0.40410000000000001</v>
      </c>
    </row>
    <row r="110" spans="1:13" x14ac:dyDescent="0.25">
      <c r="A110" s="1">
        <v>2010</v>
      </c>
      <c r="B110" s="1" t="s">
        <v>127</v>
      </c>
      <c r="C110" s="1" t="s">
        <v>10</v>
      </c>
      <c r="D110" s="1" t="s">
        <v>119</v>
      </c>
      <c r="E110" s="1" t="s">
        <v>31</v>
      </c>
      <c r="F110" s="1" t="s">
        <v>115</v>
      </c>
      <c r="G110" s="1">
        <v>15</v>
      </c>
      <c r="H110" s="1">
        <v>30</v>
      </c>
      <c r="I110" s="2">
        <v>5357.424</v>
      </c>
      <c r="J110" s="2">
        <v>5357.424</v>
      </c>
      <c r="K110" s="2">
        <v>5285.991</v>
      </c>
      <c r="L110" s="2">
        <v>71.433000000000007</v>
      </c>
      <c r="M110" s="3">
        <v>1.3299999999999999E-2</v>
      </c>
    </row>
    <row r="111" spans="1:13" x14ac:dyDescent="0.25">
      <c r="A111" s="1">
        <v>2010</v>
      </c>
      <c r="B111" s="1" t="s">
        <v>127</v>
      </c>
      <c r="C111" s="1" t="s">
        <v>10</v>
      </c>
      <c r="D111" s="1" t="s">
        <v>119</v>
      </c>
      <c r="E111" s="1" t="s">
        <v>28</v>
      </c>
      <c r="F111" s="1" t="s">
        <v>117</v>
      </c>
      <c r="G111" s="1">
        <v>3</v>
      </c>
      <c r="H111" s="1">
        <v>7</v>
      </c>
      <c r="I111" s="2">
        <v>141.30549999999999</v>
      </c>
      <c r="J111" s="2">
        <v>141.30549999999999</v>
      </c>
      <c r="K111" s="2">
        <v>84.194599999999994</v>
      </c>
      <c r="L111" s="2">
        <v>57.110900000000001</v>
      </c>
      <c r="M111" s="3">
        <v>0.40410000000000001</v>
      </c>
    </row>
    <row r="112" spans="1:13" x14ac:dyDescent="0.25">
      <c r="A112" s="1">
        <v>2010</v>
      </c>
      <c r="B112" s="1" t="s">
        <v>127</v>
      </c>
      <c r="C112" s="1" t="s">
        <v>10</v>
      </c>
      <c r="D112" s="1" t="s">
        <v>119</v>
      </c>
      <c r="E112" s="1" t="s">
        <v>38</v>
      </c>
      <c r="F112" s="1" t="s">
        <v>116</v>
      </c>
      <c r="G112" s="1">
        <v>153</v>
      </c>
      <c r="H112" s="1">
        <v>411</v>
      </c>
      <c r="I112" s="2">
        <v>269863.8996</v>
      </c>
      <c r="J112" s="2">
        <v>38551.9856</v>
      </c>
      <c r="K112" s="2">
        <v>270000.80489999999</v>
      </c>
      <c r="L112" s="2">
        <v>-136.90530000000001</v>
      </c>
      <c r="M112" s="3">
        <v>-5.0000000000000001E-4</v>
      </c>
    </row>
    <row r="113" spans="1:13" x14ac:dyDescent="0.25">
      <c r="A113" s="1">
        <v>2010</v>
      </c>
      <c r="B113" s="1" t="s">
        <v>127</v>
      </c>
      <c r="C113" s="1" t="s">
        <v>10</v>
      </c>
      <c r="D113" s="1" t="s">
        <v>119</v>
      </c>
      <c r="E113" s="1" t="s">
        <v>45</v>
      </c>
      <c r="F113" s="1" t="s">
        <v>118</v>
      </c>
      <c r="G113" s="1">
        <v>14</v>
      </c>
      <c r="H113" s="1">
        <v>28</v>
      </c>
      <c r="I113" s="2">
        <v>340.61520000000002</v>
      </c>
      <c r="J113" s="2">
        <v>85.153800000000004</v>
      </c>
      <c r="K113" s="2">
        <v>340.19240000000002</v>
      </c>
      <c r="L113" s="2">
        <v>0.42280000000000001</v>
      </c>
      <c r="M113" s="3">
        <v>1.1999999999999999E-3</v>
      </c>
    </row>
    <row r="114" spans="1:13" x14ac:dyDescent="0.25">
      <c r="A114" s="1">
        <v>2010</v>
      </c>
      <c r="B114" s="1" t="s">
        <v>127</v>
      </c>
      <c r="C114" s="1" t="s">
        <v>10</v>
      </c>
      <c r="D114" s="1" t="s">
        <v>119</v>
      </c>
      <c r="E114" s="1" t="s">
        <v>50</v>
      </c>
      <c r="F114" s="1" t="s">
        <v>115</v>
      </c>
      <c r="G114" s="1">
        <v>84</v>
      </c>
      <c r="H114" s="1">
        <v>126</v>
      </c>
      <c r="I114" s="2">
        <v>59997.012600000002</v>
      </c>
      <c r="J114" s="2">
        <v>29998.506300000001</v>
      </c>
      <c r="K114" s="2">
        <v>55494.889799999997</v>
      </c>
      <c r="L114" s="2">
        <v>4502.1228000000001</v>
      </c>
      <c r="M114" s="3">
        <v>7.4999999999999997E-2</v>
      </c>
    </row>
    <row r="115" spans="1:13" x14ac:dyDescent="0.25">
      <c r="A115" s="1">
        <v>2010</v>
      </c>
      <c r="B115" s="1" t="s">
        <v>127</v>
      </c>
      <c r="C115" s="1" t="s">
        <v>10</v>
      </c>
      <c r="D115" s="1" t="s">
        <v>119</v>
      </c>
      <c r="E115" s="1" t="s">
        <v>29</v>
      </c>
      <c r="F115" s="1" t="s">
        <v>117</v>
      </c>
      <c r="G115" s="1">
        <v>3</v>
      </c>
      <c r="H115" s="1">
        <v>7</v>
      </c>
      <c r="I115" s="2">
        <v>141.30549999999999</v>
      </c>
      <c r="J115" s="2">
        <v>141.30549999999999</v>
      </c>
      <c r="K115" s="2">
        <v>84.194599999999994</v>
      </c>
      <c r="L115" s="2">
        <v>57.110900000000001</v>
      </c>
      <c r="M115" s="3">
        <v>0.40410000000000001</v>
      </c>
    </row>
    <row r="116" spans="1:13" x14ac:dyDescent="0.25">
      <c r="A116" s="1">
        <v>2010</v>
      </c>
      <c r="B116" s="1" t="s">
        <v>127</v>
      </c>
      <c r="C116" s="1" t="s">
        <v>10</v>
      </c>
      <c r="D116" s="1" t="s">
        <v>119</v>
      </c>
      <c r="E116" s="1" t="s">
        <v>27</v>
      </c>
      <c r="F116" s="1" t="s">
        <v>115</v>
      </c>
      <c r="G116" s="1">
        <v>45</v>
      </c>
      <c r="H116" s="1">
        <v>60</v>
      </c>
      <c r="I116" s="2">
        <v>22581.198</v>
      </c>
      <c r="J116" s="2">
        <v>7527.0659999999998</v>
      </c>
      <c r="K116" s="2">
        <v>20502.5815</v>
      </c>
      <c r="L116" s="2">
        <v>2078.6165000000001</v>
      </c>
      <c r="M116" s="3">
        <v>9.1999999999999998E-2</v>
      </c>
    </row>
    <row r="117" spans="1:13" x14ac:dyDescent="0.25">
      <c r="A117" s="1">
        <v>2010</v>
      </c>
      <c r="B117" s="1" t="s">
        <v>127</v>
      </c>
      <c r="C117" s="1" t="s">
        <v>10</v>
      </c>
      <c r="D117" s="1" t="s">
        <v>119</v>
      </c>
      <c r="E117" s="1" t="s">
        <v>19</v>
      </c>
      <c r="F117" s="1" t="s">
        <v>118</v>
      </c>
      <c r="G117" s="1">
        <v>846</v>
      </c>
      <c r="H117" s="1">
        <v>3290</v>
      </c>
      <c r="I117" s="2">
        <v>68203.316800000001</v>
      </c>
      <c r="J117" s="2">
        <v>22734.438900000001</v>
      </c>
      <c r="K117" s="2">
        <v>75023.618400000007</v>
      </c>
      <c r="L117" s="2">
        <v>-6820.3015999999998</v>
      </c>
      <c r="M117" s="3">
        <v>-9.9900000000000003E-2</v>
      </c>
    </row>
    <row r="118" spans="1:13" x14ac:dyDescent="0.25">
      <c r="A118" s="1">
        <v>2010</v>
      </c>
      <c r="B118" s="1" t="s">
        <v>127</v>
      </c>
      <c r="C118" s="1" t="s">
        <v>10</v>
      </c>
      <c r="D118" s="1" t="s">
        <v>119</v>
      </c>
      <c r="E118" s="1" t="s">
        <v>52</v>
      </c>
      <c r="F118" s="1" t="s">
        <v>115</v>
      </c>
      <c r="G118" s="1">
        <v>6</v>
      </c>
      <c r="H118" s="1">
        <v>9</v>
      </c>
      <c r="I118" s="2">
        <v>4285.5009</v>
      </c>
      <c r="J118" s="2">
        <v>2142.7503999999999</v>
      </c>
      <c r="K118" s="2">
        <v>3963.9207000000001</v>
      </c>
      <c r="L118" s="2">
        <v>321.58019999999999</v>
      </c>
      <c r="M118" s="3">
        <v>7.4999999999999997E-2</v>
      </c>
    </row>
    <row r="119" spans="1:13" x14ac:dyDescent="0.25">
      <c r="A119" s="1">
        <v>2010</v>
      </c>
      <c r="B119" s="1" t="s">
        <v>127</v>
      </c>
      <c r="C119" s="1" t="s">
        <v>10</v>
      </c>
      <c r="D119" s="1" t="s">
        <v>119</v>
      </c>
      <c r="E119" s="1" t="s">
        <v>23</v>
      </c>
      <c r="F119" s="1" t="s">
        <v>115</v>
      </c>
      <c r="G119" s="1">
        <v>108</v>
      </c>
      <c r="H119" s="1">
        <v>144</v>
      </c>
      <c r="I119" s="2">
        <v>54194.875200000002</v>
      </c>
      <c r="J119" s="2">
        <v>18064.9584</v>
      </c>
      <c r="K119" s="2">
        <v>49206.195599999999</v>
      </c>
      <c r="L119" s="2">
        <v>4988.6796000000004</v>
      </c>
      <c r="M119" s="3">
        <v>9.1999999999999998E-2</v>
      </c>
    </row>
    <row r="120" spans="1:13" x14ac:dyDescent="0.25">
      <c r="A120" s="1">
        <v>2010</v>
      </c>
      <c r="B120" s="1" t="s">
        <v>127</v>
      </c>
      <c r="C120" s="1" t="s">
        <v>10</v>
      </c>
      <c r="D120" s="1" t="s">
        <v>119</v>
      </c>
      <c r="E120" s="1" t="s">
        <v>22</v>
      </c>
      <c r="F120" s="1" t="s">
        <v>115</v>
      </c>
      <c r="G120" s="1">
        <v>135</v>
      </c>
      <c r="H120" s="1">
        <v>180</v>
      </c>
      <c r="I120" s="2">
        <v>67743.593999999997</v>
      </c>
      <c r="J120" s="2">
        <v>22581.198</v>
      </c>
      <c r="K120" s="2">
        <v>61507.744500000001</v>
      </c>
      <c r="L120" s="2">
        <v>6235.8495000000003</v>
      </c>
      <c r="M120" s="3">
        <v>9.1999999999999998E-2</v>
      </c>
    </row>
    <row r="121" spans="1:13" x14ac:dyDescent="0.25">
      <c r="A121" s="1">
        <v>2010</v>
      </c>
      <c r="B121" s="1" t="s">
        <v>127</v>
      </c>
      <c r="C121" s="1" t="s">
        <v>10</v>
      </c>
      <c r="D121" s="1" t="s">
        <v>119</v>
      </c>
      <c r="E121" s="1" t="s">
        <v>19</v>
      </c>
      <c r="F121" s="1" t="s">
        <v>117</v>
      </c>
      <c r="G121" s="1">
        <v>846</v>
      </c>
      <c r="H121" s="1">
        <v>2350</v>
      </c>
      <c r="I121" s="2">
        <v>47438.275000000001</v>
      </c>
      <c r="J121" s="2">
        <v>15812.7583</v>
      </c>
      <c r="K121" s="2">
        <v>28265.33</v>
      </c>
      <c r="L121" s="2">
        <v>19172.945</v>
      </c>
      <c r="M121" s="3">
        <v>0.40410000000000001</v>
      </c>
    </row>
    <row r="122" spans="1:13" x14ac:dyDescent="0.25">
      <c r="A122" s="1">
        <v>2010</v>
      </c>
      <c r="B122" s="1" t="s">
        <v>127</v>
      </c>
      <c r="C122" s="1" t="s">
        <v>10</v>
      </c>
      <c r="D122" s="1" t="s">
        <v>119</v>
      </c>
      <c r="E122" s="1" t="s">
        <v>21</v>
      </c>
      <c r="F122" s="1" t="s">
        <v>117</v>
      </c>
      <c r="G122" s="1">
        <v>24</v>
      </c>
      <c r="H122" s="1">
        <v>56</v>
      </c>
      <c r="I122" s="2">
        <v>1130.444</v>
      </c>
      <c r="J122" s="2">
        <v>1130.444</v>
      </c>
      <c r="K122" s="2">
        <v>673.55679999999995</v>
      </c>
      <c r="L122" s="2">
        <v>456.88720000000001</v>
      </c>
      <c r="M122" s="3">
        <v>0.40410000000000001</v>
      </c>
    </row>
    <row r="123" spans="1:13" x14ac:dyDescent="0.25">
      <c r="A123" s="1">
        <v>2010</v>
      </c>
      <c r="B123" s="1" t="s">
        <v>127</v>
      </c>
      <c r="C123" s="1" t="s">
        <v>10</v>
      </c>
      <c r="D123" s="1" t="s">
        <v>119</v>
      </c>
      <c r="E123" s="1" t="s">
        <v>42</v>
      </c>
      <c r="F123" s="1" t="s">
        <v>115</v>
      </c>
      <c r="G123" s="1">
        <v>38</v>
      </c>
      <c r="H123" s="1">
        <v>57</v>
      </c>
      <c r="I123" s="2">
        <v>27141.505700000002</v>
      </c>
      <c r="J123" s="2">
        <v>13570.7528</v>
      </c>
      <c r="K123" s="2">
        <v>25104.831099999999</v>
      </c>
      <c r="L123" s="2">
        <v>2036.6746000000001</v>
      </c>
      <c r="M123" s="3">
        <v>7.4999999999999997E-2</v>
      </c>
    </row>
    <row r="124" spans="1:13" x14ac:dyDescent="0.25">
      <c r="A124" s="1">
        <v>2010</v>
      </c>
      <c r="B124" s="1" t="s">
        <v>127</v>
      </c>
      <c r="C124" s="1" t="s">
        <v>10</v>
      </c>
      <c r="D124" s="1" t="s">
        <v>119</v>
      </c>
      <c r="E124" s="1" t="s">
        <v>48</v>
      </c>
      <c r="F124" s="1" t="s">
        <v>116</v>
      </c>
      <c r="G124" s="1">
        <v>216</v>
      </c>
      <c r="H124" s="1">
        <v>440</v>
      </c>
      <c r="I124" s="2">
        <v>735209.25760000001</v>
      </c>
      <c r="J124" s="2">
        <v>147041.85149999999</v>
      </c>
      <c r="K124" s="2">
        <v>694792.72320000001</v>
      </c>
      <c r="L124" s="2">
        <v>40416.534399999997</v>
      </c>
      <c r="M124" s="3">
        <v>5.4899999999999997E-2</v>
      </c>
    </row>
    <row r="125" spans="1:13" x14ac:dyDescent="0.25">
      <c r="A125" s="1">
        <v>2010</v>
      </c>
      <c r="B125" s="1" t="s">
        <v>127</v>
      </c>
      <c r="C125" s="1" t="s">
        <v>10</v>
      </c>
      <c r="D125" s="1" t="s">
        <v>119</v>
      </c>
      <c r="E125" s="1" t="s">
        <v>23</v>
      </c>
      <c r="F125" s="1" t="s">
        <v>117</v>
      </c>
      <c r="G125" s="1">
        <v>108</v>
      </c>
      <c r="H125" s="1">
        <v>240</v>
      </c>
      <c r="I125" s="2">
        <v>4844.76</v>
      </c>
      <c r="J125" s="2">
        <v>1211.19</v>
      </c>
      <c r="K125" s="2">
        <v>2886.672</v>
      </c>
      <c r="L125" s="2">
        <v>1958.088</v>
      </c>
      <c r="M125" s="3">
        <v>0.40410000000000001</v>
      </c>
    </row>
    <row r="126" spans="1:13" x14ac:dyDescent="0.25">
      <c r="A126" s="1">
        <v>2010</v>
      </c>
      <c r="B126" s="1" t="s">
        <v>127</v>
      </c>
      <c r="C126" s="1" t="s">
        <v>10</v>
      </c>
      <c r="D126" s="1" t="s">
        <v>119</v>
      </c>
      <c r="E126" s="1" t="s">
        <v>34</v>
      </c>
      <c r="F126" s="1" t="s">
        <v>118</v>
      </c>
      <c r="G126" s="1">
        <v>49</v>
      </c>
      <c r="H126" s="1">
        <v>98</v>
      </c>
      <c r="I126" s="2">
        <v>1192.1532</v>
      </c>
      <c r="J126" s="2">
        <v>298.03829999999999</v>
      </c>
      <c r="K126" s="2">
        <v>1190.6733999999999</v>
      </c>
      <c r="L126" s="2">
        <v>1.4798</v>
      </c>
      <c r="M126" s="3">
        <v>1.1999999999999999E-3</v>
      </c>
    </row>
    <row r="127" spans="1:13" x14ac:dyDescent="0.25">
      <c r="A127" s="1">
        <v>2010</v>
      </c>
      <c r="B127" s="1" t="s">
        <v>127</v>
      </c>
      <c r="C127" s="1" t="s">
        <v>10</v>
      </c>
      <c r="D127" s="1" t="s">
        <v>119</v>
      </c>
      <c r="E127" s="1" t="s">
        <v>49</v>
      </c>
      <c r="F127" s="1" t="s">
        <v>115</v>
      </c>
      <c r="G127" s="1">
        <v>45</v>
      </c>
      <c r="H127" s="1">
        <v>60</v>
      </c>
      <c r="I127" s="2">
        <v>22581.198</v>
      </c>
      <c r="J127" s="2">
        <v>7527.0659999999998</v>
      </c>
      <c r="K127" s="2">
        <v>20502.5815</v>
      </c>
      <c r="L127" s="2">
        <v>2078.6165000000001</v>
      </c>
      <c r="M127" s="3">
        <v>9.1999999999999998E-2</v>
      </c>
    </row>
    <row r="128" spans="1:13" x14ac:dyDescent="0.25">
      <c r="A128" s="1">
        <v>2010</v>
      </c>
      <c r="B128" s="1" t="s">
        <v>127</v>
      </c>
      <c r="C128" s="1" t="s">
        <v>10</v>
      </c>
      <c r="D128" s="1" t="s">
        <v>119</v>
      </c>
      <c r="E128" s="1" t="s">
        <v>37</v>
      </c>
      <c r="F128" s="1" t="s">
        <v>116</v>
      </c>
      <c r="G128" s="1">
        <v>72</v>
      </c>
      <c r="H128" s="1">
        <v>128</v>
      </c>
      <c r="I128" s="2">
        <v>80260.146800000002</v>
      </c>
      <c r="J128" s="2">
        <v>20065.036700000001</v>
      </c>
      <c r="K128" s="2">
        <v>80151.645600000003</v>
      </c>
      <c r="L128" s="2">
        <v>108.5012</v>
      </c>
      <c r="M128" s="3">
        <v>1.2999999999999999E-3</v>
      </c>
    </row>
    <row r="129" spans="1:13" x14ac:dyDescent="0.25">
      <c r="A129" s="1">
        <v>2010</v>
      </c>
      <c r="B129" s="1" t="s">
        <v>127</v>
      </c>
      <c r="C129" s="1" t="s">
        <v>10</v>
      </c>
      <c r="D129" s="1" t="s">
        <v>119</v>
      </c>
      <c r="E129" s="1" t="s">
        <v>33</v>
      </c>
      <c r="F129" s="1" t="s">
        <v>118</v>
      </c>
      <c r="G129" s="1">
        <v>48</v>
      </c>
      <c r="H129" s="1">
        <v>138</v>
      </c>
      <c r="I129" s="2">
        <v>2306.1639</v>
      </c>
      <c r="J129" s="2">
        <v>384.36059999999998</v>
      </c>
      <c r="K129" s="2">
        <v>2372.9775</v>
      </c>
      <c r="L129" s="2">
        <v>-66.813599999999994</v>
      </c>
      <c r="M129" s="3">
        <v>-2.8899999999999999E-2</v>
      </c>
    </row>
    <row r="130" spans="1:13" x14ac:dyDescent="0.25">
      <c r="A130" s="1">
        <v>2010</v>
      </c>
      <c r="B130" s="1" t="s">
        <v>127</v>
      </c>
      <c r="C130" s="1" t="s">
        <v>10</v>
      </c>
      <c r="D130" s="1" t="s">
        <v>119</v>
      </c>
      <c r="E130" s="1" t="s">
        <v>29</v>
      </c>
      <c r="F130" s="1" t="s">
        <v>115</v>
      </c>
      <c r="G130" s="1">
        <v>5</v>
      </c>
      <c r="H130" s="1">
        <v>7</v>
      </c>
      <c r="I130" s="2">
        <v>1271.4952000000001</v>
      </c>
      <c r="J130" s="2">
        <v>635.74760000000003</v>
      </c>
      <c r="K130" s="2">
        <v>1254.5418999999999</v>
      </c>
      <c r="L130" s="2">
        <v>16.953299999999999</v>
      </c>
      <c r="M130" s="3">
        <v>1.3299999999999999E-2</v>
      </c>
    </row>
    <row r="131" spans="1:13" x14ac:dyDescent="0.25">
      <c r="A131" s="1">
        <v>2010</v>
      </c>
      <c r="B131" s="1" t="s">
        <v>127</v>
      </c>
      <c r="C131" s="1" t="s">
        <v>10</v>
      </c>
      <c r="D131" s="1" t="s">
        <v>119</v>
      </c>
      <c r="E131" s="1" t="s">
        <v>32</v>
      </c>
      <c r="F131" s="1" t="s">
        <v>117</v>
      </c>
      <c r="G131" s="1">
        <v>12</v>
      </c>
      <c r="H131" s="1">
        <v>36</v>
      </c>
      <c r="I131" s="2">
        <v>726.71400000000006</v>
      </c>
      <c r="J131" s="2">
        <v>726.71400000000006</v>
      </c>
      <c r="K131" s="2">
        <v>433.00080000000003</v>
      </c>
      <c r="L131" s="2">
        <v>293.71319999999997</v>
      </c>
      <c r="M131" s="3">
        <v>0.40410000000000001</v>
      </c>
    </row>
    <row r="132" spans="1:13" x14ac:dyDescent="0.25">
      <c r="A132" s="1">
        <v>2010</v>
      </c>
      <c r="B132" s="1" t="s">
        <v>127</v>
      </c>
      <c r="C132" s="1" t="s">
        <v>10</v>
      </c>
      <c r="D132" s="1" t="s">
        <v>119</v>
      </c>
      <c r="E132" s="1" t="s">
        <v>18</v>
      </c>
      <c r="F132" s="1" t="s">
        <v>118</v>
      </c>
      <c r="G132" s="1">
        <v>63</v>
      </c>
      <c r="H132" s="1">
        <v>245</v>
      </c>
      <c r="I132" s="2">
        <v>5078.9704000000002</v>
      </c>
      <c r="J132" s="2">
        <v>1692.9901</v>
      </c>
      <c r="K132" s="2">
        <v>5586.8652000000002</v>
      </c>
      <c r="L132" s="2">
        <v>-507.89479999999998</v>
      </c>
      <c r="M132" s="3">
        <v>-9.9900000000000003E-2</v>
      </c>
    </row>
    <row r="133" spans="1:13" x14ac:dyDescent="0.25">
      <c r="A133" s="1">
        <v>2010</v>
      </c>
      <c r="B133" s="1" t="s">
        <v>127</v>
      </c>
      <c r="C133" s="1" t="s">
        <v>10</v>
      </c>
      <c r="D133" s="1" t="s">
        <v>119</v>
      </c>
      <c r="E133" s="1" t="s">
        <v>46</v>
      </c>
      <c r="F133" s="1" t="s">
        <v>117</v>
      </c>
      <c r="G133" s="1">
        <v>81</v>
      </c>
      <c r="H133" s="1">
        <v>180</v>
      </c>
      <c r="I133" s="2">
        <v>3633.57</v>
      </c>
      <c r="J133" s="2">
        <v>908.39250000000004</v>
      </c>
      <c r="K133" s="2">
        <v>2165.0039999999999</v>
      </c>
      <c r="L133" s="2">
        <v>1468.566</v>
      </c>
      <c r="M133" s="3">
        <v>0.40410000000000001</v>
      </c>
    </row>
    <row r="134" spans="1:13" x14ac:dyDescent="0.25">
      <c r="A134" s="1">
        <v>2010</v>
      </c>
      <c r="B134" s="1" t="s">
        <v>127</v>
      </c>
      <c r="C134" s="1" t="s">
        <v>10</v>
      </c>
      <c r="D134" s="1" t="s">
        <v>119</v>
      </c>
      <c r="E134" s="1" t="s">
        <v>26</v>
      </c>
      <c r="F134" s="1" t="s">
        <v>116</v>
      </c>
      <c r="G134" s="1">
        <v>126</v>
      </c>
      <c r="H134" s="1">
        <v>224</v>
      </c>
      <c r="I134" s="2">
        <v>140455.25690000001</v>
      </c>
      <c r="J134" s="2">
        <v>35113.814200000001</v>
      </c>
      <c r="K134" s="2">
        <v>140265.3798</v>
      </c>
      <c r="L134" s="2">
        <v>189.87710000000001</v>
      </c>
      <c r="M134" s="3">
        <v>1.2999999999999999E-3</v>
      </c>
    </row>
    <row r="135" spans="1:13" x14ac:dyDescent="0.25">
      <c r="A135" s="1">
        <v>2010</v>
      </c>
      <c r="B135" s="1" t="s">
        <v>127</v>
      </c>
      <c r="C135" s="1" t="s">
        <v>10</v>
      </c>
      <c r="D135" s="1" t="s">
        <v>119</v>
      </c>
      <c r="E135" s="1" t="s">
        <v>20</v>
      </c>
      <c r="F135" s="1" t="s">
        <v>117</v>
      </c>
      <c r="G135" s="1">
        <v>14</v>
      </c>
      <c r="H135" s="1">
        <v>42</v>
      </c>
      <c r="I135" s="2">
        <v>847.83299999999997</v>
      </c>
      <c r="J135" s="2">
        <v>847.83299999999997</v>
      </c>
      <c r="K135" s="2">
        <v>505.16759999999999</v>
      </c>
      <c r="L135" s="2">
        <v>342.66539999999998</v>
      </c>
      <c r="M135" s="3">
        <v>0.40410000000000001</v>
      </c>
    </row>
    <row r="136" spans="1:13" x14ac:dyDescent="0.25">
      <c r="A136" s="1">
        <v>2010</v>
      </c>
      <c r="B136" s="1" t="s">
        <v>127</v>
      </c>
      <c r="C136" s="1" t="s">
        <v>10</v>
      </c>
      <c r="D136" s="1" t="s">
        <v>119</v>
      </c>
      <c r="E136" s="1" t="s">
        <v>39</v>
      </c>
      <c r="F136" s="1" t="s">
        <v>115</v>
      </c>
      <c r="G136" s="1">
        <v>55</v>
      </c>
      <c r="H136" s="1">
        <v>77</v>
      </c>
      <c r="I136" s="2">
        <v>13986.447200000001</v>
      </c>
      <c r="J136" s="2">
        <v>6993.2236000000003</v>
      </c>
      <c r="K136" s="2">
        <v>13799.9609</v>
      </c>
      <c r="L136" s="2">
        <v>186.4863</v>
      </c>
      <c r="M136" s="3">
        <v>1.3299999999999999E-2</v>
      </c>
    </row>
    <row r="137" spans="1:13" x14ac:dyDescent="0.25">
      <c r="A137" s="1">
        <v>2010</v>
      </c>
      <c r="B137" s="1" t="s">
        <v>127</v>
      </c>
      <c r="C137" s="1" t="s">
        <v>10</v>
      </c>
      <c r="D137" s="1" t="s">
        <v>119</v>
      </c>
      <c r="E137" s="1" t="s">
        <v>34</v>
      </c>
      <c r="F137" s="1" t="s">
        <v>116</v>
      </c>
      <c r="G137" s="1">
        <v>77</v>
      </c>
      <c r="H137" s="1">
        <v>126</v>
      </c>
      <c r="I137" s="2">
        <v>130161.3327</v>
      </c>
      <c r="J137" s="2">
        <v>32540.3331</v>
      </c>
      <c r="K137" s="2">
        <v>124622.31600000001</v>
      </c>
      <c r="L137" s="2">
        <v>5539.0167000000001</v>
      </c>
      <c r="M137" s="3">
        <v>4.2500000000000003E-2</v>
      </c>
    </row>
    <row r="138" spans="1:13" x14ac:dyDescent="0.25">
      <c r="A138" s="1">
        <v>2010</v>
      </c>
      <c r="B138" s="1" t="s">
        <v>127</v>
      </c>
      <c r="C138" s="1" t="s">
        <v>10</v>
      </c>
      <c r="D138" s="1" t="s">
        <v>119</v>
      </c>
      <c r="E138" s="1" t="s">
        <v>40</v>
      </c>
      <c r="F138" s="1" t="s">
        <v>118</v>
      </c>
      <c r="G138" s="1">
        <v>112</v>
      </c>
      <c r="H138" s="1">
        <v>322</v>
      </c>
      <c r="I138" s="2">
        <v>5381.0491000000002</v>
      </c>
      <c r="J138" s="2">
        <v>896.8415</v>
      </c>
      <c r="K138" s="2">
        <v>5536.9475000000002</v>
      </c>
      <c r="L138" s="2">
        <v>-155.89840000000001</v>
      </c>
      <c r="M138" s="3">
        <v>-2.8899999999999999E-2</v>
      </c>
    </row>
    <row r="139" spans="1:13" x14ac:dyDescent="0.25">
      <c r="A139" s="1">
        <v>2010</v>
      </c>
      <c r="B139" s="1" t="s">
        <v>127</v>
      </c>
      <c r="C139" s="1" t="s">
        <v>10</v>
      </c>
      <c r="D139" s="1" t="s">
        <v>119</v>
      </c>
      <c r="E139" s="1" t="s">
        <v>44</v>
      </c>
      <c r="F139" s="1" t="s">
        <v>116</v>
      </c>
      <c r="G139" s="1">
        <v>138</v>
      </c>
      <c r="H139" s="1">
        <v>276</v>
      </c>
      <c r="I139" s="2">
        <v>400426.51020000002</v>
      </c>
      <c r="J139" s="2">
        <v>40042.650999999998</v>
      </c>
      <c r="K139" s="2">
        <v>379309.71899999998</v>
      </c>
      <c r="L139" s="2">
        <v>21116.7912</v>
      </c>
      <c r="M139" s="3">
        <v>5.2699999999999997E-2</v>
      </c>
    </row>
    <row r="140" spans="1:13" x14ac:dyDescent="0.25">
      <c r="A140" s="1">
        <v>2010</v>
      </c>
      <c r="B140" s="1" t="s">
        <v>127</v>
      </c>
      <c r="C140" s="1" t="s">
        <v>10</v>
      </c>
      <c r="D140" s="1" t="s">
        <v>119</v>
      </c>
      <c r="E140" s="1" t="s">
        <v>48</v>
      </c>
      <c r="F140" s="1" t="s">
        <v>117</v>
      </c>
      <c r="G140" s="1">
        <v>56</v>
      </c>
      <c r="H140" s="1">
        <v>88</v>
      </c>
      <c r="I140" s="2">
        <v>1776.412</v>
      </c>
      <c r="J140" s="2">
        <v>592.13729999999998</v>
      </c>
      <c r="K140" s="2">
        <v>1058.4464</v>
      </c>
      <c r="L140" s="2">
        <v>717.96559999999999</v>
      </c>
      <c r="M140" s="3">
        <v>0.40410000000000001</v>
      </c>
    </row>
    <row r="141" spans="1:13" x14ac:dyDescent="0.25">
      <c r="A141" s="1">
        <v>2010</v>
      </c>
      <c r="B141" s="1" t="s">
        <v>127</v>
      </c>
      <c r="C141" s="1" t="s">
        <v>10</v>
      </c>
      <c r="D141" s="1" t="s">
        <v>119</v>
      </c>
      <c r="E141" s="1" t="s">
        <v>38</v>
      </c>
      <c r="F141" s="1" t="s">
        <v>117</v>
      </c>
      <c r="G141" s="1">
        <v>27</v>
      </c>
      <c r="H141" s="1">
        <v>75</v>
      </c>
      <c r="I141" s="2">
        <v>1513.9875</v>
      </c>
      <c r="J141" s="2">
        <v>504.66250000000002</v>
      </c>
      <c r="K141" s="2">
        <v>902.08500000000004</v>
      </c>
      <c r="L141" s="2">
        <v>611.90250000000003</v>
      </c>
      <c r="M141" s="3">
        <v>0.40410000000000001</v>
      </c>
    </row>
    <row r="142" spans="1:13" x14ac:dyDescent="0.25">
      <c r="A142" s="1">
        <v>2010</v>
      </c>
      <c r="B142" s="1" t="s">
        <v>127</v>
      </c>
      <c r="C142" s="1" t="s">
        <v>10</v>
      </c>
      <c r="D142" s="1" t="s">
        <v>119</v>
      </c>
      <c r="E142" s="1" t="s">
        <v>23</v>
      </c>
      <c r="F142" s="1" t="s">
        <v>116</v>
      </c>
      <c r="G142" s="1">
        <v>552</v>
      </c>
      <c r="H142" s="1">
        <v>1104</v>
      </c>
      <c r="I142" s="2">
        <v>1601706.0408000001</v>
      </c>
      <c r="J142" s="2">
        <v>160170.60399999999</v>
      </c>
      <c r="K142" s="2">
        <v>1517238.8759999999</v>
      </c>
      <c r="L142" s="2">
        <v>84467.164799999999</v>
      </c>
      <c r="M142" s="3">
        <v>5.2699999999999997E-2</v>
      </c>
    </row>
    <row r="143" spans="1:13" x14ac:dyDescent="0.25">
      <c r="A143" s="1">
        <v>2010</v>
      </c>
      <c r="B143" s="1" t="s">
        <v>127</v>
      </c>
      <c r="C143" s="1" t="s">
        <v>10</v>
      </c>
      <c r="D143" s="1" t="s">
        <v>119</v>
      </c>
      <c r="E143" s="1" t="s">
        <v>28</v>
      </c>
      <c r="F143" s="1" t="s">
        <v>116</v>
      </c>
      <c r="G143" s="1">
        <v>18</v>
      </c>
      <c r="H143" s="1">
        <v>32</v>
      </c>
      <c r="I143" s="2">
        <v>20065.036700000001</v>
      </c>
      <c r="J143" s="2">
        <v>5016.2591000000002</v>
      </c>
      <c r="K143" s="2">
        <v>20037.911400000001</v>
      </c>
      <c r="L143" s="2">
        <v>27.125299999999999</v>
      </c>
      <c r="M143" s="3">
        <v>1.2999999999999999E-3</v>
      </c>
    </row>
    <row r="144" spans="1:13" x14ac:dyDescent="0.25">
      <c r="A144" s="1">
        <v>2010</v>
      </c>
      <c r="B144" s="1" t="s">
        <v>127</v>
      </c>
      <c r="C144" s="1" t="s">
        <v>10</v>
      </c>
      <c r="D144" s="1" t="s">
        <v>119</v>
      </c>
      <c r="E144" s="1" t="s">
        <v>21</v>
      </c>
      <c r="F144" s="1" t="s">
        <v>118</v>
      </c>
      <c r="G144" s="1">
        <v>24</v>
      </c>
      <c r="H144" s="1">
        <v>40</v>
      </c>
      <c r="I144" s="2">
        <v>964.38480000000004</v>
      </c>
      <c r="J144" s="2">
        <v>482.19240000000002</v>
      </c>
      <c r="K144" s="2">
        <v>1060.8224</v>
      </c>
      <c r="L144" s="2">
        <v>-96.437600000000003</v>
      </c>
      <c r="M144" s="3">
        <v>-9.9900000000000003E-2</v>
      </c>
    </row>
    <row r="145" spans="1:13" x14ac:dyDescent="0.25">
      <c r="A145" s="1">
        <v>2010</v>
      </c>
      <c r="B145" s="1" t="s">
        <v>127</v>
      </c>
      <c r="C145" s="1" t="s">
        <v>10</v>
      </c>
      <c r="D145" s="1" t="s">
        <v>119</v>
      </c>
      <c r="E145" s="1" t="s">
        <v>52</v>
      </c>
      <c r="F145" s="1" t="s">
        <v>116</v>
      </c>
      <c r="G145" s="1">
        <v>81</v>
      </c>
      <c r="H145" s="1">
        <v>165</v>
      </c>
      <c r="I145" s="2">
        <v>275703.47159999999</v>
      </c>
      <c r="J145" s="2">
        <v>55140.694300000003</v>
      </c>
      <c r="K145" s="2">
        <v>260547.27119999999</v>
      </c>
      <c r="L145" s="2">
        <v>15156.2004</v>
      </c>
      <c r="M145" s="3">
        <v>5.4899999999999997E-2</v>
      </c>
    </row>
    <row r="146" spans="1:13" x14ac:dyDescent="0.25">
      <c r="A146" s="1">
        <v>2010</v>
      </c>
      <c r="B146" s="1" t="s">
        <v>127</v>
      </c>
      <c r="C146" s="1" t="s">
        <v>10</v>
      </c>
      <c r="D146" s="1" t="s">
        <v>119</v>
      </c>
      <c r="E146" s="1" t="s">
        <v>36</v>
      </c>
      <c r="F146" s="1" t="s">
        <v>116</v>
      </c>
      <c r="G146" s="1">
        <v>135</v>
      </c>
      <c r="H146" s="1">
        <v>275</v>
      </c>
      <c r="I146" s="2">
        <v>459505.78600000002</v>
      </c>
      <c r="J146" s="2">
        <v>91901.157200000001</v>
      </c>
      <c r="K146" s="2">
        <v>434245.45199999999</v>
      </c>
      <c r="L146" s="2">
        <v>25260.333999999999</v>
      </c>
      <c r="M146" s="3">
        <v>5.4899999999999997E-2</v>
      </c>
    </row>
    <row r="147" spans="1:13" x14ac:dyDescent="0.25">
      <c r="A147" s="1">
        <v>2010</v>
      </c>
      <c r="B147" s="1" t="s">
        <v>127</v>
      </c>
      <c r="C147" s="1" t="s">
        <v>10</v>
      </c>
      <c r="D147" s="1" t="s">
        <v>119</v>
      </c>
      <c r="E147" s="1" t="s">
        <v>37</v>
      </c>
      <c r="F147" s="1" t="s">
        <v>117</v>
      </c>
      <c r="G147" s="1">
        <v>12</v>
      </c>
      <c r="H147" s="1">
        <v>28</v>
      </c>
      <c r="I147" s="2">
        <v>565.22199999999998</v>
      </c>
      <c r="J147" s="2">
        <v>565.22199999999998</v>
      </c>
      <c r="K147" s="2">
        <v>336.77839999999998</v>
      </c>
      <c r="L147" s="2">
        <v>228.4436</v>
      </c>
      <c r="M147" s="3">
        <v>0.40410000000000001</v>
      </c>
    </row>
    <row r="148" spans="1:13" x14ac:dyDescent="0.25">
      <c r="A148" s="1">
        <v>2010</v>
      </c>
      <c r="B148" s="1" t="s">
        <v>127</v>
      </c>
      <c r="C148" s="1" t="s">
        <v>10</v>
      </c>
      <c r="D148" s="1" t="s">
        <v>119</v>
      </c>
      <c r="E148" s="1" t="s">
        <v>37</v>
      </c>
      <c r="F148" s="1" t="s">
        <v>115</v>
      </c>
      <c r="G148" s="1">
        <v>20</v>
      </c>
      <c r="H148" s="1">
        <v>28</v>
      </c>
      <c r="I148" s="2">
        <v>5085.9808000000003</v>
      </c>
      <c r="J148" s="2">
        <v>2542.9904000000001</v>
      </c>
      <c r="K148" s="2">
        <v>5018.1675999999998</v>
      </c>
      <c r="L148" s="2">
        <v>67.813199999999995</v>
      </c>
      <c r="M148" s="3">
        <v>1.3299999999999999E-2</v>
      </c>
    </row>
    <row r="149" spans="1:13" x14ac:dyDescent="0.25">
      <c r="A149" s="1">
        <v>2010</v>
      </c>
      <c r="B149" s="1" t="s">
        <v>127</v>
      </c>
      <c r="C149" s="1" t="s">
        <v>10</v>
      </c>
      <c r="D149" s="1" t="s">
        <v>119</v>
      </c>
      <c r="E149" s="1" t="s">
        <v>35</v>
      </c>
      <c r="F149" s="1" t="s">
        <v>115</v>
      </c>
      <c r="G149" s="1">
        <v>6</v>
      </c>
      <c r="H149" s="1">
        <v>9</v>
      </c>
      <c r="I149" s="2">
        <v>4285.5009</v>
      </c>
      <c r="J149" s="2">
        <v>2142.7503999999999</v>
      </c>
      <c r="K149" s="2">
        <v>3963.9207000000001</v>
      </c>
      <c r="L149" s="2">
        <v>321.58019999999999</v>
      </c>
      <c r="M149" s="3">
        <v>7.4999999999999997E-2</v>
      </c>
    </row>
    <row r="150" spans="1:13" x14ac:dyDescent="0.25">
      <c r="A150" s="1">
        <v>2010</v>
      </c>
      <c r="B150" s="1" t="s">
        <v>127</v>
      </c>
      <c r="C150" s="1" t="s">
        <v>10</v>
      </c>
      <c r="D150" s="1" t="s">
        <v>119</v>
      </c>
      <c r="E150" s="1" t="s">
        <v>25</v>
      </c>
      <c r="F150" s="1" t="s">
        <v>117</v>
      </c>
      <c r="G150" s="1">
        <v>20</v>
      </c>
      <c r="H150" s="1">
        <v>60</v>
      </c>
      <c r="I150" s="2">
        <v>1211.19</v>
      </c>
      <c r="J150" s="2">
        <v>1211.19</v>
      </c>
      <c r="K150" s="2">
        <v>721.66800000000001</v>
      </c>
      <c r="L150" s="2">
        <v>489.52199999999999</v>
      </c>
      <c r="M150" s="3">
        <v>0.40410000000000001</v>
      </c>
    </row>
    <row r="151" spans="1:13" x14ac:dyDescent="0.25">
      <c r="A151" s="1">
        <v>2010</v>
      </c>
      <c r="B151" s="1" t="s">
        <v>127</v>
      </c>
      <c r="C151" s="1" t="s">
        <v>10</v>
      </c>
      <c r="D151" s="1" t="s">
        <v>119</v>
      </c>
      <c r="E151" s="1" t="s">
        <v>32</v>
      </c>
      <c r="F151" s="1" t="s">
        <v>118</v>
      </c>
      <c r="G151" s="1">
        <v>42</v>
      </c>
      <c r="H151" s="1">
        <v>84</v>
      </c>
      <c r="I151" s="2">
        <v>1021.8456</v>
      </c>
      <c r="J151" s="2">
        <v>255.4614</v>
      </c>
      <c r="K151" s="2">
        <v>1020.5771999999999</v>
      </c>
      <c r="L151" s="2">
        <v>1.2684</v>
      </c>
      <c r="M151" s="3">
        <v>1.1999999999999999E-3</v>
      </c>
    </row>
    <row r="152" spans="1:13" x14ac:dyDescent="0.25">
      <c r="A152" s="1">
        <v>2010</v>
      </c>
      <c r="B152" s="1" t="s">
        <v>127</v>
      </c>
      <c r="C152" s="1" t="s">
        <v>10</v>
      </c>
      <c r="D152" s="1" t="s">
        <v>119</v>
      </c>
      <c r="E152" s="1" t="s">
        <v>25</v>
      </c>
      <c r="F152" s="1" t="s">
        <v>118</v>
      </c>
      <c r="G152" s="1">
        <v>70</v>
      </c>
      <c r="H152" s="1">
        <v>140</v>
      </c>
      <c r="I152" s="2">
        <v>1703.076</v>
      </c>
      <c r="J152" s="2">
        <v>425.76900000000001</v>
      </c>
      <c r="K152" s="2">
        <v>1700.962</v>
      </c>
      <c r="L152" s="2">
        <v>2.1139999999999999</v>
      </c>
      <c r="M152" s="3">
        <v>1.1999999999999999E-3</v>
      </c>
    </row>
    <row r="153" spans="1:13" x14ac:dyDescent="0.25">
      <c r="A153" s="1">
        <v>2010</v>
      </c>
      <c r="B153" s="1" t="s">
        <v>127</v>
      </c>
      <c r="C153" s="1" t="s">
        <v>10</v>
      </c>
      <c r="D153" s="1" t="s">
        <v>119</v>
      </c>
      <c r="E153" s="1" t="s">
        <v>21</v>
      </c>
      <c r="F153" s="1" t="s">
        <v>115</v>
      </c>
      <c r="G153" s="1">
        <v>40</v>
      </c>
      <c r="H153" s="1">
        <v>56</v>
      </c>
      <c r="I153" s="2">
        <v>10171.961600000001</v>
      </c>
      <c r="J153" s="2">
        <v>5085.9808000000003</v>
      </c>
      <c r="K153" s="2">
        <v>10036.3352</v>
      </c>
      <c r="L153" s="2">
        <v>135.62639999999999</v>
      </c>
      <c r="M153" s="3">
        <v>1.3299999999999999E-2</v>
      </c>
    </row>
    <row r="154" spans="1:13" x14ac:dyDescent="0.25">
      <c r="A154" s="1">
        <v>2010</v>
      </c>
      <c r="B154" s="1" t="s">
        <v>127</v>
      </c>
      <c r="C154" s="1" t="s">
        <v>10</v>
      </c>
      <c r="D154" s="1" t="s">
        <v>119</v>
      </c>
      <c r="E154" s="1" t="s">
        <v>45</v>
      </c>
      <c r="F154" s="1" t="s">
        <v>116</v>
      </c>
      <c r="G154" s="1">
        <v>22</v>
      </c>
      <c r="H154" s="1">
        <v>36</v>
      </c>
      <c r="I154" s="2">
        <v>37188.9522</v>
      </c>
      <c r="J154" s="2">
        <v>9297.2379999999994</v>
      </c>
      <c r="K154" s="2">
        <v>35606.375999999997</v>
      </c>
      <c r="L154" s="2">
        <v>1582.5762</v>
      </c>
      <c r="M154" s="3">
        <v>4.2500000000000003E-2</v>
      </c>
    </row>
    <row r="155" spans="1:13" x14ac:dyDescent="0.25">
      <c r="A155" s="1">
        <v>2010</v>
      </c>
      <c r="B155" s="1" t="s">
        <v>127</v>
      </c>
      <c r="C155" s="1" t="s">
        <v>10</v>
      </c>
      <c r="D155" s="1" t="s">
        <v>119</v>
      </c>
      <c r="E155" s="1" t="s">
        <v>51</v>
      </c>
      <c r="F155" s="1" t="s">
        <v>118</v>
      </c>
      <c r="G155" s="1">
        <v>28</v>
      </c>
      <c r="H155" s="1">
        <v>56</v>
      </c>
      <c r="I155" s="2">
        <v>681.23040000000003</v>
      </c>
      <c r="J155" s="2">
        <v>170.30760000000001</v>
      </c>
      <c r="K155" s="2">
        <v>680.38480000000004</v>
      </c>
      <c r="L155" s="2">
        <v>0.84560000000000002</v>
      </c>
      <c r="M155" s="3">
        <v>1.1999999999999999E-3</v>
      </c>
    </row>
    <row r="156" spans="1:13" x14ac:dyDescent="0.25">
      <c r="A156" s="1">
        <v>2010</v>
      </c>
      <c r="B156" s="1" t="s">
        <v>127</v>
      </c>
      <c r="C156" s="1" t="s">
        <v>10</v>
      </c>
      <c r="D156" s="1" t="s">
        <v>119</v>
      </c>
      <c r="E156" s="1" t="s">
        <v>36</v>
      </c>
      <c r="F156" s="1" t="s">
        <v>118</v>
      </c>
      <c r="G156" s="1">
        <v>50</v>
      </c>
      <c r="H156" s="1">
        <v>130</v>
      </c>
      <c r="I156" s="2">
        <v>1769.4804999999999</v>
      </c>
      <c r="J156" s="2">
        <v>442.37009999999998</v>
      </c>
      <c r="K156" s="2">
        <v>1774.0060000000001</v>
      </c>
      <c r="L156" s="2">
        <v>-4.5255000000000001</v>
      </c>
      <c r="M156" s="3">
        <v>-2.5000000000000001E-3</v>
      </c>
    </row>
    <row r="157" spans="1:13" x14ac:dyDescent="0.25">
      <c r="A157" s="1">
        <v>2010</v>
      </c>
      <c r="B157" s="1" t="s">
        <v>127</v>
      </c>
      <c r="C157" s="1" t="s">
        <v>10</v>
      </c>
      <c r="D157" s="1" t="s">
        <v>119</v>
      </c>
      <c r="E157" s="1" t="s">
        <v>44</v>
      </c>
      <c r="F157" s="1" t="s">
        <v>117</v>
      </c>
      <c r="G157" s="1">
        <v>27</v>
      </c>
      <c r="H157" s="1">
        <v>60</v>
      </c>
      <c r="I157" s="2">
        <v>1211.19</v>
      </c>
      <c r="J157" s="2">
        <v>302.79750000000001</v>
      </c>
      <c r="K157" s="2">
        <v>721.66800000000001</v>
      </c>
      <c r="L157" s="2">
        <v>489.52199999999999</v>
      </c>
      <c r="M157" s="3">
        <v>0.40410000000000001</v>
      </c>
    </row>
    <row r="158" spans="1:13" x14ac:dyDescent="0.25">
      <c r="A158" s="1">
        <v>2010</v>
      </c>
      <c r="B158" s="1" t="s">
        <v>127</v>
      </c>
      <c r="C158" s="1" t="s">
        <v>10</v>
      </c>
      <c r="D158" s="1" t="s">
        <v>119</v>
      </c>
      <c r="E158" s="1" t="s">
        <v>34</v>
      </c>
      <c r="F158" s="1" t="s">
        <v>115</v>
      </c>
      <c r="G158" s="1">
        <v>7</v>
      </c>
      <c r="H158" s="1">
        <v>14</v>
      </c>
      <c r="I158" s="2">
        <v>2500.1311999999998</v>
      </c>
      <c r="J158" s="2">
        <v>2500.1311999999998</v>
      </c>
      <c r="K158" s="2">
        <v>2466.7957999999999</v>
      </c>
      <c r="L158" s="2">
        <v>33.3354</v>
      </c>
      <c r="M158" s="3">
        <v>1.3299999999999999E-2</v>
      </c>
    </row>
    <row r="159" spans="1:13" x14ac:dyDescent="0.25">
      <c r="A159" s="1">
        <v>2010</v>
      </c>
      <c r="B159" s="1" t="s">
        <v>127</v>
      </c>
      <c r="C159" s="1" t="s">
        <v>10</v>
      </c>
      <c r="D159" s="1" t="s">
        <v>119</v>
      </c>
      <c r="E159" s="1" t="s">
        <v>40</v>
      </c>
      <c r="F159" s="1" t="s">
        <v>117</v>
      </c>
      <c r="G159" s="1">
        <v>63</v>
      </c>
      <c r="H159" s="1">
        <v>140</v>
      </c>
      <c r="I159" s="2">
        <v>2826.11</v>
      </c>
      <c r="J159" s="2">
        <v>706.52750000000003</v>
      </c>
      <c r="K159" s="2">
        <v>1683.8920000000001</v>
      </c>
      <c r="L159" s="2">
        <v>1142.2180000000001</v>
      </c>
      <c r="M159" s="3">
        <v>0.40410000000000001</v>
      </c>
    </row>
    <row r="160" spans="1:13" x14ac:dyDescent="0.25">
      <c r="A160" s="1">
        <v>2010</v>
      </c>
      <c r="B160" s="1" t="s">
        <v>127</v>
      </c>
      <c r="C160" s="1" t="s">
        <v>10</v>
      </c>
      <c r="D160" s="1" t="s">
        <v>119</v>
      </c>
      <c r="E160" s="1" t="s">
        <v>47</v>
      </c>
      <c r="F160" s="1" t="s">
        <v>115</v>
      </c>
      <c r="G160" s="1">
        <v>506</v>
      </c>
      <c r="H160" s="1">
        <v>943</v>
      </c>
      <c r="I160" s="2">
        <v>204046.1238</v>
      </c>
      <c r="J160" s="2">
        <v>40809.224699999999</v>
      </c>
      <c r="K160" s="2">
        <v>201325.5159</v>
      </c>
      <c r="L160" s="2">
        <v>2720.6079</v>
      </c>
      <c r="M160" s="3">
        <v>1.3299999999999999E-2</v>
      </c>
    </row>
    <row r="161" spans="1:13" x14ac:dyDescent="0.25">
      <c r="A161" s="1">
        <v>2010</v>
      </c>
      <c r="B161" s="1" t="s">
        <v>127</v>
      </c>
      <c r="C161" s="1" t="s">
        <v>10</v>
      </c>
      <c r="D161" s="1" t="s">
        <v>119</v>
      </c>
      <c r="E161" s="1" t="s">
        <v>29</v>
      </c>
      <c r="F161" s="1" t="s">
        <v>118</v>
      </c>
      <c r="G161" s="1">
        <v>3</v>
      </c>
      <c r="H161" s="1">
        <v>5</v>
      </c>
      <c r="I161" s="2">
        <v>120.54810000000001</v>
      </c>
      <c r="J161" s="2">
        <v>60.274000000000001</v>
      </c>
      <c r="K161" s="2">
        <v>132.6028</v>
      </c>
      <c r="L161" s="2">
        <v>-12.0547</v>
      </c>
      <c r="M161" s="3">
        <v>-9.9900000000000003E-2</v>
      </c>
    </row>
    <row r="162" spans="1:13" x14ac:dyDescent="0.25">
      <c r="A162" s="1">
        <v>2010</v>
      </c>
      <c r="B162" s="1" t="s">
        <v>127</v>
      </c>
      <c r="C162" s="1" t="s">
        <v>10</v>
      </c>
      <c r="D162" s="1" t="s">
        <v>119</v>
      </c>
      <c r="E162" s="1" t="s">
        <v>26</v>
      </c>
      <c r="F162" s="1" t="s">
        <v>118</v>
      </c>
      <c r="G162" s="1">
        <v>21</v>
      </c>
      <c r="H162" s="1">
        <v>35</v>
      </c>
      <c r="I162" s="2">
        <v>843.83669999999995</v>
      </c>
      <c r="J162" s="2">
        <v>421.91829999999999</v>
      </c>
      <c r="K162" s="2">
        <v>928.21960000000001</v>
      </c>
      <c r="L162" s="2">
        <v>-84.382900000000006</v>
      </c>
      <c r="M162" s="3">
        <v>-9.9900000000000003E-2</v>
      </c>
    </row>
    <row r="163" spans="1:13" x14ac:dyDescent="0.25">
      <c r="A163" s="1">
        <v>2010</v>
      </c>
      <c r="B163" s="1" t="s">
        <v>127</v>
      </c>
      <c r="C163" s="1" t="s">
        <v>10</v>
      </c>
      <c r="D163" s="1" t="s">
        <v>119</v>
      </c>
      <c r="E163" s="1" t="s">
        <v>51</v>
      </c>
      <c r="F163" s="1" t="s">
        <v>116</v>
      </c>
      <c r="G163" s="1">
        <v>44</v>
      </c>
      <c r="H163" s="1">
        <v>72</v>
      </c>
      <c r="I163" s="2">
        <v>74377.904399999999</v>
      </c>
      <c r="J163" s="2">
        <v>18594.4761</v>
      </c>
      <c r="K163" s="2">
        <v>71212.751999999993</v>
      </c>
      <c r="L163" s="2">
        <v>3165.1523999999999</v>
      </c>
      <c r="M163" s="3">
        <v>4.2500000000000003E-2</v>
      </c>
    </row>
    <row r="164" spans="1:13" x14ac:dyDescent="0.25">
      <c r="A164" s="1">
        <v>2010</v>
      </c>
      <c r="B164" s="1" t="s">
        <v>127</v>
      </c>
      <c r="C164" s="1" t="s">
        <v>10</v>
      </c>
      <c r="D164" s="1" t="s">
        <v>119</v>
      </c>
      <c r="E164" s="1" t="s">
        <v>22</v>
      </c>
      <c r="F164" s="1" t="s">
        <v>116</v>
      </c>
      <c r="G164" s="1">
        <v>690</v>
      </c>
      <c r="H164" s="1">
        <v>1380</v>
      </c>
      <c r="I164" s="2">
        <v>2002132.551</v>
      </c>
      <c r="J164" s="2">
        <v>200213.25510000001</v>
      </c>
      <c r="K164" s="2">
        <v>1896548.595</v>
      </c>
      <c r="L164" s="2">
        <v>105583.95600000001</v>
      </c>
      <c r="M164" s="3">
        <v>5.2699999999999997E-2</v>
      </c>
    </row>
    <row r="165" spans="1:13" x14ac:dyDescent="0.25">
      <c r="A165" s="1">
        <v>2010</v>
      </c>
      <c r="B165" s="1" t="s">
        <v>127</v>
      </c>
      <c r="C165" s="1" t="s">
        <v>10</v>
      </c>
      <c r="D165" s="1" t="s">
        <v>119</v>
      </c>
      <c r="E165" s="1" t="s">
        <v>45</v>
      </c>
      <c r="F165" s="1" t="s">
        <v>117</v>
      </c>
      <c r="G165" s="1">
        <v>4</v>
      </c>
      <c r="H165" s="1">
        <v>12</v>
      </c>
      <c r="I165" s="2">
        <v>242.238</v>
      </c>
      <c r="J165" s="2">
        <v>242.238</v>
      </c>
      <c r="K165" s="2">
        <v>144.33359999999999</v>
      </c>
      <c r="L165" s="2">
        <v>97.904399999999995</v>
      </c>
      <c r="M165" s="3">
        <v>0.40410000000000001</v>
      </c>
    </row>
    <row r="166" spans="1:13" x14ac:dyDescent="0.25">
      <c r="A166" s="1">
        <v>2010</v>
      </c>
      <c r="B166" s="1" t="s">
        <v>127</v>
      </c>
      <c r="C166" s="1" t="s">
        <v>10</v>
      </c>
      <c r="D166" s="1" t="s">
        <v>119</v>
      </c>
      <c r="E166" s="1" t="s">
        <v>39</v>
      </c>
      <c r="F166" s="1" t="s">
        <v>118</v>
      </c>
      <c r="G166" s="1">
        <v>33</v>
      </c>
      <c r="H166" s="1">
        <v>55</v>
      </c>
      <c r="I166" s="2">
        <v>1326.0291</v>
      </c>
      <c r="J166" s="2">
        <v>663.0145</v>
      </c>
      <c r="K166" s="2">
        <v>1458.6307999999999</v>
      </c>
      <c r="L166" s="2">
        <v>-132.60169999999999</v>
      </c>
      <c r="M166" s="3">
        <v>-9.9900000000000003E-2</v>
      </c>
    </row>
    <row r="167" spans="1:13" x14ac:dyDescent="0.25">
      <c r="A167" s="1">
        <v>2010</v>
      </c>
      <c r="B167" s="1" t="s">
        <v>127</v>
      </c>
      <c r="C167" s="1" t="s">
        <v>10</v>
      </c>
      <c r="D167" s="1" t="s">
        <v>119</v>
      </c>
      <c r="E167" s="1" t="s">
        <v>38</v>
      </c>
      <c r="F167" s="1" t="s">
        <v>118</v>
      </c>
      <c r="G167" s="1">
        <v>27</v>
      </c>
      <c r="H167" s="1">
        <v>105</v>
      </c>
      <c r="I167" s="2">
        <v>2176.7015999999999</v>
      </c>
      <c r="J167" s="2">
        <v>725.56719999999996</v>
      </c>
      <c r="K167" s="2">
        <v>2394.3708000000001</v>
      </c>
      <c r="L167" s="2">
        <v>-217.66919999999999</v>
      </c>
      <c r="M167" s="3">
        <v>-9.9900000000000003E-2</v>
      </c>
    </row>
    <row r="168" spans="1:13" x14ac:dyDescent="0.25">
      <c r="A168" s="1">
        <v>2010</v>
      </c>
      <c r="B168" s="1" t="s">
        <v>127</v>
      </c>
      <c r="C168" s="1" t="s">
        <v>10</v>
      </c>
      <c r="D168" s="1" t="s">
        <v>119</v>
      </c>
      <c r="E168" s="1" t="s">
        <v>23</v>
      </c>
      <c r="F168" s="1" t="s">
        <v>118</v>
      </c>
      <c r="G168" s="1">
        <v>192</v>
      </c>
      <c r="H168" s="1">
        <v>552</v>
      </c>
      <c r="I168" s="2">
        <v>9224.6556</v>
      </c>
      <c r="J168" s="2">
        <v>1537.4426000000001</v>
      </c>
      <c r="K168" s="2">
        <v>9491.91</v>
      </c>
      <c r="L168" s="2">
        <v>-267.25439999999998</v>
      </c>
      <c r="M168" s="3">
        <v>-2.8899999999999999E-2</v>
      </c>
    </row>
    <row r="169" spans="1:13" x14ac:dyDescent="0.25">
      <c r="A169" s="1">
        <v>2010</v>
      </c>
      <c r="B169" s="1" t="s">
        <v>127</v>
      </c>
      <c r="C169" s="1" t="s">
        <v>10</v>
      </c>
      <c r="D169" s="1" t="s">
        <v>119</v>
      </c>
      <c r="E169" s="1" t="s">
        <v>30</v>
      </c>
      <c r="F169" s="1" t="s">
        <v>117</v>
      </c>
      <c r="G169" s="1">
        <v>15</v>
      </c>
      <c r="H169" s="1">
        <v>35</v>
      </c>
      <c r="I169" s="2">
        <v>706.52750000000003</v>
      </c>
      <c r="J169" s="2">
        <v>706.52750000000003</v>
      </c>
      <c r="K169" s="2">
        <v>420.97300000000001</v>
      </c>
      <c r="L169" s="2">
        <v>285.55450000000002</v>
      </c>
      <c r="M169" s="3">
        <v>0.40410000000000001</v>
      </c>
    </row>
    <row r="170" spans="1:13" x14ac:dyDescent="0.25">
      <c r="A170" s="1">
        <v>2011</v>
      </c>
      <c r="B170" s="1" t="s">
        <v>128</v>
      </c>
      <c r="C170" s="1" t="s">
        <v>55</v>
      </c>
      <c r="D170" s="1" t="s">
        <v>114</v>
      </c>
      <c r="E170" s="1" t="s">
        <v>15</v>
      </c>
      <c r="F170" s="1" t="s">
        <v>117</v>
      </c>
      <c r="G170" s="1">
        <v>780</v>
      </c>
      <c r="H170" s="1">
        <v>3302</v>
      </c>
      <c r="I170" s="2">
        <v>66655.823000000004</v>
      </c>
      <c r="J170" s="2">
        <v>6059.6202000000003</v>
      </c>
      <c r="K170" s="2">
        <v>39715.795599999998</v>
      </c>
      <c r="L170" s="2">
        <v>26940.027399999999</v>
      </c>
      <c r="M170" s="3">
        <v>0.40410000000000001</v>
      </c>
    </row>
    <row r="171" spans="1:13" x14ac:dyDescent="0.25">
      <c r="A171" s="1">
        <v>2011</v>
      </c>
      <c r="B171" s="1" t="s">
        <v>128</v>
      </c>
      <c r="C171" s="1" t="s">
        <v>55</v>
      </c>
      <c r="D171" s="1" t="s">
        <v>114</v>
      </c>
      <c r="E171" s="1" t="s">
        <v>13</v>
      </c>
      <c r="F171" s="1" t="s">
        <v>117</v>
      </c>
      <c r="G171" s="1">
        <v>30</v>
      </c>
      <c r="H171" s="1">
        <v>127</v>
      </c>
      <c r="I171" s="2">
        <v>2563.6855</v>
      </c>
      <c r="J171" s="2">
        <v>233.06229999999999</v>
      </c>
      <c r="K171" s="2">
        <v>1527.5306</v>
      </c>
      <c r="L171" s="2">
        <v>1036.1549</v>
      </c>
      <c r="M171" s="3">
        <v>0.40410000000000001</v>
      </c>
    </row>
    <row r="172" spans="1:13" x14ac:dyDescent="0.25">
      <c r="A172" s="1">
        <v>2011</v>
      </c>
      <c r="B172" s="1" t="s">
        <v>130</v>
      </c>
      <c r="C172" s="1" t="s">
        <v>57</v>
      </c>
      <c r="D172" s="1" t="s">
        <v>114</v>
      </c>
      <c r="E172" s="1" t="s">
        <v>11</v>
      </c>
      <c r="F172" s="1" t="s">
        <v>115</v>
      </c>
      <c r="G172" s="1">
        <v>84</v>
      </c>
      <c r="H172" s="1">
        <v>158</v>
      </c>
      <c r="I172" s="2">
        <v>67289.135399999999</v>
      </c>
      <c r="J172" s="2">
        <v>5607.4278999999997</v>
      </c>
      <c r="K172" s="2">
        <v>60765.630599999997</v>
      </c>
      <c r="L172" s="2">
        <v>6523.5047999999997</v>
      </c>
      <c r="M172" s="3">
        <v>9.69E-2</v>
      </c>
    </row>
    <row r="173" spans="1:13" x14ac:dyDescent="0.25">
      <c r="A173" s="1">
        <v>2011</v>
      </c>
      <c r="B173" s="1" t="s">
        <v>128</v>
      </c>
      <c r="C173" s="1" t="s">
        <v>55</v>
      </c>
      <c r="D173" s="1" t="s">
        <v>114</v>
      </c>
      <c r="E173" s="1" t="s">
        <v>14</v>
      </c>
      <c r="F173" s="1" t="s">
        <v>118</v>
      </c>
      <c r="G173" s="1">
        <v>62</v>
      </c>
      <c r="H173" s="1">
        <v>229</v>
      </c>
      <c r="I173" s="2">
        <v>3962.4236999999998</v>
      </c>
      <c r="J173" s="2">
        <v>172.2792</v>
      </c>
      <c r="K173" s="2">
        <v>4298.8751000000002</v>
      </c>
      <c r="L173" s="2">
        <v>-336.45139999999998</v>
      </c>
      <c r="M173" s="3">
        <v>-8.4900000000000003E-2</v>
      </c>
    </row>
    <row r="174" spans="1:13" x14ac:dyDescent="0.25">
      <c r="A174" s="1">
        <v>2011</v>
      </c>
      <c r="B174" s="1" t="s">
        <v>129</v>
      </c>
      <c r="C174" s="1" t="s">
        <v>60</v>
      </c>
      <c r="D174" s="1" t="s">
        <v>114</v>
      </c>
      <c r="E174" s="1" t="s">
        <v>12</v>
      </c>
      <c r="F174" s="1" t="s">
        <v>115</v>
      </c>
      <c r="G174" s="1">
        <v>841</v>
      </c>
      <c r="H174" s="1">
        <v>1363</v>
      </c>
      <c r="I174" s="2">
        <v>613498.16680000001</v>
      </c>
      <c r="J174" s="2">
        <v>102249.69439999999</v>
      </c>
      <c r="K174" s="2">
        <v>549679.11089999997</v>
      </c>
      <c r="L174" s="2">
        <v>63819.055899999999</v>
      </c>
      <c r="M174" s="3">
        <v>0.104</v>
      </c>
    </row>
    <row r="175" spans="1:13" x14ac:dyDescent="0.25">
      <c r="A175" s="1">
        <v>2011</v>
      </c>
      <c r="B175" s="1" t="s">
        <v>133</v>
      </c>
      <c r="C175" s="1" t="s">
        <v>59</v>
      </c>
      <c r="D175" s="1" t="s">
        <v>114</v>
      </c>
      <c r="E175" s="1" t="s">
        <v>16</v>
      </c>
      <c r="F175" s="1" t="s">
        <v>116</v>
      </c>
      <c r="G175" s="1">
        <v>2016</v>
      </c>
      <c r="H175" s="1">
        <v>4816</v>
      </c>
      <c r="I175" s="2">
        <v>4915407.9645999996</v>
      </c>
      <c r="J175" s="2">
        <v>223427.6347</v>
      </c>
      <c r="K175" s="2">
        <v>4809420.4746000003</v>
      </c>
      <c r="L175" s="2">
        <v>105987.49</v>
      </c>
      <c r="M175" s="3">
        <v>2.1499999999999998E-2</v>
      </c>
    </row>
    <row r="176" spans="1:13" x14ac:dyDescent="0.25">
      <c r="A176" s="1">
        <v>2011</v>
      </c>
      <c r="B176" s="1" t="s">
        <v>128</v>
      </c>
      <c r="C176" s="1" t="s">
        <v>55</v>
      </c>
      <c r="D176" s="1" t="s">
        <v>114</v>
      </c>
      <c r="E176" s="1" t="s">
        <v>14</v>
      </c>
      <c r="F176" s="1" t="s">
        <v>116</v>
      </c>
      <c r="G176" s="1">
        <v>215</v>
      </c>
      <c r="H176" s="1">
        <v>569</v>
      </c>
      <c r="I176" s="2">
        <v>584932.32590000005</v>
      </c>
      <c r="J176" s="2">
        <v>19497.7441</v>
      </c>
      <c r="K176" s="2">
        <v>571839.65639999998</v>
      </c>
      <c r="L176" s="2">
        <v>13092.6695</v>
      </c>
      <c r="M176" s="3">
        <v>2.23E-2</v>
      </c>
    </row>
    <row r="177" spans="1:13" x14ac:dyDescent="0.25">
      <c r="A177" s="1">
        <v>2011</v>
      </c>
      <c r="B177" s="1" t="s">
        <v>135</v>
      </c>
      <c r="C177" s="1" t="s">
        <v>56</v>
      </c>
      <c r="D177" s="1" t="s">
        <v>114</v>
      </c>
      <c r="E177" s="1" t="s">
        <v>14</v>
      </c>
      <c r="F177" s="1" t="s">
        <v>118</v>
      </c>
      <c r="G177" s="1">
        <v>8</v>
      </c>
      <c r="H177" s="1">
        <v>18</v>
      </c>
      <c r="I177" s="2">
        <v>330.923</v>
      </c>
      <c r="J177" s="2">
        <v>110.30759999999999</v>
      </c>
      <c r="K177" s="2">
        <v>358.26780000000002</v>
      </c>
      <c r="L177" s="2">
        <v>-27.344799999999999</v>
      </c>
      <c r="M177" s="3">
        <v>-8.2600000000000007E-2</v>
      </c>
    </row>
    <row r="178" spans="1:13" x14ac:dyDescent="0.25">
      <c r="A178" s="1">
        <v>2011</v>
      </c>
      <c r="B178" s="1" t="s">
        <v>130</v>
      </c>
      <c r="C178" s="1" t="s">
        <v>57</v>
      </c>
      <c r="D178" s="1" t="s">
        <v>114</v>
      </c>
      <c r="E178" s="1" t="s">
        <v>16</v>
      </c>
      <c r="F178" s="1" t="s">
        <v>115</v>
      </c>
      <c r="G178" s="1">
        <v>588</v>
      </c>
      <c r="H178" s="1">
        <v>1106</v>
      </c>
      <c r="I178" s="2">
        <v>471023.94780000002</v>
      </c>
      <c r="J178" s="2">
        <v>39251.995600000002</v>
      </c>
      <c r="K178" s="2">
        <v>425359.4142</v>
      </c>
      <c r="L178" s="2">
        <v>45664.533600000002</v>
      </c>
      <c r="M178" s="3">
        <v>9.69E-2</v>
      </c>
    </row>
    <row r="179" spans="1:13" x14ac:dyDescent="0.25">
      <c r="A179" s="1">
        <v>2011</v>
      </c>
      <c r="B179" s="1" t="s">
        <v>129</v>
      </c>
      <c r="C179" s="1" t="s">
        <v>60</v>
      </c>
      <c r="D179" s="1" t="s">
        <v>114</v>
      </c>
      <c r="E179" s="1" t="s">
        <v>14</v>
      </c>
      <c r="F179" s="1" t="s">
        <v>116</v>
      </c>
      <c r="G179" s="1">
        <v>86</v>
      </c>
      <c r="H179" s="1">
        <v>215</v>
      </c>
      <c r="I179" s="2">
        <v>153851.8688</v>
      </c>
      <c r="J179" s="2">
        <v>15385.186799999999</v>
      </c>
      <c r="K179" s="2">
        <v>285750.79019999999</v>
      </c>
      <c r="L179" s="2">
        <v>-131898.92139999999</v>
      </c>
      <c r="M179" s="3">
        <v>-0.85729999999999995</v>
      </c>
    </row>
    <row r="180" spans="1:13" x14ac:dyDescent="0.25">
      <c r="A180" s="1">
        <v>2011</v>
      </c>
      <c r="B180" s="1" t="s">
        <v>127</v>
      </c>
      <c r="C180" s="1" t="s">
        <v>61</v>
      </c>
      <c r="D180" s="1" t="s">
        <v>114</v>
      </c>
      <c r="E180" s="1" t="s">
        <v>13</v>
      </c>
      <c r="F180" s="1" t="s">
        <v>116</v>
      </c>
      <c r="G180" s="1">
        <v>104</v>
      </c>
      <c r="H180" s="1">
        <v>603</v>
      </c>
      <c r="I180" s="2">
        <v>479438.41340000002</v>
      </c>
      <c r="J180" s="2">
        <v>53270.934800000003</v>
      </c>
      <c r="K180" s="2">
        <v>479809.23869999999</v>
      </c>
      <c r="L180" s="2">
        <v>-370.82530000000003</v>
      </c>
      <c r="M180" s="3">
        <v>-6.9999999999999999E-4</v>
      </c>
    </row>
    <row r="181" spans="1:13" x14ac:dyDescent="0.25">
      <c r="A181" s="1">
        <v>2011</v>
      </c>
      <c r="B181" s="1" t="s">
        <v>128</v>
      </c>
      <c r="C181" s="1" t="s">
        <v>55</v>
      </c>
      <c r="D181" s="1" t="s">
        <v>114</v>
      </c>
      <c r="E181" s="1" t="s">
        <v>13</v>
      </c>
      <c r="F181" s="1" t="s">
        <v>118</v>
      </c>
      <c r="G181" s="1">
        <v>62</v>
      </c>
      <c r="H181" s="1">
        <v>229</v>
      </c>
      <c r="I181" s="2">
        <v>3962.4236999999998</v>
      </c>
      <c r="J181" s="2">
        <v>172.2792</v>
      </c>
      <c r="K181" s="2">
        <v>4298.8751000000002</v>
      </c>
      <c r="L181" s="2">
        <v>-336.45139999999998</v>
      </c>
      <c r="M181" s="3">
        <v>-8.4900000000000003E-2</v>
      </c>
    </row>
    <row r="182" spans="1:13" x14ac:dyDescent="0.25">
      <c r="A182" s="1">
        <v>2011</v>
      </c>
      <c r="B182" s="1" t="s">
        <v>129</v>
      </c>
      <c r="C182" s="1" t="s">
        <v>60</v>
      </c>
      <c r="D182" s="1" t="s">
        <v>114</v>
      </c>
      <c r="E182" s="1" t="s">
        <v>11</v>
      </c>
      <c r="F182" s="1" t="s">
        <v>117</v>
      </c>
      <c r="G182" s="1">
        <v>32</v>
      </c>
      <c r="H182" s="1">
        <v>106</v>
      </c>
      <c r="I182" s="2">
        <v>2139.7689999999998</v>
      </c>
      <c r="J182" s="2">
        <v>356.62810000000002</v>
      </c>
      <c r="K182" s="2">
        <v>1274.9467999999999</v>
      </c>
      <c r="L182" s="2">
        <v>864.82219999999995</v>
      </c>
      <c r="M182" s="3">
        <v>0.40410000000000001</v>
      </c>
    </row>
    <row r="183" spans="1:13" x14ac:dyDescent="0.25">
      <c r="A183" s="1">
        <v>2011</v>
      </c>
      <c r="B183" s="1" t="s">
        <v>127</v>
      </c>
      <c r="C183" s="1" t="s">
        <v>61</v>
      </c>
      <c r="D183" s="1" t="s">
        <v>114</v>
      </c>
      <c r="E183" s="1" t="s">
        <v>11</v>
      </c>
      <c r="F183" s="1" t="s">
        <v>115</v>
      </c>
      <c r="G183" s="1">
        <v>302</v>
      </c>
      <c r="H183" s="1">
        <v>1082</v>
      </c>
      <c r="I183" s="2">
        <v>279900.90960000001</v>
      </c>
      <c r="J183" s="2">
        <v>27990.090899999999</v>
      </c>
      <c r="K183" s="2">
        <v>245745.88459999999</v>
      </c>
      <c r="L183" s="2">
        <v>34155.025000000001</v>
      </c>
      <c r="M183" s="3">
        <v>0.122</v>
      </c>
    </row>
    <row r="184" spans="1:13" x14ac:dyDescent="0.25">
      <c r="A184" s="1">
        <v>2011</v>
      </c>
      <c r="B184" s="1" t="s">
        <v>128</v>
      </c>
      <c r="C184" s="1" t="s">
        <v>55</v>
      </c>
      <c r="D184" s="1" t="s">
        <v>114</v>
      </c>
      <c r="E184" s="1" t="s">
        <v>14</v>
      </c>
      <c r="F184" s="1" t="s">
        <v>115</v>
      </c>
      <c r="G184" s="1">
        <v>74</v>
      </c>
      <c r="H184" s="1">
        <v>123</v>
      </c>
      <c r="I184" s="2">
        <v>49010.925199999998</v>
      </c>
      <c r="J184" s="2">
        <v>2579.5223000000001</v>
      </c>
      <c r="K184" s="2">
        <v>44659.900800000003</v>
      </c>
      <c r="L184" s="2">
        <v>4351.0244000000002</v>
      </c>
      <c r="M184" s="3">
        <v>8.8700000000000001E-2</v>
      </c>
    </row>
    <row r="185" spans="1:13" x14ac:dyDescent="0.25">
      <c r="A185" s="1">
        <v>2011</v>
      </c>
      <c r="B185" s="1" t="s">
        <v>130</v>
      </c>
      <c r="C185" s="1" t="s">
        <v>57</v>
      </c>
      <c r="D185" s="1" t="s">
        <v>114</v>
      </c>
      <c r="E185" s="1" t="s">
        <v>16</v>
      </c>
      <c r="F185" s="1" t="s">
        <v>117</v>
      </c>
      <c r="G185" s="1">
        <v>252</v>
      </c>
      <c r="H185" s="1">
        <v>728</v>
      </c>
      <c r="I185" s="2">
        <v>14695.772000000001</v>
      </c>
      <c r="J185" s="2">
        <v>2449.2953000000002</v>
      </c>
      <c r="K185" s="2">
        <v>8756.2384000000002</v>
      </c>
      <c r="L185" s="2">
        <v>5939.5335999999998</v>
      </c>
      <c r="M185" s="3">
        <v>0.40410000000000001</v>
      </c>
    </row>
    <row r="186" spans="1:13" x14ac:dyDescent="0.25">
      <c r="A186" s="1">
        <v>2011</v>
      </c>
      <c r="B186" s="1" t="s">
        <v>129</v>
      </c>
      <c r="C186" s="1" t="s">
        <v>60</v>
      </c>
      <c r="D186" s="1" t="s">
        <v>114</v>
      </c>
      <c r="E186" s="1" t="s">
        <v>16</v>
      </c>
      <c r="F186" s="1" t="s">
        <v>118</v>
      </c>
      <c r="G186" s="1">
        <v>434</v>
      </c>
      <c r="H186" s="1">
        <v>1470</v>
      </c>
      <c r="I186" s="2">
        <v>26665.314200000001</v>
      </c>
      <c r="J186" s="2">
        <v>2962.8126000000002</v>
      </c>
      <c r="K186" s="2">
        <v>28406.499800000001</v>
      </c>
      <c r="L186" s="2">
        <v>-1741.1856</v>
      </c>
      <c r="M186" s="3">
        <v>-6.5199999999999994E-2</v>
      </c>
    </row>
    <row r="187" spans="1:13" x14ac:dyDescent="0.25">
      <c r="A187" s="1">
        <v>2011</v>
      </c>
      <c r="B187" s="1" t="s">
        <v>128</v>
      </c>
      <c r="C187" s="1" t="s">
        <v>55</v>
      </c>
      <c r="D187" s="1" t="s">
        <v>114</v>
      </c>
      <c r="E187" s="1" t="s">
        <v>12</v>
      </c>
      <c r="F187" s="1" t="s">
        <v>118</v>
      </c>
      <c r="G187" s="1">
        <v>1798</v>
      </c>
      <c r="H187" s="1">
        <v>6641</v>
      </c>
      <c r="I187" s="2">
        <v>114910.2873</v>
      </c>
      <c r="J187" s="2">
        <v>4996.0994000000001</v>
      </c>
      <c r="K187" s="2">
        <v>124667.37790000001</v>
      </c>
      <c r="L187" s="2">
        <v>-9757.0905999999995</v>
      </c>
      <c r="M187" s="3">
        <v>-8.4900000000000003E-2</v>
      </c>
    </row>
    <row r="188" spans="1:13" x14ac:dyDescent="0.25">
      <c r="A188" s="1">
        <v>2011</v>
      </c>
      <c r="B188" s="1" t="s">
        <v>129</v>
      </c>
      <c r="C188" s="1" t="s">
        <v>60</v>
      </c>
      <c r="D188" s="1" t="s">
        <v>114</v>
      </c>
      <c r="E188" s="1" t="s">
        <v>13</v>
      </c>
      <c r="F188" s="1" t="s">
        <v>115</v>
      </c>
      <c r="G188" s="1">
        <v>29</v>
      </c>
      <c r="H188" s="1">
        <v>47</v>
      </c>
      <c r="I188" s="2">
        <v>21155.109199999999</v>
      </c>
      <c r="J188" s="2">
        <v>3525.8515000000002</v>
      </c>
      <c r="K188" s="2">
        <v>18954.452099999999</v>
      </c>
      <c r="L188" s="2">
        <v>2200.6570999999999</v>
      </c>
      <c r="M188" s="3">
        <v>0.104</v>
      </c>
    </row>
    <row r="189" spans="1:13" x14ac:dyDescent="0.25">
      <c r="A189" s="1">
        <v>2011</v>
      </c>
      <c r="B189" s="1" t="s">
        <v>131</v>
      </c>
      <c r="C189" s="1" t="s">
        <v>54</v>
      </c>
      <c r="D189" s="1" t="s">
        <v>114</v>
      </c>
      <c r="E189" s="1" t="s">
        <v>12</v>
      </c>
      <c r="F189" s="1" t="s">
        <v>115</v>
      </c>
      <c r="G189" s="1">
        <v>1537</v>
      </c>
      <c r="H189" s="1">
        <v>3016</v>
      </c>
      <c r="I189" s="2">
        <v>1282918.3733999999</v>
      </c>
      <c r="J189" s="2">
        <v>142546.4859</v>
      </c>
      <c r="K189" s="2">
        <v>1169209.1703999999</v>
      </c>
      <c r="L189" s="2">
        <v>113709.20299999999</v>
      </c>
      <c r="M189" s="3">
        <v>8.8599999999999998E-2</v>
      </c>
    </row>
    <row r="190" spans="1:13" x14ac:dyDescent="0.25">
      <c r="A190" s="1">
        <v>2011</v>
      </c>
      <c r="B190" s="1" t="s">
        <v>130</v>
      </c>
      <c r="C190" s="1" t="s">
        <v>57</v>
      </c>
      <c r="D190" s="1" t="s">
        <v>114</v>
      </c>
      <c r="E190" s="1" t="s">
        <v>14</v>
      </c>
      <c r="F190" s="1" t="s">
        <v>118</v>
      </c>
      <c r="G190" s="1">
        <v>33</v>
      </c>
      <c r="H190" s="1">
        <v>132</v>
      </c>
      <c r="I190" s="2">
        <v>2207.1783999999998</v>
      </c>
      <c r="J190" s="2">
        <v>147.14519999999999</v>
      </c>
      <c r="K190" s="2">
        <v>2346.7393000000002</v>
      </c>
      <c r="L190" s="2">
        <v>-139.5609</v>
      </c>
      <c r="M190" s="3">
        <v>-6.3200000000000006E-2</v>
      </c>
    </row>
    <row r="191" spans="1:13" x14ac:dyDescent="0.25">
      <c r="A191" s="1">
        <v>2011</v>
      </c>
      <c r="B191" s="1" t="s">
        <v>127</v>
      </c>
      <c r="C191" s="1" t="s">
        <v>61</v>
      </c>
      <c r="D191" s="1" t="s">
        <v>114</v>
      </c>
      <c r="E191" s="1" t="s">
        <v>13</v>
      </c>
      <c r="F191" s="1" t="s">
        <v>118</v>
      </c>
      <c r="G191" s="1">
        <v>81</v>
      </c>
      <c r="H191" s="1">
        <v>539</v>
      </c>
      <c r="I191" s="2">
        <v>16224.331399999999</v>
      </c>
      <c r="J191" s="2">
        <v>2028.0414000000001</v>
      </c>
      <c r="K191" s="2">
        <v>12588.239299999999</v>
      </c>
      <c r="L191" s="2">
        <v>3636.0920999999998</v>
      </c>
      <c r="M191" s="3">
        <v>0.22409999999999999</v>
      </c>
    </row>
    <row r="192" spans="1:13" x14ac:dyDescent="0.25">
      <c r="A192" s="1">
        <v>2011</v>
      </c>
      <c r="B192" s="1" t="s">
        <v>129</v>
      </c>
      <c r="C192" s="1" t="s">
        <v>60</v>
      </c>
      <c r="D192" s="1" t="s">
        <v>114</v>
      </c>
      <c r="E192" s="1" t="s">
        <v>12</v>
      </c>
      <c r="F192" s="1" t="s">
        <v>116</v>
      </c>
      <c r="G192" s="1">
        <v>2494</v>
      </c>
      <c r="H192" s="1">
        <v>6235</v>
      </c>
      <c r="I192" s="2">
        <v>4461704.1952</v>
      </c>
      <c r="J192" s="2">
        <v>446170.41950000002</v>
      </c>
      <c r="K192" s="2">
        <v>8286772.9157999996</v>
      </c>
      <c r="L192" s="2">
        <v>-3825068.7206000001</v>
      </c>
      <c r="M192" s="3">
        <v>-0.85729999999999995</v>
      </c>
    </row>
    <row r="193" spans="1:13" x14ac:dyDescent="0.25">
      <c r="A193" s="1">
        <v>2011</v>
      </c>
      <c r="B193" s="1" t="s">
        <v>132</v>
      </c>
      <c r="C193" s="1" t="s">
        <v>58</v>
      </c>
      <c r="D193" s="1" t="s">
        <v>114</v>
      </c>
      <c r="E193" s="1" t="s">
        <v>14</v>
      </c>
      <c r="F193" s="1" t="s">
        <v>118</v>
      </c>
      <c r="G193" s="1">
        <v>16</v>
      </c>
      <c r="H193" s="1">
        <v>45</v>
      </c>
      <c r="I193" s="2">
        <v>804.1671</v>
      </c>
      <c r="J193" s="2">
        <v>114.881</v>
      </c>
      <c r="K193" s="2">
        <v>867.34140000000002</v>
      </c>
      <c r="L193" s="2">
        <v>-63.174300000000002</v>
      </c>
      <c r="M193" s="3">
        <v>-7.85E-2</v>
      </c>
    </row>
    <row r="194" spans="1:13" x14ac:dyDescent="0.25">
      <c r="A194" s="1">
        <v>2011</v>
      </c>
      <c r="B194" s="1" t="s">
        <v>127</v>
      </c>
      <c r="C194" s="1" t="s">
        <v>61</v>
      </c>
      <c r="D194" s="1" t="s">
        <v>114</v>
      </c>
      <c r="E194" s="1" t="s">
        <v>12</v>
      </c>
      <c r="F194" s="1" t="s">
        <v>118</v>
      </c>
      <c r="G194" s="1">
        <v>2349</v>
      </c>
      <c r="H194" s="1">
        <v>15631</v>
      </c>
      <c r="I194" s="2">
        <v>470505.61060000001</v>
      </c>
      <c r="J194" s="2">
        <v>58813.201300000001</v>
      </c>
      <c r="K194" s="2">
        <v>365058.93969999999</v>
      </c>
      <c r="L194" s="2">
        <v>105446.6709</v>
      </c>
      <c r="M194" s="3">
        <v>0.22409999999999999</v>
      </c>
    </row>
    <row r="195" spans="1:13" x14ac:dyDescent="0.25">
      <c r="A195" s="1">
        <v>2011</v>
      </c>
      <c r="B195" s="1" t="s">
        <v>132</v>
      </c>
      <c r="C195" s="1" t="s">
        <v>58</v>
      </c>
      <c r="D195" s="1" t="s">
        <v>114</v>
      </c>
      <c r="E195" s="1" t="s">
        <v>16</v>
      </c>
      <c r="F195" s="1" t="s">
        <v>116</v>
      </c>
      <c r="G195" s="1">
        <v>966</v>
      </c>
      <c r="H195" s="1">
        <v>3500</v>
      </c>
      <c r="I195" s="2">
        <v>2858053.0594000001</v>
      </c>
      <c r="J195" s="2">
        <v>408293.2942</v>
      </c>
      <c r="K195" s="2">
        <v>2815603.0588000002</v>
      </c>
      <c r="L195" s="2">
        <v>42450.000599999999</v>
      </c>
      <c r="M195" s="3">
        <v>1.4800000000000001E-2</v>
      </c>
    </row>
    <row r="196" spans="1:13" x14ac:dyDescent="0.25">
      <c r="A196" s="1">
        <v>2011</v>
      </c>
      <c r="B196" s="1" t="s">
        <v>132</v>
      </c>
      <c r="C196" s="1" t="s">
        <v>58</v>
      </c>
      <c r="D196" s="1" t="s">
        <v>114</v>
      </c>
      <c r="E196" s="1" t="s">
        <v>16</v>
      </c>
      <c r="F196" s="1" t="s">
        <v>117</v>
      </c>
      <c r="G196" s="1">
        <v>112</v>
      </c>
      <c r="H196" s="1">
        <v>252</v>
      </c>
      <c r="I196" s="2">
        <v>5086.9979999999996</v>
      </c>
      <c r="J196" s="2">
        <v>1695.6659999999999</v>
      </c>
      <c r="K196" s="2">
        <v>3031.0056</v>
      </c>
      <c r="L196" s="2">
        <v>2055.9924000000001</v>
      </c>
      <c r="M196" s="3">
        <v>0.40410000000000001</v>
      </c>
    </row>
    <row r="197" spans="1:13" x14ac:dyDescent="0.25">
      <c r="A197" s="1">
        <v>2011</v>
      </c>
      <c r="B197" s="1" t="s">
        <v>134</v>
      </c>
      <c r="C197" s="1" t="s">
        <v>53</v>
      </c>
      <c r="D197" s="1" t="s">
        <v>114</v>
      </c>
      <c r="E197" s="1" t="s">
        <v>16</v>
      </c>
      <c r="F197" s="1" t="s">
        <v>117</v>
      </c>
      <c r="G197" s="1">
        <v>154</v>
      </c>
      <c r="H197" s="1">
        <v>588</v>
      </c>
      <c r="I197" s="2">
        <v>11869.662</v>
      </c>
      <c r="J197" s="2">
        <v>2967.4155000000001</v>
      </c>
      <c r="K197" s="2">
        <v>7072.3464000000004</v>
      </c>
      <c r="L197" s="2">
        <v>4797.3155999999999</v>
      </c>
      <c r="M197" s="3">
        <v>0.40410000000000001</v>
      </c>
    </row>
    <row r="198" spans="1:13" x14ac:dyDescent="0.25">
      <c r="A198" s="1">
        <v>2011</v>
      </c>
      <c r="B198" s="1" t="s">
        <v>132</v>
      </c>
      <c r="C198" s="1" t="s">
        <v>58</v>
      </c>
      <c r="D198" s="1" t="s">
        <v>114</v>
      </c>
      <c r="E198" s="1" t="s">
        <v>16</v>
      </c>
      <c r="F198" s="1" t="s">
        <v>118</v>
      </c>
      <c r="G198" s="1">
        <v>224</v>
      </c>
      <c r="H198" s="1">
        <v>630</v>
      </c>
      <c r="I198" s="2">
        <v>11258.339400000001</v>
      </c>
      <c r="J198" s="2">
        <v>1608.3342</v>
      </c>
      <c r="K198" s="2">
        <v>12142.7796</v>
      </c>
      <c r="L198" s="2">
        <v>-884.4402</v>
      </c>
      <c r="M198" s="3">
        <v>-7.85E-2</v>
      </c>
    </row>
    <row r="199" spans="1:13" x14ac:dyDescent="0.25">
      <c r="A199" s="1">
        <v>2011</v>
      </c>
      <c r="B199" s="1" t="s">
        <v>130</v>
      </c>
      <c r="C199" s="1" t="s">
        <v>57</v>
      </c>
      <c r="D199" s="1" t="s">
        <v>114</v>
      </c>
      <c r="E199" s="1" t="s">
        <v>15</v>
      </c>
      <c r="F199" s="1" t="s">
        <v>118</v>
      </c>
      <c r="G199" s="1">
        <v>858</v>
      </c>
      <c r="H199" s="1">
        <v>3432</v>
      </c>
      <c r="I199" s="2">
        <v>57386.638400000003</v>
      </c>
      <c r="J199" s="2">
        <v>3825.7757999999999</v>
      </c>
      <c r="K199" s="2">
        <v>61015.221799999999</v>
      </c>
      <c r="L199" s="2">
        <v>-3628.5834</v>
      </c>
      <c r="M199" s="3">
        <v>-6.3200000000000006E-2</v>
      </c>
    </row>
    <row r="200" spans="1:13" x14ac:dyDescent="0.25">
      <c r="A200" s="1">
        <v>2011</v>
      </c>
      <c r="B200" s="1" t="s">
        <v>130</v>
      </c>
      <c r="C200" s="1" t="s">
        <v>57</v>
      </c>
      <c r="D200" s="1" t="s">
        <v>114</v>
      </c>
      <c r="E200" s="1" t="s">
        <v>14</v>
      </c>
      <c r="F200" s="1" t="s">
        <v>116</v>
      </c>
      <c r="G200" s="1">
        <v>219</v>
      </c>
      <c r="H200" s="1">
        <v>513</v>
      </c>
      <c r="I200" s="2">
        <v>575074.20109999995</v>
      </c>
      <c r="J200" s="2">
        <v>19169.14</v>
      </c>
      <c r="K200" s="2">
        <v>556832.35750000004</v>
      </c>
      <c r="L200" s="2">
        <v>18241.8436</v>
      </c>
      <c r="M200" s="3">
        <v>3.1699999999999999E-2</v>
      </c>
    </row>
    <row r="201" spans="1:13" x14ac:dyDescent="0.25">
      <c r="A201" s="1">
        <v>2011</v>
      </c>
      <c r="B201" s="1" t="s">
        <v>129</v>
      </c>
      <c r="C201" s="1" t="s">
        <v>60</v>
      </c>
      <c r="D201" s="1" t="s">
        <v>114</v>
      </c>
      <c r="E201" s="1" t="s">
        <v>15</v>
      </c>
      <c r="F201" s="1" t="s">
        <v>115</v>
      </c>
      <c r="G201" s="1">
        <v>754</v>
      </c>
      <c r="H201" s="1">
        <v>1222</v>
      </c>
      <c r="I201" s="2">
        <v>550032.83920000005</v>
      </c>
      <c r="J201" s="2">
        <v>91672.139800000004</v>
      </c>
      <c r="K201" s="2">
        <v>492815.75459999999</v>
      </c>
      <c r="L201" s="2">
        <v>57217.084600000002</v>
      </c>
      <c r="M201" s="3">
        <v>0.104</v>
      </c>
    </row>
    <row r="202" spans="1:13" x14ac:dyDescent="0.25">
      <c r="A202" s="1">
        <v>2011</v>
      </c>
      <c r="B202" s="1" t="s">
        <v>128</v>
      </c>
      <c r="C202" s="1" t="s">
        <v>55</v>
      </c>
      <c r="D202" s="1" t="s">
        <v>114</v>
      </c>
      <c r="E202" s="1" t="s">
        <v>13</v>
      </c>
      <c r="F202" s="1" t="s">
        <v>116</v>
      </c>
      <c r="G202" s="1">
        <v>215</v>
      </c>
      <c r="H202" s="1">
        <v>569</v>
      </c>
      <c r="I202" s="2">
        <v>584932.32590000005</v>
      </c>
      <c r="J202" s="2">
        <v>19497.7441</v>
      </c>
      <c r="K202" s="2">
        <v>571839.65639999998</v>
      </c>
      <c r="L202" s="2">
        <v>13092.6695</v>
      </c>
      <c r="M202" s="3">
        <v>2.23E-2</v>
      </c>
    </row>
    <row r="203" spans="1:13" x14ac:dyDescent="0.25">
      <c r="A203" s="1">
        <v>2011</v>
      </c>
      <c r="B203" s="1" t="s">
        <v>135</v>
      </c>
      <c r="C203" s="1" t="s">
        <v>56</v>
      </c>
      <c r="D203" s="1" t="s">
        <v>114</v>
      </c>
      <c r="E203" s="1" t="s">
        <v>12</v>
      </c>
      <c r="F203" s="1" t="s">
        <v>117</v>
      </c>
      <c r="G203" s="1">
        <v>145</v>
      </c>
      <c r="H203" s="1">
        <v>290</v>
      </c>
      <c r="I203" s="2">
        <v>5854.085</v>
      </c>
      <c r="J203" s="2">
        <v>2927.0425</v>
      </c>
      <c r="K203" s="2">
        <v>3488.0619999999999</v>
      </c>
      <c r="L203" s="2">
        <v>2366.0230000000001</v>
      </c>
      <c r="M203" s="3">
        <v>0.40410000000000001</v>
      </c>
    </row>
    <row r="204" spans="1:13" x14ac:dyDescent="0.25">
      <c r="A204" s="1">
        <v>2011</v>
      </c>
      <c r="B204" s="1" t="s">
        <v>127</v>
      </c>
      <c r="C204" s="1" t="s">
        <v>61</v>
      </c>
      <c r="D204" s="1" t="s">
        <v>114</v>
      </c>
      <c r="E204" s="1" t="s">
        <v>15</v>
      </c>
      <c r="F204" s="1" t="s">
        <v>115</v>
      </c>
      <c r="G204" s="1">
        <v>3926</v>
      </c>
      <c r="H204" s="1">
        <v>14066</v>
      </c>
      <c r="I204" s="2">
        <v>3638711.8248000001</v>
      </c>
      <c r="J204" s="2">
        <v>363871.18239999999</v>
      </c>
      <c r="K204" s="2">
        <v>3194696.4997999999</v>
      </c>
      <c r="L204" s="2">
        <v>444015.32500000001</v>
      </c>
      <c r="M204" s="3">
        <v>0.122</v>
      </c>
    </row>
    <row r="205" spans="1:13" x14ac:dyDescent="0.25">
      <c r="A205" s="1">
        <v>2011</v>
      </c>
      <c r="B205" s="1" t="s">
        <v>133</v>
      </c>
      <c r="C205" s="1" t="s">
        <v>59</v>
      </c>
      <c r="D205" s="1" t="s">
        <v>114</v>
      </c>
      <c r="E205" s="1" t="s">
        <v>13</v>
      </c>
      <c r="F205" s="1" t="s">
        <v>115</v>
      </c>
      <c r="G205" s="1">
        <v>53</v>
      </c>
      <c r="H205" s="1">
        <v>95</v>
      </c>
      <c r="I205" s="2">
        <v>30315.922900000001</v>
      </c>
      <c r="J205" s="2">
        <v>2526.3269</v>
      </c>
      <c r="K205" s="2">
        <v>28801.800899999998</v>
      </c>
      <c r="L205" s="2">
        <v>1514.1220000000001</v>
      </c>
      <c r="M205" s="3">
        <v>4.99E-2</v>
      </c>
    </row>
    <row r="206" spans="1:13" x14ac:dyDescent="0.25">
      <c r="A206" s="1">
        <v>2011</v>
      </c>
      <c r="B206" s="1" t="s">
        <v>134</v>
      </c>
      <c r="C206" s="1" t="s">
        <v>53</v>
      </c>
      <c r="D206" s="1" t="s">
        <v>114</v>
      </c>
      <c r="E206" s="1" t="s">
        <v>15</v>
      </c>
      <c r="F206" s="1" t="s">
        <v>118</v>
      </c>
      <c r="G206" s="1">
        <v>598</v>
      </c>
      <c r="H206" s="1">
        <v>2106</v>
      </c>
      <c r="I206" s="2">
        <v>33926.2742</v>
      </c>
      <c r="J206" s="2">
        <v>3392.6273999999999</v>
      </c>
      <c r="K206" s="2">
        <v>37001.743999999999</v>
      </c>
      <c r="L206" s="2">
        <v>-3075.4697999999999</v>
      </c>
      <c r="M206" s="3">
        <v>-9.06E-2</v>
      </c>
    </row>
    <row r="207" spans="1:13" x14ac:dyDescent="0.25">
      <c r="A207" s="1">
        <v>2011</v>
      </c>
      <c r="B207" s="1" t="s">
        <v>132</v>
      </c>
      <c r="C207" s="1" t="s">
        <v>58</v>
      </c>
      <c r="D207" s="1" t="s">
        <v>114</v>
      </c>
      <c r="E207" s="1" t="s">
        <v>11</v>
      </c>
      <c r="F207" s="1" t="s">
        <v>118</v>
      </c>
      <c r="G207" s="1">
        <v>32</v>
      </c>
      <c r="H207" s="1">
        <v>90</v>
      </c>
      <c r="I207" s="2">
        <v>1608.3342</v>
      </c>
      <c r="J207" s="2">
        <v>229.762</v>
      </c>
      <c r="K207" s="2">
        <v>1734.6828</v>
      </c>
      <c r="L207" s="2">
        <v>-126.3486</v>
      </c>
      <c r="M207" s="3">
        <v>-7.85E-2</v>
      </c>
    </row>
    <row r="208" spans="1:13" x14ac:dyDescent="0.25">
      <c r="A208" s="1">
        <v>2011</v>
      </c>
      <c r="B208" s="1" t="s">
        <v>132</v>
      </c>
      <c r="C208" s="1" t="s">
        <v>58</v>
      </c>
      <c r="D208" s="1" t="s">
        <v>114</v>
      </c>
      <c r="E208" s="1" t="s">
        <v>14</v>
      </c>
      <c r="F208" s="1" t="s">
        <v>116</v>
      </c>
      <c r="G208" s="1">
        <v>69</v>
      </c>
      <c r="H208" s="1">
        <v>250</v>
      </c>
      <c r="I208" s="2">
        <v>204146.6471</v>
      </c>
      <c r="J208" s="2">
        <v>29163.806700000001</v>
      </c>
      <c r="K208" s="2">
        <v>201114.5042</v>
      </c>
      <c r="L208" s="2">
        <v>3032.1428999999998</v>
      </c>
      <c r="M208" s="3">
        <v>1.4800000000000001E-2</v>
      </c>
    </row>
    <row r="209" spans="1:13" x14ac:dyDescent="0.25">
      <c r="A209" s="1">
        <v>2011</v>
      </c>
      <c r="B209" s="1" t="s">
        <v>129</v>
      </c>
      <c r="C209" s="1" t="s">
        <v>60</v>
      </c>
      <c r="D209" s="1" t="s">
        <v>114</v>
      </c>
      <c r="E209" s="1" t="s">
        <v>11</v>
      </c>
      <c r="F209" s="1" t="s">
        <v>118</v>
      </c>
      <c r="G209" s="1">
        <v>62</v>
      </c>
      <c r="H209" s="1">
        <v>210</v>
      </c>
      <c r="I209" s="2">
        <v>3809.3305999999998</v>
      </c>
      <c r="J209" s="2">
        <v>423.25889999999998</v>
      </c>
      <c r="K209" s="2">
        <v>4058.0713999999998</v>
      </c>
      <c r="L209" s="2">
        <v>-248.74080000000001</v>
      </c>
      <c r="M209" s="3">
        <v>-6.5199999999999994E-2</v>
      </c>
    </row>
    <row r="210" spans="1:13" x14ac:dyDescent="0.25">
      <c r="A210" s="1">
        <v>2011</v>
      </c>
      <c r="B210" s="1" t="s">
        <v>127</v>
      </c>
      <c r="C210" s="1" t="s">
        <v>61</v>
      </c>
      <c r="D210" s="1" t="s">
        <v>114</v>
      </c>
      <c r="E210" s="1" t="s">
        <v>14</v>
      </c>
      <c r="F210" s="1" t="s">
        <v>115</v>
      </c>
      <c r="G210" s="1">
        <v>151</v>
      </c>
      <c r="H210" s="1">
        <v>541</v>
      </c>
      <c r="I210" s="2">
        <v>139950.45480000001</v>
      </c>
      <c r="J210" s="2">
        <v>13995.045400000001</v>
      </c>
      <c r="K210" s="2">
        <v>122872.9423</v>
      </c>
      <c r="L210" s="2">
        <v>17077.512500000001</v>
      </c>
      <c r="M210" s="3">
        <v>0.122</v>
      </c>
    </row>
    <row r="211" spans="1:13" x14ac:dyDescent="0.25">
      <c r="A211" s="1">
        <v>2011</v>
      </c>
      <c r="B211" s="1" t="s">
        <v>133</v>
      </c>
      <c r="C211" s="1" t="s">
        <v>59</v>
      </c>
      <c r="D211" s="1" t="s">
        <v>114</v>
      </c>
      <c r="E211" s="1" t="s">
        <v>13</v>
      </c>
      <c r="F211" s="1" t="s">
        <v>118</v>
      </c>
      <c r="G211" s="1">
        <v>28</v>
      </c>
      <c r="H211" s="1">
        <v>126</v>
      </c>
      <c r="I211" s="2">
        <v>2170.0637999999999</v>
      </c>
      <c r="J211" s="2">
        <v>180.83860000000001</v>
      </c>
      <c r="K211" s="2">
        <v>2350.0718000000002</v>
      </c>
      <c r="L211" s="2">
        <v>-180.00800000000001</v>
      </c>
      <c r="M211" s="3">
        <v>-8.2900000000000001E-2</v>
      </c>
    </row>
    <row r="212" spans="1:13" x14ac:dyDescent="0.25">
      <c r="A212" s="1">
        <v>2011</v>
      </c>
      <c r="B212" s="1" t="s">
        <v>134</v>
      </c>
      <c r="C212" s="1" t="s">
        <v>53</v>
      </c>
      <c r="D212" s="1" t="s">
        <v>114</v>
      </c>
      <c r="E212" s="1" t="s">
        <v>14</v>
      </c>
      <c r="F212" s="1" t="s">
        <v>115</v>
      </c>
      <c r="G212" s="1">
        <v>40</v>
      </c>
      <c r="H212" s="1">
        <v>82</v>
      </c>
      <c r="I212" s="2">
        <v>21246.811099999999</v>
      </c>
      <c r="J212" s="2">
        <v>2124.6810999999998</v>
      </c>
      <c r="K212" s="2">
        <v>20219.282500000001</v>
      </c>
      <c r="L212" s="2">
        <v>1027.5286000000001</v>
      </c>
      <c r="M212" s="3">
        <v>4.8300000000000003E-2</v>
      </c>
    </row>
    <row r="213" spans="1:13" x14ac:dyDescent="0.25">
      <c r="A213" s="1">
        <v>2011</v>
      </c>
      <c r="B213" s="1" t="s">
        <v>132</v>
      </c>
      <c r="C213" s="1" t="s">
        <v>58</v>
      </c>
      <c r="D213" s="1" t="s">
        <v>114</v>
      </c>
      <c r="E213" s="1" t="s">
        <v>12</v>
      </c>
      <c r="F213" s="1" t="s">
        <v>115</v>
      </c>
      <c r="G213" s="1">
        <v>899</v>
      </c>
      <c r="H213" s="1">
        <v>1769</v>
      </c>
      <c r="I213" s="2">
        <v>659853.30669999996</v>
      </c>
      <c r="J213" s="2">
        <v>131970.66130000001</v>
      </c>
      <c r="K213" s="2">
        <v>624295.89339999994</v>
      </c>
      <c r="L213" s="2">
        <v>35557.4133</v>
      </c>
      <c r="M213" s="3">
        <v>5.3800000000000001E-2</v>
      </c>
    </row>
    <row r="214" spans="1:13" x14ac:dyDescent="0.25">
      <c r="A214" s="1">
        <v>2011</v>
      </c>
      <c r="B214" s="1" t="s">
        <v>128</v>
      </c>
      <c r="C214" s="1" t="s">
        <v>55</v>
      </c>
      <c r="D214" s="1" t="s">
        <v>114</v>
      </c>
      <c r="E214" s="1" t="s">
        <v>15</v>
      </c>
      <c r="F214" s="1" t="s">
        <v>116</v>
      </c>
      <c r="G214" s="1">
        <v>5590</v>
      </c>
      <c r="H214" s="1">
        <v>14794</v>
      </c>
      <c r="I214" s="2">
        <v>15208240.4734</v>
      </c>
      <c r="J214" s="2">
        <v>506941.34909999999</v>
      </c>
      <c r="K214" s="2">
        <v>14867831.066400001</v>
      </c>
      <c r="L214" s="2">
        <v>340409.40700000001</v>
      </c>
      <c r="M214" s="3">
        <v>2.23E-2</v>
      </c>
    </row>
    <row r="215" spans="1:13" x14ac:dyDescent="0.25">
      <c r="A215" s="1">
        <v>2011</v>
      </c>
      <c r="B215" s="1" t="s">
        <v>127</v>
      </c>
      <c r="C215" s="1" t="s">
        <v>61</v>
      </c>
      <c r="D215" s="1" t="s">
        <v>114</v>
      </c>
      <c r="E215" s="1" t="s">
        <v>12</v>
      </c>
      <c r="F215" s="1" t="s">
        <v>116</v>
      </c>
      <c r="G215" s="1">
        <v>3016</v>
      </c>
      <c r="H215" s="1">
        <v>17487</v>
      </c>
      <c r="I215" s="2">
        <v>13903713.988600001</v>
      </c>
      <c r="J215" s="2">
        <v>1544857.1098</v>
      </c>
      <c r="K215" s="2">
        <v>13914467.9223</v>
      </c>
      <c r="L215" s="2">
        <v>-10753.9337</v>
      </c>
      <c r="M215" s="3">
        <v>-6.9999999999999999E-4</v>
      </c>
    </row>
    <row r="216" spans="1:13" x14ac:dyDescent="0.25">
      <c r="A216" s="1">
        <v>2011</v>
      </c>
      <c r="B216" s="1" t="s">
        <v>135</v>
      </c>
      <c r="C216" s="1" t="s">
        <v>56</v>
      </c>
      <c r="D216" s="1" t="s">
        <v>114</v>
      </c>
      <c r="E216" s="1" t="s">
        <v>11</v>
      </c>
      <c r="F216" s="1" t="s">
        <v>115</v>
      </c>
      <c r="G216" s="1">
        <v>32</v>
      </c>
      <c r="H216" s="1">
        <v>54</v>
      </c>
      <c r="I216" s="2">
        <v>18436.14</v>
      </c>
      <c r="J216" s="2">
        <v>6145.38</v>
      </c>
      <c r="K216" s="2">
        <v>17077.366000000002</v>
      </c>
      <c r="L216" s="2">
        <v>1358.7739999999999</v>
      </c>
      <c r="M216" s="3">
        <v>7.3700000000000002E-2</v>
      </c>
    </row>
    <row r="217" spans="1:13" x14ac:dyDescent="0.25">
      <c r="A217" s="1">
        <v>2011</v>
      </c>
      <c r="B217" s="1" t="s">
        <v>135</v>
      </c>
      <c r="C217" s="1" t="s">
        <v>56</v>
      </c>
      <c r="D217" s="1" t="s">
        <v>114</v>
      </c>
      <c r="E217" s="1" t="s">
        <v>13</v>
      </c>
      <c r="F217" s="1" t="s">
        <v>115</v>
      </c>
      <c r="G217" s="1">
        <v>16</v>
      </c>
      <c r="H217" s="1">
        <v>27</v>
      </c>
      <c r="I217" s="2">
        <v>9218.07</v>
      </c>
      <c r="J217" s="2">
        <v>3072.69</v>
      </c>
      <c r="K217" s="2">
        <v>8538.6830000000009</v>
      </c>
      <c r="L217" s="2">
        <v>679.38699999999994</v>
      </c>
      <c r="M217" s="3">
        <v>7.3700000000000002E-2</v>
      </c>
    </row>
    <row r="218" spans="1:13" x14ac:dyDescent="0.25">
      <c r="A218" s="1">
        <v>2011</v>
      </c>
      <c r="B218" s="1" t="s">
        <v>134</v>
      </c>
      <c r="C218" s="1" t="s">
        <v>53</v>
      </c>
      <c r="D218" s="1" t="s">
        <v>114</v>
      </c>
      <c r="E218" s="1" t="s">
        <v>12</v>
      </c>
      <c r="F218" s="1" t="s">
        <v>116</v>
      </c>
      <c r="G218" s="1">
        <v>3306</v>
      </c>
      <c r="H218" s="1">
        <v>8178</v>
      </c>
      <c r="I218" s="2">
        <v>8513865.6228</v>
      </c>
      <c r="J218" s="2">
        <v>425693.28110000002</v>
      </c>
      <c r="K218" s="2">
        <v>8241157.6760999998</v>
      </c>
      <c r="L218" s="2">
        <v>272707.94669999997</v>
      </c>
      <c r="M218" s="3">
        <v>3.2000000000000001E-2</v>
      </c>
    </row>
    <row r="219" spans="1:13" x14ac:dyDescent="0.25">
      <c r="A219" s="1">
        <v>2011</v>
      </c>
      <c r="B219" s="1" t="s">
        <v>134</v>
      </c>
      <c r="C219" s="1" t="s">
        <v>53</v>
      </c>
      <c r="D219" s="1" t="s">
        <v>114</v>
      </c>
      <c r="E219" s="1" t="s">
        <v>12</v>
      </c>
      <c r="F219" s="1" t="s">
        <v>118</v>
      </c>
      <c r="G219" s="1">
        <v>667</v>
      </c>
      <c r="H219" s="1">
        <v>2349</v>
      </c>
      <c r="I219" s="2">
        <v>37840.844299999997</v>
      </c>
      <c r="J219" s="2">
        <v>3784.0844000000002</v>
      </c>
      <c r="K219" s="2">
        <v>41271.175999999999</v>
      </c>
      <c r="L219" s="2">
        <v>-3430.3317000000002</v>
      </c>
      <c r="M219" s="3">
        <v>-9.06E-2</v>
      </c>
    </row>
    <row r="220" spans="1:13" x14ac:dyDescent="0.25">
      <c r="A220" s="1">
        <v>2011</v>
      </c>
      <c r="B220" s="1" t="s">
        <v>133</v>
      </c>
      <c r="C220" s="1" t="s">
        <v>59</v>
      </c>
      <c r="D220" s="1" t="s">
        <v>114</v>
      </c>
      <c r="E220" s="1" t="s">
        <v>12</v>
      </c>
      <c r="F220" s="1" t="s">
        <v>115</v>
      </c>
      <c r="G220" s="1">
        <v>1537</v>
      </c>
      <c r="H220" s="1">
        <v>2755</v>
      </c>
      <c r="I220" s="2">
        <v>879161.76410000003</v>
      </c>
      <c r="J220" s="2">
        <v>73263.480299999996</v>
      </c>
      <c r="K220" s="2">
        <v>835252.22609999997</v>
      </c>
      <c r="L220" s="2">
        <v>43909.538</v>
      </c>
      <c r="M220" s="3">
        <v>4.99E-2</v>
      </c>
    </row>
    <row r="221" spans="1:13" x14ac:dyDescent="0.25">
      <c r="A221" s="1">
        <v>2011</v>
      </c>
      <c r="B221" s="1" t="s">
        <v>132</v>
      </c>
      <c r="C221" s="1" t="s">
        <v>58</v>
      </c>
      <c r="D221" s="1" t="s">
        <v>114</v>
      </c>
      <c r="E221" s="1" t="s">
        <v>11</v>
      </c>
      <c r="F221" s="1" t="s">
        <v>115</v>
      </c>
      <c r="G221" s="1">
        <v>62</v>
      </c>
      <c r="H221" s="1">
        <v>122</v>
      </c>
      <c r="I221" s="2">
        <v>45507.124600000003</v>
      </c>
      <c r="J221" s="2">
        <v>9101.4249</v>
      </c>
      <c r="K221" s="2">
        <v>43054.889199999998</v>
      </c>
      <c r="L221" s="2">
        <v>2452.2354</v>
      </c>
      <c r="M221" s="3">
        <v>5.3800000000000001E-2</v>
      </c>
    </row>
    <row r="222" spans="1:13" x14ac:dyDescent="0.25">
      <c r="A222" s="1">
        <v>2011</v>
      </c>
      <c r="B222" s="1" t="s">
        <v>131</v>
      </c>
      <c r="C222" s="1" t="s">
        <v>54</v>
      </c>
      <c r="D222" s="1" t="s">
        <v>114</v>
      </c>
      <c r="E222" s="1" t="s">
        <v>13</v>
      </c>
      <c r="F222" s="1" t="s">
        <v>117</v>
      </c>
      <c r="G222" s="1">
        <v>21</v>
      </c>
      <c r="H222" s="1">
        <v>71</v>
      </c>
      <c r="I222" s="2">
        <v>1433.2415000000001</v>
      </c>
      <c r="J222" s="2">
        <v>159.249</v>
      </c>
      <c r="K222" s="2">
        <v>853.97379999999998</v>
      </c>
      <c r="L222" s="2">
        <v>579.26769999999999</v>
      </c>
      <c r="M222" s="3">
        <v>0.40410000000000001</v>
      </c>
    </row>
    <row r="223" spans="1:13" x14ac:dyDescent="0.25">
      <c r="A223" s="1">
        <v>2011</v>
      </c>
      <c r="B223" s="1" t="s">
        <v>135</v>
      </c>
      <c r="C223" s="1" t="s">
        <v>56</v>
      </c>
      <c r="D223" s="1" t="s">
        <v>114</v>
      </c>
      <c r="E223" s="1" t="s">
        <v>11</v>
      </c>
      <c r="F223" s="1" t="s">
        <v>116</v>
      </c>
      <c r="G223" s="1">
        <v>136</v>
      </c>
      <c r="H223" s="1">
        <v>368</v>
      </c>
      <c r="I223" s="2">
        <v>308057.95039999997</v>
      </c>
      <c r="J223" s="2">
        <v>44008.278599999998</v>
      </c>
      <c r="K223" s="2">
        <v>302311.85340000002</v>
      </c>
      <c r="L223" s="2">
        <v>5746.0969999999998</v>
      </c>
      <c r="M223" s="3">
        <v>1.8599999999999998E-2</v>
      </c>
    </row>
    <row r="224" spans="1:13" x14ac:dyDescent="0.25">
      <c r="A224" s="1">
        <v>2011</v>
      </c>
      <c r="B224" s="1" t="s">
        <v>133</v>
      </c>
      <c r="C224" s="1" t="s">
        <v>59</v>
      </c>
      <c r="D224" s="1" t="s">
        <v>114</v>
      </c>
      <c r="E224" s="1" t="s">
        <v>16</v>
      </c>
      <c r="F224" s="1" t="s">
        <v>118</v>
      </c>
      <c r="G224" s="1">
        <v>392</v>
      </c>
      <c r="H224" s="1">
        <v>1764</v>
      </c>
      <c r="I224" s="2">
        <v>30380.893199999999</v>
      </c>
      <c r="J224" s="2">
        <v>2531.7411000000002</v>
      </c>
      <c r="K224" s="2">
        <v>32901.0052</v>
      </c>
      <c r="L224" s="2">
        <v>-2520.1120000000001</v>
      </c>
      <c r="M224" s="3">
        <v>-8.2900000000000001E-2</v>
      </c>
    </row>
    <row r="225" spans="1:13" x14ac:dyDescent="0.25">
      <c r="A225" s="1">
        <v>2011</v>
      </c>
      <c r="B225" s="1" t="s">
        <v>130</v>
      </c>
      <c r="C225" s="1" t="s">
        <v>57</v>
      </c>
      <c r="D225" s="1" t="s">
        <v>114</v>
      </c>
      <c r="E225" s="1" t="s">
        <v>14</v>
      </c>
      <c r="F225" s="1" t="s">
        <v>117</v>
      </c>
      <c r="G225" s="1">
        <v>18</v>
      </c>
      <c r="H225" s="1">
        <v>52</v>
      </c>
      <c r="I225" s="2">
        <v>1049.6980000000001</v>
      </c>
      <c r="J225" s="2">
        <v>174.9496</v>
      </c>
      <c r="K225" s="2">
        <v>625.44560000000001</v>
      </c>
      <c r="L225" s="2">
        <v>424.25240000000002</v>
      </c>
      <c r="M225" s="3">
        <v>0.40410000000000001</v>
      </c>
    </row>
    <row r="226" spans="1:13" x14ac:dyDescent="0.25">
      <c r="A226" s="1">
        <v>2011</v>
      </c>
      <c r="B226" s="1" t="s">
        <v>135</v>
      </c>
      <c r="C226" s="1" t="s">
        <v>56</v>
      </c>
      <c r="D226" s="1" t="s">
        <v>114</v>
      </c>
      <c r="E226" s="1" t="s">
        <v>15</v>
      </c>
      <c r="F226" s="1" t="s">
        <v>117</v>
      </c>
      <c r="G226" s="1">
        <v>130</v>
      </c>
      <c r="H226" s="1">
        <v>260</v>
      </c>
      <c r="I226" s="2">
        <v>5248.49</v>
      </c>
      <c r="J226" s="2">
        <v>2624.2449999999999</v>
      </c>
      <c r="K226" s="2">
        <v>3127.2280000000001</v>
      </c>
      <c r="L226" s="2">
        <v>2121.2620000000002</v>
      </c>
      <c r="M226" s="3">
        <v>0.40410000000000001</v>
      </c>
    </row>
    <row r="227" spans="1:13" x14ac:dyDescent="0.25">
      <c r="A227" s="1">
        <v>2011</v>
      </c>
      <c r="B227" s="1" t="s">
        <v>135</v>
      </c>
      <c r="C227" s="1" t="s">
        <v>56</v>
      </c>
      <c r="D227" s="1" t="s">
        <v>114</v>
      </c>
      <c r="E227" s="1" t="s">
        <v>12</v>
      </c>
      <c r="F227" s="1" t="s">
        <v>118</v>
      </c>
      <c r="G227" s="1">
        <v>232</v>
      </c>
      <c r="H227" s="1">
        <v>522</v>
      </c>
      <c r="I227" s="2">
        <v>9596.7669999999998</v>
      </c>
      <c r="J227" s="2">
        <v>3198.9223000000002</v>
      </c>
      <c r="K227" s="2">
        <v>10389.7662</v>
      </c>
      <c r="L227" s="2">
        <v>-792.99919999999997</v>
      </c>
      <c r="M227" s="3">
        <v>-8.2600000000000007E-2</v>
      </c>
    </row>
    <row r="228" spans="1:13" x14ac:dyDescent="0.25">
      <c r="A228" s="1">
        <v>2011</v>
      </c>
      <c r="B228" s="1" t="s">
        <v>134</v>
      </c>
      <c r="C228" s="1" t="s">
        <v>53</v>
      </c>
      <c r="D228" s="1" t="s">
        <v>114</v>
      </c>
      <c r="E228" s="1" t="s">
        <v>11</v>
      </c>
      <c r="F228" s="1" t="s">
        <v>115</v>
      </c>
      <c r="G228" s="1">
        <v>80</v>
      </c>
      <c r="H228" s="1">
        <v>164</v>
      </c>
      <c r="I228" s="2">
        <v>42493.622199999998</v>
      </c>
      <c r="J228" s="2">
        <v>4249.3621999999996</v>
      </c>
      <c r="K228" s="2">
        <v>40438.565000000002</v>
      </c>
      <c r="L228" s="2">
        <v>2055.0572000000002</v>
      </c>
      <c r="M228" s="3">
        <v>4.8300000000000003E-2</v>
      </c>
    </row>
    <row r="229" spans="1:13" x14ac:dyDescent="0.25">
      <c r="A229" s="1">
        <v>2011</v>
      </c>
      <c r="B229" s="1" t="s">
        <v>133</v>
      </c>
      <c r="C229" s="1" t="s">
        <v>59</v>
      </c>
      <c r="D229" s="1" t="s">
        <v>114</v>
      </c>
      <c r="E229" s="1" t="s">
        <v>11</v>
      </c>
      <c r="F229" s="1" t="s">
        <v>118</v>
      </c>
      <c r="G229" s="1">
        <v>56</v>
      </c>
      <c r="H229" s="1">
        <v>252</v>
      </c>
      <c r="I229" s="2">
        <v>4340.1275999999998</v>
      </c>
      <c r="J229" s="2">
        <v>361.6773</v>
      </c>
      <c r="K229" s="2">
        <v>4700.1436000000003</v>
      </c>
      <c r="L229" s="2">
        <v>-360.01600000000002</v>
      </c>
      <c r="M229" s="3">
        <v>-8.2900000000000001E-2</v>
      </c>
    </row>
    <row r="230" spans="1:13" x14ac:dyDescent="0.25">
      <c r="A230" s="1">
        <v>2011</v>
      </c>
      <c r="B230" s="1" t="s">
        <v>129</v>
      </c>
      <c r="C230" s="1" t="s">
        <v>60</v>
      </c>
      <c r="D230" s="1" t="s">
        <v>114</v>
      </c>
      <c r="E230" s="1" t="s">
        <v>16</v>
      </c>
      <c r="F230" s="1" t="s">
        <v>117</v>
      </c>
      <c r="G230" s="1">
        <v>224</v>
      </c>
      <c r="H230" s="1">
        <v>742</v>
      </c>
      <c r="I230" s="2">
        <v>14978.383</v>
      </c>
      <c r="J230" s="2">
        <v>2496.3971000000001</v>
      </c>
      <c r="K230" s="2">
        <v>8924.6275999999998</v>
      </c>
      <c r="L230" s="2">
        <v>6053.7554</v>
      </c>
      <c r="M230" s="3">
        <v>0.40410000000000001</v>
      </c>
    </row>
    <row r="231" spans="1:13" x14ac:dyDescent="0.25">
      <c r="A231" s="1">
        <v>2011</v>
      </c>
      <c r="B231" s="1" t="s">
        <v>131</v>
      </c>
      <c r="C231" s="1" t="s">
        <v>54</v>
      </c>
      <c r="D231" s="1" t="s">
        <v>114</v>
      </c>
      <c r="E231" s="1" t="s">
        <v>16</v>
      </c>
      <c r="F231" s="1" t="s">
        <v>115</v>
      </c>
      <c r="G231" s="1">
        <v>742</v>
      </c>
      <c r="H231" s="1">
        <v>1456</v>
      </c>
      <c r="I231" s="2">
        <v>619339.9044</v>
      </c>
      <c r="J231" s="2">
        <v>68815.544899999994</v>
      </c>
      <c r="K231" s="2">
        <v>564445.8064</v>
      </c>
      <c r="L231" s="2">
        <v>54894.097999999998</v>
      </c>
      <c r="M231" s="3">
        <v>8.8599999999999998E-2</v>
      </c>
    </row>
    <row r="232" spans="1:13" x14ac:dyDescent="0.25">
      <c r="A232" s="1">
        <v>2011</v>
      </c>
      <c r="B232" s="1" t="s">
        <v>133</v>
      </c>
      <c r="C232" s="1" t="s">
        <v>59</v>
      </c>
      <c r="D232" s="1" t="s">
        <v>114</v>
      </c>
      <c r="E232" s="1" t="s">
        <v>15</v>
      </c>
      <c r="F232" s="1" t="s">
        <v>118</v>
      </c>
      <c r="G232" s="1">
        <v>728</v>
      </c>
      <c r="H232" s="1">
        <v>3276</v>
      </c>
      <c r="I232" s="2">
        <v>56421.658799999997</v>
      </c>
      <c r="J232" s="2">
        <v>4701.8049000000001</v>
      </c>
      <c r="K232" s="2">
        <v>61101.866800000003</v>
      </c>
      <c r="L232" s="2">
        <v>-4680.2079999999996</v>
      </c>
      <c r="M232" s="3">
        <v>-8.2900000000000001E-2</v>
      </c>
    </row>
    <row r="233" spans="1:13" x14ac:dyDescent="0.25">
      <c r="A233" s="1">
        <v>2011</v>
      </c>
      <c r="B233" s="1" t="s">
        <v>131</v>
      </c>
      <c r="C233" s="1" t="s">
        <v>54</v>
      </c>
      <c r="D233" s="1" t="s">
        <v>114</v>
      </c>
      <c r="E233" s="1" t="s">
        <v>13</v>
      </c>
      <c r="F233" s="1" t="s">
        <v>116</v>
      </c>
      <c r="G233" s="1">
        <v>128</v>
      </c>
      <c r="H233" s="1">
        <v>351</v>
      </c>
      <c r="I233" s="2">
        <v>392966.3824</v>
      </c>
      <c r="J233" s="2">
        <v>20682.4411</v>
      </c>
      <c r="K233" s="2">
        <v>378553.5552</v>
      </c>
      <c r="L233" s="2">
        <v>14412.8272</v>
      </c>
      <c r="M233" s="3">
        <v>3.6600000000000001E-2</v>
      </c>
    </row>
    <row r="234" spans="1:13" x14ac:dyDescent="0.25">
      <c r="A234" s="1">
        <v>2011</v>
      </c>
      <c r="B234" s="1" t="s">
        <v>127</v>
      </c>
      <c r="C234" s="1" t="s">
        <v>61</v>
      </c>
      <c r="D234" s="1" t="s">
        <v>114</v>
      </c>
      <c r="E234" s="1" t="s">
        <v>12</v>
      </c>
      <c r="F234" s="1" t="s">
        <v>115</v>
      </c>
      <c r="G234" s="1">
        <v>4379</v>
      </c>
      <c r="H234" s="1">
        <v>15689</v>
      </c>
      <c r="I234" s="2">
        <v>4058563.1891999999</v>
      </c>
      <c r="J234" s="2">
        <v>405856.31890000001</v>
      </c>
      <c r="K234" s="2">
        <v>3563315.3267000001</v>
      </c>
      <c r="L234" s="2">
        <v>495247.86249999999</v>
      </c>
      <c r="M234" s="3">
        <v>0.122</v>
      </c>
    </row>
    <row r="235" spans="1:13" x14ac:dyDescent="0.25">
      <c r="A235" s="1">
        <v>2011</v>
      </c>
      <c r="B235" s="1" t="s">
        <v>134</v>
      </c>
      <c r="C235" s="1" t="s">
        <v>53</v>
      </c>
      <c r="D235" s="1" t="s">
        <v>114</v>
      </c>
      <c r="E235" s="1" t="s">
        <v>15</v>
      </c>
      <c r="F235" s="1" t="s">
        <v>116</v>
      </c>
      <c r="G235" s="1">
        <v>2964</v>
      </c>
      <c r="H235" s="1">
        <v>7332</v>
      </c>
      <c r="I235" s="2">
        <v>7633120.9031999996</v>
      </c>
      <c r="J235" s="2">
        <v>381656.04509999999</v>
      </c>
      <c r="K235" s="2">
        <v>7388624.1233999999</v>
      </c>
      <c r="L235" s="2">
        <v>244496.77979999999</v>
      </c>
      <c r="M235" s="3">
        <v>3.2000000000000001E-2</v>
      </c>
    </row>
    <row r="236" spans="1:13" x14ac:dyDescent="0.25">
      <c r="A236" s="1">
        <v>2011</v>
      </c>
      <c r="B236" s="1" t="s">
        <v>128</v>
      </c>
      <c r="C236" s="1" t="s">
        <v>55</v>
      </c>
      <c r="D236" s="1" t="s">
        <v>114</v>
      </c>
      <c r="E236" s="1" t="s">
        <v>15</v>
      </c>
      <c r="F236" s="1" t="s">
        <v>118</v>
      </c>
      <c r="G236" s="1">
        <v>1612</v>
      </c>
      <c r="H236" s="1">
        <v>5954</v>
      </c>
      <c r="I236" s="2">
        <v>103023.0162</v>
      </c>
      <c r="J236" s="2">
        <v>4479.2614999999996</v>
      </c>
      <c r="K236" s="2">
        <v>111770.75260000001</v>
      </c>
      <c r="L236" s="2">
        <v>-8747.7363999999998</v>
      </c>
      <c r="M236" s="3">
        <v>-8.4900000000000003E-2</v>
      </c>
    </row>
    <row r="237" spans="1:13" x14ac:dyDescent="0.25">
      <c r="A237" s="1">
        <v>2011</v>
      </c>
      <c r="B237" s="1" t="s">
        <v>132</v>
      </c>
      <c r="C237" s="1" t="s">
        <v>58</v>
      </c>
      <c r="D237" s="1" t="s">
        <v>114</v>
      </c>
      <c r="E237" s="1" t="s">
        <v>13</v>
      </c>
      <c r="F237" s="1" t="s">
        <v>117</v>
      </c>
      <c r="G237" s="1">
        <v>8</v>
      </c>
      <c r="H237" s="1">
        <v>18</v>
      </c>
      <c r="I237" s="2">
        <v>363.35700000000003</v>
      </c>
      <c r="J237" s="2">
        <v>121.119</v>
      </c>
      <c r="K237" s="2">
        <v>216.50040000000001</v>
      </c>
      <c r="L237" s="2">
        <v>146.85659999999999</v>
      </c>
      <c r="M237" s="3">
        <v>0.40410000000000001</v>
      </c>
    </row>
    <row r="238" spans="1:13" x14ac:dyDescent="0.25">
      <c r="A238" s="1">
        <v>2011</v>
      </c>
      <c r="B238" s="1" t="s">
        <v>131</v>
      </c>
      <c r="C238" s="1" t="s">
        <v>54</v>
      </c>
      <c r="D238" s="1" t="s">
        <v>114</v>
      </c>
      <c r="E238" s="1" t="s">
        <v>15</v>
      </c>
      <c r="F238" s="1" t="s">
        <v>118</v>
      </c>
      <c r="G238" s="1">
        <v>936</v>
      </c>
      <c r="H238" s="1">
        <v>3042</v>
      </c>
      <c r="I238" s="2">
        <v>49658.375</v>
      </c>
      <c r="J238" s="2">
        <v>3819.875</v>
      </c>
      <c r="K238" s="2">
        <v>52761.732400000001</v>
      </c>
      <c r="L238" s="2">
        <v>-3103.3573999999999</v>
      </c>
      <c r="M238" s="3">
        <v>-6.2399999999999997E-2</v>
      </c>
    </row>
    <row r="239" spans="1:13" x14ac:dyDescent="0.25">
      <c r="A239" s="1">
        <v>2011</v>
      </c>
      <c r="B239" s="1" t="s">
        <v>135</v>
      </c>
      <c r="C239" s="1" t="s">
        <v>56</v>
      </c>
      <c r="D239" s="1" t="s">
        <v>114</v>
      </c>
      <c r="E239" s="1" t="s">
        <v>14</v>
      </c>
      <c r="F239" s="1" t="s">
        <v>116</v>
      </c>
      <c r="G239" s="1">
        <v>68</v>
      </c>
      <c r="H239" s="1">
        <v>184</v>
      </c>
      <c r="I239" s="2">
        <v>154028.97519999999</v>
      </c>
      <c r="J239" s="2">
        <v>22004.139299999999</v>
      </c>
      <c r="K239" s="2">
        <v>151155.92670000001</v>
      </c>
      <c r="L239" s="2">
        <v>2873.0484999999999</v>
      </c>
      <c r="M239" s="3">
        <v>1.8599999999999998E-2</v>
      </c>
    </row>
    <row r="240" spans="1:13" x14ac:dyDescent="0.25">
      <c r="A240" s="1">
        <v>2011</v>
      </c>
      <c r="B240" s="1" t="s">
        <v>131</v>
      </c>
      <c r="C240" s="1" t="s">
        <v>54</v>
      </c>
      <c r="D240" s="1" t="s">
        <v>114</v>
      </c>
      <c r="E240" s="1" t="s">
        <v>14</v>
      </c>
      <c r="F240" s="1" t="s">
        <v>117</v>
      </c>
      <c r="G240" s="1">
        <v>21</v>
      </c>
      <c r="H240" s="1">
        <v>71</v>
      </c>
      <c r="I240" s="2">
        <v>1433.2415000000001</v>
      </c>
      <c r="J240" s="2">
        <v>159.249</v>
      </c>
      <c r="K240" s="2">
        <v>853.97379999999998</v>
      </c>
      <c r="L240" s="2">
        <v>579.26769999999999</v>
      </c>
      <c r="M240" s="3">
        <v>0.40410000000000001</v>
      </c>
    </row>
    <row r="241" spans="1:13" x14ac:dyDescent="0.25">
      <c r="A241" s="1">
        <v>2011</v>
      </c>
      <c r="B241" s="1" t="s">
        <v>131</v>
      </c>
      <c r="C241" s="1" t="s">
        <v>54</v>
      </c>
      <c r="D241" s="1" t="s">
        <v>114</v>
      </c>
      <c r="E241" s="1" t="s">
        <v>12</v>
      </c>
      <c r="F241" s="1" t="s">
        <v>118</v>
      </c>
      <c r="G241" s="1">
        <v>1044</v>
      </c>
      <c r="H241" s="1">
        <v>3393</v>
      </c>
      <c r="I241" s="2">
        <v>55388.1875</v>
      </c>
      <c r="J241" s="2">
        <v>4260.6297999999997</v>
      </c>
      <c r="K241" s="2">
        <v>58849.624600000003</v>
      </c>
      <c r="L241" s="2">
        <v>-3461.4371000000001</v>
      </c>
      <c r="M241" s="3">
        <v>-6.2399999999999997E-2</v>
      </c>
    </row>
    <row r="242" spans="1:13" x14ac:dyDescent="0.25">
      <c r="A242" s="1">
        <v>2011</v>
      </c>
      <c r="B242" s="1" t="s">
        <v>134</v>
      </c>
      <c r="C242" s="1" t="s">
        <v>53</v>
      </c>
      <c r="D242" s="1" t="s">
        <v>114</v>
      </c>
      <c r="E242" s="1" t="s">
        <v>13</v>
      </c>
      <c r="F242" s="1" t="s">
        <v>117</v>
      </c>
      <c r="G242" s="1">
        <v>11</v>
      </c>
      <c r="H242" s="1">
        <v>42</v>
      </c>
      <c r="I242" s="2">
        <v>847.83299999999997</v>
      </c>
      <c r="J242" s="2">
        <v>211.95820000000001</v>
      </c>
      <c r="K242" s="2">
        <v>505.16759999999999</v>
      </c>
      <c r="L242" s="2">
        <v>342.66539999999998</v>
      </c>
      <c r="M242" s="3">
        <v>0.40410000000000001</v>
      </c>
    </row>
    <row r="243" spans="1:13" x14ac:dyDescent="0.25">
      <c r="A243" s="1">
        <v>2011</v>
      </c>
      <c r="B243" s="1" t="s">
        <v>129</v>
      </c>
      <c r="C243" s="1" t="s">
        <v>60</v>
      </c>
      <c r="D243" s="1" t="s">
        <v>114</v>
      </c>
      <c r="E243" s="1" t="s">
        <v>14</v>
      </c>
      <c r="F243" s="1" t="s">
        <v>115</v>
      </c>
      <c r="G243" s="1">
        <v>29</v>
      </c>
      <c r="H243" s="1">
        <v>47</v>
      </c>
      <c r="I243" s="2">
        <v>21155.109199999999</v>
      </c>
      <c r="J243" s="2">
        <v>3525.8515000000002</v>
      </c>
      <c r="K243" s="2">
        <v>18954.452099999999</v>
      </c>
      <c r="L243" s="2">
        <v>2200.6570999999999</v>
      </c>
      <c r="M243" s="3">
        <v>0.104</v>
      </c>
    </row>
    <row r="244" spans="1:13" x14ac:dyDescent="0.25">
      <c r="A244" s="1">
        <v>2011</v>
      </c>
      <c r="B244" s="1" t="s">
        <v>135</v>
      </c>
      <c r="C244" s="1" t="s">
        <v>56</v>
      </c>
      <c r="D244" s="1" t="s">
        <v>114</v>
      </c>
      <c r="E244" s="1" t="s">
        <v>14</v>
      </c>
      <c r="F244" s="1" t="s">
        <v>117</v>
      </c>
      <c r="G244" s="1">
        <v>5</v>
      </c>
      <c r="H244" s="1">
        <v>10</v>
      </c>
      <c r="I244" s="2">
        <v>201.86500000000001</v>
      </c>
      <c r="J244" s="2">
        <v>100.9325</v>
      </c>
      <c r="K244" s="2">
        <v>120.27800000000001</v>
      </c>
      <c r="L244" s="2">
        <v>81.587000000000003</v>
      </c>
      <c r="M244" s="3">
        <v>0.40410000000000001</v>
      </c>
    </row>
    <row r="245" spans="1:13" x14ac:dyDescent="0.25">
      <c r="A245" s="1">
        <v>2011</v>
      </c>
      <c r="B245" s="1" t="s">
        <v>129</v>
      </c>
      <c r="C245" s="1" t="s">
        <v>60</v>
      </c>
      <c r="D245" s="1" t="s">
        <v>114</v>
      </c>
      <c r="E245" s="1" t="s">
        <v>15</v>
      </c>
      <c r="F245" s="1" t="s">
        <v>116</v>
      </c>
      <c r="G245" s="1">
        <v>2236</v>
      </c>
      <c r="H245" s="1">
        <v>5590</v>
      </c>
      <c r="I245" s="2">
        <v>4000148.5888</v>
      </c>
      <c r="J245" s="2">
        <v>400014.85879999999</v>
      </c>
      <c r="K245" s="2">
        <v>7429520.5451999996</v>
      </c>
      <c r="L245" s="2">
        <v>-3429371.9564</v>
      </c>
      <c r="M245" s="3">
        <v>-0.85729999999999995</v>
      </c>
    </row>
    <row r="246" spans="1:13" x14ac:dyDescent="0.25">
      <c r="A246" s="1">
        <v>2011</v>
      </c>
      <c r="B246" s="1" t="s">
        <v>131</v>
      </c>
      <c r="C246" s="1" t="s">
        <v>54</v>
      </c>
      <c r="D246" s="1" t="s">
        <v>114</v>
      </c>
      <c r="E246" s="1" t="s">
        <v>11</v>
      </c>
      <c r="F246" s="1" t="s">
        <v>117</v>
      </c>
      <c r="G246" s="1">
        <v>42</v>
      </c>
      <c r="H246" s="1">
        <v>142</v>
      </c>
      <c r="I246" s="2">
        <v>2866.4830000000002</v>
      </c>
      <c r="J246" s="2">
        <v>318.49810000000002</v>
      </c>
      <c r="K246" s="2">
        <v>1707.9476</v>
      </c>
      <c r="L246" s="2">
        <v>1158.5354</v>
      </c>
      <c r="M246" s="3">
        <v>0.40410000000000001</v>
      </c>
    </row>
    <row r="247" spans="1:13" x14ac:dyDescent="0.25">
      <c r="A247" s="1">
        <v>2011</v>
      </c>
      <c r="B247" s="1" t="s">
        <v>134</v>
      </c>
      <c r="C247" s="1" t="s">
        <v>53</v>
      </c>
      <c r="D247" s="1" t="s">
        <v>114</v>
      </c>
      <c r="E247" s="1" t="s">
        <v>12</v>
      </c>
      <c r="F247" s="1" t="s">
        <v>115</v>
      </c>
      <c r="G247" s="1">
        <v>1160</v>
      </c>
      <c r="H247" s="1">
        <v>2378</v>
      </c>
      <c r="I247" s="2">
        <v>616157.52190000005</v>
      </c>
      <c r="J247" s="2">
        <v>61615.752099999998</v>
      </c>
      <c r="K247" s="2">
        <v>586359.1925</v>
      </c>
      <c r="L247" s="2">
        <v>29798.329399999999</v>
      </c>
      <c r="M247" s="3">
        <v>4.8300000000000003E-2</v>
      </c>
    </row>
    <row r="248" spans="1:13" x14ac:dyDescent="0.25">
      <c r="A248" s="1">
        <v>2011</v>
      </c>
      <c r="B248" s="1" t="s">
        <v>127</v>
      </c>
      <c r="C248" s="1" t="s">
        <v>61</v>
      </c>
      <c r="D248" s="1" t="s">
        <v>114</v>
      </c>
      <c r="E248" s="1" t="s">
        <v>16</v>
      </c>
      <c r="F248" s="1" t="s">
        <v>116</v>
      </c>
      <c r="G248" s="1">
        <v>1456</v>
      </c>
      <c r="H248" s="1">
        <v>8442</v>
      </c>
      <c r="I248" s="2">
        <v>6712137.7876000004</v>
      </c>
      <c r="J248" s="2">
        <v>745793.08750000002</v>
      </c>
      <c r="K248" s="2">
        <v>6717329.3417999996</v>
      </c>
      <c r="L248" s="2">
        <v>-5191.5541999999996</v>
      </c>
      <c r="M248" s="3">
        <v>-6.9999999999999999E-4</v>
      </c>
    </row>
    <row r="249" spans="1:13" x14ac:dyDescent="0.25">
      <c r="A249" s="1">
        <v>2011</v>
      </c>
      <c r="B249" s="1" t="s">
        <v>131</v>
      </c>
      <c r="C249" s="1" t="s">
        <v>54</v>
      </c>
      <c r="D249" s="1" t="s">
        <v>114</v>
      </c>
      <c r="E249" s="1" t="s">
        <v>15</v>
      </c>
      <c r="F249" s="1" t="s">
        <v>116</v>
      </c>
      <c r="G249" s="1">
        <v>3328</v>
      </c>
      <c r="H249" s="1">
        <v>9126</v>
      </c>
      <c r="I249" s="2">
        <v>10217125.942399999</v>
      </c>
      <c r="J249" s="2">
        <v>537743.4706</v>
      </c>
      <c r="K249" s="2">
        <v>9842392.4352000002</v>
      </c>
      <c r="L249" s="2">
        <v>374733.50719999999</v>
      </c>
      <c r="M249" s="3">
        <v>3.6600000000000001E-2</v>
      </c>
    </row>
    <row r="250" spans="1:13" x14ac:dyDescent="0.25">
      <c r="A250" s="1">
        <v>2011</v>
      </c>
      <c r="B250" s="1" t="s">
        <v>133</v>
      </c>
      <c r="C250" s="1" t="s">
        <v>59</v>
      </c>
      <c r="D250" s="1" t="s">
        <v>114</v>
      </c>
      <c r="E250" s="1" t="s">
        <v>15</v>
      </c>
      <c r="F250" s="1" t="s">
        <v>116</v>
      </c>
      <c r="G250" s="1">
        <v>3744</v>
      </c>
      <c r="H250" s="1">
        <v>8944</v>
      </c>
      <c r="I250" s="2">
        <v>9128614.7914000005</v>
      </c>
      <c r="J250" s="2">
        <v>414937.03590000002</v>
      </c>
      <c r="K250" s="2">
        <v>8931780.8814000003</v>
      </c>
      <c r="L250" s="2">
        <v>196833.91</v>
      </c>
      <c r="M250" s="3">
        <v>2.1499999999999998E-2</v>
      </c>
    </row>
    <row r="251" spans="1:13" x14ac:dyDescent="0.25">
      <c r="A251" s="1">
        <v>2011</v>
      </c>
      <c r="B251" s="1" t="s">
        <v>133</v>
      </c>
      <c r="C251" s="1" t="s">
        <v>59</v>
      </c>
      <c r="D251" s="1" t="s">
        <v>114</v>
      </c>
      <c r="E251" s="1" t="s">
        <v>11</v>
      </c>
      <c r="F251" s="1" t="s">
        <v>116</v>
      </c>
      <c r="G251" s="1">
        <v>288</v>
      </c>
      <c r="H251" s="1">
        <v>688</v>
      </c>
      <c r="I251" s="2">
        <v>702201.13780000003</v>
      </c>
      <c r="J251" s="2">
        <v>31918.233499999998</v>
      </c>
      <c r="K251" s="2">
        <v>687060.06779999996</v>
      </c>
      <c r="L251" s="2">
        <v>15141.07</v>
      </c>
      <c r="M251" s="3">
        <v>2.1499999999999998E-2</v>
      </c>
    </row>
    <row r="252" spans="1:13" x14ac:dyDescent="0.25">
      <c r="A252" s="1">
        <v>2011</v>
      </c>
      <c r="B252" s="1" t="s">
        <v>132</v>
      </c>
      <c r="C252" s="1" t="s">
        <v>58</v>
      </c>
      <c r="D252" s="1" t="s">
        <v>114</v>
      </c>
      <c r="E252" s="1" t="s">
        <v>13</v>
      </c>
      <c r="F252" s="1" t="s">
        <v>115</v>
      </c>
      <c r="G252" s="1">
        <v>31</v>
      </c>
      <c r="H252" s="1">
        <v>61</v>
      </c>
      <c r="I252" s="2">
        <v>22753.562300000001</v>
      </c>
      <c r="J252" s="2">
        <v>4550.7124000000003</v>
      </c>
      <c r="K252" s="2">
        <v>21527.444599999999</v>
      </c>
      <c r="L252" s="2">
        <v>1226.1177</v>
      </c>
      <c r="M252" s="3">
        <v>5.3800000000000001E-2</v>
      </c>
    </row>
    <row r="253" spans="1:13" x14ac:dyDescent="0.25">
      <c r="A253" s="1">
        <v>2011</v>
      </c>
      <c r="B253" s="1" t="s">
        <v>131</v>
      </c>
      <c r="C253" s="1" t="s">
        <v>54</v>
      </c>
      <c r="D253" s="1" t="s">
        <v>114</v>
      </c>
      <c r="E253" s="1" t="s">
        <v>14</v>
      </c>
      <c r="F253" s="1" t="s">
        <v>118</v>
      </c>
      <c r="G253" s="1">
        <v>36</v>
      </c>
      <c r="H253" s="1">
        <v>117</v>
      </c>
      <c r="I253" s="2">
        <v>1909.9375</v>
      </c>
      <c r="J253" s="2">
        <v>146.91820000000001</v>
      </c>
      <c r="K253" s="2">
        <v>2029.2973999999999</v>
      </c>
      <c r="L253" s="2">
        <v>-119.3599</v>
      </c>
      <c r="M253" s="3">
        <v>-6.2399999999999997E-2</v>
      </c>
    </row>
    <row r="254" spans="1:13" x14ac:dyDescent="0.25">
      <c r="A254" s="1">
        <v>2011</v>
      </c>
      <c r="B254" s="1" t="s">
        <v>134</v>
      </c>
      <c r="C254" s="1" t="s">
        <v>53</v>
      </c>
      <c r="D254" s="1" t="s">
        <v>114</v>
      </c>
      <c r="E254" s="1" t="s">
        <v>13</v>
      </c>
      <c r="F254" s="1" t="s">
        <v>115</v>
      </c>
      <c r="G254" s="1">
        <v>40</v>
      </c>
      <c r="H254" s="1">
        <v>82</v>
      </c>
      <c r="I254" s="2">
        <v>21246.811099999999</v>
      </c>
      <c r="J254" s="2">
        <v>2124.6810999999998</v>
      </c>
      <c r="K254" s="2">
        <v>20219.282500000001</v>
      </c>
      <c r="L254" s="2">
        <v>1027.5286000000001</v>
      </c>
      <c r="M254" s="3">
        <v>4.8300000000000003E-2</v>
      </c>
    </row>
    <row r="255" spans="1:13" x14ac:dyDescent="0.25">
      <c r="A255" s="1">
        <v>2011</v>
      </c>
      <c r="B255" s="1" t="s">
        <v>133</v>
      </c>
      <c r="C255" s="1" t="s">
        <v>59</v>
      </c>
      <c r="D255" s="1" t="s">
        <v>114</v>
      </c>
      <c r="E255" s="1" t="s">
        <v>15</v>
      </c>
      <c r="F255" s="1" t="s">
        <v>117</v>
      </c>
      <c r="G255" s="1">
        <v>260</v>
      </c>
      <c r="H255" s="1">
        <v>1378</v>
      </c>
      <c r="I255" s="2">
        <v>27457.645799999998</v>
      </c>
      <c r="J255" s="2">
        <v>6864.4114</v>
      </c>
      <c r="K255" s="2">
        <v>16574.308400000002</v>
      </c>
      <c r="L255" s="2">
        <v>10883.3374</v>
      </c>
      <c r="M255" s="3">
        <v>0.39629999999999999</v>
      </c>
    </row>
    <row r="256" spans="1:13" x14ac:dyDescent="0.25">
      <c r="A256" s="1">
        <v>2011</v>
      </c>
      <c r="B256" s="1" t="s">
        <v>130</v>
      </c>
      <c r="C256" s="1" t="s">
        <v>57</v>
      </c>
      <c r="D256" s="1" t="s">
        <v>114</v>
      </c>
      <c r="E256" s="1" t="s">
        <v>13</v>
      </c>
      <c r="F256" s="1" t="s">
        <v>118</v>
      </c>
      <c r="G256" s="1">
        <v>33</v>
      </c>
      <c r="H256" s="1">
        <v>132</v>
      </c>
      <c r="I256" s="2">
        <v>2207.1783999999998</v>
      </c>
      <c r="J256" s="2">
        <v>147.14519999999999</v>
      </c>
      <c r="K256" s="2">
        <v>2346.7393000000002</v>
      </c>
      <c r="L256" s="2">
        <v>-139.5609</v>
      </c>
      <c r="M256" s="3">
        <v>-6.3200000000000006E-2</v>
      </c>
    </row>
    <row r="257" spans="1:13" x14ac:dyDescent="0.25">
      <c r="A257" s="1">
        <v>2011</v>
      </c>
      <c r="B257" s="1" t="s">
        <v>131</v>
      </c>
      <c r="C257" s="1" t="s">
        <v>54</v>
      </c>
      <c r="D257" s="1" t="s">
        <v>114</v>
      </c>
      <c r="E257" s="1" t="s">
        <v>16</v>
      </c>
      <c r="F257" s="1" t="s">
        <v>117</v>
      </c>
      <c r="G257" s="1">
        <v>294</v>
      </c>
      <c r="H257" s="1">
        <v>994</v>
      </c>
      <c r="I257" s="2">
        <v>20065.381000000001</v>
      </c>
      <c r="J257" s="2">
        <v>2229.4866999999999</v>
      </c>
      <c r="K257" s="2">
        <v>11955.6332</v>
      </c>
      <c r="L257" s="2">
        <v>8109.7478000000001</v>
      </c>
      <c r="M257" s="3">
        <v>0.40410000000000001</v>
      </c>
    </row>
    <row r="258" spans="1:13" x14ac:dyDescent="0.25">
      <c r="A258" s="1">
        <v>2011</v>
      </c>
      <c r="B258" s="1" t="s">
        <v>135</v>
      </c>
      <c r="C258" s="1" t="s">
        <v>56</v>
      </c>
      <c r="D258" s="1" t="s">
        <v>114</v>
      </c>
      <c r="E258" s="1" t="s">
        <v>12</v>
      </c>
      <c r="F258" s="1" t="s">
        <v>116</v>
      </c>
      <c r="G258" s="1">
        <v>1972</v>
      </c>
      <c r="H258" s="1">
        <v>5336</v>
      </c>
      <c r="I258" s="2">
        <v>4466840.2807999998</v>
      </c>
      <c r="J258" s="2">
        <v>638120.04009999998</v>
      </c>
      <c r="K258" s="2">
        <v>4383521.8743000003</v>
      </c>
      <c r="L258" s="2">
        <v>83318.406499999997</v>
      </c>
      <c r="M258" s="3">
        <v>1.8599999999999998E-2</v>
      </c>
    </row>
    <row r="259" spans="1:13" x14ac:dyDescent="0.25">
      <c r="A259" s="1">
        <v>2011</v>
      </c>
      <c r="B259" s="1" t="s">
        <v>129</v>
      </c>
      <c r="C259" s="1" t="s">
        <v>60</v>
      </c>
      <c r="D259" s="1" t="s">
        <v>114</v>
      </c>
      <c r="E259" s="1" t="s">
        <v>13</v>
      </c>
      <c r="F259" s="1" t="s">
        <v>117</v>
      </c>
      <c r="G259" s="1">
        <v>16</v>
      </c>
      <c r="H259" s="1">
        <v>53</v>
      </c>
      <c r="I259" s="2">
        <v>1069.8844999999999</v>
      </c>
      <c r="J259" s="2">
        <v>178.31399999999999</v>
      </c>
      <c r="K259" s="2">
        <v>637.47339999999997</v>
      </c>
      <c r="L259" s="2">
        <v>432.41109999999998</v>
      </c>
      <c r="M259" s="3">
        <v>0.40410000000000001</v>
      </c>
    </row>
    <row r="260" spans="1:13" x14ac:dyDescent="0.25">
      <c r="A260" s="1">
        <v>2011</v>
      </c>
      <c r="B260" s="1" t="s">
        <v>129</v>
      </c>
      <c r="C260" s="1" t="s">
        <v>60</v>
      </c>
      <c r="D260" s="1" t="s">
        <v>114</v>
      </c>
      <c r="E260" s="1" t="s">
        <v>14</v>
      </c>
      <c r="F260" s="1" t="s">
        <v>118</v>
      </c>
      <c r="G260" s="1">
        <v>31</v>
      </c>
      <c r="H260" s="1">
        <v>105</v>
      </c>
      <c r="I260" s="2">
        <v>1904.6652999999999</v>
      </c>
      <c r="J260" s="2">
        <v>211.6294</v>
      </c>
      <c r="K260" s="2">
        <v>2029.0356999999999</v>
      </c>
      <c r="L260" s="2">
        <v>-124.3704</v>
      </c>
      <c r="M260" s="3">
        <v>-6.5199999999999994E-2</v>
      </c>
    </row>
    <row r="261" spans="1:13" x14ac:dyDescent="0.25">
      <c r="A261" s="1">
        <v>2011</v>
      </c>
      <c r="B261" s="1" t="s">
        <v>130</v>
      </c>
      <c r="C261" s="1" t="s">
        <v>57</v>
      </c>
      <c r="D261" s="1" t="s">
        <v>114</v>
      </c>
      <c r="E261" s="1" t="s">
        <v>12</v>
      </c>
      <c r="F261" s="1" t="s">
        <v>118</v>
      </c>
      <c r="G261" s="1">
        <v>957</v>
      </c>
      <c r="H261" s="1">
        <v>3828</v>
      </c>
      <c r="I261" s="2">
        <v>64008.173600000002</v>
      </c>
      <c r="J261" s="2">
        <v>4267.2115000000003</v>
      </c>
      <c r="K261" s="2">
        <v>68055.439700000003</v>
      </c>
      <c r="L261" s="2">
        <v>-4047.2660999999998</v>
      </c>
      <c r="M261" s="3">
        <v>-6.3200000000000006E-2</v>
      </c>
    </row>
    <row r="262" spans="1:13" x14ac:dyDescent="0.25">
      <c r="A262" s="1">
        <v>2011</v>
      </c>
      <c r="B262" s="1" t="s">
        <v>135</v>
      </c>
      <c r="C262" s="1" t="s">
        <v>56</v>
      </c>
      <c r="D262" s="1" t="s">
        <v>114</v>
      </c>
      <c r="E262" s="1" t="s">
        <v>15</v>
      </c>
      <c r="F262" s="1" t="s">
        <v>115</v>
      </c>
      <c r="G262" s="1">
        <v>416</v>
      </c>
      <c r="H262" s="1">
        <v>702</v>
      </c>
      <c r="I262" s="2">
        <v>239669.82</v>
      </c>
      <c r="J262" s="2">
        <v>79889.94</v>
      </c>
      <c r="K262" s="2">
        <v>222005.758</v>
      </c>
      <c r="L262" s="2">
        <v>17664.062000000002</v>
      </c>
      <c r="M262" s="3">
        <v>7.3700000000000002E-2</v>
      </c>
    </row>
    <row r="263" spans="1:13" x14ac:dyDescent="0.25">
      <c r="A263" s="1">
        <v>2011</v>
      </c>
      <c r="B263" s="1" t="s">
        <v>129</v>
      </c>
      <c r="C263" s="1" t="s">
        <v>60</v>
      </c>
      <c r="D263" s="1" t="s">
        <v>114</v>
      </c>
      <c r="E263" s="1" t="s">
        <v>12</v>
      </c>
      <c r="F263" s="1" t="s">
        <v>118</v>
      </c>
      <c r="G263" s="1">
        <v>899</v>
      </c>
      <c r="H263" s="1">
        <v>3045</v>
      </c>
      <c r="I263" s="2">
        <v>55235.293700000002</v>
      </c>
      <c r="J263" s="2">
        <v>6137.2547999999997</v>
      </c>
      <c r="K263" s="2">
        <v>58842.035300000003</v>
      </c>
      <c r="L263" s="2">
        <v>-3606.7415999999998</v>
      </c>
      <c r="M263" s="3">
        <v>-6.5199999999999994E-2</v>
      </c>
    </row>
    <row r="264" spans="1:13" x14ac:dyDescent="0.25">
      <c r="A264" s="1">
        <v>2011</v>
      </c>
      <c r="B264" s="1" t="s">
        <v>129</v>
      </c>
      <c r="C264" s="1" t="s">
        <v>60</v>
      </c>
      <c r="D264" s="1" t="s">
        <v>114</v>
      </c>
      <c r="E264" s="1" t="s">
        <v>11</v>
      </c>
      <c r="F264" s="1" t="s">
        <v>116</v>
      </c>
      <c r="G264" s="1">
        <v>172</v>
      </c>
      <c r="H264" s="1">
        <v>430</v>
      </c>
      <c r="I264" s="2">
        <v>307703.73759999999</v>
      </c>
      <c r="J264" s="2">
        <v>30770.3737</v>
      </c>
      <c r="K264" s="2">
        <v>571501.58039999998</v>
      </c>
      <c r="L264" s="2">
        <v>-263797.84279999998</v>
      </c>
      <c r="M264" s="3">
        <v>-0.85729999999999995</v>
      </c>
    </row>
    <row r="265" spans="1:13" x14ac:dyDescent="0.25">
      <c r="A265" s="1">
        <v>2011</v>
      </c>
      <c r="B265" s="1" t="s">
        <v>130</v>
      </c>
      <c r="C265" s="1" t="s">
        <v>57</v>
      </c>
      <c r="D265" s="1" t="s">
        <v>114</v>
      </c>
      <c r="E265" s="1" t="s">
        <v>11</v>
      </c>
      <c r="F265" s="1" t="s">
        <v>117</v>
      </c>
      <c r="G265" s="1">
        <v>36</v>
      </c>
      <c r="H265" s="1">
        <v>104</v>
      </c>
      <c r="I265" s="2">
        <v>2099.3960000000002</v>
      </c>
      <c r="J265" s="2">
        <v>349.89929999999998</v>
      </c>
      <c r="K265" s="2">
        <v>1250.8912</v>
      </c>
      <c r="L265" s="2">
        <v>848.50480000000005</v>
      </c>
      <c r="M265" s="3">
        <v>0.40410000000000001</v>
      </c>
    </row>
    <row r="266" spans="1:13" x14ac:dyDescent="0.25">
      <c r="A266" s="1">
        <v>2011</v>
      </c>
      <c r="B266" s="1" t="s">
        <v>132</v>
      </c>
      <c r="C266" s="1" t="s">
        <v>58</v>
      </c>
      <c r="D266" s="1" t="s">
        <v>114</v>
      </c>
      <c r="E266" s="1" t="s">
        <v>16</v>
      </c>
      <c r="F266" s="1" t="s">
        <v>115</v>
      </c>
      <c r="G266" s="1">
        <v>434</v>
      </c>
      <c r="H266" s="1">
        <v>854</v>
      </c>
      <c r="I266" s="2">
        <v>318549.87219999998</v>
      </c>
      <c r="J266" s="2">
        <v>63709.974399999999</v>
      </c>
      <c r="K266" s="2">
        <v>301384.22440000001</v>
      </c>
      <c r="L266" s="2">
        <v>17165.647799999999</v>
      </c>
      <c r="M266" s="3">
        <v>5.3800000000000001E-2</v>
      </c>
    </row>
    <row r="267" spans="1:13" x14ac:dyDescent="0.25">
      <c r="A267" s="1">
        <v>2011</v>
      </c>
      <c r="B267" s="1" t="s">
        <v>132</v>
      </c>
      <c r="C267" s="1" t="s">
        <v>58</v>
      </c>
      <c r="D267" s="1" t="s">
        <v>114</v>
      </c>
      <c r="E267" s="1" t="s">
        <v>14</v>
      </c>
      <c r="F267" s="1" t="s">
        <v>117</v>
      </c>
      <c r="G267" s="1">
        <v>8</v>
      </c>
      <c r="H267" s="1">
        <v>18</v>
      </c>
      <c r="I267" s="2">
        <v>363.35700000000003</v>
      </c>
      <c r="J267" s="2">
        <v>121.119</v>
      </c>
      <c r="K267" s="2">
        <v>216.50040000000001</v>
      </c>
      <c r="L267" s="2">
        <v>146.85659999999999</v>
      </c>
      <c r="M267" s="3">
        <v>0.40410000000000001</v>
      </c>
    </row>
    <row r="268" spans="1:13" x14ac:dyDescent="0.25">
      <c r="A268" s="1">
        <v>2011</v>
      </c>
      <c r="B268" s="1" t="s">
        <v>130</v>
      </c>
      <c r="C268" s="1" t="s">
        <v>57</v>
      </c>
      <c r="D268" s="1" t="s">
        <v>114</v>
      </c>
      <c r="E268" s="1" t="s">
        <v>13</v>
      </c>
      <c r="F268" s="1" t="s">
        <v>115</v>
      </c>
      <c r="G268" s="1">
        <v>42</v>
      </c>
      <c r="H268" s="1">
        <v>79</v>
      </c>
      <c r="I268" s="2">
        <v>33644.5677</v>
      </c>
      <c r="J268" s="2">
        <v>2803.7139000000002</v>
      </c>
      <c r="K268" s="2">
        <v>30382.815299999998</v>
      </c>
      <c r="L268" s="2">
        <v>3261.7523999999999</v>
      </c>
      <c r="M268" s="3">
        <v>9.69E-2</v>
      </c>
    </row>
    <row r="269" spans="1:13" x14ac:dyDescent="0.25">
      <c r="A269" s="1">
        <v>2011</v>
      </c>
      <c r="B269" s="1" t="s">
        <v>135</v>
      </c>
      <c r="C269" s="1" t="s">
        <v>56</v>
      </c>
      <c r="D269" s="1" t="s">
        <v>114</v>
      </c>
      <c r="E269" s="1" t="s">
        <v>15</v>
      </c>
      <c r="F269" s="1" t="s">
        <v>116</v>
      </c>
      <c r="G269" s="1">
        <v>1768</v>
      </c>
      <c r="H269" s="1">
        <v>4784</v>
      </c>
      <c r="I269" s="2">
        <v>4004753.3552000001</v>
      </c>
      <c r="J269" s="2">
        <v>572107.62210000004</v>
      </c>
      <c r="K269" s="2">
        <v>3930054.0942000002</v>
      </c>
      <c r="L269" s="2">
        <v>74699.260999999999</v>
      </c>
      <c r="M269" s="3">
        <v>1.8599999999999998E-2</v>
      </c>
    </row>
    <row r="270" spans="1:13" x14ac:dyDescent="0.25">
      <c r="A270" s="1">
        <v>2011</v>
      </c>
      <c r="B270" s="1" t="s">
        <v>135</v>
      </c>
      <c r="C270" s="1" t="s">
        <v>56</v>
      </c>
      <c r="D270" s="1" t="s">
        <v>114</v>
      </c>
      <c r="E270" s="1" t="s">
        <v>16</v>
      </c>
      <c r="F270" s="1" t="s">
        <v>117</v>
      </c>
      <c r="G270" s="1">
        <v>70</v>
      </c>
      <c r="H270" s="1">
        <v>140</v>
      </c>
      <c r="I270" s="2">
        <v>2826.11</v>
      </c>
      <c r="J270" s="2">
        <v>1413.0550000000001</v>
      </c>
      <c r="K270" s="2">
        <v>1683.8920000000001</v>
      </c>
      <c r="L270" s="2">
        <v>1142.2180000000001</v>
      </c>
      <c r="M270" s="3">
        <v>0.40410000000000001</v>
      </c>
    </row>
    <row r="271" spans="1:13" x14ac:dyDescent="0.25">
      <c r="A271" s="1">
        <v>2011</v>
      </c>
      <c r="B271" s="1" t="s">
        <v>130</v>
      </c>
      <c r="C271" s="1" t="s">
        <v>57</v>
      </c>
      <c r="D271" s="1" t="s">
        <v>114</v>
      </c>
      <c r="E271" s="1" t="s">
        <v>13</v>
      </c>
      <c r="F271" s="1" t="s">
        <v>117</v>
      </c>
      <c r="G271" s="1">
        <v>18</v>
      </c>
      <c r="H271" s="1">
        <v>52</v>
      </c>
      <c r="I271" s="2">
        <v>1049.6980000000001</v>
      </c>
      <c r="J271" s="2">
        <v>174.9496</v>
      </c>
      <c r="K271" s="2">
        <v>625.44560000000001</v>
      </c>
      <c r="L271" s="2">
        <v>424.25240000000002</v>
      </c>
      <c r="M271" s="3">
        <v>0.40410000000000001</v>
      </c>
    </row>
    <row r="272" spans="1:13" x14ac:dyDescent="0.25">
      <c r="A272" s="1">
        <v>2011</v>
      </c>
      <c r="B272" s="1" t="s">
        <v>128</v>
      </c>
      <c r="C272" s="1" t="s">
        <v>55</v>
      </c>
      <c r="D272" s="1" t="s">
        <v>114</v>
      </c>
      <c r="E272" s="1" t="s">
        <v>11</v>
      </c>
      <c r="F272" s="1" t="s">
        <v>116</v>
      </c>
      <c r="G272" s="1">
        <v>430</v>
      </c>
      <c r="H272" s="1">
        <v>1138</v>
      </c>
      <c r="I272" s="2">
        <v>1169864.6518000001</v>
      </c>
      <c r="J272" s="2">
        <v>38995.488299999997</v>
      </c>
      <c r="K272" s="2">
        <v>1143679.3128</v>
      </c>
      <c r="L272" s="2">
        <v>26185.339</v>
      </c>
      <c r="M272" s="3">
        <v>2.23E-2</v>
      </c>
    </row>
    <row r="273" spans="1:13" x14ac:dyDescent="0.25">
      <c r="A273" s="1">
        <v>2011</v>
      </c>
      <c r="B273" s="1" t="s">
        <v>133</v>
      </c>
      <c r="C273" s="1" t="s">
        <v>59</v>
      </c>
      <c r="D273" s="1" t="s">
        <v>114</v>
      </c>
      <c r="E273" s="1" t="s">
        <v>16</v>
      </c>
      <c r="F273" s="1" t="s">
        <v>117</v>
      </c>
      <c r="G273" s="1">
        <v>140</v>
      </c>
      <c r="H273" s="1">
        <v>742</v>
      </c>
      <c r="I273" s="2">
        <v>14784.886200000001</v>
      </c>
      <c r="J273" s="2">
        <v>3696.2215000000001</v>
      </c>
      <c r="K273" s="2">
        <v>8924.6275999999998</v>
      </c>
      <c r="L273" s="2">
        <v>5860.2586000000001</v>
      </c>
      <c r="M273" s="3">
        <v>0.39629999999999999</v>
      </c>
    </row>
    <row r="274" spans="1:13" x14ac:dyDescent="0.25">
      <c r="A274" s="1">
        <v>2011</v>
      </c>
      <c r="B274" s="1" t="s">
        <v>132</v>
      </c>
      <c r="C274" s="1" t="s">
        <v>58</v>
      </c>
      <c r="D274" s="1" t="s">
        <v>114</v>
      </c>
      <c r="E274" s="1" t="s">
        <v>11</v>
      </c>
      <c r="F274" s="1" t="s">
        <v>117</v>
      </c>
      <c r="G274" s="1">
        <v>16</v>
      </c>
      <c r="H274" s="1">
        <v>36</v>
      </c>
      <c r="I274" s="2">
        <v>726.71400000000006</v>
      </c>
      <c r="J274" s="2">
        <v>242.238</v>
      </c>
      <c r="K274" s="2">
        <v>433.00080000000003</v>
      </c>
      <c r="L274" s="2">
        <v>293.71319999999997</v>
      </c>
      <c r="M274" s="3">
        <v>0.40410000000000001</v>
      </c>
    </row>
    <row r="275" spans="1:13" x14ac:dyDescent="0.25">
      <c r="A275" s="1">
        <v>2011</v>
      </c>
      <c r="B275" s="1" t="s">
        <v>134</v>
      </c>
      <c r="C275" s="1" t="s">
        <v>53</v>
      </c>
      <c r="D275" s="1" t="s">
        <v>114</v>
      </c>
      <c r="E275" s="1" t="s">
        <v>15</v>
      </c>
      <c r="F275" s="1" t="s">
        <v>115</v>
      </c>
      <c r="G275" s="1">
        <v>1040</v>
      </c>
      <c r="H275" s="1">
        <v>2132</v>
      </c>
      <c r="I275" s="2">
        <v>552417.08860000002</v>
      </c>
      <c r="J275" s="2">
        <v>55241.7088</v>
      </c>
      <c r="K275" s="2">
        <v>525701.34499999997</v>
      </c>
      <c r="L275" s="2">
        <v>26715.743600000002</v>
      </c>
      <c r="M275" s="3">
        <v>4.8300000000000003E-2</v>
      </c>
    </row>
    <row r="276" spans="1:13" x14ac:dyDescent="0.25">
      <c r="A276" s="1">
        <v>2011</v>
      </c>
      <c r="B276" s="1" t="s">
        <v>130</v>
      </c>
      <c r="C276" s="1" t="s">
        <v>57</v>
      </c>
      <c r="D276" s="1" t="s">
        <v>114</v>
      </c>
      <c r="E276" s="1" t="s">
        <v>12</v>
      </c>
      <c r="F276" s="1" t="s">
        <v>116</v>
      </c>
      <c r="G276" s="1">
        <v>6351</v>
      </c>
      <c r="H276" s="1">
        <v>14877</v>
      </c>
      <c r="I276" s="2">
        <v>16677151.831900001</v>
      </c>
      <c r="J276" s="2">
        <v>555905.06099999999</v>
      </c>
      <c r="K276" s="2">
        <v>16148138.3675</v>
      </c>
      <c r="L276" s="2">
        <v>529013.46440000006</v>
      </c>
      <c r="M276" s="3">
        <v>3.1699999999999999E-2</v>
      </c>
    </row>
    <row r="277" spans="1:13" x14ac:dyDescent="0.25">
      <c r="A277" s="1">
        <v>2011</v>
      </c>
      <c r="B277" s="1" t="s">
        <v>134</v>
      </c>
      <c r="C277" s="1" t="s">
        <v>53</v>
      </c>
      <c r="D277" s="1" t="s">
        <v>114</v>
      </c>
      <c r="E277" s="1" t="s">
        <v>15</v>
      </c>
      <c r="F277" s="1" t="s">
        <v>117</v>
      </c>
      <c r="G277" s="1">
        <v>286</v>
      </c>
      <c r="H277" s="1">
        <v>1092</v>
      </c>
      <c r="I277" s="2">
        <v>22043.657999999999</v>
      </c>
      <c r="J277" s="2">
        <v>5510.9144999999999</v>
      </c>
      <c r="K277" s="2">
        <v>13134.357599999999</v>
      </c>
      <c r="L277" s="2">
        <v>8909.3004000000001</v>
      </c>
      <c r="M277" s="3">
        <v>0.40410000000000001</v>
      </c>
    </row>
    <row r="278" spans="1:13" x14ac:dyDescent="0.25">
      <c r="A278" s="1">
        <v>2011</v>
      </c>
      <c r="B278" s="1" t="s">
        <v>128</v>
      </c>
      <c r="C278" s="1" t="s">
        <v>55</v>
      </c>
      <c r="D278" s="1" t="s">
        <v>114</v>
      </c>
      <c r="E278" s="1" t="s">
        <v>16</v>
      </c>
      <c r="F278" s="1" t="s">
        <v>116</v>
      </c>
      <c r="G278" s="1">
        <v>3010</v>
      </c>
      <c r="H278" s="1">
        <v>7966</v>
      </c>
      <c r="I278" s="2">
        <v>8189052.5625999998</v>
      </c>
      <c r="J278" s="2">
        <v>272968.41869999998</v>
      </c>
      <c r="K278" s="2">
        <v>8005755.1896000002</v>
      </c>
      <c r="L278" s="2">
        <v>183297.37299999999</v>
      </c>
      <c r="M278" s="3">
        <v>2.23E-2</v>
      </c>
    </row>
    <row r="279" spans="1:13" x14ac:dyDescent="0.25">
      <c r="A279" s="1">
        <v>2011</v>
      </c>
      <c r="B279" s="1" t="s">
        <v>132</v>
      </c>
      <c r="C279" s="1" t="s">
        <v>58</v>
      </c>
      <c r="D279" s="1" t="s">
        <v>114</v>
      </c>
      <c r="E279" s="1" t="s">
        <v>13</v>
      </c>
      <c r="F279" s="1" t="s">
        <v>116</v>
      </c>
      <c r="G279" s="1">
        <v>69</v>
      </c>
      <c r="H279" s="1">
        <v>250</v>
      </c>
      <c r="I279" s="2">
        <v>204146.6471</v>
      </c>
      <c r="J279" s="2">
        <v>29163.806700000001</v>
      </c>
      <c r="K279" s="2">
        <v>201114.5042</v>
      </c>
      <c r="L279" s="2">
        <v>3032.1428999999998</v>
      </c>
      <c r="M279" s="3">
        <v>1.4800000000000001E-2</v>
      </c>
    </row>
    <row r="280" spans="1:13" x14ac:dyDescent="0.25">
      <c r="A280" s="1">
        <v>2011</v>
      </c>
      <c r="B280" s="1" t="s">
        <v>135</v>
      </c>
      <c r="C280" s="1" t="s">
        <v>56</v>
      </c>
      <c r="D280" s="1" t="s">
        <v>114</v>
      </c>
      <c r="E280" s="1" t="s">
        <v>13</v>
      </c>
      <c r="F280" s="1" t="s">
        <v>118</v>
      </c>
      <c r="G280" s="1">
        <v>8</v>
      </c>
      <c r="H280" s="1">
        <v>18</v>
      </c>
      <c r="I280" s="2">
        <v>330.923</v>
      </c>
      <c r="J280" s="2">
        <v>110.30759999999999</v>
      </c>
      <c r="K280" s="2">
        <v>358.26780000000002</v>
      </c>
      <c r="L280" s="2">
        <v>-27.344799999999999</v>
      </c>
      <c r="M280" s="3">
        <v>-8.2600000000000007E-2</v>
      </c>
    </row>
    <row r="281" spans="1:13" x14ac:dyDescent="0.25">
      <c r="A281" s="1">
        <v>2011</v>
      </c>
      <c r="B281" s="1" t="s">
        <v>128</v>
      </c>
      <c r="C281" s="1" t="s">
        <v>55</v>
      </c>
      <c r="D281" s="1" t="s">
        <v>114</v>
      </c>
      <c r="E281" s="1" t="s">
        <v>11</v>
      </c>
      <c r="F281" s="1" t="s">
        <v>115</v>
      </c>
      <c r="G281" s="1">
        <v>148</v>
      </c>
      <c r="H281" s="1">
        <v>246</v>
      </c>
      <c r="I281" s="2">
        <v>98021.850399999996</v>
      </c>
      <c r="J281" s="2">
        <v>5159.0447000000004</v>
      </c>
      <c r="K281" s="2">
        <v>89319.801600000006</v>
      </c>
      <c r="L281" s="2">
        <v>8702.0488000000005</v>
      </c>
      <c r="M281" s="3">
        <v>8.8700000000000001E-2</v>
      </c>
    </row>
    <row r="282" spans="1:13" x14ac:dyDescent="0.25">
      <c r="A282" s="1">
        <v>2011</v>
      </c>
      <c r="B282" s="1" t="s">
        <v>129</v>
      </c>
      <c r="C282" s="1" t="s">
        <v>60</v>
      </c>
      <c r="D282" s="1" t="s">
        <v>114</v>
      </c>
      <c r="E282" s="1" t="s">
        <v>12</v>
      </c>
      <c r="F282" s="1" t="s">
        <v>117</v>
      </c>
      <c r="G282" s="1">
        <v>464</v>
      </c>
      <c r="H282" s="1">
        <v>1537</v>
      </c>
      <c r="I282" s="2">
        <v>31026.6505</v>
      </c>
      <c r="J282" s="2">
        <v>5171.1084000000001</v>
      </c>
      <c r="K282" s="2">
        <v>18486.728599999999</v>
      </c>
      <c r="L282" s="2">
        <v>12539.921899999999</v>
      </c>
      <c r="M282" s="3">
        <v>0.40410000000000001</v>
      </c>
    </row>
    <row r="283" spans="1:13" x14ac:dyDescent="0.25">
      <c r="A283" s="1">
        <v>2011</v>
      </c>
      <c r="B283" s="1" t="s">
        <v>131</v>
      </c>
      <c r="C283" s="1" t="s">
        <v>54</v>
      </c>
      <c r="D283" s="1" t="s">
        <v>114</v>
      </c>
      <c r="E283" s="1" t="s">
        <v>13</v>
      </c>
      <c r="F283" s="1" t="s">
        <v>115</v>
      </c>
      <c r="G283" s="1">
        <v>53</v>
      </c>
      <c r="H283" s="1">
        <v>104</v>
      </c>
      <c r="I283" s="2">
        <v>44238.564599999998</v>
      </c>
      <c r="J283" s="2">
        <v>4915.3959999999997</v>
      </c>
      <c r="K283" s="2">
        <v>40317.5576</v>
      </c>
      <c r="L283" s="2">
        <v>3921.0070000000001</v>
      </c>
      <c r="M283" s="3">
        <v>8.8599999999999998E-2</v>
      </c>
    </row>
    <row r="284" spans="1:13" x14ac:dyDescent="0.25">
      <c r="A284" s="1">
        <v>2011</v>
      </c>
      <c r="B284" s="1" t="s">
        <v>134</v>
      </c>
      <c r="C284" s="1" t="s">
        <v>53</v>
      </c>
      <c r="D284" s="1" t="s">
        <v>114</v>
      </c>
      <c r="E284" s="1" t="s">
        <v>12</v>
      </c>
      <c r="F284" s="1" t="s">
        <v>117</v>
      </c>
      <c r="G284" s="1">
        <v>319</v>
      </c>
      <c r="H284" s="1">
        <v>1218</v>
      </c>
      <c r="I284" s="2">
        <v>24587.156999999999</v>
      </c>
      <c r="J284" s="2">
        <v>6146.7892000000002</v>
      </c>
      <c r="K284" s="2">
        <v>14649.8604</v>
      </c>
      <c r="L284" s="2">
        <v>9937.2965999999997</v>
      </c>
      <c r="M284" s="3">
        <v>0.40410000000000001</v>
      </c>
    </row>
    <row r="285" spans="1:13" x14ac:dyDescent="0.25">
      <c r="A285" s="1">
        <v>2011</v>
      </c>
      <c r="B285" s="1" t="s">
        <v>131</v>
      </c>
      <c r="C285" s="1" t="s">
        <v>54</v>
      </c>
      <c r="D285" s="1" t="s">
        <v>114</v>
      </c>
      <c r="E285" s="1" t="s">
        <v>14</v>
      </c>
      <c r="F285" s="1" t="s">
        <v>116</v>
      </c>
      <c r="G285" s="1">
        <v>128</v>
      </c>
      <c r="H285" s="1">
        <v>351</v>
      </c>
      <c r="I285" s="2">
        <v>392966.3824</v>
      </c>
      <c r="J285" s="2">
        <v>20682.4411</v>
      </c>
      <c r="K285" s="2">
        <v>378553.5552</v>
      </c>
      <c r="L285" s="2">
        <v>14412.8272</v>
      </c>
      <c r="M285" s="3">
        <v>3.6600000000000001E-2</v>
      </c>
    </row>
    <row r="286" spans="1:13" x14ac:dyDescent="0.25">
      <c r="A286" s="1">
        <v>2011</v>
      </c>
      <c r="B286" s="1" t="s">
        <v>129</v>
      </c>
      <c r="C286" s="1" t="s">
        <v>60</v>
      </c>
      <c r="D286" s="1" t="s">
        <v>114</v>
      </c>
      <c r="E286" s="1" t="s">
        <v>14</v>
      </c>
      <c r="F286" s="1" t="s">
        <v>117</v>
      </c>
      <c r="G286" s="1">
        <v>16</v>
      </c>
      <c r="H286" s="1">
        <v>53</v>
      </c>
      <c r="I286" s="2">
        <v>1069.8844999999999</v>
      </c>
      <c r="J286" s="2">
        <v>178.31399999999999</v>
      </c>
      <c r="K286" s="2">
        <v>637.47339999999997</v>
      </c>
      <c r="L286" s="2">
        <v>432.41109999999998</v>
      </c>
      <c r="M286" s="3">
        <v>0.40410000000000001</v>
      </c>
    </row>
    <row r="287" spans="1:13" x14ac:dyDescent="0.25">
      <c r="A287" s="1">
        <v>2011</v>
      </c>
      <c r="B287" s="1" t="s">
        <v>133</v>
      </c>
      <c r="C287" s="1" t="s">
        <v>59</v>
      </c>
      <c r="D287" s="1" t="s">
        <v>114</v>
      </c>
      <c r="E287" s="1" t="s">
        <v>14</v>
      </c>
      <c r="F287" s="1" t="s">
        <v>115</v>
      </c>
      <c r="G287" s="1">
        <v>53</v>
      </c>
      <c r="H287" s="1">
        <v>95</v>
      </c>
      <c r="I287" s="2">
        <v>30315.922900000001</v>
      </c>
      <c r="J287" s="2">
        <v>2526.3269</v>
      </c>
      <c r="K287" s="2">
        <v>28801.800899999998</v>
      </c>
      <c r="L287" s="2">
        <v>1514.1220000000001</v>
      </c>
      <c r="M287" s="3">
        <v>4.99E-2</v>
      </c>
    </row>
    <row r="288" spans="1:13" x14ac:dyDescent="0.25">
      <c r="A288" s="1">
        <v>2011</v>
      </c>
      <c r="B288" s="1" t="s">
        <v>128</v>
      </c>
      <c r="C288" s="1" t="s">
        <v>55</v>
      </c>
      <c r="D288" s="1" t="s">
        <v>114</v>
      </c>
      <c r="E288" s="1" t="s">
        <v>15</v>
      </c>
      <c r="F288" s="1" t="s">
        <v>115</v>
      </c>
      <c r="G288" s="1">
        <v>1924</v>
      </c>
      <c r="H288" s="1">
        <v>3198</v>
      </c>
      <c r="I288" s="2">
        <v>1274284.0552000001</v>
      </c>
      <c r="J288" s="2">
        <v>67067.5818</v>
      </c>
      <c r="K288" s="2">
        <v>1161157.4208</v>
      </c>
      <c r="L288" s="2">
        <v>113126.6344</v>
      </c>
      <c r="M288" s="3">
        <v>8.8700000000000001E-2</v>
      </c>
    </row>
    <row r="289" spans="1:13" x14ac:dyDescent="0.25">
      <c r="A289" s="1">
        <v>2011</v>
      </c>
      <c r="B289" s="1" t="s">
        <v>128</v>
      </c>
      <c r="C289" s="1" t="s">
        <v>55</v>
      </c>
      <c r="D289" s="1" t="s">
        <v>114</v>
      </c>
      <c r="E289" s="1" t="s">
        <v>16</v>
      </c>
      <c r="F289" s="1" t="s">
        <v>117</v>
      </c>
      <c r="G289" s="1">
        <v>420</v>
      </c>
      <c r="H289" s="1">
        <v>1778</v>
      </c>
      <c r="I289" s="2">
        <v>35891.597000000002</v>
      </c>
      <c r="J289" s="2">
        <v>3262.8724000000002</v>
      </c>
      <c r="K289" s="2">
        <v>21385.428400000001</v>
      </c>
      <c r="L289" s="2">
        <v>14506.168600000001</v>
      </c>
      <c r="M289" s="3">
        <v>0.40410000000000001</v>
      </c>
    </row>
    <row r="290" spans="1:13" x14ac:dyDescent="0.25">
      <c r="A290" s="1">
        <v>2011</v>
      </c>
      <c r="B290" s="1" t="s">
        <v>133</v>
      </c>
      <c r="C290" s="1" t="s">
        <v>59</v>
      </c>
      <c r="D290" s="1" t="s">
        <v>114</v>
      </c>
      <c r="E290" s="1" t="s">
        <v>11</v>
      </c>
      <c r="F290" s="1" t="s">
        <v>115</v>
      </c>
      <c r="G290" s="1">
        <v>106</v>
      </c>
      <c r="H290" s="1">
        <v>190</v>
      </c>
      <c r="I290" s="2">
        <v>60631.845800000003</v>
      </c>
      <c r="J290" s="2">
        <v>5052.6538</v>
      </c>
      <c r="K290" s="2">
        <v>57603.601799999997</v>
      </c>
      <c r="L290" s="2">
        <v>3028.2440000000001</v>
      </c>
      <c r="M290" s="3">
        <v>4.99E-2</v>
      </c>
    </row>
    <row r="291" spans="1:13" x14ac:dyDescent="0.25">
      <c r="A291" s="1">
        <v>2011</v>
      </c>
      <c r="B291" s="1" t="s">
        <v>130</v>
      </c>
      <c r="C291" s="1" t="s">
        <v>57</v>
      </c>
      <c r="D291" s="1" t="s">
        <v>114</v>
      </c>
      <c r="E291" s="1" t="s">
        <v>15</v>
      </c>
      <c r="F291" s="1" t="s">
        <v>115</v>
      </c>
      <c r="G291" s="1">
        <v>1092</v>
      </c>
      <c r="H291" s="1">
        <v>2054</v>
      </c>
      <c r="I291" s="2">
        <v>874758.76020000002</v>
      </c>
      <c r="J291" s="2">
        <v>72896.563299999994</v>
      </c>
      <c r="K291" s="2">
        <v>789953.19779999997</v>
      </c>
      <c r="L291" s="2">
        <v>84805.562399999995</v>
      </c>
      <c r="M291" s="3">
        <v>9.69E-2</v>
      </c>
    </row>
    <row r="292" spans="1:13" x14ac:dyDescent="0.25">
      <c r="A292" s="1">
        <v>2011</v>
      </c>
      <c r="B292" s="1" t="s">
        <v>132</v>
      </c>
      <c r="C292" s="1" t="s">
        <v>58</v>
      </c>
      <c r="D292" s="1" t="s">
        <v>114</v>
      </c>
      <c r="E292" s="1" t="s">
        <v>14</v>
      </c>
      <c r="F292" s="1" t="s">
        <v>115</v>
      </c>
      <c r="G292" s="1">
        <v>31</v>
      </c>
      <c r="H292" s="1">
        <v>61</v>
      </c>
      <c r="I292" s="2">
        <v>22753.562300000001</v>
      </c>
      <c r="J292" s="2">
        <v>4550.7124000000003</v>
      </c>
      <c r="K292" s="2">
        <v>21527.444599999999</v>
      </c>
      <c r="L292" s="2">
        <v>1226.1177</v>
      </c>
      <c r="M292" s="3">
        <v>5.3800000000000001E-2</v>
      </c>
    </row>
    <row r="293" spans="1:13" x14ac:dyDescent="0.25">
      <c r="A293" s="1">
        <v>2011</v>
      </c>
      <c r="B293" s="1" t="s">
        <v>129</v>
      </c>
      <c r="C293" s="1" t="s">
        <v>60</v>
      </c>
      <c r="D293" s="1" t="s">
        <v>114</v>
      </c>
      <c r="E293" s="1" t="s">
        <v>16</v>
      </c>
      <c r="F293" s="1" t="s">
        <v>116</v>
      </c>
      <c r="G293" s="1">
        <v>1204</v>
      </c>
      <c r="H293" s="1">
        <v>3010</v>
      </c>
      <c r="I293" s="2">
        <v>2153926.1631999998</v>
      </c>
      <c r="J293" s="2">
        <v>215392.61629999999</v>
      </c>
      <c r="K293" s="2">
        <v>4000511.0628</v>
      </c>
      <c r="L293" s="2">
        <v>-1846584.8995999999</v>
      </c>
      <c r="M293" s="3">
        <v>-0.85729999999999995</v>
      </c>
    </row>
    <row r="294" spans="1:13" x14ac:dyDescent="0.25">
      <c r="A294" s="1">
        <v>2011</v>
      </c>
      <c r="B294" s="1" t="s">
        <v>135</v>
      </c>
      <c r="C294" s="1" t="s">
        <v>56</v>
      </c>
      <c r="D294" s="1" t="s">
        <v>114</v>
      </c>
      <c r="E294" s="1" t="s">
        <v>11</v>
      </c>
      <c r="F294" s="1" t="s">
        <v>118</v>
      </c>
      <c r="G294" s="1">
        <v>16</v>
      </c>
      <c r="H294" s="1">
        <v>36</v>
      </c>
      <c r="I294" s="2">
        <v>661.846</v>
      </c>
      <c r="J294" s="2">
        <v>220.61529999999999</v>
      </c>
      <c r="K294" s="2">
        <v>716.53560000000004</v>
      </c>
      <c r="L294" s="2">
        <v>-54.689599999999999</v>
      </c>
      <c r="M294" s="3">
        <v>-8.2600000000000007E-2</v>
      </c>
    </row>
    <row r="295" spans="1:13" x14ac:dyDescent="0.25">
      <c r="A295" s="1">
        <v>2011</v>
      </c>
      <c r="B295" s="1" t="s">
        <v>134</v>
      </c>
      <c r="C295" s="1" t="s">
        <v>53</v>
      </c>
      <c r="D295" s="1" t="s">
        <v>114</v>
      </c>
      <c r="E295" s="1" t="s">
        <v>13</v>
      </c>
      <c r="F295" s="1" t="s">
        <v>116</v>
      </c>
      <c r="G295" s="1">
        <v>114</v>
      </c>
      <c r="H295" s="1">
        <v>282</v>
      </c>
      <c r="I295" s="2">
        <v>293581.57319999998</v>
      </c>
      <c r="J295" s="2">
        <v>14679.078600000001</v>
      </c>
      <c r="K295" s="2">
        <v>284177.85090000002</v>
      </c>
      <c r="L295" s="2">
        <v>9403.7222999999994</v>
      </c>
      <c r="M295" s="3">
        <v>3.2000000000000001E-2</v>
      </c>
    </row>
    <row r="296" spans="1:13" x14ac:dyDescent="0.25">
      <c r="A296" s="1">
        <v>2011</v>
      </c>
      <c r="B296" s="1" t="s">
        <v>134</v>
      </c>
      <c r="C296" s="1" t="s">
        <v>53</v>
      </c>
      <c r="D296" s="1" t="s">
        <v>114</v>
      </c>
      <c r="E296" s="1" t="s">
        <v>11</v>
      </c>
      <c r="F296" s="1" t="s">
        <v>117</v>
      </c>
      <c r="G296" s="1">
        <v>22</v>
      </c>
      <c r="H296" s="1">
        <v>84</v>
      </c>
      <c r="I296" s="2">
        <v>1695.6659999999999</v>
      </c>
      <c r="J296" s="2">
        <v>423.91649999999998</v>
      </c>
      <c r="K296" s="2">
        <v>1010.3352</v>
      </c>
      <c r="L296" s="2">
        <v>685.33079999999995</v>
      </c>
      <c r="M296" s="3">
        <v>0.40410000000000001</v>
      </c>
    </row>
    <row r="297" spans="1:13" x14ac:dyDescent="0.25">
      <c r="A297" s="1">
        <v>2011</v>
      </c>
      <c r="B297" s="1" t="s">
        <v>127</v>
      </c>
      <c r="C297" s="1" t="s">
        <v>61</v>
      </c>
      <c r="D297" s="1" t="s">
        <v>114</v>
      </c>
      <c r="E297" s="1" t="s">
        <v>16</v>
      </c>
      <c r="F297" s="1" t="s">
        <v>115</v>
      </c>
      <c r="G297" s="1">
        <v>2114</v>
      </c>
      <c r="H297" s="1">
        <v>7574</v>
      </c>
      <c r="I297" s="2">
        <v>1959306.3672</v>
      </c>
      <c r="J297" s="2">
        <v>195930.6367</v>
      </c>
      <c r="K297" s="2">
        <v>1720221.1921999999</v>
      </c>
      <c r="L297" s="2">
        <v>239085.17499999999</v>
      </c>
      <c r="M297" s="3">
        <v>0.122</v>
      </c>
    </row>
    <row r="298" spans="1:13" x14ac:dyDescent="0.25">
      <c r="A298" s="1">
        <v>2011</v>
      </c>
      <c r="B298" s="1" t="s">
        <v>133</v>
      </c>
      <c r="C298" s="1" t="s">
        <v>59</v>
      </c>
      <c r="D298" s="1" t="s">
        <v>114</v>
      </c>
      <c r="E298" s="1" t="s">
        <v>14</v>
      </c>
      <c r="F298" s="1" t="s">
        <v>116</v>
      </c>
      <c r="G298" s="1">
        <v>144</v>
      </c>
      <c r="H298" s="1">
        <v>344</v>
      </c>
      <c r="I298" s="2">
        <v>351100.56890000001</v>
      </c>
      <c r="J298" s="2">
        <v>15959.1167</v>
      </c>
      <c r="K298" s="2">
        <v>343530.03389999998</v>
      </c>
      <c r="L298" s="2">
        <v>7570.5349999999999</v>
      </c>
      <c r="M298" s="3">
        <v>2.1499999999999998E-2</v>
      </c>
    </row>
    <row r="299" spans="1:13" x14ac:dyDescent="0.25">
      <c r="A299" s="1">
        <v>2011</v>
      </c>
      <c r="B299" s="1" t="s">
        <v>131</v>
      </c>
      <c r="C299" s="1" t="s">
        <v>54</v>
      </c>
      <c r="D299" s="1" t="s">
        <v>114</v>
      </c>
      <c r="E299" s="1" t="s">
        <v>13</v>
      </c>
      <c r="F299" s="1" t="s">
        <v>118</v>
      </c>
      <c r="G299" s="1">
        <v>36</v>
      </c>
      <c r="H299" s="1">
        <v>117</v>
      </c>
      <c r="I299" s="2">
        <v>1909.9375</v>
      </c>
      <c r="J299" s="2">
        <v>146.91820000000001</v>
      </c>
      <c r="K299" s="2">
        <v>2029.2973999999999</v>
      </c>
      <c r="L299" s="2">
        <v>-119.3599</v>
      </c>
      <c r="M299" s="3">
        <v>-6.2399999999999997E-2</v>
      </c>
    </row>
    <row r="300" spans="1:13" x14ac:dyDescent="0.25">
      <c r="A300" s="1">
        <v>2011</v>
      </c>
      <c r="B300" s="1" t="s">
        <v>128</v>
      </c>
      <c r="C300" s="1" t="s">
        <v>55</v>
      </c>
      <c r="D300" s="1" t="s">
        <v>114</v>
      </c>
      <c r="E300" s="1" t="s">
        <v>12</v>
      </c>
      <c r="F300" s="1" t="s">
        <v>116</v>
      </c>
      <c r="G300" s="1">
        <v>6235</v>
      </c>
      <c r="H300" s="1">
        <v>16501</v>
      </c>
      <c r="I300" s="2">
        <v>16963037.451099999</v>
      </c>
      <c r="J300" s="2">
        <v>565434.58169999998</v>
      </c>
      <c r="K300" s="2">
        <v>16583350.035599999</v>
      </c>
      <c r="L300" s="2">
        <v>379687.4155</v>
      </c>
      <c r="M300" s="3">
        <v>2.23E-2</v>
      </c>
    </row>
    <row r="301" spans="1:13" x14ac:dyDescent="0.25">
      <c r="A301" s="1">
        <v>2011</v>
      </c>
      <c r="B301" s="1" t="s">
        <v>132</v>
      </c>
      <c r="C301" s="1" t="s">
        <v>58</v>
      </c>
      <c r="D301" s="1" t="s">
        <v>114</v>
      </c>
      <c r="E301" s="1" t="s">
        <v>12</v>
      </c>
      <c r="F301" s="1" t="s">
        <v>117</v>
      </c>
      <c r="G301" s="1">
        <v>232</v>
      </c>
      <c r="H301" s="1">
        <v>522</v>
      </c>
      <c r="I301" s="2">
        <v>10537.352999999999</v>
      </c>
      <c r="J301" s="2">
        <v>3512.451</v>
      </c>
      <c r="K301" s="2">
        <v>6278.5115999999998</v>
      </c>
      <c r="L301" s="2">
        <v>4258.8414000000002</v>
      </c>
      <c r="M301" s="3">
        <v>0.40410000000000001</v>
      </c>
    </row>
    <row r="302" spans="1:13" x14ac:dyDescent="0.25">
      <c r="A302" s="1">
        <v>2011</v>
      </c>
      <c r="B302" s="1" t="s">
        <v>132</v>
      </c>
      <c r="C302" s="1" t="s">
        <v>58</v>
      </c>
      <c r="D302" s="1" t="s">
        <v>114</v>
      </c>
      <c r="E302" s="1" t="s">
        <v>11</v>
      </c>
      <c r="F302" s="1" t="s">
        <v>116</v>
      </c>
      <c r="G302" s="1">
        <v>138</v>
      </c>
      <c r="H302" s="1">
        <v>500</v>
      </c>
      <c r="I302" s="2">
        <v>408293.2942</v>
      </c>
      <c r="J302" s="2">
        <v>58327.613400000002</v>
      </c>
      <c r="K302" s="2">
        <v>402229.00839999999</v>
      </c>
      <c r="L302" s="2">
        <v>6064.2857999999997</v>
      </c>
      <c r="M302" s="3">
        <v>1.4800000000000001E-2</v>
      </c>
    </row>
    <row r="303" spans="1:13" x14ac:dyDescent="0.25">
      <c r="A303" s="1">
        <v>2011</v>
      </c>
      <c r="B303" s="1" t="s">
        <v>131</v>
      </c>
      <c r="C303" s="1" t="s">
        <v>54</v>
      </c>
      <c r="D303" s="1" t="s">
        <v>114</v>
      </c>
      <c r="E303" s="1" t="s">
        <v>15</v>
      </c>
      <c r="F303" s="1" t="s">
        <v>115</v>
      </c>
      <c r="G303" s="1">
        <v>1378</v>
      </c>
      <c r="H303" s="1">
        <v>2704</v>
      </c>
      <c r="I303" s="2">
        <v>1150202.6795999999</v>
      </c>
      <c r="J303" s="2">
        <v>127800.2977</v>
      </c>
      <c r="K303" s="2">
        <v>1048256.4976</v>
      </c>
      <c r="L303" s="2">
        <v>101946.182</v>
      </c>
      <c r="M303" s="3">
        <v>8.8599999999999998E-2</v>
      </c>
    </row>
    <row r="304" spans="1:13" x14ac:dyDescent="0.25">
      <c r="A304" s="1">
        <v>2011</v>
      </c>
      <c r="B304" s="1" t="s">
        <v>127</v>
      </c>
      <c r="C304" s="1" t="s">
        <v>61</v>
      </c>
      <c r="D304" s="1" t="s">
        <v>114</v>
      </c>
      <c r="E304" s="1" t="s">
        <v>11</v>
      </c>
      <c r="F304" s="1" t="s">
        <v>117</v>
      </c>
      <c r="G304" s="1">
        <v>48</v>
      </c>
      <c r="H304" s="1">
        <v>348</v>
      </c>
      <c r="I304" s="2">
        <v>5004.0033999999996</v>
      </c>
      <c r="J304" s="2">
        <v>834.00049999999999</v>
      </c>
      <c r="K304" s="2">
        <v>4243.9398000000001</v>
      </c>
      <c r="L304" s="2">
        <v>760.06359999999995</v>
      </c>
      <c r="M304" s="3">
        <v>0.15179999999999999</v>
      </c>
    </row>
    <row r="305" spans="1:13" x14ac:dyDescent="0.25">
      <c r="A305" s="1">
        <v>2011</v>
      </c>
      <c r="B305" s="1" t="s">
        <v>135</v>
      </c>
      <c r="C305" s="1" t="s">
        <v>56</v>
      </c>
      <c r="D305" s="1" t="s">
        <v>114</v>
      </c>
      <c r="E305" s="1" t="s">
        <v>16</v>
      </c>
      <c r="F305" s="1" t="s">
        <v>118</v>
      </c>
      <c r="G305" s="1">
        <v>112</v>
      </c>
      <c r="H305" s="1">
        <v>252</v>
      </c>
      <c r="I305" s="2">
        <v>4632.9219999999996</v>
      </c>
      <c r="J305" s="2">
        <v>1544.3072999999999</v>
      </c>
      <c r="K305" s="2">
        <v>5015.7492000000002</v>
      </c>
      <c r="L305" s="2">
        <v>-382.8272</v>
      </c>
      <c r="M305" s="3">
        <v>-8.2600000000000007E-2</v>
      </c>
    </row>
    <row r="306" spans="1:13" x14ac:dyDescent="0.25">
      <c r="A306" s="1">
        <v>2011</v>
      </c>
      <c r="B306" s="1" t="s">
        <v>130</v>
      </c>
      <c r="C306" s="1" t="s">
        <v>57</v>
      </c>
      <c r="D306" s="1" t="s">
        <v>114</v>
      </c>
      <c r="E306" s="1" t="s">
        <v>15</v>
      </c>
      <c r="F306" s="1" t="s">
        <v>116</v>
      </c>
      <c r="G306" s="1">
        <v>5694</v>
      </c>
      <c r="H306" s="1">
        <v>13338</v>
      </c>
      <c r="I306" s="2">
        <v>14951929.228599999</v>
      </c>
      <c r="J306" s="2">
        <v>498397.6409</v>
      </c>
      <c r="K306" s="2">
        <v>14477641.295</v>
      </c>
      <c r="L306" s="2">
        <v>474287.93359999999</v>
      </c>
      <c r="M306" s="3">
        <v>3.1699999999999999E-2</v>
      </c>
    </row>
    <row r="307" spans="1:13" x14ac:dyDescent="0.25">
      <c r="A307" s="1">
        <v>2011</v>
      </c>
      <c r="B307" s="1" t="s">
        <v>132</v>
      </c>
      <c r="C307" s="1" t="s">
        <v>58</v>
      </c>
      <c r="D307" s="1" t="s">
        <v>114</v>
      </c>
      <c r="E307" s="1" t="s">
        <v>15</v>
      </c>
      <c r="F307" s="1" t="s">
        <v>117</v>
      </c>
      <c r="G307" s="1">
        <v>208</v>
      </c>
      <c r="H307" s="1">
        <v>468</v>
      </c>
      <c r="I307" s="2">
        <v>9447.2819999999992</v>
      </c>
      <c r="J307" s="2">
        <v>3149.0940000000001</v>
      </c>
      <c r="K307" s="2">
        <v>5629.0104000000001</v>
      </c>
      <c r="L307" s="2">
        <v>3818.2716</v>
      </c>
      <c r="M307" s="3">
        <v>0.40410000000000001</v>
      </c>
    </row>
    <row r="308" spans="1:13" x14ac:dyDescent="0.25">
      <c r="A308" s="1">
        <v>2011</v>
      </c>
      <c r="B308" s="1" t="s">
        <v>133</v>
      </c>
      <c r="C308" s="1" t="s">
        <v>59</v>
      </c>
      <c r="D308" s="1" t="s">
        <v>114</v>
      </c>
      <c r="E308" s="1" t="s">
        <v>13</v>
      </c>
      <c r="F308" s="1" t="s">
        <v>116</v>
      </c>
      <c r="G308" s="1">
        <v>144</v>
      </c>
      <c r="H308" s="1">
        <v>344</v>
      </c>
      <c r="I308" s="2">
        <v>351100.56890000001</v>
      </c>
      <c r="J308" s="2">
        <v>15959.1167</v>
      </c>
      <c r="K308" s="2">
        <v>343530.03389999998</v>
      </c>
      <c r="L308" s="2">
        <v>7570.5349999999999</v>
      </c>
      <c r="M308" s="3">
        <v>2.1499999999999998E-2</v>
      </c>
    </row>
    <row r="309" spans="1:13" x14ac:dyDescent="0.25">
      <c r="A309" s="1">
        <v>2011</v>
      </c>
      <c r="B309" s="1" t="s">
        <v>127</v>
      </c>
      <c r="C309" s="1" t="s">
        <v>61</v>
      </c>
      <c r="D309" s="1" t="s">
        <v>114</v>
      </c>
      <c r="E309" s="1" t="s">
        <v>11</v>
      </c>
      <c r="F309" s="1" t="s">
        <v>118</v>
      </c>
      <c r="G309" s="1">
        <v>162</v>
      </c>
      <c r="H309" s="1">
        <v>1078</v>
      </c>
      <c r="I309" s="2">
        <v>32448.662799999998</v>
      </c>
      <c r="J309" s="2">
        <v>4056.0828000000001</v>
      </c>
      <c r="K309" s="2">
        <v>25176.478599999999</v>
      </c>
      <c r="L309" s="2">
        <v>7272.1841999999997</v>
      </c>
      <c r="M309" s="3">
        <v>0.22409999999999999</v>
      </c>
    </row>
    <row r="310" spans="1:13" x14ac:dyDescent="0.25">
      <c r="A310" s="1">
        <v>2011</v>
      </c>
      <c r="B310" s="1" t="s">
        <v>129</v>
      </c>
      <c r="C310" s="1" t="s">
        <v>60</v>
      </c>
      <c r="D310" s="1" t="s">
        <v>114</v>
      </c>
      <c r="E310" s="1" t="s">
        <v>16</v>
      </c>
      <c r="F310" s="1" t="s">
        <v>115</v>
      </c>
      <c r="G310" s="1">
        <v>406</v>
      </c>
      <c r="H310" s="1">
        <v>658</v>
      </c>
      <c r="I310" s="2">
        <v>296171.52879999997</v>
      </c>
      <c r="J310" s="2">
        <v>49361.921399999999</v>
      </c>
      <c r="K310" s="2">
        <v>265362.32939999999</v>
      </c>
      <c r="L310" s="2">
        <v>30809.199400000001</v>
      </c>
      <c r="M310" s="3">
        <v>0.104</v>
      </c>
    </row>
    <row r="311" spans="1:13" x14ac:dyDescent="0.25">
      <c r="A311" s="1">
        <v>2011</v>
      </c>
      <c r="B311" s="1" t="s">
        <v>131</v>
      </c>
      <c r="C311" s="1" t="s">
        <v>54</v>
      </c>
      <c r="D311" s="1" t="s">
        <v>114</v>
      </c>
      <c r="E311" s="1" t="s">
        <v>14</v>
      </c>
      <c r="F311" s="1" t="s">
        <v>115</v>
      </c>
      <c r="G311" s="1">
        <v>53</v>
      </c>
      <c r="H311" s="1">
        <v>104</v>
      </c>
      <c r="I311" s="2">
        <v>44238.564599999998</v>
      </c>
      <c r="J311" s="2">
        <v>4915.3959999999997</v>
      </c>
      <c r="K311" s="2">
        <v>40317.5576</v>
      </c>
      <c r="L311" s="2">
        <v>3921.0070000000001</v>
      </c>
      <c r="M311" s="3">
        <v>8.8599999999999998E-2</v>
      </c>
    </row>
    <row r="312" spans="1:13" x14ac:dyDescent="0.25">
      <c r="A312" s="1">
        <v>2011</v>
      </c>
      <c r="B312" s="1" t="s">
        <v>130</v>
      </c>
      <c r="C312" s="1" t="s">
        <v>57</v>
      </c>
      <c r="D312" s="1" t="s">
        <v>114</v>
      </c>
      <c r="E312" s="1" t="s">
        <v>12</v>
      </c>
      <c r="F312" s="1" t="s">
        <v>117</v>
      </c>
      <c r="G312" s="1">
        <v>522</v>
      </c>
      <c r="H312" s="1">
        <v>1508</v>
      </c>
      <c r="I312" s="2">
        <v>30441.241999999998</v>
      </c>
      <c r="J312" s="2">
        <v>5073.5402999999997</v>
      </c>
      <c r="K312" s="2">
        <v>18137.922399999999</v>
      </c>
      <c r="L312" s="2">
        <v>12303.319600000001</v>
      </c>
      <c r="M312" s="3">
        <v>0.40410000000000001</v>
      </c>
    </row>
    <row r="313" spans="1:13" x14ac:dyDescent="0.25">
      <c r="A313" s="1">
        <v>2011</v>
      </c>
      <c r="B313" s="1" t="s">
        <v>131</v>
      </c>
      <c r="C313" s="1" t="s">
        <v>54</v>
      </c>
      <c r="D313" s="1" t="s">
        <v>114</v>
      </c>
      <c r="E313" s="1" t="s">
        <v>16</v>
      </c>
      <c r="F313" s="1" t="s">
        <v>118</v>
      </c>
      <c r="G313" s="1">
        <v>504</v>
      </c>
      <c r="H313" s="1">
        <v>1638</v>
      </c>
      <c r="I313" s="2">
        <v>26739.125</v>
      </c>
      <c r="J313" s="2">
        <v>2056.8557000000001</v>
      </c>
      <c r="K313" s="2">
        <v>28410.1636</v>
      </c>
      <c r="L313" s="2">
        <v>-1671.0386000000001</v>
      </c>
      <c r="M313" s="3">
        <v>-6.2399999999999997E-2</v>
      </c>
    </row>
    <row r="314" spans="1:13" x14ac:dyDescent="0.25">
      <c r="A314" s="1">
        <v>2011</v>
      </c>
      <c r="B314" s="1" t="s">
        <v>135</v>
      </c>
      <c r="C314" s="1" t="s">
        <v>56</v>
      </c>
      <c r="D314" s="1" t="s">
        <v>114</v>
      </c>
      <c r="E314" s="1" t="s">
        <v>12</v>
      </c>
      <c r="F314" s="1" t="s">
        <v>115</v>
      </c>
      <c r="G314" s="1">
        <v>464</v>
      </c>
      <c r="H314" s="1">
        <v>783</v>
      </c>
      <c r="I314" s="2">
        <v>267324.03000000003</v>
      </c>
      <c r="J314" s="2">
        <v>89108.01</v>
      </c>
      <c r="K314" s="2">
        <v>247621.807</v>
      </c>
      <c r="L314" s="2">
        <v>19702.223000000002</v>
      </c>
      <c r="M314" s="3">
        <v>7.3700000000000002E-2</v>
      </c>
    </row>
    <row r="315" spans="1:13" x14ac:dyDescent="0.25">
      <c r="A315" s="1">
        <v>2011</v>
      </c>
      <c r="B315" s="1" t="s">
        <v>131</v>
      </c>
      <c r="C315" s="1" t="s">
        <v>54</v>
      </c>
      <c r="D315" s="1" t="s">
        <v>114</v>
      </c>
      <c r="E315" s="1" t="s">
        <v>15</v>
      </c>
      <c r="F315" s="1" t="s">
        <v>117</v>
      </c>
      <c r="G315" s="1">
        <v>546</v>
      </c>
      <c r="H315" s="1">
        <v>1846</v>
      </c>
      <c r="I315" s="2">
        <v>37264.279000000002</v>
      </c>
      <c r="J315" s="2">
        <v>4140.4754000000003</v>
      </c>
      <c r="K315" s="2">
        <v>22203.318800000001</v>
      </c>
      <c r="L315" s="2">
        <v>15060.9602</v>
      </c>
      <c r="M315" s="3">
        <v>0.40410000000000001</v>
      </c>
    </row>
    <row r="316" spans="1:13" x14ac:dyDescent="0.25">
      <c r="A316" s="1">
        <v>2011</v>
      </c>
      <c r="B316" s="1" t="s">
        <v>131</v>
      </c>
      <c r="C316" s="1" t="s">
        <v>54</v>
      </c>
      <c r="D316" s="1" t="s">
        <v>114</v>
      </c>
      <c r="E316" s="1" t="s">
        <v>12</v>
      </c>
      <c r="F316" s="1" t="s">
        <v>116</v>
      </c>
      <c r="G316" s="1">
        <v>3712</v>
      </c>
      <c r="H316" s="1">
        <v>10179</v>
      </c>
      <c r="I316" s="2">
        <v>11396025.089600001</v>
      </c>
      <c r="J316" s="2">
        <v>599790.79410000006</v>
      </c>
      <c r="K316" s="2">
        <v>10978053.1008</v>
      </c>
      <c r="L316" s="2">
        <v>417971.98879999999</v>
      </c>
      <c r="M316" s="3">
        <v>3.6600000000000001E-2</v>
      </c>
    </row>
    <row r="317" spans="1:13" x14ac:dyDescent="0.25">
      <c r="A317" s="1">
        <v>2011</v>
      </c>
      <c r="B317" s="1" t="s">
        <v>130</v>
      </c>
      <c r="C317" s="1" t="s">
        <v>57</v>
      </c>
      <c r="D317" s="1" t="s">
        <v>114</v>
      </c>
      <c r="E317" s="1" t="s">
        <v>12</v>
      </c>
      <c r="F317" s="1" t="s">
        <v>115</v>
      </c>
      <c r="G317" s="1">
        <v>1218</v>
      </c>
      <c r="H317" s="1">
        <v>2291</v>
      </c>
      <c r="I317" s="2">
        <v>975692.46329999994</v>
      </c>
      <c r="J317" s="2">
        <v>81307.705199999997</v>
      </c>
      <c r="K317" s="2">
        <v>881101.64370000002</v>
      </c>
      <c r="L317" s="2">
        <v>94590.819600000003</v>
      </c>
      <c r="M317" s="3">
        <v>9.69E-2</v>
      </c>
    </row>
    <row r="318" spans="1:13" x14ac:dyDescent="0.25">
      <c r="A318" s="1">
        <v>2011</v>
      </c>
      <c r="B318" s="1" t="s">
        <v>129</v>
      </c>
      <c r="C318" s="1" t="s">
        <v>60</v>
      </c>
      <c r="D318" s="1" t="s">
        <v>114</v>
      </c>
      <c r="E318" s="1" t="s">
        <v>15</v>
      </c>
      <c r="F318" s="1" t="s">
        <v>117</v>
      </c>
      <c r="G318" s="1">
        <v>416</v>
      </c>
      <c r="H318" s="1">
        <v>1378</v>
      </c>
      <c r="I318" s="2">
        <v>27816.996999999999</v>
      </c>
      <c r="J318" s="2">
        <v>4636.1661000000004</v>
      </c>
      <c r="K318" s="2">
        <v>16574.308400000002</v>
      </c>
      <c r="L318" s="2">
        <v>11242.688599999999</v>
      </c>
      <c r="M318" s="3">
        <v>0.40410000000000001</v>
      </c>
    </row>
    <row r="319" spans="1:13" x14ac:dyDescent="0.25">
      <c r="A319" s="1">
        <v>2011</v>
      </c>
      <c r="B319" s="1" t="s">
        <v>130</v>
      </c>
      <c r="C319" s="1" t="s">
        <v>57</v>
      </c>
      <c r="D319" s="1" t="s">
        <v>114</v>
      </c>
      <c r="E319" s="1" t="s">
        <v>16</v>
      </c>
      <c r="F319" s="1" t="s">
        <v>118</v>
      </c>
      <c r="G319" s="1">
        <v>462</v>
      </c>
      <c r="H319" s="1">
        <v>1848</v>
      </c>
      <c r="I319" s="2">
        <v>30900.497599999999</v>
      </c>
      <c r="J319" s="2">
        <v>2060.0331000000001</v>
      </c>
      <c r="K319" s="2">
        <v>32854.350200000001</v>
      </c>
      <c r="L319" s="2">
        <v>-1953.8525999999999</v>
      </c>
      <c r="M319" s="3">
        <v>-6.3200000000000006E-2</v>
      </c>
    </row>
    <row r="320" spans="1:13" x14ac:dyDescent="0.25">
      <c r="A320" s="1">
        <v>2011</v>
      </c>
      <c r="B320" s="1" t="s">
        <v>133</v>
      </c>
      <c r="C320" s="1" t="s">
        <v>59</v>
      </c>
      <c r="D320" s="1" t="s">
        <v>114</v>
      </c>
      <c r="E320" s="1" t="s">
        <v>16</v>
      </c>
      <c r="F320" s="1" t="s">
        <v>115</v>
      </c>
      <c r="G320" s="1">
        <v>742</v>
      </c>
      <c r="H320" s="1">
        <v>1330</v>
      </c>
      <c r="I320" s="2">
        <v>424422.92060000001</v>
      </c>
      <c r="J320" s="2">
        <v>35368.576699999998</v>
      </c>
      <c r="K320" s="2">
        <v>403225.21260000003</v>
      </c>
      <c r="L320" s="2">
        <v>21197.707999999999</v>
      </c>
      <c r="M320" s="3">
        <v>4.99E-2</v>
      </c>
    </row>
    <row r="321" spans="1:13" x14ac:dyDescent="0.25">
      <c r="A321" s="1">
        <v>2011</v>
      </c>
      <c r="B321" s="1" t="s">
        <v>130</v>
      </c>
      <c r="C321" s="1" t="s">
        <v>57</v>
      </c>
      <c r="D321" s="1" t="s">
        <v>114</v>
      </c>
      <c r="E321" s="1" t="s">
        <v>16</v>
      </c>
      <c r="F321" s="1" t="s">
        <v>116</v>
      </c>
      <c r="G321" s="1">
        <v>3066</v>
      </c>
      <c r="H321" s="1">
        <v>7182</v>
      </c>
      <c r="I321" s="2">
        <v>8051038.8153999997</v>
      </c>
      <c r="J321" s="2">
        <v>268367.96049999999</v>
      </c>
      <c r="K321" s="2">
        <v>7795653.0049999999</v>
      </c>
      <c r="L321" s="2">
        <v>255385.81039999999</v>
      </c>
      <c r="M321" s="3">
        <v>3.1699999999999999E-2</v>
      </c>
    </row>
    <row r="322" spans="1:13" x14ac:dyDescent="0.25">
      <c r="A322" s="1">
        <v>2011</v>
      </c>
      <c r="B322" s="1" t="s">
        <v>127</v>
      </c>
      <c r="C322" s="1" t="s">
        <v>61</v>
      </c>
      <c r="D322" s="1" t="s">
        <v>114</v>
      </c>
      <c r="E322" s="1" t="s">
        <v>16</v>
      </c>
      <c r="F322" s="1" t="s">
        <v>117</v>
      </c>
      <c r="G322" s="1">
        <v>336</v>
      </c>
      <c r="H322" s="1">
        <v>2436</v>
      </c>
      <c r="I322" s="2">
        <v>35028.023800000003</v>
      </c>
      <c r="J322" s="2">
        <v>5838.0038999999997</v>
      </c>
      <c r="K322" s="2">
        <v>29707.578600000001</v>
      </c>
      <c r="L322" s="2">
        <v>5320.4452000000001</v>
      </c>
      <c r="M322" s="3">
        <v>0.15179999999999999</v>
      </c>
    </row>
    <row r="323" spans="1:13" x14ac:dyDescent="0.25">
      <c r="A323" s="1">
        <v>2011</v>
      </c>
      <c r="B323" s="1" t="s">
        <v>133</v>
      </c>
      <c r="C323" s="1" t="s">
        <v>59</v>
      </c>
      <c r="D323" s="1" t="s">
        <v>114</v>
      </c>
      <c r="E323" s="1" t="s">
        <v>12</v>
      </c>
      <c r="F323" s="1" t="s">
        <v>116</v>
      </c>
      <c r="G323" s="1">
        <v>4176</v>
      </c>
      <c r="H323" s="1">
        <v>9976</v>
      </c>
      <c r="I323" s="2">
        <v>10181916.4981</v>
      </c>
      <c r="J323" s="2">
        <v>462814.38620000001</v>
      </c>
      <c r="K323" s="2">
        <v>9962370.9831000008</v>
      </c>
      <c r="L323" s="2">
        <v>219545.51500000001</v>
      </c>
      <c r="M323" s="3">
        <v>2.1499999999999998E-2</v>
      </c>
    </row>
    <row r="324" spans="1:13" x14ac:dyDescent="0.25">
      <c r="A324" s="1">
        <v>2011</v>
      </c>
      <c r="B324" s="1" t="s">
        <v>133</v>
      </c>
      <c r="C324" s="1" t="s">
        <v>59</v>
      </c>
      <c r="D324" s="1" t="s">
        <v>114</v>
      </c>
      <c r="E324" s="1" t="s">
        <v>11</v>
      </c>
      <c r="F324" s="1" t="s">
        <v>117</v>
      </c>
      <c r="G324" s="1">
        <v>20</v>
      </c>
      <c r="H324" s="1">
        <v>106</v>
      </c>
      <c r="I324" s="2">
        <v>2112.1266000000001</v>
      </c>
      <c r="J324" s="2">
        <v>528.03160000000003</v>
      </c>
      <c r="K324" s="2">
        <v>1274.9467999999999</v>
      </c>
      <c r="L324" s="2">
        <v>837.1798</v>
      </c>
      <c r="M324" s="3">
        <v>0.39629999999999999</v>
      </c>
    </row>
    <row r="325" spans="1:13" x14ac:dyDescent="0.25">
      <c r="A325" s="1">
        <v>2011</v>
      </c>
      <c r="B325" s="1" t="s">
        <v>129</v>
      </c>
      <c r="C325" s="1" t="s">
        <v>60</v>
      </c>
      <c r="D325" s="1" t="s">
        <v>114</v>
      </c>
      <c r="E325" s="1" t="s">
        <v>13</v>
      </c>
      <c r="F325" s="1" t="s">
        <v>116</v>
      </c>
      <c r="G325" s="1">
        <v>86</v>
      </c>
      <c r="H325" s="1">
        <v>215</v>
      </c>
      <c r="I325" s="2">
        <v>153851.8688</v>
      </c>
      <c r="J325" s="2">
        <v>15385.186799999999</v>
      </c>
      <c r="K325" s="2">
        <v>285750.79019999999</v>
      </c>
      <c r="L325" s="2">
        <v>-131898.92139999999</v>
      </c>
      <c r="M325" s="3">
        <v>-0.85729999999999995</v>
      </c>
    </row>
    <row r="326" spans="1:13" x14ac:dyDescent="0.25">
      <c r="A326" s="1">
        <v>2011</v>
      </c>
      <c r="B326" s="1" t="s">
        <v>133</v>
      </c>
      <c r="C326" s="1" t="s">
        <v>59</v>
      </c>
      <c r="D326" s="1" t="s">
        <v>114</v>
      </c>
      <c r="E326" s="1" t="s">
        <v>14</v>
      </c>
      <c r="F326" s="1" t="s">
        <v>118</v>
      </c>
      <c r="G326" s="1">
        <v>28</v>
      </c>
      <c r="H326" s="1">
        <v>126</v>
      </c>
      <c r="I326" s="2">
        <v>2170.0637999999999</v>
      </c>
      <c r="J326" s="2">
        <v>180.83860000000001</v>
      </c>
      <c r="K326" s="2">
        <v>2350.0718000000002</v>
      </c>
      <c r="L326" s="2">
        <v>-180.00800000000001</v>
      </c>
      <c r="M326" s="3">
        <v>-8.2900000000000001E-2</v>
      </c>
    </row>
    <row r="327" spans="1:13" x14ac:dyDescent="0.25">
      <c r="A327" s="1">
        <v>2011</v>
      </c>
      <c r="B327" s="1" t="s">
        <v>130</v>
      </c>
      <c r="C327" s="1" t="s">
        <v>57</v>
      </c>
      <c r="D327" s="1" t="s">
        <v>114</v>
      </c>
      <c r="E327" s="1" t="s">
        <v>11</v>
      </c>
      <c r="F327" s="1" t="s">
        <v>116</v>
      </c>
      <c r="G327" s="1">
        <v>438</v>
      </c>
      <c r="H327" s="1">
        <v>1026</v>
      </c>
      <c r="I327" s="2">
        <v>1150148.4021999999</v>
      </c>
      <c r="J327" s="2">
        <v>38338.28</v>
      </c>
      <c r="K327" s="2">
        <v>1113664.7150000001</v>
      </c>
      <c r="L327" s="2">
        <v>36483.6872</v>
      </c>
      <c r="M327" s="3">
        <v>3.1699999999999999E-2</v>
      </c>
    </row>
    <row r="328" spans="1:13" x14ac:dyDescent="0.25">
      <c r="A328" s="1">
        <v>2011</v>
      </c>
      <c r="B328" s="1" t="s">
        <v>133</v>
      </c>
      <c r="C328" s="1" t="s">
        <v>59</v>
      </c>
      <c r="D328" s="1" t="s">
        <v>114</v>
      </c>
      <c r="E328" s="1" t="s">
        <v>14</v>
      </c>
      <c r="F328" s="1" t="s">
        <v>117</v>
      </c>
      <c r="G328" s="1">
        <v>10</v>
      </c>
      <c r="H328" s="1">
        <v>53</v>
      </c>
      <c r="I328" s="2">
        <v>1056.0633</v>
      </c>
      <c r="J328" s="2">
        <v>264.01580000000001</v>
      </c>
      <c r="K328" s="2">
        <v>637.47339999999997</v>
      </c>
      <c r="L328" s="2">
        <v>418.5899</v>
      </c>
      <c r="M328" s="3">
        <v>0.39629999999999999</v>
      </c>
    </row>
    <row r="329" spans="1:13" x14ac:dyDescent="0.25">
      <c r="A329" s="1">
        <v>2011</v>
      </c>
      <c r="B329" s="1" t="s">
        <v>134</v>
      </c>
      <c r="C329" s="1" t="s">
        <v>53</v>
      </c>
      <c r="D329" s="1" t="s">
        <v>114</v>
      </c>
      <c r="E329" s="1" t="s">
        <v>16</v>
      </c>
      <c r="F329" s="1" t="s">
        <v>118</v>
      </c>
      <c r="G329" s="1">
        <v>322</v>
      </c>
      <c r="H329" s="1">
        <v>1134</v>
      </c>
      <c r="I329" s="2">
        <v>18267.9938</v>
      </c>
      <c r="J329" s="2">
        <v>1826.7992999999999</v>
      </c>
      <c r="K329" s="2">
        <v>19924.016</v>
      </c>
      <c r="L329" s="2">
        <v>-1656.0222000000001</v>
      </c>
      <c r="M329" s="3">
        <v>-9.06E-2</v>
      </c>
    </row>
    <row r="330" spans="1:13" x14ac:dyDescent="0.25">
      <c r="A330" s="1">
        <v>2011</v>
      </c>
      <c r="B330" s="1" t="s">
        <v>127</v>
      </c>
      <c r="C330" s="1" t="s">
        <v>61</v>
      </c>
      <c r="D330" s="1" t="s">
        <v>114</v>
      </c>
      <c r="E330" s="1" t="s">
        <v>15</v>
      </c>
      <c r="F330" s="1" t="s">
        <v>118</v>
      </c>
      <c r="G330" s="1">
        <v>2106</v>
      </c>
      <c r="H330" s="1">
        <v>14014</v>
      </c>
      <c r="I330" s="2">
        <v>421832.6164</v>
      </c>
      <c r="J330" s="2">
        <v>52729.076999999997</v>
      </c>
      <c r="K330" s="2">
        <v>327294.2218</v>
      </c>
      <c r="L330" s="2">
        <v>94538.3946</v>
      </c>
      <c r="M330" s="3">
        <v>0.22409999999999999</v>
      </c>
    </row>
    <row r="331" spans="1:13" x14ac:dyDescent="0.25">
      <c r="A331" s="1">
        <v>2011</v>
      </c>
      <c r="B331" s="1" t="s">
        <v>131</v>
      </c>
      <c r="C331" s="1" t="s">
        <v>54</v>
      </c>
      <c r="D331" s="1" t="s">
        <v>114</v>
      </c>
      <c r="E331" s="1" t="s">
        <v>11</v>
      </c>
      <c r="F331" s="1" t="s">
        <v>116</v>
      </c>
      <c r="G331" s="1">
        <v>256</v>
      </c>
      <c r="H331" s="1">
        <v>702</v>
      </c>
      <c r="I331" s="2">
        <v>785932.7648</v>
      </c>
      <c r="J331" s="2">
        <v>41364.882299999997</v>
      </c>
      <c r="K331" s="2">
        <v>757107.11040000001</v>
      </c>
      <c r="L331" s="2">
        <v>28825.654399999999</v>
      </c>
      <c r="M331" s="3">
        <v>3.6600000000000001E-2</v>
      </c>
    </row>
    <row r="332" spans="1:13" x14ac:dyDescent="0.25">
      <c r="A332" s="1">
        <v>2011</v>
      </c>
      <c r="B332" s="1" t="s">
        <v>131</v>
      </c>
      <c r="C332" s="1" t="s">
        <v>54</v>
      </c>
      <c r="D332" s="1" t="s">
        <v>114</v>
      </c>
      <c r="E332" s="1" t="s">
        <v>11</v>
      </c>
      <c r="F332" s="1" t="s">
        <v>118</v>
      </c>
      <c r="G332" s="1">
        <v>72</v>
      </c>
      <c r="H332" s="1">
        <v>234</v>
      </c>
      <c r="I332" s="2">
        <v>3819.875</v>
      </c>
      <c r="J332" s="2">
        <v>293.8365</v>
      </c>
      <c r="K332" s="2">
        <v>4058.5947999999999</v>
      </c>
      <c r="L332" s="2">
        <v>-238.71979999999999</v>
      </c>
      <c r="M332" s="3">
        <v>-6.2399999999999997E-2</v>
      </c>
    </row>
    <row r="333" spans="1:13" x14ac:dyDescent="0.25">
      <c r="A333" s="1">
        <v>2011</v>
      </c>
      <c r="B333" s="1" t="s">
        <v>131</v>
      </c>
      <c r="C333" s="1" t="s">
        <v>54</v>
      </c>
      <c r="D333" s="1" t="s">
        <v>114</v>
      </c>
      <c r="E333" s="1" t="s">
        <v>12</v>
      </c>
      <c r="F333" s="1" t="s">
        <v>117</v>
      </c>
      <c r="G333" s="1">
        <v>609</v>
      </c>
      <c r="H333" s="1">
        <v>2059</v>
      </c>
      <c r="I333" s="2">
        <v>41564.003499999999</v>
      </c>
      <c r="J333" s="2">
        <v>4618.2226000000001</v>
      </c>
      <c r="K333" s="2">
        <v>24765.2402</v>
      </c>
      <c r="L333" s="2">
        <v>16798.763299999999</v>
      </c>
      <c r="M333" s="3">
        <v>0.40410000000000001</v>
      </c>
    </row>
    <row r="334" spans="1:13" x14ac:dyDescent="0.25">
      <c r="A334" s="1">
        <v>2011</v>
      </c>
      <c r="B334" s="1" t="s">
        <v>127</v>
      </c>
      <c r="C334" s="1" t="s">
        <v>61</v>
      </c>
      <c r="D334" s="1" t="s">
        <v>114</v>
      </c>
      <c r="E334" s="1" t="s">
        <v>16</v>
      </c>
      <c r="F334" s="1" t="s">
        <v>118</v>
      </c>
      <c r="G334" s="1">
        <v>1134</v>
      </c>
      <c r="H334" s="1">
        <v>7546</v>
      </c>
      <c r="I334" s="2">
        <v>227140.63959999999</v>
      </c>
      <c r="J334" s="2">
        <v>28392.579900000001</v>
      </c>
      <c r="K334" s="2">
        <v>176235.35019999999</v>
      </c>
      <c r="L334" s="2">
        <v>50905.289400000001</v>
      </c>
      <c r="M334" s="3">
        <v>0.22409999999999999</v>
      </c>
    </row>
    <row r="335" spans="1:13" x14ac:dyDescent="0.25">
      <c r="A335" s="1">
        <v>2011</v>
      </c>
      <c r="B335" s="1" t="s">
        <v>128</v>
      </c>
      <c r="C335" s="1" t="s">
        <v>55</v>
      </c>
      <c r="D335" s="1" t="s">
        <v>114</v>
      </c>
      <c r="E335" s="1" t="s">
        <v>11</v>
      </c>
      <c r="F335" s="1" t="s">
        <v>117</v>
      </c>
      <c r="G335" s="1">
        <v>60</v>
      </c>
      <c r="H335" s="1">
        <v>254</v>
      </c>
      <c r="I335" s="2">
        <v>5127.3710000000001</v>
      </c>
      <c r="J335" s="2">
        <v>466.12459999999999</v>
      </c>
      <c r="K335" s="2">
        <v>3055.0612000000001</v>
      </c>
      <c r="L335" s="2">
        <v>2072.3098</v>
      </c>
      <c r="M335" s="3">
        <v>0.40410000000000001</v>
      </c>
    </row>
    <row r="336" spans="1:13" x14ac:dyDescent="0.25">
      <c r="A336" s="1">
        <v>2011</v>
      </c>
      <c r="B336" s="1" t="s">
        <v>130</v>
      </c>
      <c r="C336" s="1" t="s">
        <v>57</v>
      </c>
      <c r="D336" s="1" t="s">
        <v>114</v>
      </c>
      <c r="E336" s="1" t="s">
        <v>11</v>
      </c>
      <c r="F336" s="1" t="s">
        <v>118</v>
      </c>
      <c r="G336" s="1">
        <v>66</v>
      </c>
      <c r="H336" s="1">
        <v>264</v>
      </c>
      <c r="I336" s="2">
        <v>4414.3567999999996</v>
      </c>
      <c r="J336" s="2">
        <v>294.29039999999998</v>
      </c>
      <c r="K336" s="2">
        <v>4693.4786000000004</v>
      </c>
      <c r="L336" s="2">
        <v>-279.12180000000001</v>
      </c>
      <c r="M336" s="3">
        <v>-6.3200000000000006E-2</v>
      </c>
    </row>
    <row r="337" spans="1:13" x14ac:dyDescent="0.25">
      <c r="A337" s="1">
        <v>2011</v>
      </c>
      <c r="B337" s="1" t="s">
        <v>135</v>
      </c>
      <c r="C337" s="1" t="s">
        <v>56</v>
      </c>
      <c r="D337" s="1" t="s">
        <v>114</v>
      </c>
      <c r="E337" s="1" t="s">
        <v>14</v>
      </c>
      <c r="F337" s="1" t="s">
        <v>115</v>
      </c>
      <c r="G337" s="1">
        <v>16</v>
      </c>
      <c r="H337" s="1">
        <v>27</v>
      </c>
      <c r="I337" s="2">
        <v>9218.07</v>
      </c>
      <c r="J337" s="2">
        <v>3072.69</v>
      </c>
      <c r="K337" s="2">
        <v>8538.6830000000009</v>
      </c>
      <c r="L337" s="2">
        <v>679.38699999999994</v>
      </c>
      <c r="M337" s="3">
        <v>7.3700000000000002E-2</v>
      </c>
    </row>
    <row r="338" spans="1:13" x14ac:dyDescent="0.25">
      <c r="A338" s="1">
        <v>2011</v>
      </c>
      <c r="B338" s="1" t="s">
        <v>128</v>
      </c>
      <c r="C338" s="1" t="s">
        <v>55</v>
      </c>
      <c r="D338" s="1" t="s">
        <v>114</v>
      </c>
      <c r="E338" s="1" t="s">
        <v>12</v>
      </c>
      <c r="F338" s="1" t="s">
        <v>115</v>
      </c>
      <c r="G338" s="1">
        <v>2146</v>
      </c>
      <c r="H338" s="1">
        <v>3567</v>
      </c>
      <c r="I338" s="2">
        <v>1421316.8308000001</v>
      </c>
      <c r="J338" s="2">
        <v>74806.1489</v>
      </c>
      <c r="K338" s="2">
        <v>1295137.1232</v>
      </c>
      <c r="L338" s="2">
        <v>126179.70759999999</v>
      </c>
      <c r="M338" s="3">
        <v>8.8700000000000001E-2</v>
      </c>
    </row>
    <row r="339" spans="1:13" x14ac:dyDescent="0.25">
      <c r="A339" s="1">
        <v>2011</v>
      </c>
      <c r="B339" s="1" t="s">
        <v>134</v>
      </c>
      <c r="C339" s="1" t="s">
        <v>53</v>
      </c>
      <c r="D339" s="1" t="s">
        <v>114</v>
      </c>
      <c r="E339" s="1" t="s">
        <v>13</v>
      </c>
      <c r="F339" s="1" t="s">
        <v>118</v>
      </c>
      <c r="G339" s="1">
        <v>23</v>
      </c>
      <c r="H339" s="1">
        <v>81</v>
      </c>
      <c r="I339" s="2">
        <v>1304.8567</v>
      </c>
      <c r="J339" s="2">
        <v>130.48560000000001</v>
      </c>
      <c r="K339" s="2">
        <v>1423.144</v>
      </c>
      <c r="L339" s="2">
        <v>-118.2873</v>
      </c>
      <c r="M339" s="3">
        <v>-9.06E-2</v>
      </c>
    </row>
    <row r="340" spans="1:13" x14ac:dyDescent="0.25">
      <c r="A340" s="1">
        <v>2011</v>
      </c>
      <c r="B340" s="1" t="s">
        <v>135</v>
      </c>
      <c r="C340" s="1" t="s">
        <v>56</v>
      </c>
      <c r="D340" s="1" t="s">
        <v>114</v>
      </c>
      <c r="E340" s="1" t="s">
        <v>16</v>
      </c>
      <c r="F340" s="1" t="s">
        <v>116</v>
      </c>
      <c r="G340" s="1">
        <v>952</v>
      </c>
      <c r="H340" s="1">
        <v>2576</v>
      </c>
      <c r="I340" s="2">
        <v>2156405.6527999998</v>
      </c>
      <c r="J340" s="2">
        <v>308057.95039999997</v>
      </c>
      <c r="K340" s="2">
        <v>2116182.9737999998</v>
      </c>
      <c r="L340" s="2">
        <v>40222.678999999996</v>
      </c>
      <c r="M340" s="3">
        <v>1.8599999999999998E-2</v>
      </c>
    </row>
    <row r="341" spans="1:13" x14ac:dyDescent="0.25">
      <c r="A341" s="1">
        <v>2011</v>
      </c>
      <c r="B341" s="1" t="s">
        <v>131</v>
      </c>
      <c r="C341" s="1" t="s">
        <v>54</v>
      </c>
      <c r="D341" s="1" t="s">
        <v>114</v>
      </c>
      <c r="E341" s="1" t="s">
        <v>11</v>
      </c>
      <c r="F341" s="1" t="s">
        <v>115</v>
      </c>
      <c r="G341" s="1">
        <v>106</v>
      </c>
      <c r="H341" s="1">
        <v>208</v>
      </c>
      <c r="I341" s="2">
        <v>88477.129199999996</v>
      </c>
      <c r="J341" s="2">
        <v>9830.7921000000006</v>
      </c>
      <c r="K341" s="2">
        <v>80635.1152</v>
      </c>
      <c r="L341" s="2">
        <v>7842.0140000000001</v>
      </c>
      <c r="M341" s="3">
        <v>8.8599999999999998E-2</v>
      </c>
    </row>
    <row r="342" spans="1:13" x14ac:dyDescent="0.25">
      <c r="A342" s="1">
        <v>2011</v>
      </c>
      <c r="B342" s="1" t="s">
        <v>132</v>
      </c>
      <c r="C342" s="1" t="s">
        <v>58</v>
      </c>
      <c r="D342" s="1" t="s">
        <v>114</v>
      </c>
      <c r="E342" s="1" t="s">
        <v>12</v>
      </c>
      <c r="F342" s="1" t="s">
        <v>118</v>
      </c>
      <c r="G342" s="1">
        <v>464</v>
      </c>
      <c r="H342" s="1">
        <v>1305</v>
      </c>
      <c r="I342" s="2">
        <v>23320.8459</v>
      </c>
      <c r="J342" s="2">
        <v>3331.5493999999999</v>
      </c>
      <c r="K342" s="2">
        <v>25152.900600000001</v>
      </c>
      <c r="L342" s="2">
        <v>-1832.0546999999999</v>
      </c>
      <c r="M342" s="3">
        <v>-7.85E-2</v>
      </c>
    </row>
    <row r="343" spans="1:13" x14ac:dyDescent="0.25">
      <c r="A343" s="1">
        <v>2011</v>
      </c>
      <c r="B343" s="1" t="s">
        <v>128</v>
      </c>
      <c r="C343" s="1" t="s">
        <v>55</v>
      </c>
      <c r="D343" s="1" t="s">
        <v>114</v>
      </c>
      <c r="E343" s="1" t="s">
        <v>16</v>
      </c>
      <c r="F343" s="1" t="s">
        <v>118</v>
      </c>
      <c r="G343" s="1">
        <v>868</v>
      </c>
      <c r="H343" s="1">
        <v>3206</v>
      </c>
      <c r="I343" s="2">
        <v>55473.931799999998</v>
      </c>
      <c r="J343" s="2">
        <v>2411.91</v>
      </c>
      <c r="K343" s="2">
        <v>60184.251400000001</v>
      </c>
      <c r="L343" s="2">
        <v>-4710.3195999999998</v>
      </c>
      <c r="M343" s="3">
        <v>-8.4900000000000003E-2</v>
      </c>
    </row>
    <row r="344" spans="1:13" x14ac:dyDescent="0.25">
      <c r="A344" s="1">
        <v>2011</v>
      </c>
      <c r="B344" s="1" t="s">
        <v>127</v>
      </c>
      <c r="C344" s="1" t="s">
        <v>61</v>
      </c>
      <c r="D344" s="1" t="s">
        <v>114</v>
      </c>
      <c r="E344" s="1" t="s">
        <v>11</v>
      </c>
      <c r="F344" s="1" t="s">
        <v>116</v>
      </c>
      <c r="G344" s="1">
        <v>208</v>
      </c>
      <c r="H344" s="1">
        <v>1206</v>
      </c>
      <c r="I344" s="2">
        <v>958876.82680000004</v>
      </c>
      <c r="J344" s="2">
        <v>106541.86960000001</v>
      </c>
      <c r="K344" s="2">
        <v>959618.47739999997</v>
      </c>
      <c r="L344" s="2">
        <v>-741.65060000000005</v>
      </c>
      <c r="M344" s="3">
        <v>-6.9999999999999999E-4</v>
      </c>
    </row>
    <row r="345" spans="1:13" x14ac:dyDescent="0.25">
      <c r="A345" s="1">
        <v>2011</v>
      </c>
      <c r="B345" s="1" t="s">
        <v>127</v>
      </c>
      <c r="C345" s="1" t="s">
        <v>61</v>
      </c>
      <c r="D345" s="1" t="s">
        <v>114</v>
      </c>
      <c r="E345" s="1" t="s">
        <v>14</v>
      </c>
      <c r="F345" s="1" t="s">
        <v>117</v>
      </c>
      <c r="G345" s="1">
        <v>24</v>
      </c>
      <c r="H345" s="1">
        <v>174</v>
      </c>
      <c r="I345" s="2">
        <v>2502.0016999999998</v>
      </c>
      <c r="J345" s="2">
        <v>417.00020000000001</v>
      </c>
      <c r="K345" s="2">
        <v>2121.9699000000001</v>
      </c>
      <c r="L345" s="2">
        <v>380.03179999999998</v>
      </c>
      <c r="M345" s="3">
        <v>0.15179999999999999</v>
      </c>
    </row>
    <row r="346" spans="1:13" x14ac:dyDescent="0.25">
      <c r="A346" s="1">
        <v>2011</v>
      </c>
      <c r="B346" s="1" t="s">
        <v>134</v>
      </c>
      <c r="C346" s="1" t="s">
        <v>53</v>
      </c>
      <c r="D346" s="1" t="s">
        <v>114</v>
      </c>
      <c r="E346" s="1" t="s">
        <v>11</v>
      </c>
      <c r="F346" s="1" t="s">
        <v>116</v>
      </c>
      <c r="G346" s="1">
        <v>228</v>
      </c>
      <c r="H346" s="1">
        <v>564</v>
      </c>
      <c r="I346" s="2">
        <v>587163.14639999997</v>
      </c>
      <c r="J346" s="2">
        <v>29358.157299999999</v>
      </c>
      <c r="K346" s="2">
        <v>568355.70180000004</v>
      </c>
      <c r="L346" s="2">
        <v>18807.444599999999</v>
      </c>
      <c r="M346" s="3">
        <v>3.2000000000000001E-2</v>
      </c>
    </row>
    <row r="347" spans="1:13" x14ac:dyDescent="0.25">
      <c r="A347" s="1">
        <v>2011</v>
      </c>
      <c r="B347" s="1" t="s">
        <v>132</v>
      </c>
      <c r="C347" s="1" t="s">
        <v>58</v>
      </c>
      <c r="D347" s="1" t="s">
        <v>114</v>
      </c>
      <c r="E347" s="1" t="s">
        <v>13</v>
      </c>
      <c r="F347" s="1" t="s">
        <v>118</v>
      </c>
      <c r="G347" s="1">
        <v>16</v>
      </c>
      <c r="H347" s="1">
        <v>45</v>
      </c>
      <c r="I347" s="2">
        <v>804.1671</v>
      </c>
      <c r="J347" s="2">
        <v>114.881</v>
      </c>
      <c r="K347" s="2">
        <v>867.34140000000002</v>
      </c>
      <c r="L347" s="2">
        <v>-63.174300000000002</v>
      </c>
      <c r="M347" s="3">
        <v>-7.85E-2</v>
      </c>
    </row>
    <row r="348" spans="1:13" x14ac:dyDescent="0.25">
      <c r="A348" s="1">
        <v>2011</v>
      </c>
      <c r="B348" s="1" t="s">
        <v>132</v>
      </c>
      <c r="C348" s="1" t="s">
        <v>58</v>
      </c>
      <c r="D348" s="1" t="s">
        <v>114</v>
      </c>
      <c r="E348" s="1" t="s">
        <v>15</v>
      </c>
      <c r="F348" s="1" t="s">
        <v>118</v>
      </c>
      <c r="G348" s="1">
        <v>416</v>
      </c>
      <c r="H348" s="1">
        <v>1170</v>
      </c>
      <c r="I348" s="2">
        <v>20908.3446</v>
      </c>
      <c r="J348" s="2">
        <v>2986.9063000000001</v>
      </c>
      <c r="K348" s="2">
        <v>22550.876400000001</v>
      </c>
      <c r="L348" s="2">
        <v>-1642.5318</v>
      </c>
      <c r="M348" s="3">
        <v>-7.85E-2</v>
      </c>
    </row>
    <row r="349" spans="1:13" x14ac:dyDescent="0.25">
      <c r="A349" s="1">
        <v>2011</v>
      </c>
      <c r="B349" s="1" t="s">
        <v>133</v>
      </c>
      <c r="C349" s="1" t="s">
        <v>59</v>
      </c>
      <c r="D349" s="1" t="s">
        <v>114</v>
      </c>
      <c r="E349" s="1" t="s">
        <v>13</v>
      </c>
      <c r="F349" s="1" t="s">
        <v>117</v>
      </c>
      <c r="G349" s="1">
        <v>10</v>
      </c>
      <c r="H349" s="1">
        <v>53</v>
      </c>
      <c r="I349" s="2">
        <v>1056.0633</v>
      </c>
      <c r="J349" s="2">
        <v>264.01580000000001</v>
      </c>
      <c r="K349" s="2">
        <v>637.47339999999997</v>
      </c>
      <c r="L349" s="2">
        <v>418.5899</v>
      </c>
      <c r="M349" s="3">
        <v>0.39629999999999999</v>
      </c>
    </row>
    <row r="350" spans="1:13" x14ac:dyDescent="0.25">
      <c r="A350" s="1">
        <v>2011</v>
      </c>
      <c r="B350" s="1" t="s">
        <v>134</v>
      </c>
      <c r="C350" s="1" t="s">
        <v>53</v>
      </c>
      <c r="D350" s="1" t="s">
        <v>114</v>
      </c>
      <c r="E350" s="1" t="s">
        <v>16</v>
      </c>
      <c r="F350" s="1" t="s">
        <v>116</v>
      </c>
      <c r="G350" s="1">
        <v>1596</v>
      </c>
      <c r="H350" s="1">
        <v>3948</v>
      </c>
      <c r="I350" s="2">
        <v>4110142.0247999998</v>
      </c>
      <c r="J350" s="2">
        <v>205507.1012</v>
      </c>
      <c r="K350" s="2">
        <v>3978489.9125999999</v>
      </c>
      <c r="L350" s="2">
        <v>131652.1122</v>
      </c>
      <c r="M350" s="3">
        <v>3.2000000000000001E-2</v>
      </c>
    </row>
    <row r="351" spans="1:13" x14ac:dyDescent="0.25">
      <c r="A351" s="1">
        <v>2011</v>
      </c>
      <c r="B351" s="1" t="s">
        <v>128</v>
      </c>
      <c r="C351" s="1" t="s">
        <v>55</v>
      </c>
      <c r="D351" s="1" t="s">
        <v>114</v>
      </c>
      <c r="E351" s="1" t="s">
        <v>12</v>
      </c>
      <c r="F351" s="1" t="s">
        <v>117</v>
      </c>
      <c r="G351" s="1">
        <v>870</v>
      </c>
      <c r="H351" s="1">
        <v>3683</v>
      </c>
      <c r="I351" s="2">
        <v>74346.879499999995</v>
      </c>
      <c r="J351" s="2">
        <v>6758.8072000000002</v>
      </c>
      <c r="K351" s="2">
        <v>44298.3874</v>
      </c>
      <c r="L351" s="2">
        <v>30048.492099999999</v>
      </c>
      <c r="M351" s="3">
        <v>0.40410000000000001</v>
      </c>
    </row>
    <row r="352" spans="1:13" x14ac:dyDescent="0.25">
      <c r="A352" s="1">
        <v>2011</v>
      </c>
      <c r="B352" s="1" t="s">
        <v>130</v>
      </c>
      <c r="C352" s="1" t="s">
        <v>57</v>
      </c>
      <c r="D352" s="1" t="s">
        <v>114</v>
      </c>
      <c r="E352" s="1" t="s">
        <v>13</v>
      </c>
      <c r="F352" s="1" t="s">
        <v>116</v>
      </c>
      <c r="G352" s="1">
        <v>219</v>
      </c>
      <c r="H352" s="1">
        <v>513</v>
      </c>
      <c r="I352" s="2">
        <v>575074.20109999995</v>
      </c>
      <c r="J352" s="2">
        <v>19169.14</v>
      </c>
      <c r="K352" s="2">
        <v>556832.35750000004</v>
      </c>
      <c r="L352" s="2">
        <v>18241.8436</v>
      </c>
      <c r="M352" s="3">
        <v>3.1699999999999999E-2</v>
      </c>
    </row>
    <row r="353" spans="1:13" x14ac:dyDescent="0.25">
      <c r="A353" s="1">
        <v>2011</v>
      </c>
      <c r="B353" s="1" t="s">
        <v>127</v>
      </c>
      <c r="C353" s="1" t="s">
        <v>61</v>
      </c>
      <c r="D353" s="1" t="s">
        <v>114</v>
      </c>
      <c r="E353" s="1" t="s">
        <v>12</v>
      </c>
      <c r="F353" s="1" t="s">
        <v>117</v>
      </c>
      <c r="G353" s="1">
        <v>696</v>
      </c>
      <c r="H353" s="1">
        <v>5046</v>
      </c>
      <c r="I353" s="2">
        <v>72558.049299999999</v>
      </c>
      <c r="J353" s="2">
        <v>12093.0082</v>
      </c>
      <c r="K353" s="2">
        <v>61537.127099999998</v>
      </c>
      <c r="L353" s="2">
        <v>11020.922200000001</v>
      </c>
      <c r="M353" s="3">
        <v>0.15179999999999999</v>
      </c>
    </row>
    <row r="354" spans="1:13" x14ac:dyDescent="0.25">
      <c r="A354" s="1">
        <v>2011</v>
      </c>
      <c r="B354" s="1" t="s">
        <v>127</v>
      </c>
      <c r="C354" s="1" t="s">
        <v>61</v>
      </c>
      <c r="D354" s="1" t="s">
        <v>114</v>
      </c>
      <c r="E354" s="1" t="s">
        <v>13</v>
      </c>
      <c r="F354" s="1" t="s">
        <v>117</v>
      </c>
      <c r="G354" s="1">
        <v>24</v>
      </c>
      <c r="H354" s="1">
        <v>174</v>
      </c>
      <c r="I354" s="2">
        <v>2502.0016999999998</v>
      </c>
      <c r="J354" s="2">
        <v>417.00020000000001</v>
      </c>
      <c r="K354" s="2">
        <v>2121.9699000000001</v>
      </c>
      <c r="L354" s="2">
        <v>380.03179999999998</v>
      </c>
      <c r="M354" s="3">
        <v>0.15179999999999999</v>
      </c>
    </row>
    <row r="355" spans="1:13" x14ac:dyDescent="0.25">
      <c r="A355" s="1">
        <v>2011</v>
      </c>
      <c r="B355" s="1" t="s">
        <v>127</v>
      </c>
      <c r="C355" s="1" t="s">
        <v>61</v>
      </c>
      <c r="D355" s="1" t="s">
        <v>114</v>
      </c>
      <c r="E355" s="1" t="s">
        <v>14</v>
      </c>
      <c r="F355" s="1" t="s">
        <v>116</v>
      </c>
      <c r="G355" s="1">
        <v>104</v>
      </c>
      <c r="H355" s="1">
        <v>603</v>
      </c>
      <c r="I355" s="2">
        <v>479438.41340000002</v>
      </c>
      <c r="J355" s="2">
        <v>53270.934800000003</v>
      </c>
      <c r="K355" s="2">
        <v>479809.23869999999</v>
      </c>
      <c r="L355" s="2">
        <v>-370.82530000000003</v>
      </c>
      <c r="M355" s="3">
        <v>-6.9999999999999999E-4</v>
      </c>
    </row>
    <row r="356" spans="1:13" x14ac:dyDescent="0.25">
      <c r="A356" s="1">
        <v>2011</v>
      </c>
      <c r="B356" s="1" t="s">
        <v>132</v>
      </c>
      <c r="C356" s="1" t="s">
        <v>58</v>
      </c>
      <c r="D356" s="1" t="s">
        <v>114</v>
      </c>
      <c r="E356" s="1" t="s">
        <v>12</v>
      </c>
      <c r="F356" s="1" t="s">
        <v>116</v>
      </c>
      <c r="G356" s="1">
        <v>2001</v>
      </c>
      <c r="H356" s="1">
        <v>7250</v>
      </c>
      <c r="I356" s="2">
        <v>5920252.7659</v>
      </c>
      <c r="J356" s="2">
        <v>845750.39509999997</v>
      </c>
      <c r="K356" s="2">
        <v>5832320.6217999998</v>
      </c>
      <c r="L356" s="2">
        <v>87932.144100000005</v>
      </c>
      <c r="M356" s="3">
        <v>1.4800000000000001E-2</v>
      </c>
    </row>
    <row r="357" spans="1:13" x14ac:dyDescent="0.25">
      <c r="A357" s="1">
        <v>2011</v>
      </c>
      <c r="B357" s="1" t="s">
        <v>135</v>
      </c>
      <c r="C357" s="1" t="s">
        <v>56</v>
      </c>
      <c r="D357" s="1" t="s">
        <v>114</v>
      </c>
      <c r="E357" s="1" t="s">
        <v>16</v>
      </c>
      <c r="F357" s="1" t="s">
        <v>115</v>
      </c>
      <c r="G357" s="1">
        <v>224</v>
      </c>
      <c r="H357" s="1">
        <v>378</v>
      </c>
      <c r="I357" s="2">
        <v>129052.98</v>
      </c>
      <c r="J357" s="2">
        <v>43017.66</v>
      </c>
      <c r="K357" s="2">
        <v>119541.56200000001</v>
      </c>
      <c r="L357" s="2">
        <v>9511.4179999999997</v>
      </c>
      <c r="M357" s="3">
        <v>7.3700000000000002E-2</v>
      </c>
    </row>
    <row r="358" spans="1:13" x14ac:dyDescent="0.25">
      <c r="A358" s="1">
        <v>2011</v>
      </c>
      <c r="B358" s="1" t="s">
        <v>127</v>
      </c>
      <c r="C358" s="1" t="s">
        <v>61</v>
      </c>
      <c r="D358" s="1" t="s">
        <v>114</v>
      </c>
      <c r="E358" s="1" t="s">
        <v>15</v>
      </c>
      <c r="F358" s="1" t="s">
        <v>117</v>
      </c>
      <c r="G358" s="1">
        <v>624</v>
      </c>
      <c r="H358" s="1">
        <v>4524</v>
      </c>
      <c r="I358" s="2">
        <v>65052.044199999997</v>
      </c>
      <c r="J358" s="2">
        <v>10842.007299999999</v>
      </c>
      <c r="K358" s="2">
        <v>55171.217400000001</v>
      </c>
      <c r="L358" s="2">
        <v>9880.8268000000007</v>
      </c>
      <c r="M358" s="3">
        <v>0.15179999999999999</v>
      </c>
    </row>
    <row r="359" spans="1:13" x14ac:dyDescent="0.25">
      <c r="A359" s="1">
        <v>2011</v>
      </c>
      <c r="B359" s="1" t="s">
        <v>129</v>
      </c>
      <c r="C359" s="1" t="s">
        <v>60</v>
      </c>
      <c r="D359" s="1" t="s">
        <v>114</v>
      </c>
      <c r="E359" s="1" t="s">
        <v>13</v>
      </c>
      <c r="F359" s="1" t="s">
        <v>118</v>
      </c>
      <c r="G359" s="1">
        <v>31</v>
      </c>
      <c r="H359" s="1">
        <v>105</v>
      </c>
      <c r="I359" s="2">
        <v>1904.6652999999999</v>
      </c>
      <c r="J359" s="2">
        <v>211.6294</v>
      </c>
      <c r="K359" s="2">
        <v>2029.0356999999999</v>
      </c>
      <c r="L359" s="2">
        <v>-124.3704</v>
      </c>
      <c r="M359" s="3">
        <v>-6.5199999999999994E-2</v>
      </c>
    </row>
    <row r="360" spans="1:13" x14ac:dyDescent="0.25">
      <c r="A360" s="1">
        <v>2011</v>
      </c>
      <c r="B360" s="1" t="s">
        <v>127</v>
      </c>
      <c r="C360" s="1" t="s">
        <v>61</v>
      </c>
      <c r="D360" s="1" t="s">
        <v>114</v>
      </c>
      <c r="E360" s="1" t="s">
        <v>13</v>
      </c>
      <c r="F360" s="1" t="s">
        <v>115</v>
      </c>
      <c r="G360" s="1">
        <v>151</v>
      </c>
      <c r="H360" s="1">
        <v>541</v>
      </c>
      <c r="I360" s="2">
        <v>139950.45480000001</v>
      </c>
      <c r="J360" s="2">
        <v>13995.045400000001</v>
      </c>
      <c r="K360" s="2">
        <v>122872.9423</v>
      </c>
      <c r="L360" s="2">
        <v>17077.512500000001</v>
      </c>
      <c r="M360" s="3">
        <v>0.122</v>
      </c>
    </row>
    <row r="361" spans="1:13" x14ac:dyDescent="0.25">
      <c r="A361" s="1">
        <v>2011</v>
      </c>
      <c r="B361" s="1" t="s">
        <v>133</v>
      </c>
      <c r="C361" s="1" t="s">
        <v>59</v>
      </c>
      <c r="D361" s="1" t="s">
        <v>114</v>
      </c>
      <c r="E361" s="1" t="s">
        <v>12</v>
      </c>
      <c r="F361" s="1" t="s">
        <v>118</v>
      </c>
      <c r="G361" s="1">
        <v>812</v>
      </c>
      <c r="H361" s="1">
        <v>3654</v>
      </c>
      <c r="I361" s="2">
        <v>62931.850200000001</v>
      </c>
      <c r="J361" s="2">
        <v>5244.3208000000004</v>
      </c>
      <c r="K361" s="2">
        <v>68152.082200000004</v>
      </c>
      <c r="L361" s="2">
        <v>-5220.232</v>
      </c>
      <c r="M361" s="3">
        <v>-8.2900000000000001E-2</v>
      </c>
    </row>
    <row r="362" spans="1:13" x14ac:dyDescent="0.25">
      <c r="A362" s="1">
        <v>2011</v>
      </c>
      <c r="B362" s="1" t="s">
        <v>134</v>
      </c>
      <c r="C362" s="1" t="s">
        <v>53</v>
      </c>
      <c r="D362" s="1" t="s">
        <v>114</v>
      </c>
      <c r="E362" s="1" t="s">
        <v>11</v>
      </c>
      <c r="F362" s="1" t="s">
        <v>118</v>
      </c>
      <c r="G362" s="1">
        <v>46</v>
      </c>
      <c r="H362" s="1">
        <v>162</v>
      </c>
      <c r="I362" s="2">
        <v>2609.7134000000001</v>
      </c>
      <c r="J362" s="2">
        <v>260.97129999999999</v>
      </c>
      <c r="K362" s="2">
        <v>2846.288</v>
      </c>
      <c r="L362" s="2">
        <v>-236.5746</v>
      </c>
      <c r="M362" s="3">
        <v>-9.06E-2</v>
      </c>
    </row>
    <row r="363" spans="1:13" x14ac:dyDescent="0.25">
      <c r="A363" s="1">
        <v>2011</v>
      </c>
      <c r="B363" s="1" t="s">
        <v>132</v>
      </c>
      <c r="C363" s="1" t="s">
        <v>58</v>
      </c>
      <c r="D363" s="1" t="s">
        <v>114</v>
      </c>
      <c r="E363" s="1" t="s">
        <v>15</v>
      </c>
      <c r="F363" s="1" t="s">
        <v>116</v>
      </c>
      <c r="G363" s="1">
        <v>1794</v>
      </c>
      <c r="H363" s="1">
        <v>6500</v>
      </c>
      <c r="I363" s="2">
        <v>5307812.8245999999</v>
      </c>
      <c r="J363" s="2">
        <v>758258.97490000003</v>
      </c>
      <c r="K363" s="2">
        <v>5228977.1091999998</v>
      </c>
      <c r="L363" s="2">
        <v>78835.715400000001</v>
      </c>
      <c r="M363" s="3">
        <v>1.4800000000000001E-2</v>
      </c>
    </row>
    <row r="364" spans="1:13" x14ac:dyDescent="0.25">
      <c r="A364" s="1">
        <v>2011</v>
      </c>
      <c r="B364" s="1" t="s">
        <v>133</v>
      </c>
      <c r="C364" s="1" t="s">
        <v>59</v>
      </c>
      <c r="D364" s="1" t="s">
        <v>114</v>
      </c>
      <c r="E364" s="1" t="s">
        <v>12</v>
      </c>
      <c r="F364" s="1" t="s">
        <v>117</v>
      </c>
      <c r="G364" s="1">
        <v>290</v>
      </c>
      <c r="H364" s="1">
        <v>1537</v>
      </c>
      <c r="I364" s="2">
        <v>30625.8357</v>
      </c>
      <c r="J364" s="2">
        <v>7656.4588999999996</v>
      </c>
      <c r="K364" s="2">
        <v>18486.728599999999</v>
      </c>
      <c r="L364" s="2">
        <v>12139.107099999999</v>
      </c>
      <c r="M364" s="3">
        <v>0.39629999999999999</v>
      </c>
    </row>
    <row r="365" spans="1:13" x14ac:dyDescent="0.25">
      <c r="A365" s="1">
        <v>2011</v>
      </c>
      <c r="B365" s="1" t="s">
        <v>128</v>
      </c>
      <c r="C365" s="1" t="s">
        <v>55</v>
      </c>
      <c r="D365" s="1" t="s">
        <v>114</v>
      </c>
      <c r="E365" s="1" t="s">
        <v>13</v>
      </c>
      <c r="F365" s="1" t="s">
        <v>115</v>
      </c>
      <c r="G365" s="1">
        <v>74</v>
      </c>
      <c r="H365" s="1">
        <v>123</v>
      </c>
      <c r="I365" s="2">
        <v>49010.925199999998</v>
      </c>
      <c r="J365" s="2">
        <v>2579.5223000000001</v>
      </c>
      <c r="K365" s="2">
        <v>44659.900800000003</v>
      </c>
      <c r="L365" s="2">
        <v>4351.0244000000002</v>
      </c>
      <c r="M365" s="3">
        <v>8.8700000000000001E-2</v>
      </c>
    </row>
    <row r="366" spans="1:13" x14ac:dyDescent="0.25">
      <c r="A366" s="1">
        <v>2011</v>
      </c>
      <c r="B366" s="1" t="s">
        <v>129</v>
      </c>
      <c r="C366" s="1" t="s">
        <v>60</v>
      </c>
      <c r="D366" s="1" t="s">
        <v>114</v>
      </c>
      <c r="E366" s="1" t="s">
        <v>15</v>
      </c>
      <c r="F366" s="1" t="s">
        <v>118</v>
      </c>
      <c r="G366" s="1">
        <v>806</v>
      </c>
      <c r="H366" s="1">
        <v>2730</v>
      </c>
      <c r="I366" s="2">
        <v>49521.2978</v>
      </c>
      <c r="J366" s="2">
        <v>5502.3663999999999</v>
      </c>
      <c r="K366" s="2">
        <v>52754.928200000002</v>
      </c>
      <c r="L366" s="2">
        <v>-3233.6304</v>
      </c>
      <c r="M366" s="3">
        <v>-6.5199999999999994E-2</v>
      </c>
    </row>
    <row r="367" spans="1:13" x14ac:dyDescent="0.25">
      <c r="A367" s="1">
        <v>2011</v>
      </c>
      <c r="B367" s="1" t="s">
        <v>134</v>
      </c>
      <c r="C367" s="1" t="s">
        <v>53</v>
      </c>
      <c r="D367" s="1" t="s">
        <v>114</v>
      </c>
      <c r="E367" s="1" t="s">
        <v>14</v>
      </c>
      <c r="F367" s="1" t="s">
        <v>116</v>
      </c>
      <c r="G367" s="1">
        <v>114</v>
      </c>
      <c r="H367" s="1">
        <v>282</v>
      </c>
      <c r="I367" s="2">
        <v>293581.57319999998</v>
      </c>
      <c r="J367" s="2">
        <v>14679.078600000001</v>
      </c>
      <c r="K367" s="2">
        <v>284177.85090000002</v>
      </c>
      <c r="L367" s="2">
        <v>9403.7222999999994</v>
      </c>
      <c r="M367" s="3">
        <v>3.2000000000000001E-2</v>
      </c>
    </row>
    <row r="368" spans="1:13" x14ac:dyDescent="0.25">
      <c r="A368" s="1">
        <v>2011</v>
      </c>
      <c r="B368" s="1" t="s">
        <v>132</v>
      </c>
      <c r="C368" s="1" t="s">
        <v>58</v>
      </c>
      <c r="D368" s="1" t="s">
        <v>114</v>
      </c>
      <c r="E368" s="1" t="s">
        <v>15</v>
      </c>
      <c r="F368" s="1" t="s">
        <v>115</v>
      </c>
      <c r="G368" s="1">
        <v>806</v>
      </c>
      <c r="H368" s="1">
        <v>1586</v>
      </c>
      <c r="I368" s="2">
        <v>591592.61979999999</v>
      </c>
      <c r="J368" s="2">
        <v>118318.5239</v>
      </c>
      <c r="K368" s="2">
        <v>559713.55960000004</v>
      </c>
      <c r="L368" s="2">
        <v>31879.0602</v>
      </c>
      <c r="M368" s="3">
        <v>5.3800000000000001E-2</v>
      </c>
    </row>
    <row r="369" spans="1:13" x14ac:dyDescent="0.25">
      <c r="A369" s="1">
        <v>2011</v>
      </c>
      <c r="B369" s="1" t="s">
        <v>127</v>
      </c>
      <c r="C369" s="1" t="s">
        <v>61</v>
      </c>
      <c r="D369" s="1" t="s">
        <v>114</v>
      </c>
      <c r="E369" s="1" t="s">
        <v>14</v>
      </c>
      <c r="F369" s="1" t="s">
        <v>118</v>
      </c>
      <c r="G369" s="1">
        <v>81</v>
      </c>
      <c r="H369" s="1">
        <v>539</v>
      </c>
      <c r="I369" s="2">
        <v>16224.331399999999</v>
      </c>
      <c r="J369" s="2">
        <v>2028.0414000000001</v>
      </c>
      <c r="K369" s="2">
        <v>12588.239299999999</v>
      </c>
      <c r="L369" s="2">
        <v>3636.0920999999998</v>
      </c>
      <c r="M369" s="3">
        <v>0.22409999999999999</v>
      </c>
    </row>
    <row r="370" spans="1:13" x14ac:dyDescent="0.25">
      <c r="A370" s="1">
        <v>2011</v>
      </c>
      <c r="B370" s="1" t="s">
        <v>135</v>
      </c>
      <c r="C370" s="1" t="s">
        <v>56</v>
      </c>
      <c r="D370" s="1" t="s">
        <v>114</v>
      </c>
      <c r="E370" s="1" t="s">
        <v>15</v>
      </c>
      <c r="F370" s="1" t="s">
        <v>118</v>
      </c>
      <c r="G370" s="1">
        <v>208</v>
      </c>
      <c r="H370" s="1">
        <v>468</v>
      </c>
      <c r="I370" s="2">
        <v>8603.9979999999996</v>
      </c>
      <c r="J370" s="2">
        <v>2867.9992999999999</v>
      </c>
      <c r="K370" s="2">
        <v>9314.9627999999993</v>
      </c>
      <c r="L370" s="2">
        <v>-710.96479999999997</v>
      </c>
      <c r="M370" s="3">
        <v>-8.2600000000000007E-2</v>
      </c>
    </row>
    <row r="371" spans="1:13" x14ac:dyDescent="0.25">
      <c r="A371" s="1">
        <v>2011</v>
      </c>
      <c r="B371" s="1" t="s">
        <v>129</v>
      </c>
      <c r="C371" s="1" t="s">
        <v>60</v>
      </c>
      <c r="D371" s="1" t="s">
        <v>114</v>
      </c>
      <c r="E371" s="1" t="s">
        <v>11</v>
      </c>
      <c r="F371" s="1" t="s">
        <v>115</v>
      </c>
      <c r="G371" s="1">
        <v>58</v>
      </c>
      <c r="H371" s="1">
        <v>94</v>
      </c>
      <c r="I371" s="2">
        <v>42310.218399999998</v>
      </c>
      <c r="J371" s="2">
        <v>7051.7030000000004</v>
      </c>
      <c r="K371" s="2">
        <v>37908.904199999997</v>
      </c>
      <c r="L371" s="2">
        <v>4401.3141999999998</v>
      </c>
      <c r="M371" s="3">
        <v>0.104</v>
      </c>
    </row>
    <row r="372" spans="1:13" x14ac:dyDescent="0.25">
      <c r="A372" s="1">
        <v>2011</v>
      </c>
      <c r="B372" s="1" t="s">
        <v>130</v>
      </c>
      <c r="C372" s="1" t="s">
        <v>57</v>
      </c>
      <c r="D372" s="1" t="s">
        <v>114</v>
      </c>
      <c r="E372" s="1" t="s">
        <v>14</v>
      </c>
      <c r="F372" s="1" t="s">
        <v>115</v>
      </c>
      <c r="G372" s="1">
        <v>42</v>
      </c>
      <c r="H372" s="1">
        <v>79</v>
      </c>
      <c r="I372" s="2">
        <v>33644.5677</v>
      </c>
      <c r="J372" s="2">
        <v>2803.7139000000002</v>
      </c>
      <c r="K372" s="2">
        <v>30382.815299999998</v>
      </c>
      <c r="L372" s="2">
        <v>3261.7523999999999</v>
      </c>
      <c r="M372" s="3">
        <v>9.69E-2</v>
      </c>
    </row>
    <row r="373" spans="1:13" x14ac:dyDescent="0.25">
      <c r="A373" s="1">
        <v>2011</v>
      </c>
      <c r="B373" s="1" t="s">
        <v>127</v>
      </c>
      <c r="C373" s="1" t="s">
        <v>61</v>
      </c>
      <c r="D373" s="1" t="s">
        <v>114</v>
      </c>
      <c r="E373" s="1" t="s">
        <v>15</v>
      </c>
      <c r="F373" s="1" t="s">
        <v>116</v>
      </c>
      <c r="G373" s="1">
        <v>2704</v>
      </c>
      <c r="H373" s="1">
        <v>15678</v>
      </c>
      <c r="I373" s="2">
        <v>12465398.748400001</v>
      </c>
      <c r="J373" s="2">
        <v>1385044.3052999999</v>
      </c>
      <c r="K373" s="2">
        <v>12475040.2062</v>
      </c>
      <c r="L373" s="2">
        <v>-9641.4578000000001</v>
      </c>
      <c r="M373" s="3">
        <v>-6.9999999999999999E-4</v>
      </c>
    </row>
    <row r="374" spans="1:13" x14ac:dyDescent="0.25">
      <c r="A374" s="1">
        <v>2011</v>
      </c>
      <c r="B374" s="1" t="s">
        <v>134</v>
      </c>
      <c r="C374" s="1" t="s">
        <v>53</v>
      </c>
      <c r="D374" s="1" t="s">
        <v>114</v>
      </c>
      <c r="E374" s="1" t="s">
        <v>16</v>
      </c>
      <c r="F374" s="1" t="s">
        <v>115</v>
      </c>
      <c r="G374" s="1">
        <v>560</v>
      </c>
      <c r="H374" s="1">
        <v>1148</v>
      </c>
      <c r="I374" s="2">
        <v>297455.3554</v>
      </c>
      <c r="J374" s="2">
        <v>29745.535500000002</v>
      </c>
      <c r="K374" s="2">
        <v>283069.95500000002</v>
      </c>
      <c r="L374" s="2">
        <v>14385.4004</v>
      </c>
      <c r="M374" s="3">
        <v>4.8300000000000003E-2</v>
      </c>
    </row>
    <row r="375" spans="1:13" x14ac:dyDescent="0.25">
      <c r="A375" s="1">
        <v>2011</v>
      </c>
      <c r="B375" s="1" t="s">
        <v>128</v>
      </c>
      <c r="C375" s="1" t="s">
        <v>55</v>
      </c>
      <c r="D375" s="1" t="s">
        <v>114</v>
      </c>
      <c r="E375" s="1" t="s">
        <v>14</v>
      </c>
      <c r="F375" s="1" t="s">
        <v>117</v>
      </c>
      <c r="G375" s="1">
        <v>30</v>
      </c>
      <c r="H375" s="1">
        <v>127</v>
      </c>
      <c r="I375" s="2">
        <v>2563.6855</v>
      </c>
      <c r="J375" s="2">
        <v>233.06229999999999</v>
      </c>
      <c r="K375" s="2">
        <v>1527.5306</v>
      </c>
      <c r="L375" s="2">
        <v>1036.1549</v>
      </c>
      <c r="M375" s="3">
        <v>0.40410000000000001</v>
      </c>
    </row>
    <row r="376" spans="1:13" x14ac:dyDescent="0.25">
      <c r="A376" s="1">
        <v>2011</v>
      </c>
      <c r="B376" s="1" t="s">
        <v>133</v>
      </c>
      <c r="C376" s="1" t="s">
        <v>59</v>
      </c>
      <c r="D376" s="1" t="s">
        <v>114</v>
      </c>
      <c r="E376" s="1" t="s">
        <v>15</v>
      </c>
      <c r="F376" s="1" t="s">
        <v>115</v>
      </c>
      <c r="G376" s="1">
        <v>1378</v>
      </c>
      <c r="H376" s="1">
        <v>2470</v>
      </c>
      <c r="I376" s="2">
        <v>788213.99540000001</v>
      </c>
      <c r="J376" s="2">
        <v>65684.499599999996</v>
      </c>
      <c r="K376" s="2">
        <v>748846.82339999999</v>
      </c>
      <c r="L376" s="2">
        <v>39367.171999999999</v>
      </c>
      <c r="M376" s="3">
        <v>4.99E-2</v>
      </c>
    </row>
    <row r="377" spans="1:13" x14ac:dyDescent="0.25">
      <c r="A377" s="1">
        <v>2011</v>
      </c>
      <c r="B377" s="1" t="s">
        <v>134</v>
      </c>
      <c r="C377" s="1" t="s">
        <v>53</v>
      </c>
      <c r="D377" s="1" t="s">
        <v>114</v>
      </c>
      <c r="E377" s="1" t="s">
        <v>14</v>
      </c>
      <c r="F377" s="1" t="s">
        <v>118</v>
      </c>
      <c r="G377" s="1">
        <v>23</v>
      </c>
      <c r="H377" s="1">
        <v>81</v>
      </c>
      <c r="I377" s="2">
        <v>1304.8567</v>
      </c>
      <c r="J377" s="2">
        <v>130.48560000000001</v>
      </c>
      <c r="K377" s="2">
        <v>1423.144</v>
      </c>
      <c r="L377" s="2">
        <v>-118.2873</v>
      </c>
      <c r="M377" s="3">
        <v>-9.06E-2</v>
      </c>
    </row>
    <row r="378" spans="1:13" x14ac:dyDescent="0.25">
      <c r="A378" s="1">
        <v>2011</v>
      </c>
      <c r="B378" s="1" t="s">
        <v>135</v>
      </c>
      <c r="C378" s="1" t="s">
        <v>56</v>
      </c>
      <c r="D378" s="1" t="s">
        <v>114</v>
      </c>
      <c r="E378" s="1" t="s">
        <v>13</v>
      </c>
      <c r="F378" s="1" t="s">
        <v>116</v>
      </c>
      <c r="G378" s="1">
        <v>68</v>
      </c>
      <c r="H378" s="1">
        <v>184</v>
      </c>
      <c r="I378" s="2">
        <v>154028.97519999999</v>
      </c>
      <c r="J378" s="2">
        <v>22004.139299999999</v>
      </c>
      <c r="K378" s="2">
        <v>151155.92670000001</v>
      </c>
      <c r="L378" s="2">
        <v>2873.0484999999999</v>
      </c>
      <c r="M378" s="3">
        <v>1.8599999999999998E-2</v>
      </c>
    </row>
    <row r="379" spans="1:13" x14ac:dyDescent="0.25">
      <c r="A379" s="1">
        <v>2011</v>
      </c>
      <c r="B379" s="1" t="s">
        <v>134</v>
      </c>
      <c r="C379" s="1" t="s">
        <v>53</v>
      </c>
      <c r="D379" s="1" t="s">
        <v>114</v>
      </c>
      <c r="E379" s="1" t="s">
        <v>14</v>
      </c>
      <c r="F379" s="1" t="s">
        <v>117</v>
      </c>
      <c r="G379" s="1">
        <v>11</v>
      </c>
      <c r="H379" s="1">
        <v>42</v>
      </c>
      <c r="I379" s="2">
        <v>847.83299999999997</v>
      </c>
      <c r="J379" s="2">
        <v>211.95820000000001</v>
      </c>
      <c r="K379" s="2">
        <v>505.16759999999999</v>
      </c>
      <c r="L379" s="2">
        <v>342.66539999999998</v>
      </c>
      <c r="M379" s="3">
        <v>0.40410000000000001</v>
      </c>
    </row>
    <row r="380" spans="1:13" x14ac:dyDescent="0.25">
      <c r="A380" s="1">
        <v>2011</v>
      </c>
      <c r="B380" s="1" t="s">
        <v>128</v>
      </c>
      <c r="C380" s="1" t="s">
        <v>55</v>
      </c>
      <c r="D380" s="1" t="s">
        <v>114</v>
      </c>
      <c r="E380" s="1" t="s">
        <v>11</v>
      </c>
      <c r="F380" s="1" t="s">
        <v>118</v>
      </c>
      <c r="G380" s="1">
        <v>124</v>
      </c>
      <c r="H380" s="1">
        <v>458</v>
      </c>
      <c r="I380" s="2">
        <v>7924.8473999999997</v>
      </c>
      <c r="J380" s="2">
        <v>344.55849999999998</v>
      </c>
      <c r="K380" s="2">
        <v>8597.7502000000004</v>
      </c>
      <c r="L380" s="2">
        <v>-672.90279999999996</v>
      </c>
      <c r="M380" s="3">
        <v>-8.4900000000000003E-2</v>
      </c>
    </row>
    <row r="381" spans="1:13" x14ac:dyDescent="0.25">
      <c r="A381" s="1">
        <v>2011</v>
      </c>
      <c r="B381" s="1" t="s">
        <v>135</v>
      </c>
      <c r="C381" s="1" t="s">
        <v>56</v>
      </c>
      <c r="D381" s="1" t="s">
        <v>114</v>
      </c>
      <c r="E381" s="1" t="s">
        <v>11</v>
      </c>
      <c r="F381" s="1" t="s">
        <v>117</v>
      </c>
      <c r="G381" s="1">
        <v>10</v>
      </c>
      <c r="H381" s="1">
        <v>20</v>
      </c>
      <c r="I381" s="2">
        <v>403.73</v>
      </c>
      <c r="J381" s="2">
        <v>201.86500000000001</v>
      </c>
      <c r="K381" s="2">
        <v>240.55600000000001</v>
      </c>
      <c r="L381" s="2">
        <v>163.17400000000001</v>
      </c>
      <c r="M381" s="3">
        <v>0.40410000000000001</v>
      </c>
    </row>
    <row r="382" spans="1:13" x14ac:dyDescent="0.25">
      <c r="A382" s="1">
        <v>2011</v>
      </c>
      <c r="B382" s="1" t="s">
        <v>135</v>
      </c>
      <c r="C382" s="1" t="s">
        <v>56</v>
      </c>
      <c r="D382" s="1" t="s">
        <v>114</v>
      </c>
      <c r="E382" s="1" t="s">
        <v>13</v>
      </c>
      <c r="F382" s="1" t="s">
        <v>117</v>
      </c>
      <c r="G382" s="1">
        <v>5</v>
      </c>
      <c r="H382" s="1">
        <v>10</v>
      </c>
      <c r="I382" s="2">
        <v>201.86500000000001</v>
      </c>
      <c r="J382" s="2">
        <v>100.9325</v>
      </c>
      <c r="K382" s="2">
        <v>120.27800000000001</v>
      </c>
      <c r="L382" s="2">
        <v>81.587000000000003</v>
      </c>
      <c r="M382" s="3">
        <v>0.40410000000000001</v>
      </c>
    </row>
    <row r="383" spans="1:13" x14ac:dyDescent="0.25">
      <c r="A383" s="1">
        <v>2011</v>
      </c>
      <c r="B383" s="1" t="s">
        <v>131</v>
      </c>
      <c r="C383" s="1" t="s">
        <v>54</v>
      </c>
      <c r="D383" s="1" t="s">
        <v>114</v>
      </c>
      <c r="E383" s="1" t="s">
        <v>16</v>
      </c>
      <c r="F383" s="1" t="s">
        <v>116</v>
      </c>
      <c r="G383" s="1">
        <v>1792</v>
      </c>
      <c r="H383" s="1">
        <v>4914</v>
      </c>
      <c r="I383" s="2">
        <v>5501529.3536</v>
      </c>
      <c r="J383" s="2">
        <v>289554.1765</v>
      </c>
      <c r="K383" s="2">
        <v>5299749.7728000004</v>
      </c>
      <c r="L383" s="2">
        <v>201779.5808</v>
      </c>
      <c r="M383" s="3">
        <v>3.6600000000000001E-2</v>
      </c>
    </row>
    <row r="384" spans="1:13" x14ac:dyDescent="0.25">
      <c r="A384" s="1">
        <v>2011</v>
      </c>
      <c r="B384" s="1" t="s">
        <v>128</v>
      </c>
      <c r="C384" s="1" t="s">
        <v>55</v>
      </c>
      <c r="D384" s="1" t="s">
        <v>114</v>
      </c>
      <c r="E384" s="1" t="s">
        <v>16</v>
      </c>
      <c r="F384" s="1" t="s">
        <v>115</v>
      </c>
      <c r="G384" s="1">
        <v>1036</v>
      </c>
      <c r="H384" s="1">
        <v>1722</v>
      </c>
      <c r="I384" s="2">
        <v>686152.95279999997</v>
      </c>
      <c r="J384" s="2">
        <v>36113.313300000002</v>
      </c>
      <c r="K384" s="2">
        <v>625238.61120000004</v>
      </c>
      <c r="L384" s="2">
        <v>60914.3416</v>
      </c>
      <c r="M384" s="3">
        <v>8.8700000000000001E-2</v>
      </c>
    </row>
    <row r="385" spans="1:13" x14ac:dyDescent="0.25">
      <c r="A385" s="1">
        <v>2011</v>
      </c>
      <c r="B385" s="1" t="s">
        <v>130</v>
      </c>
      <c r="C385" s="1" t="s">
        <v>57</v>
      </c>
      <c r="D385" s="1" t="s">
        <v>114</v>
      </c>
      <c r="E385" s="1" t="s">
        <v>15</v>
      </c>
      <c r="F385" s="1" t="s">
        <v>117</v>
      </c>
      <c r="G385" s="1">
        <v>468</v>
      </c>
      <c r="H385" s="1">
        <v>1352</v>
      </c>
      <c r="I385" s="2">
        <v>27292.148000000001</v>
      </c>
      <c r="J385" s="2">
        <v>4548.6913000000004</v>
      </c>
      <c r="K385" s="2">
        <v>16261.5856</v>
      </c>
      <c r="L385" s="2">
        <v>11030.562400000001</v>
      </c>
      <c r="M385" s="3">
        <v>0.40410000000000001</v>
      </c>
    </row>
    <row r="386" spans="1:13" x14ac:dyDescent="0.25">
      <c r="A386" s="1">
        <v>2011</v>
      </c>
      <c r="B386" s="1" t="s">
        <v>128</v>
      </c>
      <c r="C386" s="1" t="s">
        <v>55</v>
      </c>
      <c r="D386" s="1" t="s">
        <v>119</v>
      </c>
      <c r="E386" s="1" t="s">
        <v>30</v>
      </c>
      <c r="F386" s="1" t="s">
        <v>115</v>
      </c>
      <c r="G386" s="1">
        <v>265</v>
      </c>
      <c r="H386" s="1">
        <v>450</v>
      </c>
      <c r="I386" s="2">
        <v>117870.9065</v>
      </c>
      <c r="J386" s="2">
        <v>10715.536899999999</v>
      </c>
      <c r="K386" s="2">
        <v>115794.4325</v>
      </c>
      <c r="L386" s="2">
        <v>2076.4740000000002</v>
      </c>
      <c r="M386" s="3">
        <v>1.7600000000000001E-2</v>
      </c>
    </row>
    <row r="387" spans="1:13" x14ac:dyDescent="0.25">
      <c r="A387" s="1">
        <v>2011</v>
      </c>
      <c r="B387" s="1" t="s">
        <v>129</v>
      </c>
      <c r="C387" s="1" t="s">
        <v>60</v>
      </c>
      <c r="D387" s="1" t="s">
        <v>119</v>
      </c>
      <c r="E387" s="1" t="s">
        <v>48</v>
      </c>
      <c r="F387" s="1" t="s">
        <v>117</v>
      </c>
      <c r="G387" s="1">
        <v>48</v>
      </c>
      <c r="H387" s="1">
        <v>168</v>
      </c>
      <c r="I387" s="2">
        <v>3391.3319999999999</v>
      </c>
      <c r="J387" s="2">
        <v>1695.6659999999999</v>
      </c>
      <c r="K387" s="2">
        <v>2020.6704</v>
      </c>
      <c r="L387" s="2">
        <v>1370.6615999999999</v>
      </c>
      <c r="M387" s="3">
        <v>0.40410000000000001</v>
      </c>
    </row>
    <row r="388" spans="1:13" x14ac:dyDescent="0.25">
      <c r="A388" s="1">
        <v>2011</v>
      </c>
      <c r="B388" s="1" t="s">
        <v>130</v>
      </c>
      <c r="C388" s="1" t="s">
        <v>57</v>
      </c>
      <c r="D388" s="1" t="s">
        <v>119</v>
      </c>
      <c r="E388" s="1" t="s">
        <v>27</v>
      </c>
      <c r="F388" s="1" t="s">
        <v>116</v>
      </c>
      <c r="G388" s="1">
        <v>700</v>
      </c>
      <c r="H388" s="1">
        <v>1820</v>
      </c>
      <c r="I388" s="2">
        <v>2255376.5279999999</v>
      </c>
      <c r="J388" s="2">
        <v>107398.88219999999</v>
      </c>
      <c r="K388" s="2">
        <v>2171465.9569999999</v>
      </c>
      <c r="L388" s="2">
        <v>83910.570999999996</v>
      </c>
      <c r="M388" s="3">
        <v>3.7199999999999997E-2</v>
      </c>
    </row>
    <row r="389" spans="1:13" x14ac:dyDescent="0.25">
      <c r="A389" s="1">
        <v>2011</v>
      </c>
      <c r="B389" s="1" t="s">
        <v>131</v>
      </c>
      <c r="C389" s="1" t="s">
        <v>54</v>
      </c>
      <c r="D389" s="1" t="s">
        <v>119</v>
      </c>
      <c r="E389" s="1" t="s">
        <v>24</v>
      </c>
      <c r="F389" s="1" t="s">
        <v>115</v>
      </c>
      <c r="G389" s="1">
        <v>69</v>
      </c>
      <c r="H389" s="1">
        <v>153</v>
      </c>
      <c r="I389" s="2">
        <v>104133.4893</v>
      </c>
      <c r="J389" s="2">
        <v>17355.5815</v>
      </c>
      <c r="K389" s="2">
        <v>90370.386599999998</v>
      </c>
      <c r="L389" s="2">
        <v>13763.102699999999</v>
      </c>
      <c r="M389" s="3">
        <v>0.1321</v>
      </c>
    </row>
    <row r="390" spans="1:13" x14ac:dyDescent="0.25">
      <c r="A390" s="1">
        <v>2011</v>
      </c>
      <c r="B390" s="1" t="s">
        <v>132</v>
      </c>
      <c r="C390" s="1" t="s">
        <v>58</v>
      </c>
      <c r="D390" s="1" t="s">
        <v>119</v>
      </c>
      <c r="E390" s="1" t="s">
        <v>17</v>
      </c>
      <c r="F390" s="1" t="s">
        <v>117</v>
      </c>
      <c r="G390" s="1">
        <v>45</v>
      </c>
      <c r="H390" s="1">
        <v>105</v>
      </c>
      <c r="I390" s="2">
        <v>2119.5825</v>
      </c>
      <c r="J390" s="2">
        <v>706.52750000000003</v>
      </c>
      <c r="K390" s="2">
        <v>1262.9190000000001</v>
      </c>
      <c r="L390" s="2">
        <v>856.6635</v>
      </c>
      <c r="M390" s="3">
        <v>0.40410000000000001</v>
      </c>
    </row>
    <row r="391" spans="1:13" x14ac:dyDescent="0.25">
      <c r="A391" s="1">
        <v>2011</v>
      </c>
      <c r="B391" s="1" t="s">
        <v>127</v>
      </c>
      <c r="C391" s="1" t="s">
        <v>61</v>
      </c>
      <c r="D391" s="1" t="s">
        <v>119</v>
      </c>
      <c r="E391" s="1" t="s">
        <v>49</v>
      </c>
      <c r="F391" s="1" t="s">
        <v>118</v>
      </c>
      <c r="G391" s="1">
        <v>360</v>
      </c>
      <c r="H391" s="1">
        <v>2020</v>
      </c>
      <c r="I391" s="2">
        <v>58940.586499999998</v>
      </c>
      <c r="J391" s="2">
        <v>8420.0836999999992</v>
      </c>
      <c r="K391" s="2">
        <v>46344.7215</v>
      </c>
      <c r="L391" s="2">
        <v>12595.865</v>
      </c>
      <c r="M391" s="3">
        <v>0.2137</v>
      </c>
    </row>
    <row r="392" spans="1:13" x14ac:dyDescent="0.25">
      <c r="A392" s="1">
        <v>2011</v>
      </c>
      <c r="B392" s="1" t="s">
        <v>133</v>
      </c>
      <c r="C392" s="1" t="s">
        <v>59</v>
      </c>
      <c r="D392" s="1" t="s">
        <v>119</v>
      </c>
      <c r="E392" s="1" t="s">
        <v>34</v>
      </c>
      <c r="F392" s="1" t="s">
        <v>117</v>
      </c>
      <c r="G392" s="1">
        <v>63</v>
      </c>
      <c r="H392" s="1">
        <v>266</v>
      </c>
      <c r="I392" s="2">
        <v>5369.6090000000004</v>
      </c>
      <c r="J392" s="2">
        <v>1789.8696</v>
      </c>
      <c r="K392" s="2">
        <v>3199.3948</v>
      </c>
      <c r="L392" s="2">
        <v>2170.2141999999999</v>
      </c>
      <c r="M392" s="3">
        <v>0.40410000000000001</v>
      </c>
    </row>
    <row r="393" spans="1:13" x14ac:dyDescent="0.25">
      <c r="A393" s="1">
        <v>2011</v>
      </c>
      <c r="B393" s="1" t="s">
        <v>134</v>
      </c>
      <c r="C393" s="1" t="s">
        <v>53</v>
      </c>
      <c r="D393" s="1" t="s">
        <v>119</v>
      </c>
      <c r="E393" s="1" t="s">
        <v>42</v>
      </c>
      <c r="F393" s="1" t="s">
        <v>116</v>
      </c>
      <c r="G393" s="1">
        <v>1387</v>
      </c>
      <c r="H393" s="1">
        <v>3363</v>
      </c>
      <c r="I393" s="2">
        <v>5157362.6979999999</v>
      </c>
      <c r="J393" s="2">
        <v>396720.20750000002</v>
      </c>
      <c r="K393" s="2">
        <v>4893288.7944999998</v>
      </c>
      <c r="L393" s="2">
        <v>264073.90350000001</v>
      </c>
      <c r="M393" s="3">
        <v>5.1200000000000002E-2</v>
      </c>
    </row>
    <row r="394" spans="1:13" x14ac:dyDescent="0.25">
      <c r="A394" s="1">
        <v>2011</v>
      </c>
      <c r="B394" s="1" t="s">
        <v>127</v>
      </c>
      <c r="C394" s="1" t="s">
        <v>61</v>
      </c>
      <c r="D394" s="1" t="s">
        <v>119</v>
      </c>
      <c r="E394" s="1" t="s">
        <v>46</v>
      </c>
      <c r="F394" s="1" t="s">
        <v>115</v>
      </c>
      <c r="G394" s="1">
        <v>585</v>
      </c>
      <c r="H394" s="1">
        <v>1413</v>
      </c>
      <c r="I394" s="2">
        <v>364114.64970000001</v>
      </c>
      <c r="J394" s="2">
        <v>33101.331700000002</v>
      </c>
      <c r="K394" s="2">
        <v>318628.6398</v>
      </c>
      <c r="L394" s="2">
        <v>45486.009899999997</v>
      </c>
      <c r="M394" s="3">
        <v>0.1249</v>
      </c>
    </row>
    <row r="395" spans="1:13" x14ac:dyDescent="0.25">
      <c r="A395" s="1">
        <v>2011</v>
      </c>
      <c r="B395" s="1" t="s">
        <v>129</v>
      </c>
      <c r="C395" s="1" t="s">
        <v>60</v>
      </c>
      <c r="D395" s="1" t="s">
        <v>119</v>
      </c>
      <c r="E395" s="1" t="s">
        <v>50</v>
      </c>
      <c r="F395" s="1" t="s">
        <v>117</v>
      </c>
      <c r="G395" s="1">
        <v>252</v>
      </c>
      <c r="H395" s="1">
        <v>882</v>
      </c>
      <c r="I395" s="2">
        <v>17804.492999999999</v>
      </c>
      <c r="J395" s="2">
        <v>8902.2464999999993</v>
      </c>
      <c r="K395" s="2">
        <v>10608.5196</v>
      </c>
      <c r="L395" s="2">
        <v>7195.9733999999999</v>
      </c>
      <c r="M395" s="3">
        <v>0.40410000000000001</v>
      </c>
    </row>
    <row r="396" spans="1:13" x14ac:dyDescent="0.25">
      <c r="A396" s="1">
        <v>2011</v>
      </c>
      <c r="B396" s="1" t="s">
        <v>127</v>
      </c>
      <c r="C396" s="1" t="s">
        <v>61</v>
      </c>
      <c r="D396" s="1" t="s">
        <v>119</v>
      </c>
      <c r="E396" s="1" t="s">
        <v>27</v>
      </c>
      <c r="F396" s="1" t="s">
        <v>116</v>
      </c>
      <c r="G396" s="1">
        <v>240</v>
      </c>
      <c r="H396" s="1">
        <v>890</v>
      </c>
      <c r="I396" s="2">
        <v>652911.54550000001</v>
      </c>
      <c r="J396" s="2">
        <v>72545.727199999994</v>
      </c>
      <c r="K396" s="2">
        <v>650625.09299999999</v>
      </c>
      <c r="L396" s="2">
        <v>2286.4524999999999</v>
      </c>
      <c r="M396" s="3">
        <v>3.5000000000000001E-3</v>
      </c>
    </row>
    <row r="397" spans="1:13" x14ac:dyDescent="0.25">
      <c r="A397" s="1">
        <v>2011</v>
      </c>
      <c r="B397" s="1" t="s">
        <v>134</v>
      </c>
      <c r="C397" s="1" t="s">
        <v>53</v>
      </c>
      <c r="D397" s="1" t="s">
        <v>119</v>
      </c>
      <c r="E397" s="1" t="s">
        <v>50</v>
      </c>
      <c r="F397" s="1" t="s">
        <v>117</v>
      </c>
      <c r="G397" s="1">
        <v>588</v>
      </c>
      <c r="H397" s="1">
        <v>1176</v>
      </c>
      <c r="I397" s="2">
        <v>23739.324000000001</v>
      </c>
      <c r="J397" s="2">
        <v>3956.5540000000001</v>
      </c>
      <c r="K397" s="2">
        <v>14144.692800000001</v>
      </c>
      <c r="L397" s="2">
        <v>9594.6311999999998</v>
      </c>
      <c r="M397" s="3">
        <v>0.40410000000000001</v>
      </c>
    </row>
    <row r="398" spans="1:13" x14ac:dyDescent="0.25">
      <c r="A398" s="1">
        <v>2011</v>
      </c>
      <c r="B398" s="1" t="s">
        <v>131</v>
      </c>
      <c r="C398" s="1" t="s">
        <v>54</v>
      </c>
      <c r="D398" s="1" t="s">
        <v>119</v>
      </c>
      <c r="E398" s="1" t="s">
        <v>39</v>
      </c>
      <c r="F398" s="1" t="s">
        <v>116</v>
      </c>
      <c r="G398" s="1">
        <v>1067</v>
      </c>
      <c r="H398" s="1">
        <v>2464</v>
      </c>
      <c r="I398" s="2">
        <v>1938377.6687</v>
      </c>
      <c r="J398" s="2">
        <v>193837.76680000001</v>
      </c>
      <c r="K398" s="2">
        <v>1927623.3888999999</v>
      </c>
      <c r="L398" s="2">
        <v>10754.2798</v>
      </c>
      <c r="M398" s="3">
        <v>5.4999999999999997E-3</v>
      </c>
    </row>
    <row r="399" spans="1:13" x14ac:dyDescent="0.25">
      <c r="A399" s="1">
        <v>2011</v>
      </c>
      <c r="B399" s="1" t="s">
        <v>135</v>
      </c>
      <c r="C399" s="1" t="s">
        <v>56</v>
      </c>
      <c r="D399" s="1" t="s">
        <v>119</v>
      </c>
      <c r="E399" s="1" t="s">
        <v>39</v>
      </c>
      <c r="F399" s="1" t="s">
        <v>118</v>
      </c>
      <c r="G399" s="1">
        <v>33</v>
      </c>
      <c r="H399" s="1">
        <v>55</v>
      </c>
      <c r="I399" s="2">
        <v>545.45039999999995</v>
      </c>
      <c r="J399" s="2">
        <v>272.72519999999997</v>
      </c>
      <c r="K399" s="2">
        <v>599.99720000000002</v>
      </c>
      <c r="L399" s="2">
        <v>-54.546799999999998</v>
      </c>
      <c r="M399" s="3">
        <v>-0.1</v>
      </c>
    </row>
    <row r="400" spans="1:13" x14ac:dyDescent="0.25">
      <c r="A400" s="1">
        <v>2011</v>
      </c>
      <c r="B400" s="1" t="s">
        <v>131</v>
      </c>
      <c r="C400" s="1" t="s">
        <v>54</v>
      </c>
      <c r="D400" s="1" t="s">
        <v>119</v>
      </c>
      <c r="E400" s="1" t="s">
        <v>43</v>
      </c>
      <c r="F400" s="1" t="s">
        <v>118</v>
      </c>
      <c r="G400" s="1">
        <v>48</v>
      </c>
      <c r="H400" s="1">
        <v>150</v>
      </c>
      <c r="I400" s="2">
        <v>2775.6860999999999</v>
      </c>
      <c r="J400" s="2">
        <v>346.96069999999997</v>
      </c>
      <c r="K400" s="2">
        <v>2992.9059000000002</v>
      </c>
      <c r="L400" s="2">
        <v>-217.21979999999999</v>
      </c>
      <c r="M400" s="3">
        <v>-7.8200000000000006E-2</v>
      </c>
    </row>
    <row r="401" spans="1:13" x14ac:dyDescent="0.25">
      <c r="A401" s="1">
        <v>2011</v>
      </c>
      <c r="B401" s="1" t="s">
        <v>127</v>
      </c>
      <c r="C401" s="1" t="s">
        <v>61</v>
      </c>
      <c r="D401" s="1" t="s">
        <v>119</v>
      </c>
      <c r="E401" s="1" t="s">
        <v>39</v>
      </c>
      <c r="F401" s="1" t="s">
        <v>117</v>
      </c>
      <c r="G401" s="1">
        <v>165</v>
      </c>
      <c r="H401" s="1">
        <v>605</v>
      </c>
      <c r="I401" s="2">
        <v>8799.7381999999998</v>
      </c>
      <c r="J401" s="2">
        <v>2933.2460000000001</v>
      </c>
      <c r="K401" s="2">
        <v>7423.7537000000002</v>
      </c>
      <c r="L401" s="2">
        <v>1375.9845</v>
      </c>
      <c r="M401" s="3">
        <v>0.15629999999999999</v>
      </c>
    </row>
    <row r="402" spans="1:13" x14ac:dyDescent="0.25">
      <c r="A402" s="1">
        <v>2011</v>
      </c>
      <c r="B402" s="1" t="s">
        <v>132</v>
      </c>
      <c r="C402" s="1" t="s">
        <v>58</v>
      </c>
      <c r="D402" s="1" t="s">
        <v>119</v>
      </c>
      <c r="E402" s="1" t="s">
        <v>50</v>
      </c>
      <c r="F402" s="1" t="s">
        <v>118</v>
      </c>
      <c r="G402" s="1">
        <v>420</v>
      </c>
      <c r="H402" s="1">
        <v>1764</v>
      </c>
      <c r="I402" s="2">
        <v>19022.728200000001</v>
      </c>
      <c r="J402" s="2">
        <v>6340.9093999999996</v>
      </c>
      <c r="K402" s="2">
        <v>18082.822800000002</v>
      </c>
      <c r="L402" s="2">
        <v>939.90539999999999</v>
      </c>
      <c r="M402" s="3">
        <v>4.9399999999999999E-2</v>
      </c>
    </row>
    <row r="403" spans="1:13" x14ac:dyDescent="0.25">
      <c r="A403" s="1">
        <v>2011</v>
      </c>
      <c r="B403" s="1" t="s">
        <v>127</v>
      </c>
      <c r="C403" s="1" t="s">
        <v>61</v>
      </c>
      <c r="D403" s="1" t="s">
        <v>119</v>
      </c>
      <c r="E403" s="1" t="s">
        <v>36</v>
      </c>
      <c r="F403" s="1" t="s">
        <v>117</v>
      </c>
      <c r="G403" s="1">
        <v>80</v>
      </c>
      <c r="H403" s="1">
        <v>315</v>
      </c>
      <c r="I403" s="2">
        <v>4649.8680000000004</v>
      </c>
      <c r="J403" s="2">
        <v>929.97360000000003</v>
      </c>
      <c r="K403" s="2">
        <v>3942.732</v>
      </c>
      <c r="L403" s="2">
        <v>707.13599999999997</v>
      </c>
      <c r="M403" s="3">
        <v>0.152</v>
      </c>
    </row>
    <row r="404" spans="1:13" x14ac:dyDescent="0.25">
      <c r="A404" s="1">
        <v>2011</v>
      </c>
      <c r="B404" s="1" t="s">
        <v>127</v>
      </c>
      <c r="C404" s="1" t="s">
        <v>61</v>
      </c>
      <c r="D404" s="1" t="s">
        <v>119</v>
      </c>
      <c r="E404" s="1" t="s">
        <v>52</v>
      </c>
      <c r="F404" s="1" t="s">
        <v>117</v>
      </c>
      <c r="G404" s="1">
        <v>48</v>
      </c>
      <c r="H404" s="1">
        <v>189</v>
      </c>
      <c r="I404" s="2">
        <v>2789.9207999999999</v>
      </c>
      <c r="J404" s="2">
        <v>557.98410000000001</v>
      </c>
      <c r="K404" s="2">
        <v>2365.6392000000001</v>
      </c>
      <c r="L404" s="2">
        <v>424.28160000000003</v>
      </c>
      <c r="M404" s="3">
        <v>0.152</v>
      </c>
    </row>
    <row r="405" spans="1:13" x14ac:dyDescent="0.25">
      <c r="A405" s="1">
        <v>2011</v>
      </c>
      <c r="B405" s="1" t="s">
        <v>134</v>
      </c>
      <c r="C405" s="1" t="s">
        <v>53</v>
      </c>
      <c r="D405" s="1" t="s">
        <v>119</v>
      </c>
      <c r="E405" s="1" t="s">
        <v>35</v>
      </c>
      <c r="F405" s="1" t="s">
        <v>116</v>
      </c>
      <c r="G405" s="1">
        <v>219</v>
      </c>
      <c r="H405" s="1">
        <v>531</v>
      </c>
      <c r="I405" s="2">
        <v>814320.42599999998</v>
      </c>
      <c r="J405" s="2">
        <v>62640.032700000003</v>
      </c>
      <c r="K405" s="2">
        <v>772624.54650000005</v>
      </c>
      <c r="L405" s="2">
        <v>41695.879500000003</v>
      </c>
      <c r="M405" s="3">
        <v>5.1200000000000002E-2</v>
      </c>
    </row>
    <row r="406" spans="1:13" x14ac:dyDescent="0.25">
      <c r="A406" s="1">
        <v>2011</v>
      </c>
      <c r="B406" s="1" t="s">
        <v>135</v>
      </c>
      <c r="C406" s="1" t="s">
        <v>56</v>
      </c>
      <c r="D406" s="1" t="s">
        <v>119</v>
      </c>
      <c r="E406" s="1" t="s">
        <v>42</v>
      </c>
      <c r="F406" s="1" t="s">
        <v>115</v>
      </c>
      <c r="G406" s="1">
        <v>76</v>
      </c>
      <c r="H406" s="1">
        <v>152</v>
      </c>
      <c r="I406" s="2">
        <v>60318.175199999998</v>
      </c>
      <c r="J406" s="2">
        <v>30159.087599999999</v>
      </c>
      <c r="K406" s="2">
        <v>54229.8361</v>
      </c>
      <c r="L406" s="2">
        <v>6088.3391000000001</v>
      </c>
      <c r="M406" s="3">
        <v>0.1009</v>
      </c>
    </row>
    <row r="407" spans="1:13" x14ac:dyDescent="0.25">
      <c r="A407" s="1">
        <v>2011</v>
      </c>
      <c r="B407" s="1" t="s">
        <v>130</v>
      </c>
      <c r="C407" s="1" t="s">
        <v>57</v>
      </c>
      <c r="D407" s="1" t="s">
        <v>119</v>
      </c>
      <c r="E407" s="1" t="s">
        <v>41</v>
      </c>
      <c r="F407" s="1" t="s">
        <v>118</v>
      </c>
      <c r="G407" s="1">
        <v>121</v>
      </c>
      <c r="H407" s="1">
        <v>440</v>
      </c>
      <c r="I407" s="2">
        <v>9075.3179</v>
      </c>
      <c r="J407" s="2">
        <v>1815.0635</v>
      </c>
      <c r="K407" s="2">
        <v>9824.7896999999994</v>
      </c>
      <c r="L407" s="2">
        <v>-749.47180000000003</v>
      </c>
      <c r="M407" s="3">
        <v>-8.2500000000000004E-2</v>
      </c>
    </row>
    <row r="408" spans="1:13" x14ac:dyDescent="0.25">
      <c r="A408" s="1">
        <v>2011</v>
      </c>
      <c r="B408" s="1" t="s">
        <v>130</v>
      </c>
      <c r="C408" s="1" t="s">
        <v>57</v>
      </c>
      <c r="D408" s="1" t="s">
        <v>119</v>
      </c>
      <c r="E408" s="1" t="s">
        <v>31</v>
      </c>
      <c r="F408" s="1" t="s">
        <v>115</v>
      </c>
      <c r="G408" s="1">
        <v>285</v>
      </c>
      <c r="H408" s="1">
        <v>555</v>
      </c>
      <c r="I408" s="2">
        <v>318918.29249999998</v>
      </c>
      <c r="J408" s="2">
        <v>63783.658499999998</v>
      </c>
      <c r="K408" s="2">
        <v>280006.6275</v>
      </c>
      <c r="L408" s="2">
        <v>38911.665000000001</v>
      </c>
      <c r="M408" s="3">
        <v>0.122</v>
      </c>
    </row>
    <row r="409" spans="1:13" x14ac:dyDescent="0.25">
      <c r="A409" s="1">
        <v>2011</v>
      </c>
      <c r="B409" s="1" t="s">
        <v>128</v>
      </c>
      <c r="C409" s="1" t="s">
        <v>55</v>
      </c>
      <c r="D409" s="1" t="s">
        <v>119</v>
      </c>
      <c r="E409" s="1" t="s">
        <v>52</v>
      </c>
      <c r="F409" s="1" t="s">
        <v>117</v>
      </c>
      <c r="G409" s="1">
        <v>72</v>
      </c>
      <c r="H409" s="1">
        <v>273</v>
      </c>
      <c r="I409" s="2">
        <v>5475.8298000000004</v>
      </c>
      <c r="J409" s="2">
        <v>608.42550000000006</v>
      </c>
      <c r="K409" s="2">
        <v>3283.5893999999998</v>
      </c>
      <c r="L409" s="2">
        <v>2192.2404000000001</v>
      </c>
      <c r="M409" s="3">
        <v>0.40029999999999999</v>
      </c>
    </row>
    <row r="410" spans="1:13" x14ac:dyDescent="0.25">
      <c r="A410" s="1">
        <v>2011</v>
      </c>
      <c r="B410" s="1" t="s">
        <v>127</v>
      </c>
      <c r="C410" s="1" t="s">
        <v>61</v>
      </c>
      <c r="D410" s="1" t="s">
        <v>119</v>
      </c>
      <c r="E410" s="1" t="s">
        <v>18</v>
      </c>
      <c r="F410" s="1" t="s">
        <v>115</v>
      </c>
      <c r="G410" s="1">
        <v>945</v>
      </c>
      <c r="H410" s="1">
        <v>2905</v>
      </c>
      <c r="I410" s="2">
        <v>802250.35869999998</v>
      </c>
      <c r="J410" s="2">
        <v>66854.196500000005</v>
      </c>
      <c r="K410" s="2">
        <v>715377.24860000005</v>
      </c>
      <c r="L410" s="2">
        <v>86873.110100000005</v>
      </c>
      <c r="M410" s="3">
        <v>0.1082</v>
      </c>
    </row>
    <row r="411" spans="1:13" x14ac:dyDescent="0.25">
      <c r="A411" s="1">
        <v>2011</v>
      </c>
      <c r="B411" s="1" t="s">
        <v>129</v>
      </c>
      <c r="C411" s="1" t="s">
        <v>60</v>
      </c>
      <c r="D411" s="1" t="s">
        <v>119</v>
      </c>
      <c r="E411" s="1" t="s">
        <v>36</v>
      </c>
      <c r="F411" s="1" t="s">
        <v>118</v>
      </c>
      <c r="G411" s="1">
        <v>80</v>
      </c>
      <c r="H411" s="1">
        <v>260</v>
      </c>
      <c r="I411" s="2">
        <v>3875.797</v>
      </c>
      <c r="J411" s="2">
        <v>645.96609999999998</v>
      </c>
      <c r="K411" s="2">
        <v>4019.1115</v>
      </c>
      <c r="L411" s="2">
        <v>-143.31450000000001</v>
      </c>
      <c r="M411" s="3">
        <v>-3.6900000000000002E-2</v>
      </c>
    </row>
    <row r="412" spans="1:13" x14ac:dyDescent="0.25">
      <c r="A412" s="1">
        <v>2011</v>
      </c>
      <c r="B412" s="1" t="s">
        <v>129</v>
      </c>
      <c r="C412" s="1" t="s">
        <v>60</v>
      </c>
      <c r="D412" s="1" t="s">
        <v>119</v>
      </c>
      <c r="E412" s="1" t="s">
        <v>21</v>
      </c>
      <c r="F412" s="1" t="s">
        <v>115</v>
      </c>
      <c r="G412" s="1">
        <v>224</v>
      </c>
      <c r="H412" s="1">
        <v>480</v>
      </c>
      <c r="I412" s="2">
        <v>144952.3224</v>
      </c>
      <c r="J412" s="2">
        <v>28990.464400000001</v>
      </c>
      <c r="K412" s="2">
        <v>140072.96479999999</v>
      </c>
      <c r="L412" s="2">
        <v>4879.3576000000003</v>
      </c>
      <c r="M412" s="3">
        <v>3.3599999999999998E-2</v>
      </c>
    </row>
    <row r="413" spans="1:13" x14ac:dyDescent="0.25">
      <c r="A413" s="1">
        <v>2011</v>
      </c>
      <c r="B413" s="1" t="s">
        <v>135</v>
      </c>
      <c r="C413" s="1" t="s">
        <v>56</v>
      </c>
      <c r="D413" s="1" t="s">
        <v>119</v>
      </c>
      <c r="E413" s="1" t="s">
        <v>19</v>
      </c>
      <c r="F413" s="1" t="s">
        <v>115</v>
      </c>
      <c r="G413" s="1">
        <v>940</v>
      </c>
      <c r="H413" s="1">
        <v>2162</v>
      </c>
      <c r="I413" s="2">
        <v>458174.91279999999</v>
      </c>
      <c r="J413" s="2">
        <v>152724.97089999999</v>
      </c>
      <c r="K413" s="2">
        <v>452065.91859999998</v>
      </c>
      <c r="L413" s="2">
        <v>6108.9942000000001</v>
      </c>
      <c r="M413" s="3">
        <v>1.3299999999999999E-2</v>
      </c>
    </row>
    <row r="414" spans="1:13" x14ac:dyDescent="0.25">
      <c r="A414" s="1">
        <v>2011</v>
      </c>
      <c r="B414" s="1" t="s">
        <v>135</v>
      </c>
      <c r="C414" s="1" t="s">
        <v>56</v>
      </c>
      <c r="D414" s="1" t="s">
        <v>119</v>
      </c>
      <c r="E414" s="1" t="s">
        <v>38</v>
      </c>
      <c r="F414" s="1" t="s">
        <v>118</v>
      </c>
      <c r="G414" s="1">
        <v>21</v>
      </c>
      <c r="H414" s="1">
        <v>66</v>
      </c>
      <c r="I414" s="2">
        <v>1335.7728</v>
      </c>
      <c r="J414" s="2">
        <v>445.25760000000002</v>
      </c>
      <c r="K414" s="2">
        <v>1469.3496</v>
      </c>
      <c r="L414" s="2">
        <v>-133.57679999999999</v>
      </c>
      <c r="M414" s="3">
        <v>-9.9900000000000003E-2</v>
      </c>
    </row>
    <row r="415" spans="1:13" x14ac:dyDescent="0.25">
      <c r="A415" s="1">
        <v>2011</v>
      </c>
      <c r="B415" s="1" t="s">
        <v>130</v>
      </c>
      <c r="C415" s="1" t="s">
        <v>57</v>
      </c>
      <c r="D415" s="1" t="s">
        <v>119</v>
      </c>
      <c r="E415" s="1" t="s">
        <v>39</v>
      </c>
      <c r="F415" s="1" t="s">
        <v>115</v>
      </c>
      <c r="G415" s="1">
        <v>275</v>
      </c>
      <c r="H415" s="1">
        <v>594</v>
      </c>
      <c r="I415" s="2">
        <v>127636.6234</v>
      </c>
      <c r="J415" s="2">
        <v>18233.8033</v>
      </c>
      <c r="K415" s="2">
        <v>125934.80680000001</v>
      </c>
      <c r="L415" s="2">
        <v>1701.8166000000001</v>
      </c>
      <c r="M415" s="3">
        <v>1.3299999999999999E-2</v>
      </c>
    </row>
    <row r="416" spans="1:13" x14ac:dyDescent="0.25">
      <c r="A416" s="1">
        <v>2011</v>
      </c>
      <c r="B416" s="1" t="s">
        <v>135</v>
      </c>
      <c r="C416" s="1" t="s">
        <v>56</v>
      </c>
      <c r="D416" s="1" t="s">
        <v>119</v>
      </c>
      <c r="E416" s="1" t="s">
        <v>22</v>
      </c>
      <c r="F416" s="1" t="s">
        <v>116</v>
      </c>
      <c r="G416" s="1">
        <v>750</v>
      </c>
      <c r="H416" s="1">
        <v>1800</v>
      </c>
      <c r="I416" s="2">
        <v>2780942.1510000001</v>
      </c>
      <c r="J416" s="2">
        <v>347617.76880000002</v>
      </c>
      <c r="K416" s="2">
        <v>2645706.6675</v>
      </c>
      <c r="L416" s="2">
        <v>135235.4835</v>
      </c>
      <c r="M416" s="3">
        <v>4.8599999999999997E-2</v>
      </c>
    </row>
    <row r="417" spans="1:13" x14ac:dyDescent="0.25">
      <c r="A417" s="1">
        <v>2011</v>
      </c>
      <c r="B417" s="1" t="s">
        <v>127</v>
      </c>
      <c r="C417" s="1" t="s">
        <v>61</v>
      </c>
      <c r="D417" s="1" t="s">
        <v>119</v>
      </c>
      <c r="E417" s="1" t="s">
        <v>51</v>
      </c>
      <c r="F417" s="1" t="s">
        <v>116</v>
      </c>
      <c r="G417" s="1">
        <v>292</v>
      </c>
      <c r="H417" s="1">
        <v>1204</v>
      </c>
      <c r="I417" s="2">
        <v>820779.59880000004</v>
      </c>
      <c r="J417" s="2">
        <v>117254.22840000001</v>
      </c>
      <c r="K417" s="2">
        <v>863677.28159999999</v>
      </c>
      <c r="L417" s="2">
        <v>-42897.682800000002</v>
      </c>
      <c r="M417" s="3">
        <v>-5.2200000000000003E-2</v>
      </c>
    </row>
    <row r="418" spans="1:13" x14ac:dyDescent="0.25">
      <c r="A418" s="1">
        <v>2011</v>
      </c>
      <c r="B418" s="1" t="s">
        <v>129</v>
      </c>
      <c r="C418" s="1" t="s">
        <v>60</v>
      </c>
      <c r="D418" s="1" t="s">
        <v>119</v>
      </c>
      <c r="E418" s="1" t="s">
        <v>19</v>
      </c>
      <c r="F418" s="1" t="s">
        <v>118</v>
      </c>
      <c r="G418" s="1">
        <v>4042</v>
      </c>
      <c r="H418" s="1">
        <v>14100</v>
      </c>
      <c r="I418" s="2">
        <v>253954.47959999999</v>
      </c>
      <c r="J418" s="2">
        <v>18139.605599999999</v>
      </c>
      <c r="K418" s="2">
        <v>275297.95980000001</v>
      </c>
      <c r="L418" s="2">
        <v>-21343.480200000002</v>
      </c>
      <c r="M418" s="3">
        <v>-8.4000000000000005E-2</v>
      </c>
    </row>
    <row r="419" spans="1:13" x14ac:dyDescent="0.25">
      <c r="A419" s="1">
        <v>2011</v>
      </c>
      <c r="B419" s="1" t="s">
        <v>132</v>
      </c>
      <c r="C419" s="1" t="s">
        <v>58</v>
      </c>
      <c r="D419" s="1" t="s">
        <v>119</v>
      </c>
      <c r="E419" s="1" t="s">
        <v>35</v>
      </c>
      <c r="F419" s="1" t="s">
        <v>116</v>
      </c>
      <c r="G419" s="1">
        <v>75</v>
      </c>
      <c r="H419" s="1">
        <v>177</v>
      </c>
      <c r="I419" s="2">
        <v>323979.01020000002</v>
      </c>
      <c r="J419" s="2">
        <v>64795.802000000003</v>
      </c>
      <c r="K419" s="2">
        <v>304900.88579999999</v>
      </c>
      <c r="L419" s="2">
        <v>19078.124400000001</v>
      </c>
      <c r="M419" s="3">
        <v>5.8799999999999998E-2</v>
      </c>
    </row>
    <row r="420" spans="1:13" x14ac:dyDescent="0.25">
      <c r="A420" s="1">
        <v>2011</v>
      </c>
      <c r="B420" s="1" t="s">
        <v>129</v>
      </c>
      <c r="C420" s="1" t="s">
        <v>60</v>
      </c>
      <c r="D420" s="1" t="s">
        <v>119</v>
      </c>
      <c r="E420" s="1" t="s">
        <v>29</v>
      </c>
      <c r="F420" s="1" t="s">
        <v>117</v>
      </c>
      <c r="G420" s="1">
        <v>3</v>
      </c>
      <c r="H420" s="1">
        <v>15</v>
      </c>
      <c r="I420" s="2">
        <v>302.79750000000001</v>
      </c>
      <c r="J420" s="2">
        <v>302.79750000000001</v>
      </c>
      <c r="K420" s="2">
        <v>180.417</v>
      </c>
      <c r="L420" s="2">
        <v>122.3805</v>
      </c>
      <c r="M420" s="3">
        <v>0.40410000000000001</v>
      </c>
    </row>
    <row r="421" spans="1:13" x14ac:dyDescent="0.25">
      <c r="A421" s="1">
        <v>2011</v>
      </c>
      <c r="B421" s="1" t="s">
        <v>131</v>
      </c>
      <c r="C421" s="1" t="s">
        <v>54</v>
      </c>
      <c r="D421" s="1" t="s">
        <v>119</v>
      </c>
      <c r="E421" s="1" t="s">
        <v>49</v>
      </c>
      <c r="F421" s="1" t="s">
        <v>115</v>
      </c>
      <c r="G421" s="1">
        <v>120</v>
      </c>
      <c r="H421" s="1">
        <v>155</v>
      </c>
      <c r="I421" s="2">
        <v>68134.199500000002</v>
      </c>
      <c r="J421" s="2">
        <v>6813.4198999999999</v>
      </c>
      <c r="K421" s="2">
        <v>60844.2575</v>
      </c>
      <c r="L421" s="2">
        <v>7289.942</v>
      </c>
      <c r="M421" s="3">
        <v>0.1069</v>
      </c>
    </row>
    <row r="422" spans="1:13" x14ac:dyDescent="0.25">
      <c r="A422" s="1">
        <v>2011</v>
      </c>
      <c r="B422" s="1" t="s">
        <v>129</v>
      </c>
      <c r="C422" s="1" t="s">
        <v>60</v>
      </c>
      <c r="D422" s="1" t="s">
        <v>119</v>
      </c>
      <c r="E422" s="1" t="s">
        <v>47</v>
      </c>
      <c r="F422" s="1" t="s">
        <v>115</v>
      </c>
      <c r="G422" s="1">
        <v>1219</v>
      </c>
      <c r="H422" s="1">
        <v>2231</v>
      </c>
      <c r="I422" s="2">
        <v>1078843.3613</v>
      </c>
      <c r="J422" s="2">
        <v>71922.890700000004</v>
      </c>
      <c r="K422" s="2">
        <v>960143.57669999998</v>
      </c>
      <c r="L422" s="2">
        <v>118699.7846</v>
      </c>
      <c r="M422" s="3">
        <v>0.11</v>
      </c>
    </row>
    <row r="423" spans="1:13" x14ac:dyDescent="0.25">
      <c r="A423" s="1">
        <v>2011</v>
      </c>
      <c r="B423" s="1" t="s">
        <v>132</v>
      </c>
      <c r="C423" s="1" t="s">
        <v>58</v>
      </c>
      <c r="D423" s="1" t="s">
        <v>119</v>
      </c>
      <c r="E423" s="1" t="s">
        <v>44</v>
      </c>
      <c r="F423" s="1" t="s">
        <v>116</v>
      </c>
      <c r="G423" s="1">
        <v>168</v>
      </c>
      <c r="H423" s="1">
        <v>441</v>
      </c>
      <c r="I423" s="2">
        <v>695895.11250000005</v>
      </c>
      <c r="J423" s="2">
        <v>86986.888999999996</v>
      </c>
      <c r="K423" s="2">
        <v>661567.83030000003</v>
      </c>
      <c r="L423" s="2">
        <v>34327.282200000001</v>
      </c>
      <c r="M423" s="3">
        <v>4.9299999999999997E-2</v>
      </c>
    </row>
    <row r="424" spans="1:13" x14ac:dyDescent="0.25">
      <c r="A424" s="1">
        <v>2011</v>
      </c>
      <c r="B424" s="1" t="s">
        <v>135</v>
      </c>
      <c r="C424" s="1" t="s">
        <v>56</v>
      </c>
      <c r="D424" s="1" t="s">
        <v>119</v>
      </c>
      <c r="E424" s="1" t="s">
        <v>27</v>
      </c>
      <c r="F424" s="1" t="s">
        <v>117</v>
      </c>
      <c r="G424" s="1">
        <v>15</v>
      </c>
      <c r="H424" s="1">
        <v>20</v>
      </c>
      <c r="I424" s="2">
        <v>403.73</v>
      </c>
      <c r="J424" s="2">
        <v>403.73</v>
      </c>
      <c r="K424" s="2">
        <v>240.55600000000001</v>
      </c>
      <c r="L424" s="2">
        <v>163.17400000000001</v>
      </c>
      <c r="M424" s="3">
        <v>0.40410000000000001</v>
      </c>
    </row>
    <row r="425" spans="1:13" x14ac:dyDescent="0.25">
      <c r="A425" s="1">
        <v>2011</v>
      </c>
      <c r="B425" s="1" t="s">
        <v>135</v>
      </c>
      <c r="C425" s="1" t="s">
        <v>56</v>
      </c>
      <c r="D425" s="1" t="s">
        <v>119</v>
      </c>
      <c r="E425" s="1" t="s">
        <v>40</v>
      </c>
      <c r="F425" s="1" t="s">
        <v>116</v>
      </c>
      <c r="G425" s="1">
        <v>350</v>
      </c>
      <c r="H425" s="1">
        <v>840</v>
      </c>
      <c r="I425" s="2">
        <v>1297773.0038000001</v>
      </c>
      <c r="J425" s="2">
        <v>162221.62539999999</v>
      </c>
      <c r="K425" s="2">
        <v>1234663.1115000001</v>
      </c>
      <c r="L425" s="2">
        <v>63109.8923</v>
      </c>
      <c r="M425" s="3">
        <v>4.8599999999999997E-2</v>
      </c>
    </row>
    <row r="426" spans="1:13" x14ac:dyDescent="0.25">
      <c r="A426" s="1">
        <v>2011</v>
      </c>
      <c r="B426" s="1" t="s">
        <v>130</v>
      </c>
      <c r="C426" s="1" t="s">
        <v>57</v>
      </c>
      <c r="D426" s="1" t="s">
        <v>119</v>
      </c>
      <c r="E426" s="1" t="s">
        <v>46</v>
      </c>
      <c r="F426" s="1" t="s">
        <v>115</v>
      </c>
      <c r="G426" s="1">
        <v>315</v>
      </c>
      <c r="H426" s="1">
        <v>504</v>
      </c>
      <c r="I426" s="2">
        <v>240104.82149999999</v>
      </c>
      <c r="J426" s="2">
        <v>24010.482100000001</v>
      </c>
      <c r="K426" s="2">
        <v>212935.65030000001</v>
      </c>
      <c r="L426" s="2">
        <v>27169.171200000001</v>
      </c>
      <c r="M426" s="3">
        <v>0.11310000000000001</v>
      </c>
    </row>
    <row r="427" spans="1:13" x14ac:dyDescent="0.25">
      <c r="A427" s="1">
        <v>2011</v>
      </c>
      <c r="B427" s="1" t="s">
        <v>133</v>
      </c>
      <c r="C427" s="1" t="s">
        <v>59</v>
      </c>
      <c r="D427" s="1" t="s">
        <v>119</v>
      </c>
      <c r="E427" s="1" t="s">
        <v>47</v>
      </c>
      <c r="F427" s="1" t="s">
        <v>116</v>
      </c>
      <c r="G427" s="1">
        <v>3818</v>
      </c>
      <c r="H427" s="1">
        <v>10902</v>
      </c>
      <c r="I427" s="2">
        <v>12868615.8073</v>
      </c>
      <c r="J427" s="2">
        <v>756977.40040000004</v>
      </c>
      <c r="K427" s="2">
        <v>12470914.5273</v>
      </c>
      <c r="L427" s="2">
        <v>397701.28</v>
      </c>
      <c r="M427" s="3">
        <v>3.09E-2</v>
      </c>
    </row>
    <row r="428" spans="1:13" x14ac:dyDescent="0.25">
      <c r="A428" s="1">
        <v>2011</v>
      </c>
      <c r="B428" s="1" t="s">
        <v>131</v>
      </c>
      <c r="C428" s="1" t="s">
        <v>54</v>
      </c>
      <c r="D428" s="1" t="s">
        <v>119</v>
      </c>
      <c r="E428" s="1" t="s">
        <v>42</v>
      </c>
      <c r="F428" s="1" t="s">
        <v>117</v>
      </c>
      <c r="G428" s="1">
        <v>209</v>
      </c>
      <c r="H428" s="1">
        <v>513</v>
      </c>
      <c r="I428" s="2">
        <v>10355.674499999999</v>
      </c>
      <c r="J428" s="2">
        <v>2588.9186</v>
      </c>
      <c r="K428" s="2">
        <v>6170.2614000000003</v>
      </c>
      <c r="L428" s="2">
        <v>4185.4130999999998</v>
      </c>
      <c r="M428" s="3">
        <v>0.40410000000000001</v>
      </c>
    </row>
    <row r="429" spans="1:13" x14ac:dyDescent="0.25">
      <c r="A429" s="1">
        <v>2011</v>
      </c>
      <c r="B429" s="1" t="s">
        <v>135</v>
      </c>
      <c r="C429" s="1" t="s">
        <v>56</v>
      </c>
      <c r="D429" s="1" t="s">
        <v>119</v>
      </c>
      <c r="E429" s="1" t="s">
        <v>35</v>
      </c>
      <c r="F429" s="1" t="s">
        <v>115</v>
      </c>
      <c r="G429" s="1">
        <v>12</v>
      </c>
      <c r="H429" s="1">
        <v>24</v>
      </c>
      <c r="I429" s="2">
        <v>9523.9223999999995</v>
      </c>
      <c r="J429" s="2">
        <v>4761.9611999999997</v>
      </c>
      <c r="K429" s="2">
        <v>8562.6057000000001</v>
      </c>
      <c r="L429" s="2">
        <v>961.31669999999997</v>
      </c>
      <c r="M429" s="3">
        <v>0.1009</v>
      </c>
    </row>
    <row r="430" spans="1:13" x14ac:dyDescent="0.25">
      <c r="A430" s="1">
        <v>2011</v>
      </c>
      <c r="B430" s="1" t="s">
        <v>127</v>
      </c>
      <c r="C430" s="1" t="s">
        <v>61</v>
      </c>
      <c r="D430" s="1" t="s">
        <v>119</v>
      </c>
      <c r="E430" s="1" t="s">
        <v>17</v>
      </c>
      <c r="F430" s="1" t="s">
        <v>115</v>
      </c>
      <c r="G430" s="1">
        <v>325</v>
      </c>
      <c r="H430" s="1">
        <v>785</v>
      </c>
      <c r="I430" s="2">
        <v>202285.91649999999</v>
      </c>
      <c r="J430" s="2">
        <v>18389.628700000001</v>
      </c>
      <c r="K430" s="2">
        <v>177015.91099999999</v>
      </c>
      <c r="L430" s="2">
        <v>25270.005499999999</v>
      </c>
      <c r="M430" s="3">
        <v>0.1249</v>
      </c>
    </row>
    <row r="431" spans="1:13" x14ac:dyDescent="0.25">
      <c r="A431" s="1">
        <v>2011</v>
      </c>
      <c r="B431" s="1" t="s">
        <v>135</v>
      </c>
      <c r="C431" s="1" t="s">
        <v>56</v>
      </c>
      <c r="D431" s="1" t="s">
        <v>119</v>
      </c>
      <c r="E431" s="1" t="s">
        <v>43</v>
      </c>
      <c r="F431" s="1" t="s">
        <v>117</v>
      </c>
      <c r="G431" s="1">
        <v>3</v>
      </c>
      <c r="H431" s="1">
        <v>3</v>
      </c>
      <c r="I431" s="2">
        <v>60.5595</v>
      </c>
      <c r="J431" s="2">
        <v>60.5595</v>
      </c>
      <c r="K431" s="2">
        <v>36.083399999999997</v>
      </c>
      <c r="L431" s="2">
        <v>24.476099999999999</v>
      </c>
      <c r="M431" s="3">
        <v>0.40410000000000001</v>
      </c>
    </row>
    <row r="432" spans="1:13" x14ac:dyDescent="0.25">
      <c r="A432" s="1">
        <v>2011</v>
      </c>
      <c r="B432" s="1" t="s">
        <v>130</v>
      </c>
      <c r="C432" s="1" t="s">
        <v>57</v>
      </c>
      <c r="D432" s="1" t="s">
        <v>119</v>
      </c>
      <c r="E432" s="1" t="s">
        <v>29</v>
      </c>
      <c r="F432" s="1" t="s">
        <v>115</v>
      </c>
      <c r="G432" s="1">
        <v>25</v>
      </c>
      <c r="H432" s="1">
        <v>54</v>
      </c>
      <c r="I432" s="2">
        <v>11603.329400000001</v>
      </c>
      <c r="J432" s="2">
        <v>1657.6184000000001</v>
      </c>
      <c r="K432" s="2">
        <v>11448.6188</v>
      </c>
      <c r="L432" s="2">
        <v>154.7106</v>
      </c>
      <c r="M432" s="3">
        <v>1.3299999999999999E-2</v>
      </c>
    </row>
    <row r="433" spans="1:13" x14ac:dyDescent="0.25">
      <c r="A433" s="1">
        <v>2011</v>
      </c>
      <c r="B433" s="1" t="s">
        <v>128</v>
      </c>
      <c r="C433" s="1" t="s">
        <v>55</v>
      </c>
      <c r="D433" s="1" t="s">
        <v>119</v>
      </c>
      <c r="E433" s="1" t="s">
        <v>17</v>
      </c>
      <c r="F433" s="1" t="s">
        <v>117</v>
      </c>
      <c r="G433" s="1">
        <v>75</v>
      </c>
      <c r="H433" s="1">
        <v>185</v>
      </c>
      <c r="I433" s="2">
        <v>3734.5025000000001</v>
      </c>
      <c r="J433" s="2">
        <v>746.90049999999997</v>
      </c>
      <c r="K433" s="2">
        <v>2225.143</v>
      </c>
      <c r="L433" s="2">
        <v>1509.3595</v>
      </c>
      <c r="M433" s="3">
        <v>0.40410000000000001</v>
      </c>
    </row>
    <row r="434" spans="1:13" x14ac:dyDescent="0.25">
      <c r="A434" s="1">
        <v>2011</v>
      </c>
      <c r="B434" s="1" t="s">
        <v>127</v>
      </c>
      <c r="C434" s="1" t="s">
        <v>61</v>
      </c>
      <c r="D434" s="1" t="s">
        <v>119</v>
      </c>
      <c r="E434" s="1" t="s">
        <v>49</v>
      </c>
      <c r="F434" s="1" t="s">
        <v>117</v>
      </c>
      <c r="G434" s="1">
        <v>125</v>
      </c>
      <c r="H434" s="1">
        <v>515</v>
      </c>
      <c r="I434" s="2">
        <v>7585.5680000000002</v>
      </c>
      <c r="J434" s="2">
        <v>1264.2612999999999</v>
      </c>
      <c r="K434" s="2">
        <v>6602.8885</v>
      </c>
      <c r="L434" s="2">
        <v>982.67949999999996</v>
      </c>
      <c r="M434" s="3">
        <v>0.1295</v>
      </c>
    </row>
    <row r="435" spans="1:13" x14ac:dyDescent="0.25">
      <c r="A435" s="1">
        <v>2011</v>
      </c>
      <c r="B435" s="1" t="s">
        <v>129</v>
      </c>
      <c r="C435" s="1" t="s">
        <v>60</v>
      </c>
      <c r="D435" s="1" t="s">
        <v>119</v>
      </c>
      <c r="E435" s="1" t="s">
        <v>24</v>
      </c>
      <c r="F435" s="1" t="s">
        <v>115</v>
      </c>
      <c r="G435" s="1">
        <v>78</v>
      </c>
      <c r="H435" s="1">
        <v>138</v>
      </c>
      <c r="I435" s="2">
        <v>77085.671100000007</v>
      </c>
      <c r="J435" s="2">
        <v>12847.611800000001</v>
      </c>
      <c r="K435" s="2">
        <v>67691.647800000006</v>
      </c>
      <c r="L435" s="2">
        <v>9394.0233000000007</v>
      </c>
      <c r="M435" s="3">
        <v>0.12180000000000001</v>
      </c>
    </row>
    <row r="436" spans="1:13" x14ac:dyDescent="0.25">
      <c r="A436" s="1">
        <v>2011</v>
      </c>
      <c r="B436" s="1" t="s">
        <v>129</v>
      </c>
      <c r="C436" s="1" t="s">
        <v>60</v>
      </c>
      <c r="D436" s="1" t="s">
        <v>119</v>
      </c>
      <c r="E436" s="1" t="s">
        <v>44</v>
      </c>
      <c r="F436" s="1" t="s">
        <v>117</v>
      </c>
      <c r="G436" s="1">
        <v>9</v>
      </c>
      <c r="H436" s="1">
        <v>24</v>
      </c>
      <c r="I436" s="2">
        <v>484.476</v>
      </c>
      <c r="J436" s="2">
        <v>484.476</v>
      </c>
      <c r="K436" s="2">
        <v>288.66719999999998</v>
      </c>
      <c r="L436" s="2">
        <v>195.80879999999999</v>
      </c>
      <c r="M436" s="3">
        <v>0.40410000000000001</v>
      </c>
    </row>
    <row r="437" spans="1:13" x14ac:dyDescent="0.25">
      <c r="A437" s="1">
        <v>2011</v>
      </c>
      <c r="B437" s="1" t="s">
        <v>133</v>
      </c>
      <c r="C437" s="1" t="s">
        <v>59</v>
      </c>
      <c r="D437" s="1" t="s">
        <v>119</v>
      </c>
      <c r="E437" s="1" t="s">
        <v>22</v>
      </c>
      <c r="F437" s="1" t="s">
        <v>118</v>
      </c>
      <c r="G437" s="1">
        <v>360</v>
      </c>
      <c r="H437" s="1">
        <v>1080</v>
      </c>
      <c r="I437" s="2">
        <v>17101.639500000001</v>
      </c>
      <c r="J437" s="2">
        <v>2137.7049000000002</v>
      </c>
      <c r="K437" s="2">
        <v>17992.7955</v>
      </c>
      <c r="L437" s="2">
        <v>-891.15599999999995</v>
      </c>
      <c r="M437" s="3">
        <v>-5.21E-2</v>
      </c>
    </row>
    <row r="438" spans="1:13" x14ac:dyDescent="0.25">
      <c r="A438" s="1">
        <v>2011</v>
      </c>
      <c r="B438" s="1" t="s">
        <v>131</v>
      </c>
      <c r="C438" s="1" t="s">
        <v>54</v>
      </c>
      <c r="D438" s="1" t="s">
        <v>119</v>
      </c>
      <c r="E438" s="1" t="s">
        <v>33</v>
      </c>
      <c r="F438" s="1" t="s">
        <v>116</v>
      </c>
      <c r="G438" s="1">
        <v>276</v>
      </c>
      <c r="H438" s="1">
        <v>630</v>
      </c>
      <c r="I438" s="2">
        <v>880132.71569999994</v>
      </c>
      <c r="J438" s="2">
        <v>48896.261899999998</v>
      </c>
      <c r="K438" s="2">
        <v>841307.02650000004</v>
      </c>
      <c r="L438" s="2">
        <v>38825.689200000001</v>
      </c>
      <c r="M438" s="3">
        <v>4.41E-2</v>
      </c>
    </row>
    <row r="439" spans="1:13" x14ac:dyDescent="0.25">
      <c r="A439" s="1">
        <v>2011</v>
      </c>
      <c r="B439" s="1" t="s">
        <v>128</v>
      </c>
      <c r="C439" s="1" t="s">
        <v>55</v>
      </c>
      <c r="D439" s="1" t="s">
        <v>119</v>
      </c>
      <c r="E439" s="1" t="s">
        <v>27</v>
      </c>
      <c r="F439" s="1" t="s">
        <v>116</v>
      </c>
      <c r="G439" s="1">
        <v>785</v>
      </c>
      <c r="H439" s="1">
        <v>2275</v>
      </c>
      <c r="I439" s="2">
        <v>3209964.2974999999</v>
      </c>
      <c r="J439" s="2">
        <v>160498.21479999999</v>
      </c>
      <c r="K439" s="2">
        <v>3076659.1225000001</v>
      </c>
      <c r="L439" s="2">
        <v>133305.17499999999</v>
      </c>
      <c r="M439" s="3">
        <v>4.1500000000000002E-2</v>
      </c>
    </row>
    <row r="440" spans="1:13" x14ac:dyDescent="0.25">
      <c r="A440" s="1">
        <v>2011</v>
      </c>
      <c r="B440" s="1" t="s">
        <v>132</v>
      </c>
      <c r="C440" s="1" t="s">
        <v>58</v>
      </c>
      <c r="D440" s="1" t="s">
        <v>119</v>
      </c>
      <c r="E440" s="1" t="s">
        <v>50</v>
      </c>
      <c r="F440" s="1" t="s">
        <v>117</v>
      </c>
      <c r="G440" s="1">
        <v>210</v>
      </c>
      <c r="H440" s="1">
        <v>378</v>
      </c>
      <c r="I440" s="2">
        <v>7630.4970000000003</v>
      </c>
      <c r="J440" s="2">
        <v>3815.2485000000001</v>
      </c>
      <c r="K440" s="2">
        <v>4546.5083999999997</v>
      </c>
      <c r="L440" s="2">
        <v>3083.9886000000001</v>
      </c>
      <c r="M440" s="3">
        <v>0.40410000000000001</v>
      </c>
    </row>
    <row r="441" spans="1:13" x14ac:dyDescent="0.25">
      <c r="A441" s="1">
        <v>2011</v>
      </c>
      <c r="B441" s="1" t="s">
        <v>135</v>
      </c>
      <c r="C441" s="1" t="s">
        <v>56</v>
      </c>
      <c r="D441" s="1" t="s">
        <v>119</v>
      </c>
      <c r="E441" s="1" t="s">
        <v>46</v>
      </c>
      <c r="F441" s="1" t="s">
        <v>116</v>
      </c>
      <c r="G441" s="1">
        <v>450</v>
      </c>
      <c r="H441" s="1">
        <v>1080</v>
      </c>
      <c r="I441" s="2">
        <v>1668565.2905999999</v>
      </c>
      <c r="J441" s="2">
        <v>208570.66130000001</v>
      </c>
      <c r="K441" s="2">
        <v>1587424.0005000001</v>
      </c>
      <c r="L441" s="2">
        <v>81141.290099999998</v>
      </c>
      <c r="M441" s="3">
        <v>4.8599999999999997E-2</v>
      </c>
    </row>
    <row r="442" spans="1:13" x14ac:dyDescent="0.25">
      <c r="A442" s="1">
        <v>2011</v>
      </c>
      <c r="B442" s="1" t="s">
        <v>131</v>
      </c>
      <c r="C442" s="1" t="s">
        <v>54</v>
      </c>
      <c r="D442" s="1" t="s">
        <v>119</v>
      </c>
      <c r="E442" s="1" t="s">
        <v>41</v>
      </c>
      <c r="F442" s="1" t="s">
        <v>116</v>
      </c>
      <c r="G442" s="1">
        <v>1067</v>
      </c>
      <c r="H442" s="1">
        <v>2464</v>
      </c>
      <c r="I442" s="2">
        <v>1938377.6687</v>
      </c>
      <c r="J442" s="2">
        <v>193837.76680000001</v>
      </c>
      <c r="K442" s="2">
        <v>1927623.3888999999</v>
      </c>
      <c r="L442" s="2">
        <v>10754.2798</v>
      </c>
      <c r="M442" s="3">
        <v>5.4999999999999997E-3</v>
      </c>
    </row>
    <row r="443" spans="1:13" x14ac:dyDescent="0.25">
      <c r="A443" s="1">
        <v>2011</v>
      </c>
      <c r="B443" s="1" t="s">
        <v>135</v>
      </c>
      <c r="C443" s="1" t="s">
        <v>56</v>
      </c>
      <c r="D443" s="1" t="s">
        <v>119</v>
      </c>
      <c r="E443" s="1" t="s">
        <v>22</v>
      </c>
      <c r="F443" s="1" t="s">
        <v>115</v>
      </c>
      <c r="G443" s="1">
        <v>105</v>
      </c>
      <c r="H443" s="1">
        <v>150</v>
      </c>
      <c r="I443" s="2">
        <v>82752.241500000004</v>
      </c>
      <c r="J443" s="2">
        <v>41376.120699999999</v>
      </c>
      <c r="K443" s="2">
        <v>73123.89</v>
      </c>
      <c r="L443" s="2">
        <v>9628.3515000000007</v>
      </c>
      <c r="M443" s="3">
        <v>0.1163</v>
      </c>
    </row>
    <row r="444" spans="1:13" x14ac:dyDescent="0.25">
      <c r="A444" s="1">
        <v>2011</v>
      </c>
      <c r="B444" s="1" t="s">
        <v>131</v>
      </c>
      <c r="C444" s="1" t="s">
        <v>54</v>
      </c>
      <c r="D444" s="1" t="s">
        <v>119</v>
      </c>
      <c r="E444" s="1" t="s">
        <v>21</v>
      </c>
      <c r="F444" s="1" t="s">
        <v>116</v>
      </c>
      <c r="G444" s="1">
        <v>776</v>
      </c>
      <c r="H444" s="1">
        <v>1792</v>
      </c>
      <c r="I444" s="2">
        <v>1409729.2135999999</v>
      </c>
      <c r="J444" s="2">
        <v>140972.92129999999</v>
      </c>
      <c r="K444" s="2">
        <v>1401907.9191999999</v>
      </c>
      <c r="L444" s="2">
        <v>7821.2943999999998</v>
      </c>
      <c r="M444" s="3">
        <v>5.4999999999999997E-3</v>
      </c>
    </row>
    <row r="445" spans="1:13" x14ac:dyDescent="0.25">
      <c r="A445" s="1">
        <v>2011</v>
      </c>
      <c r="B445" s="1" t="s">
        <v>128</v>
      </c>
      <c r="C445" s="1" t="s">
        <v>55</v>
      </c>
      <c r="D445" s="1" t="s">
        <v>119</v>
      </c>
      <c r="E445" s="1" t="s">
        <v>24</v>
      </c>
      <c r="F445" s="1" t="s">
        <v>117</v>
      </c>
      <c r="G445" s="1">
        <v>72</v>
      </c>
      <c r="H445" s="1">
        <v>273</v>
      </c>
      <c r="I445" s="2">
        <v>5475.8298000000004</v>
      </c>
      <c r="J445" s="2">
        <v>608.42550000000006</v>
      </c>
      <c r="K445" s="2">
        <v>3283.5893999999998</v>
      </c>
      <c r="L445" s="2">
        <v>2192.2404000000001</v>
      </c>
      <c r="M445" s="3">
        <v>0.40029999999999999</v>
      </c>
    </row>
    <row r="446" spans="1:13" x14ac:dyDescent="0.25">
      <c r="A446" s="1">
        <v>2011</v>
      </c>
      <c r="B446" s="1" t="s">
        <v>134</v>
      </c>
      <c r="C446" s="1" t="s">
        <v>53</v>
      </c>
      <c r="D446" s="1" t="s">
        <v>119</v>
      </c>
      <c r="E446" s="1" t="s">
        <v>26</v>
      </c>
      <c r="F446" s="1" t="s">
        <v>115</v>
      </c>
      <c r="G446" s="1">
        <v>133</v>
      </c>
      <c r="H446" s="1">
        <v>203</v>
      </c>
      <c r="I446" s="2">
        <v>39273.368399999999</v>
      </c>
      <c r="J446" s="2">
        <v>6545.5613999999996</v>
      </c>
      <c r="K446" s="2">
        <v>38749.722900000001</v>
      </c>
      <c r="L446" s="2">
        <v>523.64549999999997</v>
      </c>
      <c r="M446" s="3">
        <v>1.3299999999999999E-2</v>
      </c>
    </row>
    <row r="447" spans="1:13" x14ac:dyDescent="0.25">
      <c r="A447" s="1">
        <v>2011</v>
      </c>
      <c r="B447" s="1" t="s">
        <v>132</v>
      </c>
      <c r="C447" s="1" t="s">
        <v>58</v>
      </c>
      <c r="D447" s="1" t="s">
        <v>119</v>
      </c>
      <c r="E447" s="1" t="s">
        <v>41</v>
      </c>
      <c r="F447" s="1" t="s">
        <v>115</v>
      </c>
      <c r="G447" s="1">
        <v>110</v>
      </c>
      <c r="H447" s="1">
        <v>231</v>
      </c>
      <c r="I447" s="2">
        <v>66672.4905</v>
      </c>
      <c r="J447" s="2">
        <v>22224.163499999999</v>
      </c>
      <c r="K447" s="2">
        <v>65783.523300000001</v>
      </c>
      <c r="L447" s="2">
        <v>888.96720000000005</v>
      </c>
      <c r="M447" s="3">
        <v>1.3299999999999999E-2</v>
      </c>
    </row>
    <row r="448" spans="1:13" x14ac:dyDescent="0.25">
      <c r="A448" s="1">
        <v>2011</v>
      </c>
      <c r="B448" s="1" t="s">
        <v>132</v>
      </c>
      <c r="C448" s="1" t="s">
        <v>58</v>
      </c>
      <c r="D448" s="1" t="s">
        <v>119</v>
      </c>
      <c r="E448" s="1" t="s">
        <v>37</v>
      </c>
      <c r="F448" s="1" t="s">
        <v>117</v>
      </c>
      <c r="G448" s="1">
        <v>8</v>
      </c>
      <c r="H448" s="1">
        <v>20</v>
      </c>
      <c r="I448" s="2">
        <v>403.73</v>
      </c>
      <c r="J448" s="2">
        <v>403.73</v>
      </c>
      <c r="K448" s="2">
        <v>240.55600000000001</v>
      </c>
      <c r="L448" s="2">
        <v>163.17400000000001</v>
      </c>
      <c r="M448" s="3">
        <v>0.40410000000000001</v>
      </c>
    </row>
    <row r="449" spans="1:13" x14ac:dyDescent="0.25">
      <c r="A449" s="1">
        <v>2011</v>
      </c>
      <c r="B449" s="1" t="s">
        <v>128</v>
      </c>
      <c r="C449" s="1" t="s">
        <v>55</v>
      </c>
      <c r="D449" s="1" t="s">
        <v>119</v>
      </c>
      <c r="E449" s="1" t="s">
        <v>29</v>
      </c>
      <c r="F449" s="1" t="s">
        <v>115</v>
      </c>
      <c r="G449" s="1">
        <v>53</v>
      </c>
      <c r="H449" s="1">
        <v>90</v>
      </c>
      <c r="I449" s="2">
        <v>23574.1813</v>
      </c>
      <c r="J449" s="2">
        <v>2143.1073000000001</v>
      </c>
      <c r="K449" s="2">
        <v>23158.886500000001</v>
      </c>
      <c r="L449" s="2">
        <v>415.29480000000001</v>
      </c>
      <c r="M449" s="3">
        <v>1.7600000000000001E-2</v>
      </c>
    </row>
    <row r="450" spans="1:13" x14ac:dyDescent="0.25">
      <c r="A450" s="1">
        <v>2011</v>
      </c>
      <c r="B450" s="1" t="s">
        <v>129</v>
      </c>
      <c r="C450" s="1" t="s">
        <v>60</v>
      </c>
      <c r="D450" s="1" t="s">
        <v>119</v>
      </c>
      <c r="E450" s="1" t="s">
        <v>32</v>
      </c>
      <c r="F450" s="1" t="s">
        <v>117</v>
      </c>
      <c r="G450" s="1">
        <v>48</v>
      </c>
      <c r="H450" s="1">
        <v>198</v>
      </c>
      <c r="I450" s="2">
        <v>3996.9270000000001</v>
      </c>
      <c r="J450" s="2">
        <v>1332.309</v>
      </c>
      <c r="K450" s="2">
        <v>2381.5043999999998</v>
      </c>
      <c r="L450" s="2">
        <v>1615.4226000000001</v>
      </c>
      <c r="M450" s="3">
        <v>0.40410000000000001</v>
      </c>
    </row>
    <row r="451" spans="1:13" x14ac:dyDescent="0.25">
      <c r="A451" s="1">
        <v>2011</v>
      </c>
      <c r="B451" s="1" t="s">
        <v>127</v>
      </c>
      <c r="C451" s="1" t="s">
        <v>61</v>
      </c>
      <c r="D451" s="1" t="s">
        <v>119</v>
      </c>
      <c r="E451" s="1" t="s">
        <v>48</v>
      </c>
      <c r="F451" s="1" t="s">
        <v>118</v>
      </c>
      <c r="G451" s="1">
        <v>408</v>
      </c>
      <c r="H451" s="1">
        <v>2008</v>
      </c>
      <c r="I451" s="2">
        <v>51925.739200000004</v>
      </c>
      <c r="J451" s="2">
        <v>5192.5739000000003</v>
      </c>
      <c r="K451" s="2">
        <v>41443.668799999999</v>
      </c>
      <c r="L451" s="2">
        <v>10482.070400000001</v>
      </c>
      <c r="M451" s="3">
        <v>0.20180000000000001</v>
      </c>
    </row>
    <row r="452" spans="1:13" x14ac:dyDescent="0.25">
      <c r="A452" s="1">
        <v>2011</v>
      </c>
      <c r="B452" s="1" t="s">
        <v>134</v>
      </c>
      <c r="C452" s="1" t="s">
        <v>53</v>
      </c>
      <c r="D452" s="1" t="s">
        <v>119</v>
      </c>
      <c r="E452" s="1" t="s">
        <v>37</v>
      </c>
      <c r="F452" s="1" t="s">
        <v>116</v>
      </c>
      <c r="G452" s="1">
        <v>196</v>
      </c>
      <c r="H452" s="1">
        <v>396</v>
      </c>
      <c r="I452" s="2">
        <v>261670.21040000001</v>
      </c>
      <c r="J452" s="2">
        <v>32708.776300000001</v>
      </c>
      <c r="K452" s="2">
        <v>260152.45240000001</v>
      </c>
      <c r="L452" s="2">
        <v>1517.758</v>
      </c>
      <c r="M452" s="3">
        <v>5.7999999999999996E-3</v>
      </c>
    </row>
    <row r="453" spans="1:13" x14ac:dyDescent="0.25">
      <c r="A453" s="1">
        <v>2011</v>
      </c>
      <c r="B453" s="1" t="s">
        <v>135</v>
      </c>
      <c r="C453" s="1" t="s">
        <v>56</v>
      </c>
      <c r="D453" s="1" t="s">
        <v>119</v>
      </c>
      <c r="E453" s="1" t="s">
        <v>20</v>
      </c>
      <c r="F453" s="1" t="s">
        <v>118</v>
      </c>
      <c r="G453" s="1">
        <v>28</v>
      </c>
      <c r="H453" s="1">
        <v>70</v>
      </c>
      <c r="I453" s="2">
        <v>881.35389999999995</v>
      </c>
      <c r="J453" s="2">
        <v>293.78460000000001</v>
      </c>
      <c r="K453" s="2">
        <v>848.79340000000002</v>
      </c>
      <c r="L453" s="2">
        <v>32.560499999999998</v>
      </c>
      <c r="M453" s="3">
        <v>3.6900000000000002E-2</v>
      </c>
    </row>
    <row r="454" spans="1:13" x14ac:dyDescent="0.25">
      <c r="A454" s="1">
        <v>2011</v>
      </c>
      <c r="B454" s="1" t="s">
        <v>130</v>
      </c>
      <c r="C454" s="1" t="s">
        <v>57</v>
      </c>
      <c r="D454" s="1" t="s">
        <v>119</v>
      </c>
      <c r="E454" s="1" t="s">
        <v>21</v>
      </c>
      <c r="F454" s="1" t="s">
        <v>117</v>
      </c>
      <c r="G454" s="1">
        <v>48</v>
      </c>
      <c r="H454" s="1">
        <v>112</v>
      </c>
      <c r="I454" s="2">
        <v>2260.8879999999999</v>
      </c>
      <c r="J454" s="2">
        <v>753.62929999999994</v>
      </c>
      <c r="K454" s="2">
        <v>1347.1135999999999</v>
      </c>
      <c r="L454" s="2">
        <v>913.77440000000001</v>
      </c>
      <c r="M454" s="3">
        <v>0.40410000000000001</v>
      </c>
    </row>
    <row r="455" spans="1:13" x14ac:dyDescent="0.25">
      <c r="A455" s="1">
        <v>2011</v>
      </c>
      <c r="B455" s="1" t="s">
        <v>133</v>
      </c>
      <c r="C455" s="1" t="s">
        <v>59</v>
      </c>
      <c r="D455" s="1" t="s">
        <v>119</v>
      </c>
      <c r="E455" s="1" t="s">
        <v>50</v>
      </c>
      <c r="F455" s="1" t="s">
        <v>117</v>
      </c>
      <c r="G455" s="1">
        <v>630</v>
      </c>
      <c r="H455" s="1">
        <v>1890</v>
      </c>
      <c r="I455" s="2">
        <v>38152.485000000001</v>
      </c>
      <c r="J455" s="2">
        <v>6358.7475000000004</v>
      </c>
      <c r="K455" s="2">
        <v>22732.542000000001</v>
      </c>
      <c r="L455" s="2">
        <v>15419.942999999999</v>
      </c>
      <c r="M455" s="3">
        <v>0.40410000000000001</v>
      </c>
    </row>
    <row r="456" spans="1:13" x14ac:dyDescent="0.25">
      <c r="A456" s="1">
        <v>2011</v>
      </c>
      <c r="B456" s="1" t="s">
        <v>128</v>
      </c>
      <c r="C456" s="1" t="s">
        <v>55</v>
      </c>
      <c r="D456" s="1" t="s">
        <v>119</v>
      </c>
      <c r="E456" s="1" t="s">
        <v>37</v>
      </c>
      <c r="F456" s="1" t="s">
        <v>118</v>
      </c>
      <c r="G456" s="1">
        <v>68</v>
      </c>
      <c r="H456" s="1">
        <v>228</v>
      </c>
      <c r="I456" s="2">
        <v>4711.1656000000003</v>
      </c>
      <c r="J456" s="2">
        <v>588.89570000000003</v>
      </c>
      <c r="K456" s="2">
        <v>5227.9971999999998</v>
      </c>
      <c r="L456" s="2">
        <v>-516.83159999999998</v>
      </c>
      <c r="M456" s="3">
        <v>-0.10970000000000001</v>
      </c>
    </row>
    <row r="457" spans="1:13" x14ac:dyDescent="0.25">
      <c r="A457" s="1">
        <v>2011</v>
      </c>
      <c r="B457" s="1" t="s">
        <v>130</v>
      </c>
      <c r="C457" s="1" t="s">
        <v>57</v>
      </c>
      <c r="D457" s="1" t="s">
        <v>119</v>
      </c>
      <c r="E457" s="1" t="s">
        <v>19</v>
      </c>
      <c r="F457" s="1" t="s">
        <v>118</v>
      </c>
      <c r="G457" s="1">
        <v>5922</v>
      </c>
      <c r="H457" s="1">
        <v>18706</v>
      </c>
      <c r="I457" s="2">
        <v>296189.87339999998</v>
      </c>
      <c r="J457" s="2">
        <v>12877.8205</v>
      </c>
      <c r="K457" s="2">
        <v>310941.82919999998</v>
      </c>
      <c r="L457" s="2">
        <v>-14751.9558</v>
      </c>
      <c r="M457" s="3">
        <v>-4.9799999999999997E-2</v>
      </c>
    </row>
    <row r="458" spans="1:13" x14ac:dyDescent="0.25">
      <c r="A458" s="1">
        <v>2011</v>
      </c>
      <c r="B458" s="1" t="s">
        <v>129</v>
      </c>
      <c r="C458" s="1" t="s">
        <v>60</v>
      </c>
      <c r="D458" s="1" t="s">
        <v>119</v>
      </c>
      <c r="E458" s="1" t="s">
        <v>31</v>
      </c>
      <c r="F458" s="1" t="s">
        <v>115</v>
      </c>
      <c r="G458" s="1">
        <v>285</v>
      </c>
      <c r="H458" s="1">
        <v>630</v>
      </c>
      <c r="I458" s="2">
        <v>130724.19899999999</v>
      </c>
      <c r="J458" s="2">
        <v>32681.0497</v>
      </c>
      <c r="K458" s="2">
        <v>128981.21400000001</v>
      </c>
      <c r="L458" s="2">
        <v>1742.9849999999999</v>
      </c>
      <c r="M458" s="3">
        <v>1.3299999999999999E-2</v>
      </c>
    </row>
    <row r="459" spans="1:13" x14ac:dyDescent="0.25">
      <c r="A459" s="1">
        <v>2011</v>
      </c>
      <c r="B459" s="1" t="s">
        <v>127</v>
      </c>
      <c r="C459" s="1" t="s">
        <v>61</v>
      </c>
      <c r="D459" s="1" t="s">
        <v>119</v>
      </c>
      <c r="E459" s="1" t="s">
        <v>26</v>
      </c>
      <c r="F459" s="1" t="s">
        <v>115</v>
      </c>
      <c r="G459" s="1">
        <v>581</v>
      </c>
      <c r="H459" s="1">
        <v>1687</v>
      </c>
      <c r="I459" s="2">
        <v>379223.5552</v>
      </c>
      <c r="J459" s="2">
        <v>54174.793599999997</v>
      </c>
      <c r="K459" s="2">
        <v>328728.00660000002</v>
      </c>
      <c r="L459" s="2">
        <v>50495.548600000002</v>
      </c>
      <c r="M459" s="3">
        <v>0.1331</v>
      </c>
    </row>
    <row r="460" spans="1:13" x14ac:dyDescent="0.25">
      <c r="A460" s="1">
        <v>2011</v>
      </c>
      <c r="B460" s="1" t="s">
        <v>135</v>
      </c>
      <c r="C460" s="1" t="s">
        <v>56</v>
      </c>
      <c r="D460" s="1" t="s">
        <v>119</v>
      </c>
      <c r="E460" s="1" t="s">
        <v>21</v>
      </c>
      <c r="F460" s="1" t="s">
        <v>118</v>
      </c>
      <c r="G460" s="1">
        <v>24</v>
      </c>
      <c r="H460" s="1">
        <v>40</v>
      </c>
      <c r="I460" s="2">
        <v>396.69119999999998</v>
      </c>
      <c r="J460" s="2">
        <v>198.34559999999999</v>
      </c>
      <c r="K460" s="2">
        <v>436.36160000000001</v>
      </c>
      <c r="L460" s="2">
        <v>-39.670400000000001</v>
      </c>
      <c r="M460" s="3">
        <v>-0.1</v>
      </c>
    </row>
    <row r="461" spans="1:13" x14ac:dyDescent="0.25">
      <c r="A461" s="1">
        <v>2011</v>
      </c>
      <c r="B461" s="1" t="s">
        <v>130</v>
      </c>
      <c r="C461" s="1" t="s">
        <v>57</v>
      </c>
      <c r="D461" s="1" t="s">
        <v>119</v>
      </c>
      <c r="E461" s="1" t="s">
        <v>34</v>
      </c>
      <c r="F461" s="1" t="s">
        <v>115</v>
      </c>
      <c r="G461" s="1">
        <v>133</v>
      </c>
      <c r="H461" s="1">
        <v>259</v>
      </c>
      <c r="I461" s="2">
        <v>148828.53649999999</v>
      </c>
      <c r="J461" s="2">
        <v>29765.707299999998</v>
      </c>
      <c r="K461" s="2">
        <v>130669.7595</v>
      </c>
      <c r="L461" s="2">
        <v>18158.776999999998</v>
      </c>
      <c r="M461" s="3">
        <v>0.122</v>
      </c>
    </row>
    <row r="462" spans="1:13" x14ac:dyDescent="0.25">
      <c r="A462" s="1">
        <v>2011</v>
      </c>
      <c r="B462" s="1" t="s">
        <v>129</v>
      </c>
      <c r="C462" s="1" t="s">
        <v>60</v>
      </c>
      <c r="D462" s="1" t="s">
        <v>119</v>
      </c>
      <c r="E462" s="1" t="s">
        <v>19</v>
      </c>
      <c r="F462" s="1" t="s">
        <v>117</v>
      </c>
      <c r="G462" s="1">
        <v>2256</v>
      </c>
      <c r="H462" s="1">
        <v>7708</v>
      </c>
      <c r="I462" s="2">
        <v>155597.54199999999</v>
      </c>
      <c r="J462" s="2">
        <v>15559.754199999999</v>
      </c>
      <c r="K462" s="2">
        <v>92710.282399999996</v>
      </c>
      <c r="L462" s="2">
        <v>62887.259599999998</v>
      </c>
      <c r="M462" s="3">
        <v>0.40410000000000001</v>
      </c>
    </row>
    <row r="463" spans="1:13" x14ac:dyDescent="0.25">
      <c r="A463" s="1">
        <v>2011</v>
      </c>
      <c r="B463" s="1" t="s">
        <v>135</v>
      </c>
      <c r="C463" s="1" t="s">
        <v>56</v>
      </c>
      <c r="D463" s="1" t="s">
        <v>119</v>
      </c>
      <c r="E463" s="1" t="s">
        <v>37</v>
      </c>
      <c r="F463" s="1" t="s">
        <v>118</v>
      </c>
      <c r="G463" s="1">
        <v>12</v>
      </c>
      <c r="H463" s="1">
        <v>20</v>
      </c>
      <c r="I463" s="2">
        <v>198.34559999999999</v>
      </c>
      <c r="J463" s="2">
        <v>99.172799999999995</v>
      </c>
      <c r="K463" s="2">
        <v>218.1808</v>
      </c>
      <c r="L463" s="2">
        <v>-19.8352</v>
      </c>
      <c r="M463" s="3">
        <v>-0.1</v>
      </c>
    </row>
    <row r="464" spans="1:13" x14ac:dyDescent="0.25">
      <c r="A464" s="1">
        <v>2011</v>
      </c>
      <c r="B464" s="1" t="s">
        <v>127</v>
      </c>
      <c r="C464" s="1" t="s">
        <v>61</v>
      </c>
      <c r="D464" s="1" t="s">
        <v>119</v>
      </c>
      <c r="E464" s="1" t="s">
        <v>19</v>
      </c>
      <c r="F464" s="1" t="s">
        <v>115</v>
      </c>
      <c r="G464" s="1">
        <v>12690</v>
      </c>
      <c r="H464" s="1">
        <v>39010</v>
      </c>
      <c r="I464" s="2">
        <v>10773076.2454</v>
      </c>
      <c r="J464" s="2">
        <v>897756.35369999998</v>
      </c>
      <c r="K464" s="2">
        <v>9606494.4812000003</v>
      </c>
      <c r="L464" s="2">
        <v>1166581.7642000001</v>
      </c>
      <c r="M464" s="3">
        <v>0.1082</v>
      </c>
    </row>
    <row r="465" spans="1:13" x14ac:dyDescent="0.25">
      <c r="A465" s="1">
        <v>2011</v>
      </c>
      <c r="B465" s="1" t="s">
        <v>134</v>
      </c>
      <c r="C465" s="1" t="s">
        <v>53</v>
      </c>
      <c r="D465" s="1" t="s">
        <v>119</v>
      </c>
      <c r="E465" s="1" t="s">
        <v>37</v>
      </c>
      <c r="F465" s="1" t="s">
        <v>117</v>
      </c>
      <c r="G465" s="1">
        <v>24</v>
      </c>
      <c r="H465" s="1">
        <v>36</v>
      </c>
      <c r="I465" s="2">
        <v>726.71400000000006</v>
      </c>
      <c r="J465" s="2">
        <v>363.35700000000003</v>
      </c>
      <c r="K465" s="2">
        <v>433.00080000000003</v>
      </c>
      <c r="L465" s="2">
        <v>293.71319999999997</v>
      </c>
      <c r="M465" s="3">
        <v>0.40410000000000001</v>
      </c>
    </row>
    <row r="466" spans="1:13" x14ac:dyDescent="0.25">
      <c r="A466" s="1">
        <v>2011</v>
      </c>
      <c r="B466" s="1" t="s">
        <v>132</v>
      </c>
      <c r="C466" s="1" t="s">
        <v>58</v>
      </c>
      <c r="D466" s="1" t="s">
        <v>119</v>
      </c>
      <c r="E466" s="1" t="s">
        <v>21</v>
      </c>
      <c r="F466" s="1" t="s">
        <v>116</v>
      </c>
      <c r="G466" s="1">
        <v>312</v>
      </c>
      <c r="H466" s="1">
        <v>608</v>
      </c>
      <c r="I466" s="2">
        <v>461691.49599999998</v>
      </c>
      <c r="J466" s="2">
        <v>153897.16529999999</v>
      </c>
      <c r="K466" s="2">
        <v>462497.4056</v>
      </c>
      <c r="L466" s="2">
        <v>-805.90959999999995</v>
      </c>
      <c r="M466" s="3">
        <v>-1.6999999999999999E-3</v>
      </c>
    </row>
    <row r="467" spans="1:13" x14ac:dyDescent="0.25">
      <c r="A467" s="1">
        <v>2011</v>
      </c>
      <c r="B467" s="1" t="s">
        <v>134</v>
      </c>
      <c r="C467" s="1" t="s">
        <v>53</v>
      </c>
      <c r="D467" s="1" t="s">
        <v>119</v>
      </c>
      <c r="E467" s="1" t="s">
        <v>50</v>
      </c>
      <c r="F467" s="1" t="s">
        <v>118</v>
      </c>
      <c r="G467" s="1">
        <v>924</v>
      </c>
      <c r="H467" s="1">
        <v>3024</v>
      </c>
      <c r="I467" s="2">
        <v>46048.631999999998</v>
      </c>
      <c r="J467" s="2">
        <v>4604.8631999999998</v>
      </c>
      <c r="K467" s="2">
        <v>47515.398000000001</v>
      </c>
      <c r="L467" s="2">
        <v>-1466.7660000000001</v>
      </c>
      <c r="M467" s="3">
        <v>-3.1800000000000002E-2</v>
      </c>
    </row>
    <row r="468" spans="1:13" x14ac:dyDescent="0.25">
      <c r="A468" s="1">
        <v>2011</v>
      </c>
      <c r="B468" s="1" t="s">
        <v>128</v>
      </c>
      <c r="C468" s="1" t="s">
        <v>55</v>
      </c>
      <c r="D468" s="1" t="s">
        <v>119</v>
      </c>
      <c r="E468" s="1" t="s">
        <v>50</v>
      </c>
      <c r="F468" s="1" t="s">
        <v>118</v>
      </c>
      <c r="G468" s="1">
        <v>2100</v>
      </c>
      <c r="H468" s="1">
        <v>7476</v>
      </c>
      <c r="I468" s="2">
        <v>88557.390599999999</v>
      </c>
      <c r="J468" s="2">
        <v>5209.2582000000002</v>
      </c>
      <c r="K468" s="2">
        <v>87374.972999999998</v>
      </c>
      <c r="L468" s="2">
        <v>1182.4176</v>
      </c>
      <c r="M468" s="3">
        <v>1.3299999999999999E-2</v>
      </c>
    </row>
    <row r="469" spans="1:13" x14ac:dyDescent="0.25">
      <c r="A469" s="1">
        <v>2011</v>
      </c>
      <c r="B469" s="1" t="s">
        <v>132</v>
      </c>
      <c r="C469" s="1" t="s">
        <v>58</v>
      </c>
      <c r="D469" s="1" t="s">
        <v>119</v>
      </c>
      <c r="E469" s="1" t="s">
        <v>21</v>
      </c>
      <c r="F469" s="1" t="s">
        <v>118</v>
      </c>
      <c r="G469" s="1">
        <v>48</v>
      </c>
      <c r="H469" s="1">
        <v>120</v>
      </c>
      <c r="I469" s="2">
        <v>2514.692</v>
      </c>
      <c r="J469" s="2">
        <v>1257.346</v>
      </c>
      <c r="K469" s="2">
        <v>2766.16</v>
      </c>
      <c r="L469" s="2">
        <v>-251.46799999999999</v>
      </c>
      <c r="M469" s="3">
        <v>-9.9900000000000003E-2</v>
      </c>
    </row>
    <row r="470" spans="1:13" x14ac:dyDescent="0.25">
      <c r="A470" s="1">
        <v>2011</v>
      </c>
      <c r="B470" s="1" t="s">
        <v>134</v>
      </c>
      <c r="C470" s="1" t="s">
        <v>53</v>
      </c>
      <c r="D470" s="1" t="s">
        <v>119</v>
      </c>
      <c r="E470" s="1" t="s">
        <v>38</v>
      </c>
      <c r="F470" s="1" t="s">
        <v>116</v>
      </c>
      <c r="G470" s="1">
        <v>291</v>
      </c>
      <c r="H470" s="1">
        <v>726</v>
      </c>
      <c r="I470" s="2">
        <v>841072.65269999998</v>
      </c>
      <c r="J470" s="2">
        <v>60076.618000000002</v>
      </c>
      <c r="K470" s="2">
        <v>808011.06660000002</v>
      </c>
      <c r="L470" s="2">
        <v>33061.5861</v>
      </c>
      <c r="M470" s="3">
        <v>3.9300000000000002E-2</v>
      </c>
    </row>
    <row r="471" spans="1:13" x14ac:dyDescent="0.25">
      <c r="A471" s="1">
        <v>2011</v>
      </c>
      <c r="B471" s="1" t="s">
        <v>129</v>
      </c>
      <c r="C471" s="1" t="s">
        <v>60</v>
      </c>
      <c r="D471" s="1" t="s">
        <v>119</v>
      </c>
      <c r="E471" s="1" t="s">
        <v>29</v>
      </c>
      <c r="F471" s="1" t="s">
        <v>118</v>
      </c>
      <c r="G471" s="1">
        <v>9</v>
      </c>
      <c r="H471" s="1">
        <v>30</v>
      </c>
      <c r="I471" s="2">
        <v>513.48450000000003</v>
      </c>
      <c r="J471" s="2">
        <v>128.37110000000001</v>
      </c>
      <c r="K471" s="2">
        <v>547.59059999999999</v>
      </c>
      <c r="L471" s="2">
        <v>-34.106099999999998</v>
      </c>
      <c r="M471" s="3">
        <v>-6.6400000000000001E-2</v>
      </c>
    </row>
    <row r="472" spans="1:13" x14ac:dyDescent="0.25">
      <c r="A472" s="1">
        <v>2011</v>
      </c>
      <c r="B472" s="1" t="s">
        <v>133</v>
      </c>
      <c r="C472" s="1" t="s">
        <v>59</v>
      </c>
      <c r="D472" s="1" t="s">
        <v>119</v>
      </c>
      <c r="E472" s="1" t="s">
        <v>25</v>
      </c>
      <c r="F472" s="1" t="s">
        <v>117</v>
      </c>
      <c r="G472" s="1">
        <v>90</v>
      </c>
      <c r="H472" s="1">
        <v>380</v>
      </c>
      <c r="I472" s="2">
        <v>7670.87</v>
      </c>
      <c r="J472" s="2">
        <v>2556.9566</v>
      </c>
      <c r="K472" s="2">
        <v>4570.5640000000003</v>
      </c>
      <c r="L472" s="2">
        <v>3100.306</v>
      </c>
      <c r="M472" s="3">
        <v>0.40410000000000001</v>
      </c>
    </row>
    <row r="473" spans="1:13" x14ac:dyDescent="0.25">
      <c r="A473" s="1">
        <v>2011</v>
      </c>
      <c r="B473" s="1" t="s">
        <v>127</v>
      </c>
      <c r="C473" s="1" t="s">
        <v>61</v>
      </c>
      <c r="D473" s="1" t="s">
        <v>119</v>
      </c>
      <c r="E473" s="1" t="s">
        <v>30</v>
      </c>
      <c r="F473" s="1" t="s">
        <v>115</v>
      </c>
      <c r="G473" s="1">
        <v>415</v>
      </c>
      <c r="H473" s="1">
        <v>1205</v>
      </c>
      <c r="I473" s="2">
        <v>270873.96799999999</v>
      </c>
      <c r="J473" s="2">
        <v>38696.2811</v>
      </c>
      <c r="K473" s="2">
        <v>234805.71900000001</v>
      </c>
      <c r="L473" s="2">
        <v>36068.249000000003</v>
      </c>
      <c r="M473" s="3">
        <v>0.1331</v>
      </c>
    </row>
    <row r="474" spans="1:13" x14ac:dyDescent="0.25">
      <c r="A474" s="1">
        <v>2011</v>
      </c>
      <c r="B474" s="1" t="s">
        <v>132</v>
      </c>
      <c r="C474" s="1" t="s">
        <v>58</v>
      </c>
      <c r="D474" s="1" t="s">
        <v>119</v>
      </c>
      <c r="E474" s="1" t="s">
        <v>31</v>
      </c>
      <c r="F474" s="1" t="s">
        <v>118</v>
      </c>
      <c r="G474" s="1">
        <v>180</v>
      </c>
      <c r="H474" s="1">
        <v>435</v>
      </c>
      <c r="I474" s="2">
        <v>4847.6220000000003</v>
      </c>
      <c r="J474" s="2">
        <v>1211.9055000000001</v>
      </c>
      <c r="K474" s="2">
        <v>4728.9089999999997</v>
      </c>
      <c r="L474" s="2">
        <v>118.71299999999999</v>
      </c>
      <c r="M474" s="3">
        <v>2.4400000000000002E-2</v>
      </c>
    </row>
    <row r="475" spans="1:13" x14ac:dyDescent="0.25">
      <c r="A475" s="1">
        <v>2011</v>
      </c>
      <c r="B475" s="1" t="s">
        <v>135</v>
      </c>
      <c r="C475" s="1" t="s">
        <v>56</v>
      </c>
      <c r="D475" s="1" t="s">
        <v>119</v>
      </c>
      <c r="E475" s="1" t="s">
        <v>51</v>
      </c>
      <c r="F475" s="1" t="s">
        <v>116</v>
      </c>
      <c r="G475" s="1">
        <v>124</v>
      </c>
      <c r="H475" s="1">
        <v>196</v>
      </c>
      <c r="I475" s="2">
        <v>195976.1336</v>
      </c>
      <c r="J475" s="2">
        <v>39195.226699999999</v>
      </c>
      <c r="K475" s="2">
        <v>191021.22080000001</v>
      </c>
      <c r="L475" s="2">
        <v>4954.9128000000001</v>
      </c>
      <c r="M475" s="3">
        <v>2.52E-2</v>
      </c>
    </row>
    <row r="476" spans="1:13" x14ac:dyDescent="0.25">
      <c r="A476" s="1">
        <v>2011</v>
      </c>
      <c r="B476" s="1" t="s">
        <v>134</v>
      </c>
      <c r="C476" s="1" t="s">
        <v>53</v>
      </c>
      <c r="D476" s="1" t="s">
        <v>119</v>
      </c>
      <c r="E476" s="1" t="s">
        <v>19</v>
      </c>
      <c r="F476" s="1" t="s">
        <v>116</v>
      </c>
      <c r="G476" s="1">
        <v>9118</v>
      </c>
      <c r="H476" s="1">
        <v>22748</v>
      </c>
      <c r="I476" s="2">
        <v>26353609.784600001</v>
      </c>
      <c r="J476" s="2">
        <v>1882400.6989</v>
      </c>
      <c r="K476" s="2">
        <v>25317680.086800002</v>
      </c>
      <c r="L476" s="2">
        <v>1035929.6978</v>
      </c>
      <c r="M476" s="3">
        <v>3.9300000000000002E-2</v>
      </c>
    </row>
    <row r="477" spans="1:13" x14ac:dyDescent="0.25">
      <c r="A477" s="1">
        <v>2011</v>
      </c>
      <c r="B477" s="1" t="s">
        <v>134</v>
      </c>
      <c r="C477" s="1" t="s">
        <v>53</v>
      </c>
      <c r="D477" s="1" t="s">
        <v>119</v>
      </c>
      <c r="E477" s="1" t="s">
        <v>34</v>
      </c>
      <c r="F477" s="1" t="s">
        <v>116</v>
      </c>
      <c r="G477" s="1">
        <v>301</v>
      </c>
      <c r="H477" s="1">
        <v>938</v>
      </c>
      <c r="I477" s="2">
        <v>1624720.1579</v>
      </c>
      <c r="J477" s="2">
        <v>203090.0197</v>
      </c>
      <c r="K477" s="2">
        <v>1541906.1735</v>
      </c>
      <c r="L477" s="2">
        <v>82813.984400000001</v>
      </c>
      <c r="M477" s="3">
        <v>5.0900000000000001E-2</v>
      </c>
    </row>
    <row r="478" spans="1:13" x14ac:dyDescent="0.25">
      <c r="A478" s="1">
        <v>2011</v>
      </c>
      <c r="B478" s="1" t="s">
        <v>130</v>
      </c>
      <c r="C478" s="1" t="s">
        <v>57</v>
      </c>
      <c r="D478" s="1" t="s">
        <v>119</v>
      </c>
      <c r="E478" s="1" t="s">
        <v>38</v>
      </c>
      <c r="F478" s="1" t="s">
        <v>115</v>
      </c>
      <c r="G478" s="1">
        <v>114</v>
      </c>
      <c r="H478" s="1">
        <v>192</v>
      </c>
      <c r="I478" s="2">
        <v>98513.0049</v>
      </c>
      <c r="J478" s="2">
        <v>7577.9233999999997</v>
      </c>
      <c r="K478" s="2">
        <v>86941.191300000006</v>
      </c>
      <c r="L478" s="2">
        <v>11571.813599999999</v>
      </c>
      <c r="M478" s="3">
        <v>0.1174</v>
      </c>
    </row>
    <row r="479" spans="1:13" x14ac:dyDescent="0.25">
      <c r="A479" s="1">
        <v>2011</v>
      </c>
      <c r="B479" s="1" t="s">
        <v>134</v>
      </c>
      <c r="C479" s="1" t="s">
        <v>53</v>
      </c>
      <c r="D479" s="1" t="s">
        <v>119</v>
      </c>
      <c r="E479" s="1" t="s">
        <v>34</v>
      </c>
      <c r="F479" s="1" t="s">
        <v>118</v>
      </c>
      <c r="G479" s="1">
        <v>105</v>
      </c>
      <c r="H479" s="1">
        <v>504</v>
      </c>
      <c r="I479" s="2">
        <v>8232.4472999999998</v>
      </c>
      <c r="J479" s="2">
        <v>1372.0744999999999</v>
      </c>
      <c r="K479" s="2">
        <v>8631.6082999999999</v>
      </c>
      <c r="L479" s="2">
        <v>-399.161</v>
      </c>
      <c r="M479" s="3">
        <v>-4.8399999999999999E-2</v>
      </c>
    </row>
    <row r="480" spans="1:13" x14ac:dyDescent="0.25">
      <c r="A480" s="1">
        <v>2011</v>
      </c>
      <c r="B480" s="1" t="s">
        <v>130</v>
      </c>
      <c r="C480" s="1" t="s">
        <v>57</v>
      </c>
      <c r="D480" s="1" t="s">
        <v>119</v>
      </c>
      <c r="E480" s="1" t="s">
        <v>41</v>
      </c>
      <c r="F480" s="1" t="s">
        <v>116</v>
      </c>
      <c r="G480" s="1">
        <v>1496</v>
      </c>
      <c r="H480" s="1">
        <v>3003</v>
      </c>
      <c r="I480" s="2">
        <v>2380704.0917000002</v>
      </c>
      <c r="J480" s="2">
        <v>148794.00570000001</v>
      </c>
      <c r="K480" s="2">
        <v>2364680.8955000001</v>
      </c>
      <c r="L480" s="2">
        <v>16023.1962</v>
      </c>
      <c r="M480" s="3">
        <v>6.7000000000000002E-3</v>
      </c>
    </row>
    <row r="481" spans="1:13" x14ac:dyDescent="0.25">
      <c r="A481" s="1">
        <v>2011</v>
      </c>
      <c r="B481" s="1" t="s">
        <v>130</v>
      </c>
      <c r="C481" s="1" t="s">
        <v>57</v>
      </c>
      <c r="D481" s="1" t="s">
        <v>119</v>
      </c>
      <c r="E481" s="1" t="s">
        <v>25</v>
      </c>
      <c r="F481" s="1" t="s">
        <v>117</v>
      </c>
      <c r="G481" s="1">
        <v>110</v>
      </c>
      <c r="H481" s="1">
        <v>310</v>
      </c>
      <c r="I481" s="2">
        <v>6257.8149999999996</v>
      </c>
      <c r="J481" s="2">
        <v>1251.5630000000001</v>
      </c>
      <c r="K481" s="2">
        <v>3728.6179999999999</v>
      </c>
      <c r="L481" s="2">
        <v>2529.1970000000001</v>
      </c>
      <c r="M481" s="3">
        <v>0.40410000000000001</v>
      </c>
    </row>
    <row r="482" spans="1:13" x14ac:dyDescent="0.25">
      <c r="A482" s="1">
        <v>2011</v>
      </c>
      <c r="B482" s="1" t="s">
        <v>133</v>
      </c>
      <c r="C482" s="1" t="s">
        <v>59</v>
      </c>
      <c r="D482" s="1" t="s">
        <v>119</v>
      </c>
      <c r="E482" s="1" t="s">
        <v>31</v>
      </c>
      <c r="F482" s="1" t="s">
        <v>118</v>
      </c>
      <c r="G482" s="1">
        <v>255</v>
      </c>
      <c r="H482" s="1">
        <v>1065</v>
      </c>
      <c r="I482" s="2">
        <v>20985.343499999999</v>
      </c>
      <c r="J482" s="2">
        <v>3497.5572000000002</v>
      </c>
      <c r="K482" s="2">
        <v>23371.249500000002</v>
      </c>
      <c r="L482" s="2">
        <v>-2385.9059999999999</v>
      </c>
      <c r="M482" s="3">
        <v>-0.11360000000000001</v>
      </c>
    </row>
    <row r="483" spans="1:13" x14ac:dyDescent="0.25">
      <c r="A483" s="1">
        <v>2011</v>
      </c>
      <c r="B483" s="1" t="s">
        <v>129</v>
      </c>
      <c r="C483" s="1" t="s">
        <v>60</v>
      </c>
      <c r="D483" s="1" t="s">
        <v>119</v>
      </c>
      <c r="E483" s="1" t="s">
        <v>50</v>
      </c>
      <c r="F483" s="1" t="s">
        <v>118</v>
      </c>
      <c r="G483" s="1">
        <v>672</v>
      </c>
      <c r="H483" s="1">
        <v>2184</v>
      </c>
      <c r="I483" s="2">
        <v>32556.694800000001</v>
      </c>
      <c r="J483" s="2">
        <v>5426.1157999999996</v>
      </c>
      <c r="K483" s="2">
        <v>33760.536599999999</v>
      </c>
      <c r="L483" s="2">
        <v>-1203.8417999999999</v>
      </c>
      <c r="M483" s="3">
        <v>-3.6900000000000002E-2</v>
      </c>
    </row>
    <row r="484" spans="1:13" x14ac:dyDescent="0.25">
      <c r="A484" s="1">
        <v>2011</v>
      </c>
      <c r="B484" s="1" t="s">
        <v>130</v>
      </c>
      <c r="C484" s="1" t="s">
        <v>57</v>
      </c>
      <c r="D484" s="1" t="s">
        <v>119</v>
      </c>
      <c r="E484" s="1" t="s">
        <v>35</v>
      </c>
      <c r="F484" s="1" t="s">
        <v>115</v>
      </c>
      <c r="G484" s="1">
        <v>78</v>
      </c>
      <c r="H484" s="1">
        <v>102</v>
      </c>
      <c r="I484" s="2">
        <v>75961.815900000001</v>
      </c>
      <c r="J484" s="2">
        <v>10851.687900000001</v>
      </c>
      <c r="K484" s="2">
        <v>65580.371100000004</v>
      </c>
      <c r="L484" s="2">
        <v>10381.444799999999</v>
      </c>
      <c r="M484" s="3">
        <v>0.1366</v>
      </c>
    </row>
    <row r="485" spans="1:13" x14ac:dyDescent="0.25">
      <c r="A485" s="1">
        <v>2011</v>
      </c>
      <c r="B485" s="1" t="s">
        <v>132</v>
      </c>
      <c r="C485" s="1" t="s">
        <v>58</v>
      </c>
      <c r="D485" s="1" t="s">
        <v>119</v>
      </c>
      <c r="E485" s="1" t="s">
        <v>52</v>
      </c>
      <c r="F485" s="1" t="s">
        <v>118</v>
      </c>
      <c r="G485" s="1">
        <v>30</v>
      </c>
      <c r="H485" s="1">
        <v>126</v>
      </c>
      <c r="I485" s="2">
        <v>1358.7663</v>
      </c>
      <c r="J485" s="2">
        <v>452.9221</v>
      </c>
      <c r="K485" s="2">
        <v>1291.6302000000001</v>
      </c>
      <c r="L485" s="2">
        <v>67.136099999999999</v>
      </c>
      <c r="M485" s="3">
        <v>4.9399999999999999E-2</v>
      </c>
    </row>
    <row r="486" spans="1:13" x14ac:dyDescent="0.25">
      <c r="A486" s="1">
        <v>2011</v>
      </c>
      <c r="B486" s="1" t="s">
        <v>129</v>
      </c>
      <c r="C486" s="1" t="s">
        <v>60</v>
      </c>
      <c r="D486" s="1" t="s">
        <v>119</v>
      </c>
      <c r="E486" s="1" t="s">
        <v>32</v>
      </c>
      <c r="F486" s="1" t="s">
        <v>118</v>
      </c>
      <c r="G486" s="1">
        <v>108</v>
      </c>
      <c r="H486" s="1">
        <v>258</v>
      </c>
      <c r="I486" s="2">
        <v>5055.8544000000002</v>
      </c>
      <c r="J486" s="2">
        <v>842.64239999999995</v>
      </c>
      <c r="K486" s="2">
        <v>5406.2561999999998</v>
      </c>
      <c r="L486" s="2">
        <v>-350.40179999999998</v>
      </c>
      <c r="M486" s="3">
        <v>-6.93E-2</v>
      </c>
    </row>
    <row r="487" spans="1:13" x14ac:dyDescent="0.25">
      <c r="A487" s="1">
        <v>2011</v>
      </c>
      <c r="B487" s="1" t="s">
        <v>131</v>
      </c>
      <c r="C487" s="1" t="s">
        <v>54</v>
      </c>
      <c r="D487" s="1" t="s">
        <v>119</v>
      </c>
      <c r="E487" s="1" t="s">
        <v>23</v>
      </c>
      <c r="F487" s="1" t="s">
        <v>115</v>
      </c>
      <c r="G487" s="1">
        <v>288</v>
      </c>
      <c r="H487" s="1">
        <v>372</v>
      </c>
      <c r="I487" s="2">
        <v>163522.07879999999</v>
      </c>
      <c r="J487" s="2">
        <v>16352.2078</v>
      </c>
      <c r="K487" s="2">
        <v>146026.21799999999</v>
      </c>
      <c r="L487" s="2">
        <v>17495.860799999999</v>
      </c>
      <c r="M487" s="3">
        <v>0.1069</v>
      </c>
    </row>
    <row r="488" spans="1:13" x14ac:dyDescent="0.25">
      <c r="A488" s="1">
        <v>2011</v>
      </c>
      <c r="B488" s="1" t="s">
        <v>127</v>
      </c>
      <c r="C488" s="1" t="s">
        <v>61</v>
      </c>
      <c r="D488" s="1" t="s">
        <v>119</v>
      </c>
      <c r="E488" s="1" t="s">
        <v>46</v>
      </c>
      <c r="F488" s="1" t="s">
        <v>116</v>
      </c>
      <c r="G488" s="1">
        <v>432</v>
      </c>
      <c r="H488" s="1">
        <v>1602</v>
      </c>
      <c r="I488" s="2">
        <v>1175240.7819000001</v>
      </c>
      <c r="J488" s="2">
        <v>130582.3091</v>
      </c>
      <c r="K488" s="2">
        <v>1171125.1673999999</v>
      </c>
      <c r="L488" s="2">
        <v>4115.6144999999997</v>
      </c>
      <c r="M488" s="3">
        <v>3.5000000000000001E-3</v>
      </c>
    </row>
    <row r="489" spans="1:13" x14ac:dyDescent="0.25">
      <c r="A489" s="1">
        <v>2011</v>
      </c>
      <c r="B489" s="1" t="s">
        <v>133</v>
      </c>
      <c r="C489" s="1" t="s">
        <v>59</v>
      </c>
      <c r="D489" s="1" t="s">
        <v>119</v>
      </c>
      <c r="E489" s="1" t="s">
        <v>44</v>
      </c>
      <c r="F489" s="1" t="s">
        <v>116</v>
      </c>
      <c r="G489" s="1">
        <v>264</v>
      </c>
      <c r="H489" s="1">
        <v>762</v>
      </c>
      <c r="I489" s="2">
        <v>988160.39729999995</v>
      </c>
      <c r="J489" s="2">
        <v>98816.039699999994</v>
      </c>
      <c r="K489" s="2">
        <v>949469.53079999995</v>
      </c>
      <c r="L489" s="2">
        <v>38690.866499999996</v>
      </c>
      <c r="M489" s="3">
        <v>3.9100000000000003E-2</v>
      </c>
    </row>
    <row r="490" spans="1:13" x14ac:dyDescent="0.25">
      <c r="A490" s="1">
        <v>2011</v>
      </c>
      <c r="B490" s="1" t="s">
        <v>131</v>
      </c>
      <c r="C490" s="1" t="s">
        <v>54</v>
      </c>
      <c r="D490" s="1" t="s">
        <v>119</v>
      </c>
      <c r="E490" s="1" t="s">
        <v>52</v>
      </c>
      <c r="F490" s="1" t="s">
        <v>116</v>
      </c>
      <c r="G490" s="1">
        <v>186</v>
      </c>
      <c r="H490" s="1">
        <v>573</v>
      </c>
      <c r="I490" s="2">
        <v>1070310.8456999999</v>
      </c>
      <c r="J490" s="2">
        <v>107031.0845</v>
      </c>
      <c r="K490" s="2">
        <v>1009225.728</v>
      </c>
      <c r="L490" s="2">
        <v>61085.117700000003</v>
      </c>
      <c r="M490" s="3">
        <v>5.7000000000000002E-2</v>
      </c>
    </row>
    <row r="491" spans="1:13" x14ac:dyDescent="0.25">
      <c r="A491" s="1">
        <v>2011</v>
      </c>
      <c r="B491" s="1" t="s">
        <v>127</v>
      </c>
      <c r="C491" s="1" t="s">
        <v>61</v>
      </c>
      <c r="D491" s="1" t="s">
        <v>119</v>
      </c>
      <c r="E491" s="1" t="s">
        <v>25</v>
      </c>
      <c r="F491" s="1" t="s">
        <v>117</v>
      </c>
      <c r="G491" s="1">
        <v>180</v>
      </c>
      <c r="H491" s="1">
        <v>780</v>
      </c>
      <c r="I491" s="2">
        <v>11533.664000000001</v>
      </c>
      <c r="J491" s="2">
        <v>1922.2773</v>
      </c>
      <c r="K491" s="2">
        <v>9768.2430000000004</v>
      </c>
      <c r="L491" s="2">
        <v>1765.421</v>
      </c>
      <c r="M491" s="3">
        <v>0.153</v>
      </c>
    </row>
    <row r="492" spans="1:13" x14ac:dyDescent="0.25">
      <c r="A492" s="1">
        <v>2011</v>
      </c>
      <c r="B492" s="1" t="s">
        <v>129</v>
      </c>
      <c r="C492" s="1" t="s">
        <v>60</v>
      </c>
      <c r="D492" s="1" t="s">
        <v>119</v>
      </c>
      <c r="E492" s="1" t="s">
        <v>28</v>
      </c>
      <c r="F492" s="1" t="s">
        <v>116</v>
      </c>
      <c r="G492" s="1">
        <v>56</v>
      </c>
      <c r="H492" s="1">
        <v>162</v>
      </c>
      <c r="I492" s="2">
        <v>102733.3306</v>
      </c>
      <c r="J492" s="2">
        <v>14676.19</v>
      </c>
      <c r="K492" s="2">
        <v>118449.6228</v>
      </c>
      <c r="L492" s="2">
        <v>-15716.2922</v>
      </c>
      <c r="M492" s="3">
        <v>-0.15290000000000001</v>
      </c>
    </row>
    <row r="493" spans="1:13" x14ac:dyDescent="0.25">
      <c r="A493" s="1">
        <v>2011</v>
      </c>
      <c r="B493" s="1" t="s">
        <v>127</v>
      </c>
      <c r="C493" s="1" t="s">
        <v>61</v>
      </c>
      <c r="D493" s="1" t="s">
        <v>119</v>
      </c>
      <c r="E493" s="1" t="s">
        <v>38</v>
      </c>
      <c r="F493" s="1" t="s">
        <v>117</v>
      </c>
      <c r="G493" s="1">
        <v>75</v>
      </c>
      <c r="H493" s="1">
        <v>444</v>
      </c>
      <c r="I493" s="2">
        <v>6393.3851999999997</v>
      </c>
      <c r="J493" s="2">
        <v>1065.5642</v>
      </c>
      <c r="K493" s="2">
        <v>5471.4606000000003</v>
      </c>
      <c r="L493" s="2">
        <v>921.92460000000005</v>
      </c>
      <c r="M493" s="3">
        <v>0.14410000000000001</v>
      </c>
    </row>
    <row r="494" spans="1:13" x14ac:dyDescent="0.25">
      <c r="A494" s="1">
        <v>2011</v>
      </c>
      <c r="B494" s="1" t="s">
        <v>131</v>
      </c>
      <c r="C494" s="1" t="s">
        <v>54</v>
      </c>
      <c r="D494" s="1" t="s">
        <v>119</v>
      </c>
      <c r="E494" s="1" t="s">
        <v>46</v>
      </c>
      <c r="F494" s="1" t="s">
        <v>117</v>
      </c>
      <c r="G494" s="1">
        <v>126</v>
      </c>
      <c r="H494" s="1">
        <v>270</v>
      </c>
      <c r="I494" s="2">
        <v>5450.3549999999996</v>
      </c>
      <c r="J494" s="2">
        <v>778.62210000000005</v>
      </c>
      <c r="K494" s="2">
        <v>3247.5059999999999</v>
      </c>
      <c r="L494" s="2">
        <v>2202.8490000000002</v>
      </c>
      <c r="M494" s="3">
        <v>0.40410000000000001</v>
      </c>
    </row>
    <row r="495" spans="1:13" x14ac:dyDescent="0.25">
      <c r="A495" s="1">
        <v>2011</v>
      </c>
      <c r="B495" s="1" t="s">
        <v>133</v>
      </c>
      <c r="C495" s="1" t="s">
        <v>59</v>
      </c>
      <c r="D495" s="1" t="s">
        <v>119</v>
      </c>
      <c r="E495" s="1" t="s">
        <v>46</v>
      </c>
      <c r="F495" s="1" t="s">
        <v>116</v>
      </c>
      <c r="G495" s="1">
        <v>792</v>
      </c>
      <c r="H495" s="1">
        <v>2286</v>
      </c>
      <c r="I495" s="2">
        <v>2964481.1919</v>
      </c>
      <c r="J495" s="2">
        <v>296448.11910000001</v>
      </c>
      <c r="K495" s="2">
        <v>2848408.5924</v>
      </c>
      <c r="L495" s="2">
        <v>116072.5995</v>
      </c>
      <c r="M495" s="3">
        <v>3.9100000000000003E-2</v>
      </c>
    </row>
    <row r="496" spans="1:13" x14ac:dyDescent="0.25">
      <c r="A496" s="1">
        <v>2011</v>
      </c>
      <c r="B496" s="1" t="s">
        <v>127</v>
      </c>
      <c r="C496" s="1" t="s">
        <v>61</v>
      </c>
      <c r="D496" s="1" t="s">
        <v>119</v>
      </c>
      <c r="E496" s="1" t="s">
        <v>29</v>
      </c>
      <c r="F496" s="1" t="s">
        <v>116</v>
      </c>
      <c r="G496" s="1">
        <v>82</v>
      </c>
      <c r="H496" s="1">
        <v>300</v>
      </c>
      <c r="I496" s="2">
        <v>257327.08989999999</v>
      </c>
      <c r="J496" s="2">
        <v>36761.012799999997</v>
      </c>
      <c r="K496" s="2">
        <v>249042.42329999999</v>
      </c>
      <c r="L496" s="2">
        <v>8284.6666000000005</v>
      </c>
      <c r="M496" s="3">
        <v>3.2099999999999997E-2</v>
      </c>
    </row>
    <row r="497" spans="1:13" x14ac:dyDescent="0.25">
      <c r="A497" s="1">
        <v>2011</v>
      </c>
      <c r="B497" s="1" t="s">
        <v>131</v>
      </c>
      <c r="C497" s="1" t="s">
        <v>54</v>
      </c>
      <c r="D497" s="1" t="s">
        <v>119</v>
      </c>
      <c r="E497" s="1" t="s">
        <v>22</v>
      </c>
      <c r="F497" s="1" t="s">
        <v>116</v>
      </c>
      <c r="G497" s="1">
        <v>1380</v>
      </c>
      <c r="H497" s="1">
        <v>3150</v>
      </c>
      <c r="I497" s="2">
        <v>4400663.5784999998</v>
      </c>
      <c r="J497" s="2">
        <v>244481.30989999999</v>
      </c>
      <c r="K497" s="2">
        <v>4206535.1325000003</v>
      </c>
      <c r="L497" s="2">
        <v>194128.446</v>
      </c>
      <c r="M497" s="3">
        <v>4.41E-2</v>
      </c>
    </row>
    <row r="498" spans="1:13" x14ac:dyDescent="0.25">
      <c r="A498" s="1">
        <v>2011</v>
      </c>
      <c r="B498" s="1" t="s">
        <v>135</v>
      </c>
      <c r="C498" s="1" t="s">
        <v>56</v>
      </c>
      <c r="D498" s="1" t="s">
        <v>119</v>
      </c>
      <c r="E498" s="1" t="s">
        <v>37</v>
      </c>
      <c r="F498" s="1" t="s">
        <v>116</v>
      </c>
      <c r="G498" s="1">
        <v>152</v>
      </c>
      <c r="H498" s="1">
        <v>292</v>
      </c>
      <c r="I498" s="2">
        <v>228384.28</v>
      </c>
      <c r="J498" s="2">
        <v>57096.07</v>
      </c>
      <c r="K498" s="2">
        <v>229201.99600000001</v>
      </c>
      <c r="L498" s="2">
        <v>-817.71600000000001</v>
      </c>
      <c r="M498" s="3">
        <v>-3.5000000000000001E-3</v>
      </c>
    </row>
    <row r="499" spans="1:13" x14ac:dyDescent="0.25">
      <c r="A499" s="1">
        <v>2011</v>
      </c>
      <c r="B499" s="1" t="s">
        <v>133</v>
      </c>
      <c r="C499" s="1" t="s">
        <v>59</v>
      </c>
      <c r="D499" s="1" t="s">
        <v>119</v>
      </c>
      <c r="E499" s="1" t="s">
        <v>29</v>
      </c>
      <c r="F499" s="1" t="s">
        <v>115</v>
      </c>
      <c r="G499" s="1">
        <v>24</v>
      </c>
      <c r="H499" s="1">
        <v>38</v>
      </c>
      <c r="I499" s="2">
        <v>9756.8652000000002</v>
      </c>
      <c r="J499" s="2">
        <v>1626.1442</v>
      </c>
      <c r="K499" s="2">
        <v>9626.7736999999997</v>
      </c>
      <c r="L499" s="2">
        <v>130.0915</v>
      </c>
      <c r="M499" s="3">
        <v>1.3299999999999999E-2</v>
      </c>
    </row>
    <row r="500" spans="1:13" x14ac:dyDescent="0.25">
      <c r="A500" s="1">
        <v>2011</v>
      </c>
      <c r="B500" s="1" t="s">
        <v>133</v>
      </c>
      <c r="C500" s="1" t="s">
        <v>59</v>
      </c>
      <c r="D500" s="1" t="s">
        <v>119</v>
      </c>
      <c r="E500" s="1" t="s">
        <v>18</v>
      </c>
      <c r="F500" s="1" t="s">
        <v>115</v>
      </c>
      <c r="G500" s="1">
        <v>315</v>
      </c>
      <c r="H500" s="1">
        <v>672</v>
      </c>
      <c r="I500" s="2">
        <v>183580.81210000001</v>
      </c>
      <c r="J500" s="2">
        <v>18358.081200000001</v>
      </c>
      <c r="K500" s="2">
        <v>174132.13930000001</v>
      </c>
      <c r="L500" s="2">
        <v>9448.6728000000003</v>
      </c>
      <c r="M500" s="3">
        <v>5.1400000000000001E-2</v>
      </c>
    </row>
    <row r="501" spans="1:13" x14ac:dyDescent="0.25">
      <c r="A501" s="1">
        <v>2011</v>
      </c>
      <c r="B501" s="1" t="s">
        <v>128</v>
      </c>
      <c r="C501" s="1" t="s">
        <v>55</v>
      </c>
      <c r="D501" s="1" t="s">
        <v>119</v>
      </c>
      <c r="E501" s="1" t="s">
        <v>51</v>
      </c>
      <c r="F501" s="1" t="s">
        <v>115</v>
      </c>
      <c r="G501" s="1">
        <v>212</v>
      </c>
      <c r="H501" s="1">
        <v>416</v>
      </c>
      <c r="I501" s="2">
        <v>159480.6164</v>
      </c>
      <c r="J501" s="2">
        <v>12267.7397</v>
      </c>
      <c r="K501" s="2">
        <v>144674.62040000001</v>
      </c>
      <c r="L501" s="2">
        <v>14805.995999999999</v>
      </c>
      <c r="M501" s="3">
        <v>9.2799999999999994E-2</v>
      </c>
    </row>
    <row r="502" spans="1:13" x14ac:dyDescent="0.25">
      <c r="A502" s="1">
        <v>2011</v>
      </c>
      <c r="B502" s="1" t="s">
        <v>133</v>
      </c>
      <c r="C502" s="1" t="s">
        <v>59</v>
      </c>
      <c r="D502" s="1" t="s">
        <v>119</v>
      </c>
      <c r="E502" s="1" t="s">
        <v>32</v>
      </c>
      <c r="F502" s="1" t="s">
        <v>117</v>
      </c>
      <c r="G502" s="1">
        <v>54</v>
      </c>
      <c r="H502" s="1">
        <v>228</v>
      </c>
      <c r="I502" s="2">
        <v>4602.5219999999999</v>
      </c>
      <c r="J502" s="2">
        <v>1534.174</v>
      </c>
      <c r="K502" s="2">
        <v>2742.3384000000001</v>
      </c>
      <c r="L502" s="2">
        <v>1860.1836000000001</v>
      </c>
      <c r="M502" s="3">
        <v>0.40410000000000001</v>
      </c>
    </row>
    <row r="503" spans="1:13" x14ac:dyDescent="0.25">
      <c r="A503" s="1">
        <v>2011</v>
      </c>
      <c r="B503" s="1" t="s">
        <v>131</v>
      </c>
      <c r="C503" s="1" t="s">
        <v>54</v>
      </c>
      <c r="D503" s="1" t="s">
        <v>119</v>
      </c>
      <c r="E503" s="1" t="s">
        <v>31</v>
      </c>
      <c r="F503" s="1" t="s">
        <v>117</v>
      </c>
      <c r="G503" s="1">
        <v>150</v>
      </c>
      <c r="H503" s="1">
        <v>465</v>
      </c>
      <c r="I503" s="2">
        <v>9386.7224999999999</v>
      </c>
      <c r="J503" s="2">
        <v>2346.6806000000001</v>
      </c>
      <c r="K503" s="2">
        <v>5592.9269999999997</v>
      </c>
      <c r="L503" s="2">
        <v>3793.7955000000002</v>
      </c>
      <c r="M503" s="3">
        <v>0.40410000000000001</v>
      </c>
    </row>
    <row r="504" spans="1:13" x14ac:dyDescent="0.25">
      <c r="A504" s="1">
        <v>2011</v>
      </c>
      <c r="B504" s="1" t="s">
        <v>133</v>
      </c>
      <c r="C504" s="1" t="s">
        <v>59</v>
      </c>
      <c r="D504" s="1" t="s">
        <v>119</v>
      </c>
      <c r="E504" s="1" t="s">
        <v>49</v>
      </c>
      <c r="F504" s="1" t="s">
        <v>115</v>
      </c>
      <c r="G504" s="1">
        <v>215</v>
      </c>
      <c r="H504" s="1">
        <v>450</v>
      </c>
      <c r="I504" s="2">
        <v>215635.655</v>
      </c>
      <c r="J504" s="2">
        <v>26954.4568</v>
      </c>
      <c r="K504" s="2">
        <v>194574.87599999999</v>
      </c>
      <c r="L504" s="2">
        <v>21060.778999999999</v>
      </c>
      <c r="M504" s="3">
        <v>9.7600000000000006E-2</v>
      </c>
    </row>
    <row r="505" spans="1:13" x14ac:dyDescent="0.25">
      <c r="A505" s="1">
        <v>2011</v>
      </c>
      <c r="B505" s="1" t="s">
        <v>128</v>
      </c>
      <c r="C505" s="1" t="s">
        <v>55</v>
      </c>
      <c r="D505" s="1" t="s">
        <v>119</v>
      </c>
      <c r="E505" s="1" t="s">
        <v>32</v>
      </c>
      <c r="F505" s="1" t="s">
        <v>115</v>
      </c>
      <c r="G505" s="1">
        <v>318</v>
      </c>
      <c r="H505" s="1">
        <v>624</v>
      </c>
      <c r="I505" s="2">
        <v>239220.9246</v>
      </c>
      <c r="J505" s="2">
        <v>18401.609499999999</v>
      </c>
      <c r="K505" s="2">
        <v>217011.93059999999</v>
      </c>
      <c r="L505" s="2">
        <v>22208.993999999999</v>
      </c>
      <c r="M505" s="3">
        <v>9.2799999999999994E-2</v>
      </c>
    </row>
    <row r="506" spans="1:13" x14ac:dyDescent="0.25">
      <c r="A506" s="1">
        <v>2011</v>
      </c>
      <c r="B506" s="1" t="s">
        <v>131</v>
      </c>
      <c r="C506" s="1" t="s">
        <v>54</v>
      </c>
      <c r="D506" s="1" t="s">
        <v>119</v>
      </c>
      <c r="E506" s="1" t="s">
        <v>30</v>
      </c>
      <c r="F506" s="1" t="s">
        <v>118</v>
      </c>
      <c r="G506" s="1">
        <v>80</v>
      </c>
      <c r="H506" s="1">
        <v>250</v>
      </c>
      <c r="I506" s="2">
        <v>4626.1435000000001</v>
      </c>
      <c r="J506" s="2">
        <v>578.26790000000005</v>
      </c>
      <c r="K506" s="2">
        <v>4988.1764999999996</v>
      </c>
      <c r="L506" s="2">
        <v>-362.03300000000002</v>
      </c>
      <c r="M506" s="3">
        <v>-7.8200000000000006E-2</v>
      </c>
    </row>
    <row r="507" spans="1:13" x14ac:dyDescent="0.25">
      <c r="A507" s="1">
        <v>2011</v>
      </c>
      <c r="B507" s="1" t="s">
        <v>127</v>
      </c>
      <c r="C507" s="1" t="s">
        <v>61</v>
      </c>
      <c r="D507" s="1" t="s">
        <v>119</v>
      </c>
      <c r="E507" s="1" t="s">
        <v>50</v>
      </c>
      <c r="F507" s="1" t="s">
        <v>115</v>
      </c>
      <c r="G507" s="1">
        <v>2814</v>
      </c>
      <c r="H507" s="1">
        <v>10920</v>
      </c>
      <c r="I507" s="2">
        <v>2487136.6044000001</v>
      </c>
      <c r="J507" s="2">
        <v>276348.51160000003</v>
      </c>
      <c r="K507" s="2">
        <v>2201005.0019999999</v>
      </c>
      <c r="L507" s="2">
        <v>286131.60239999997</v>
      </c>
      <c r="M507" s="3">
        <v>0.115</v>
      </c>
    </row>
    <row r="508" spans="1:13" x14ac:dyDescent="0.25">
      <c r="A508" s="1">
        <v>2011</v>
      </c>
      <c r="B508" s="1" t="s">
        <v>127</v>
      </c>
      <c r="C508" s="1" t="s">
        <v>61</v>
      </c>
      <c r="D508" s="1" t="s">
        <v>119</v>
      </c>
      <c r="E508" s="1" t="s">
        <v>45</v>
      </c>
      <c r="F508" s="1" t="s">
        <v>117</v>
      </c>
      <c r="G508" s="1">
        <v>36</v>
      </c>
      <c r="H508" s="1">
        <v>156</v>
      </c>
      <c r="I508" s="2">
        <v>2306.7328000000002</v>
      </c>
      <c r="J508" s="2">
        <v>384.4554</v>
      </c>
      <c r="K508" s="2">
        <v>1953.6486</v>
      </c>
      <c r="L508" s="2">
        <v>353.08420000000001</v>
      </c>
      <c r="M508" s="3">
        <v>0.153</v>
      </c>
    </row>
    <row r="509" spans="1:13" x14ac:dyDescent="0.25">
      <c r="A509" s="1">
        <v>2011</v>
      </c>
      <c r="B509" s="1" t="s">
        <v>128</v>
      </c>
      <c r="C509" s="1" t="s">
        <v>55</v>
      </c>
      <c r="D509" s="1" t="s">
        <v>119</v>
      </c>
      <c r="E509" s="1" t="s">
        <v>18</v>
      </c>
      <c r="F509" s="1" t="s">
        <v>117</v>
      </c>
      <c r="G509" s="1">
        <v>343</v>
      </c>
      <c r="H509" s="1">
        <v>973</v>
      </c>
      <c r="I509" s="2">
        <v>19641.464499999998</v>
      </c>
      <c r="J509" s="2">
        <v>1091.1923999999999</v>
      </c>
      <c r="K509" s="2">
        <v>11703.0494</v>
      </c>
      <c r="L509" s="2">
        <v>7938.4151000000002</v>
      </c>
      <c r="M509" s="3">
        <v>0.40410000000000001</v>
      </c>
    </row>
    <row r="510" spans="1:13" x14ac:dyDescent="0.25">
      <c r="A510" s="1">
        <v>2011</v>
      </c>
      <c r="B510" s="1" t="s">
        <v>133</v>
      </c>
      <c r="C510" s="1" t="s">
        <v>59</v>
      </c>
      <c r="D510" s="1" t="s">
        <v>119</v>
      </c>
      <c r="E510" s="1" t="s">
        <v>36</v>
      </c>
      <c r="F510" s="1" t="s">
        <v>117</v>
      </c>
      <c r="G510" s="1">
        <v>75</v>
      </c>
      <c r="H510" s="1">
        <v>225</v>
      </c>
      <c r="I510" s="2">
        <v>4541.9624999999996</v>
      </c>
      <c r="J510" s="2">
        <v>756.99369999999999</v>
      </c>
      <c r="K510" s="2">
        <v>2706.2550000000001</v>
      </c>
      <c r="L510" s="2">
        <v>1835.7075</v>
      </c>
      <c r="M510" s="3">
        <v>0.40410000000000001</v>
      </c>
    </row>
    <row r="511" spans="1:13" x14ac:dyDescent="0.25">
      <c r="A511" s="1">
        <v>2011</v>
      </c>
      <c r="B511" s="1" t="s">
        <v>134</v>
      </c>
      <c r="C511" s="1" t="s">
        <v>53</v>
      </c>
      <c r="D511" s="1" t="s">
        <v>119</v>
      </c>
      <c r="E511" s="1" t="s">
        <v>47</v>
      </c>
      <c r="F511" s="1" t="s">
        <v>115</v>
      </c>
      <c r="G511" s="1">
        <v>621</v>
      </c>
      <c r="H511" s="1">
        <v>1311</v>
      </c>
      <c r="I511" s="2">
        <v>368018.01819999999</v>
      </c>
      <c r="J511" s="2">
        <v>52574.0026</v>
      </c>
      <c r="K511" s="2">
        <v>352092.2133</v>
      </c>
      <c r="L511" s="2">
        <v>15925.804899999999</v>
      </c>
      <c r="M511" s="3">
        <v>4.3200000000000002E-2</v>
      </c>
    </row>
    <row r="512" spans="1:13" x14ac:dyDescent="0.25">
      <c r="A512" s="1">
        <v>2011</v>
      </c>
      <c r="B512" s="1" t="s">
        <v>131</v>
      </c>
      <c r="C512" s="1" t="s">
        <v>54</v>
      </c>
      <c r="D512" s="1" t="s">
        <v>119</v>
      </c>
      <c r="E512" s="1" t="s">
        <v>41</v>
      </c>
      <c r="F512" s="1" t="s">
        <v>115</v>
      </c>
      <c r="G512" s="1">
        <v>297</v>
      </c>
      <c r="H512" s="1">
        <v>583</v>
      </c>
      <c r="I512" s="2">
        <v>131634.16089999999</v>
      </c>
      <c r="J512" s="2">
        <v>21939.0268</v>
      </c>
      <c r="K512" s="2">
        <v>129879.0416</v>
      </c>
      <c r="L512" s="2">
        <v>1755.1193000000001</v>
      </c>
      <c r="M512" s="3">
        <v>1.3299999999999999E-2</v>
      </c>
    </row>
    <row r="513" spans="1:13" x14ac:dyDescent="0.25">
      <c r="A513" s="1">
        <v>2011</v>
      </c>
      <c r="B513" s="1" t="s">
        <v>129</v>
      </c>
      <c r="C513" s="1" t="s">
        <v>60</v>
      </c>
      <c r="D513" s="1" t="s">
        <v>119</v>
      </c>
      <c r="E513" s="1" t="s">
        <v>35</v>
      </c>
      <c r="F513" s="1" t="s">
        <v>117</v>
      </c>
      <c r="G513" s="1">
        <v>18</v>
      </c>
      <c r="H513" s="1">
        <v>63</v>
      </c>
      <c r="I513" s="2">
        <v>1271.7494999999999</v>
      </c>
      <c r="J513" s="2">
        <v>635.87469999999996</v>
      </c>
      <c r="K513" s="2">
        <v>757.75139999999999</v>
      </c>
      <c r="L513" s="2">
        <v>513.99810000000002</v>
      </c>
      <c r="M513" s="3">
        <v>0.40410000000000001</v>
      </c>
    </row>
    <row r="514" spans="1:13" x14ac:dyDescent="0.25">
      <c r="A514" s="1">
        <v>2011</v>
      </c>
      <c r="B514" s="1" t="s">
        <v>131</v>
      </c>
      <c r="C514" s="1" t="s">
        <v>54</v>
      </c>
      <c r="D514" s="1" t="s">
        <v>119</v>
      </c>
      <c r="E514" s="1" t="s">
        <v>50</v>
      </c>
      <c r="F514" s="1" t="s">
        <v>116</v>
      </c>
      <c r="G514" s="1">
        <v>2604</v>
      </c>
      <c r="H514" s="1">
        <v>8022</v>
      </c>
      <c r="I514" s="2">
        <v>14984351.8398</v>
      </c>
      <c r="J514" s="2">
        <v>1498435.1839000001</v>
      </c>
      <c r="K514" s="2">
        <v>14129160.192</v>
      </c>
      <c r="L514" s="2">
        <v>855191.64780000004</v>
      </c>
      <c r="M514" s="3">
        <v>5.7000000000000002E-2</v>
      </c>
    </row>
    <row r="515" spans="1:13" x14ac:dyDescent="0.25">
      <c r="A515" s="1">
        <v>2011</v>
      </c>
      <c r="B515" s="1" t="s">
        <v>134</v>
      </c>
      <c r="C515" s="1" t="s">
        <v>53</v>
      </c>
      <c r="D515" s="1" t="s">
        <v>119</v>
      </c>
      <c r="E515" s="1" t="s">
        <v>51</v>
      </c>
      <c r="F515" s="1" t="s">
        <v>116</v>
      </c>
      <c r="G515" s="1">
        <v>172</v>
      </c>
      <c r="H515" s="1">
        <v>536</v>
      </c>
      <c r="I515" s="2">
        <v>928411.51879999996</v>
      </c>
      <c r="J515" s="2">
        <v>116051.43979999999</v>
      </c>
      <c r="K515" s="2">
        <v>881089.24199999997</v>
      </c>
      <c r="L515" s="2">
        <v>47322.2768</v>
      </c>
      <c r="M515" s="3">
        <v>5.0900000000000001E-2</v>
      </c>
    </row>
    <row r="516" spans="1:13" x14ac:dyDescent="0.25">
      <c r="A516" s="1">
        <v>2011</v>
      </c>
      <c r="B516" s="1" t="s">
        <v>129</v>
      </c>
      <c r="C516" s="1" t="s">
        <v>60</v>
      </c>
      <c r="D516" s="1" t="s">
        <v>119</v>
      </c>
      <c r="E516" s="1" t="s">
        <v>39</v>
      </c>
      <c r="F516" s="1" t="s">
        <v>116</v>
      </c>
      <c r="G516" s="1">
        <v>616</v>
      </c>
      <c r="H516" s="1">
        <v>1782</v>
      </c>
      <c r="I516" s="2">
        <v>1130066.6366000001</v>
      </c>
      <c r="J516" s="2">
        <v>161438.09090000001</v>
      </c>
      <c r="K516" s="2">
        <v>1302945.8507999999</v>
      </c>
      <c r="L516" s="2">
        <v>-172879.21419999999</v>
      </c>
      <c r="M516" s="3">
        <v>-0.15290000000000001</v>
      </c>
    </row>
    <row r="517" spans="1:13" x14ac:dyDescent="0.25">
      <c r="A517" s="1">
        <v>2011</v>
      </c>
      <c r="B517" s="1" t="s">
        <v>131</v>
      </c>
      <c r="C517" s="1" t="s">
        <v>54</v>
      </c>
      <c r="D517" s="1" t="s">
        <v>119</v>
      </c>
      <c r="E517" s="1" t="s">
        <v>38</v>
      </c>
      <c r="F517" s="1" t="s">
        <v>117</v>
      </c>
      <c r="G517" s="1">
        <v>111</v>
      </c>
      <c r="H517" s="1">
        <v>234</v>
      </c>
      <c r="I517" s="2">
        <v>4723.6409999999996</v>
      </c>
      <c r="J517" s="2">
        <v>363.35700000000003</v>
      </c>
      <c r="K517" s="2">
        <v>2814.5052000000001</v>
      </c>
      <c r="L517" s="2">
        <v>1909.1358</v>
      </c>
      <c r="M517" s="3">
        <v>0.40410000000000001</v>
      </c>
    </row>
    <row r="518" spans="1:13" x14ac:dyDescent="0.25">
      <c r="A518" s="1">
        <v>2011</v>
      </c>
      <c r="B518" s="1" t="s">
        <v>133</v>
      </c>
      <c r="C518" s="1" t="s">
        <v>59</v>
      </c>
      <c r="D518" s="1" t="s">
        <v>119</v>
      </c>
      <c r="E518" s="1" t="s">
        <v>48</v>
      </c>
      <c r="F518" s="1" t="s">
        <v>117</v>
      </c>
      <c r="G518" s="1">
        <v>120</v>
      </c>
      <c r="H518" s="1">
        <v>360</v>
      </c>
      <c r="I518" s="2">
        <v>7267.14</v>
      </c>
      <c r="J518" s="2">
        <v>1211.19</v>
      </c>
      <c r="K518" s="2">
        <v>4330.0079999999998</v>
      </c>
      <c r="L518" s="2">
        <v>2937.1320000000001</v>
      </c>
      <c r="M518" s="3">
        <v>0.40410000000000001</v>
      </c>
    </row>
    <row r="519" spans="1:13" x14ac:dyDescent="0.25">
      <c r="A519" s="1">
        <v>2011</v>
      </c>
      <c r="B519" s="1" t="s">
        <v>129</v>
      </c>
      <c r="C519" s="1" t="s">
        <v>60</v>
      </c>
      <c r="D519" s="1" t="s">
        <v>119</v>
      </c>
      <c r="E519" s="1" t="s">
        <v>20</v>
      </c>
      <c r="F519" s="1" t="s">
        <v>117</v>
      </c>
      <c r="G519" s="1">
        <v>56</v>
      </c>
      <c r="H519" s="1">
        <v>231</v>
      </c>
      <c r="I519" s="2">
        <v>4663.0815000000002</v>
      </c>
      <c r="J519" s="2">
        <v>1554.3605</v>
      </c>
      <c r="K519" s="2">
        <v>2778.4218000000001</v>
      </c>
      <c r="L519" s="2">
        <v>1884.6596999999999</v>
      </c>
      <c r="M519" s="3">
        <v>0.40410000000000001</v>
      </c>
    </row>
    <row r="520" spans="1:13" x14ac:dyDescent="0.25">
      <c r="A520" s="1">
        <v>2011</v>
      </c>
      <c r="B520" s="1" t="s">
        <v>130</v>
      </c>
      <c r="C520" s="1" t="s">
        <v>57</v>
      </c>
      <c r="D520" s="1" t="s">
        <v>119</v>
      </c>
      <c r="E520" s="1" t="s">
        <v>18</v>
      </c>
      <c r="F520" s="1" t="s">
        <v>115</v>
      </c>
      <c r="G520" s="1">
        <v>266</v>
      </c>
      <c r="H520" s="1">
        <v>448</v>
      </c>
      <c r="I520" s="2">
        <v>229863.67809999999</v>
      </c>
      <c r="J520" s="2">
        <v>17681.8213</v>
      </c>
      <c r="K520" s="2">
        <v>202862.77970000001</v>
      </c>
      <c r="L520" s="2">
        <v>27000.898399999998</v>
      </c>
      <c r="M520" s="3">
        <v>0.1174</v>
      </c>
    </row>
    <row r="521" spans="1:13" x14ac:dyDescent="0.25">
      <c r="A521" s="1">
        <v>2011</v>
      </c>
      <c r="B521" s="1" t="s">
        <v>130</v>
      </c>
      <c r="C521" s="1" t="s">
        <v>57</v>
      </c>
      <c r="D521" s="1" t="s">
        <v>119</v>
      </c>
      <c r="E521" s="1" t="s">
        <v>33</v>
      </c>
      <c r="F521" s="1" t="s">
        <v>118</v>
      </c>
      <c r="G521" s="1">
        <v>72</v>
      </c>
      <c r="H521" s="1">
        <v>225</v>
      </c>
      <c r="I521" s="2">
        <v>3474.7089000000001</v>
      </c>
      <c r="J521" s="2">
        <v>347.4708</v>
      </c>
      <c r="K521" s="2">
        <v>3615.2723999999998</v>
      </c>
      <c r="L521" s="2">
        <v>-140.5635</v>
      </c>
      <c r="M521" s="3">
        <v>-4.0399999999999998E-2</v>
      </c>
    </row>
    <row r="522" spans="1:13" x14ac:dyDescent="0.25">
      <c r="A522" s="1">
        <v>2011</v>
      </c>
      <c r="B522" s="1" t="s">
        <v>130</v>
      </c>
      <c r="C522" s="1" t="s">
        <v>57</v>
      </c>
      <c r="D522" s="1" t="s">
        <v>119</v>
      </c>
      <c r="E522" s="1" t="s">
        <v>42</v>
      </c>
      <c r="F522" s="1" t="s">
        <v>116</v>
      </c>
      <c r="G522" s="1">
        <v>3287</v>
      </c>
      <c r="H522" s="1">
        <v>8816</v>
      </c>
      <c r="I522" s="2">
        <v>13256350.4868</v>
      </c>
      <c r="J522" s="2">
        <v>631254.78500000003</v>
      </c>
      <c r="K522" s="2">
        <v>12695695.013599999</v>
      </c>
      <c r="L522" s="2">
        <v>560655.47320000001</v>
      </c>
      <c r="M522" s="3">
        <v>4.2200000000000001E-2</v>
      </c>
    </row>
    <row r="523" spans="1:13" x14ac:dyDescent="0.25">
      <c r="A523" s="1">
        <v>2011</v>
      </c>
      <c r="B523" s="1" t="s">
        <v>134</v>
      </c>
      <c r="C523" s="1" t="s">
        <v>53</v>
      </c>
      <c r="D523" s="1" t="s">
        <v>119</v>
      </c>
      <c r="E523" s="1" t="s">
        <v>42</v>
      </c>
      <c r="F523" s="1" t="s">
        <v>117</v>
      </c>
      <c r="G523" s="1">
        <v>266</v>
      </c>
      <c r="H523" s="1">
        <v>532</v>
      </c>
      <c r="I523" s="2">
        <v>10739.218000000001</v>
      </c>
      <c r="J523" s="2">
        <v>1789.8696</v>
      </c>
      <c r="K523" s="2">
        <v>6398.7896000000001</v>
      </c>
      <c r="L523" s="2">
        <v>4340.4283999999998</v>
      </c>
      <c r="M523" s="3">
        <v>0.40410000000000001</v>
      </c>
    </row>
    <row r="524" spans="1:13" x14ac:dyDescent="0.25">
      <c r="A524" s="1">
        <v>2011</v>
      </c>
      <c r="B524" s="1" t="s">
        <v>133</v>
      </c>
      <c r="C524" s="1" t="s">
        <v>59</v>
      </c>
      <c r="D524" s="1" t="s">
        <v>119</v>
      </c>
      <c r="E524" s="1" t="s">
        <v>44</v>
      </c>
      <c r="F524" s="1" t="s">
        <v>118</v>
      </c>
      <c r="G524" s="1">
        <v>72</v>
      </c>
      <c r="H524" s="1">
        <v>216</v>
      </c>
      <c r="I524" s="2">
        <v>3420.3279000000002</v>
      </c>
      <c r="J524" s="2">
        <v>427.54090000000002</v>
      </c>
      <c r="K524" s="2">
        <v>3598.5590999999999</v>
      </c>
      <c r="L524" s="2">
        <v>-178.2312</v>
      </c>
      <c r="M524" s="3">
        <v>-5.21E-2</v>
      </c>
    </row>
    <row r="525" spans="1:13" x14ac:dyDescent="0.25">
      <c r="A525" s="1">
        <v>2011</v>
      </c>
      <c r="B525" s="1" t="s">
        <v>129</v>
      </c>
      <c r="C525" s="1" t="s">
        <v>60</v>
      </c>
      <c r="D525" s="1" t="s">
        <v>119</v>
      </c>
      <c r="E525" s="1" t="s">
        <v>51</v>
      </c>
      <c r="F525" s="1" t="s">
        <v>116</v>
      </c>
      <c r="G525" s="1">
        <v>332</v>
      </c>
      <c r="H525" s="1">
        <v>772</v>
      </c>
      <c r="I525" s="2">
        <v>656034.97479999997</v>
      </c>
      <c r="J525" s="2">
        <v>82004.371799999994</v>
      </c>
      <c r="K525" s="2">
        <v>783432.17879999999</v>
      </c>
      <c r="L525" s="2">
        <v>-127397.204</v>
      </c>
      <c r="M525" s="3">
        <v>-0.19409999999999999</v>
      </c>
    </row>
    <row r="526" spans="1:13" x14ac:dyDescent="0.25">
      <c r="A526" s="1">
        <v>2011</v>
      </c>
      <c r="B526" s="1" t="s">
        <v>134</v>
      </c>
      <c r="C526" s="1" t="s">
        <v>53</v>
      </c>
      <c r="D526" s="1" t="s">
        <v>119</v>
      </c>
      <c r="E526" s="1" t="s">
        <v>24</v>
      </c>
      <c r="F526" s="1" t="s">
        <v>115</v>
      </c>
      <c r="G526" s="1">
        <v>75</v>
      </c>
      <c r="H526" s="1">
        <v>135</v>
      </c>
      <c r="I526" s="2">
        <v>68903.790900000007</v>
      </c>
      <c r="J526" s="2">
        <v>9843.3986999999997</v>
      </c>
      <c r="K526" s="2">
        <v>60830.147100000002</v>
      </c>
      <c r="L526" s="2">
        <v>8073.6437999999998</v>
      </c>
      <c r="M526" s="3">
        <v>0.1171</v>
      </c>
    </row>
    <row r="527" spans="1:13" x14ac:dyDescent="0.25">
      <c r="A527" s="1">
        <v>2011</v>
      </c>
      <c r="B527" s="1" t="s">
        <v>134</v>
      </c>
      <c r="C527" s="1" t="s">
        <v>53</v>
      </c>
      <c r="D527" s="1" t="s">
        <v>119</v>
      </c>
      <c r="E527" s="1" t="s">
        <v>41</v>
      </c>
      <c r="F527" s="1" t="s">
        <v>115</v>
      </c>
      <c r="G527" s="1">
        <v>209</v>
      </c>
      <c r="H527" s="1">
        <v>319</v>
      </c>
      <c r="I527" s="2">
        <v>61715.2932</v>
      </c>
      <c r="J527" s="2">
        <v>10285.8822</v>
      </c>
      <c r="K527" s="2">
        <v>60892.421699999999</v>
      </c>
      <c r="L527" s="2">
        <v>822.87149999999997</v>
      </c>
      <c r="M527" s="3">
        <v>1.3299999999999999E-2</v>
      </c>
    </row>
    <row r="528" spans="1:13" x14ac:dyDescent="0.25">
      <c r="A528" s="1">
        <v>2011</v>
      </c>
      <c r="B528" s="1" t="s">
        <v>133</v>
      </c>
      <c r="C528" s="1" t="s">
        <v>59</v>
      </c>
      <c r="D528" s="1" t="s">
        <v>119</v>
      </c>
      <c r="E528" s="1" t="s">
        <v>22</v>
      </c>
      <c r="F528" s="1" t="s">
        <v>116</v>
      </c>
      <c r="G528" s="1">
        <v>1320</v>
      </c>
      <c r="H528" s="1">
        <v>3810</v>
      </c>
      <c r="I528" s="2">
        <v>4940801.9864999996</v>
      </c>
      <c r="J528" s="2">
        <v>494080.1986</v>
      </c>
      <c r="K528" s="2">
        <v>4747347.6540000001</v>
      </c>
      <c r="L528" s="2">
        <v>193454.33249999999</v>
      </c>
      <c r="M528" s="3">
        <v>3.9100000000000003E-2</v>
      </c>
    </row>
    <row r="529" spans="1:13" x14ac:dyDescent="0.25">
      <c r="A529" s="1">
        <v>2011</v>
      </c>
      <c r="B529" s="1" t="s">
        <v>128</v>
      </c>
      <c r="C529" s="1" t="s">
        <v>55</v>
      </c>
      <c r="D529" s="1" t="s">
        <v>119</v>
      </c>
      <c r="E529" s="1" t="s">
        <v>46</v>
      </c>
      <c r="F529" s="1" t="s">
        <v>115</v>
      </c>
      <c r="G529" s="1">
        <v>567</v>
      </c>
      <c r="H529" s="1">
        <v>1026</v>
      </c>
      <c r="I529" s="2">
        <v>490413.63419999997</v>
      </c>
      <c r="J529" s="2">
        <v>35029.545299999998</v>
      </c>
      <c r="K529" s="2">
        <v>440361.62190000003</v>
      </c>
      <c r="L529" s="2">
        <v>50052.012300000002</v>
      </c>
      <c r="M529" s="3">
        <v>0.10199999999999999</v>
      </c>
    </row>
    <row r="530" spans="1:13" x14ac:dyDescent="0.25">
      <c r="A530" s="1">
        <v>2011</v>
      </c>
      <c r="B530" s="1" t="s">
        <v>129</v>
      </c>
      <c r="C530" s="1" t="s">
        <v>60</v>
      </c>
      <c r="D530" s="1" t="s">
        <v>119</v>
      </c>
      <c r="E530" s="1" t="s">
        <v>44</v>
      </c>
      <c r="F530" s="1" t="s">
        <v>116</v>
      </c>
      <c r="G530" s="1">
        <v>186</v>
      </c>
      <c r="H530" s="1">
        <v>453</v>
      </c>
      <c r="I530" s="2">
        <v>284927.71769999998</v>
      </c>
      <c r="J530" s="2">
        <v>25902.519700000001</v>
      </c>
      <c r="K530" s="2">
        <v>541064.18039999995</v>
      </c>
      <c r="L530" s="2">
        <v>-256136.4627</v>
      </c>
      <c r="M530" s="3">
        <v>-0.89890000000000003</v>
      </c>
    </row>
    <row r="531" spans="1:13" x14ac:dyDescent="0.25">
      <c r="A531" s="1">
        <v>2011</v>
      </c>
      <c r="B531" s="1" t="s">
        <v>133</v>
      </c>
      <c r="C531" s="1" t="s">
        <v>59</v>
      </c>
      <c r="D531" s="1" t="s">
        <v>119</v>
      </c>
      <c r="E531" s="1" t="s">
        <v>42</v>
      </c>
      <c r="F531" s="1" t="s">
        <v>116</v>
      </c>
      <c r="G531" s="1">
        <v>2166</v>
      </c>
      <c r="H531" s="1">
        <v>5415</v>
      </c>
      <c r="I531" s="2">
        <v>7807758.9922000002</v>
      </c>
      <c r="J531" s="2">
        <v>557697.07079999999</v>
      </c>
      <c r="K531" s="2">
        <v>7478950.3653999995</v>
      </c>
      <c r="L531" s="2">
        <v>328808.62680000003</v>
      </c>
      <c r="M531" s="3">
        <v>4.2099999999999999E-2</v>
      </c>
    </row>
    <row r="532" spans="1:13" x14ac:dyDescent="0.25">
      <c r="A532" s="1">
        <v>2011</v>
      </c>
      <c r="B532" s="1" t="s">
        <v>135</v>
      </c>
      <c r="C532" s="1" t="s">
        <v>56</v>
      </c>
      <c r="D532" s="1" t="s">
        <v>119</v>
      </c>
      <c r="E532" s="1" t="s">
        <v>50</v>
      </c>
      <c r="F532" s="1" t="s">
        <v>118</v>
      </c>
      <c r="G532" s="1">
        <v>294</v>
      </c>
      <c r="H532" s="1">
        <v>840</v>
      </c>
      <c r="I532" s="2">
        <v>9604.35</v>
      </c>
      <c r="J532" s="2">
        <v>3201.45</v>
      </c>
      <c r="K532" s="2">
        <v>8995.7405999999992</v>
      </c>
      <c r="L532" s="2">
        <v>608.60940000000005</v>
      </c>
      <c r="M532" s="3">
        <v>6.3299999999999995E-2</v>
      </c>
    </row>
    <row r="533" spans="1:13" x14ac:dyDescent="0.25">
      <c r="A533" s="1">
        <v>2011</v>
      </c>
      <c r="B533" s="1" t="s">
        <v>128</v>
      </c>
      <c r="C533" s="1" t="s">
        <v>55</v>
      </c>
      <c r="D533" s="1" t="s">
        <v>119</v>
      </c>
      <c r="E533" s="1" t="s">
        <v>42</v>
      </c>
      <c r="F533" s="1" t="s">
        <v>115</v>
      </c>
      <c r="G533" s="1">
        <v>1026</v>
      </c>
      <c r="H533" s="1">
        <v>2033</v>
      </c>
      <c r="I533" s="2">
        <v>1098577.2069999999</v>
      </c>
      <c r="J533" s="2">
        <v>78469.800499999998</v>
      </c>
      <c r="K533" s="2">
        <v>968809.55920000002</v>
      </c>
      <c r="L533" s="2">
        <v>129767.64780000001</v>
      </c>
      <c r="M533" s="3">
        <v>0.1181</v>
      </c>
    </row>
    <row r="534" spans="1:13" x14ac:dyDescent="0.25">
      <c r="A534" s="1">
        <v>2011</v>
      </c>
      <c r="B534" s="1" t="s">
        <v>131</v>
      </c>
      <c r="C534" s="1" t="s">
        <v>54</v>
      </c>
      <c r="D534" s="1" t="s">
        <v>119</v>
      </c>
      <c r="E534" s="1" t="s">
        <v>36</v>
      </c>
      <c r="F534" s="1" t="s">
        <v>116</v>
      </c>
      <c r="G534" s="1">
        <v>310</v>
      </c>
      <c r="H534" s="1">
        <v>955</v>
      </c>
      <c r="I534" s="2">
        <v>1783851.4095000001</v>
      </c>
      <c r="J534" s="2">
        <v>178385.1409</v>
      </c>
      <c r="K534" s="2">
        <v>1682042.8799999999</v>
      </c>
      <c r="L534" s="2">
        <v>101808.5295</v>
      </c>
      <c r="M534" s="3">
        <v>5.7000000000000002E-2</v>
      </c>
    </row>
    <row r="535" spans="1:13" x14ac:dyDescent="0.25">
      <c r="A535" s="1">
        <v>2011</v>
      </c>
      <c r="B535" s="1" t="s">
        <v>133</v>
      </c>
      <c r="C535" s="1" t="s">
        <v>59</v>
      </c>
      <c r="D535" s="1" t="s">
        <v>119</v>
      </c>
      <c r="E535" s="1" t="s">
        <v>45</v>
      </c>
      <c r="F535" s="1" t="s">
        <v>117</v>
      </c>
      <c r="G535" s="1">
        <v>18</v>
      </c>
      <c r="H535" s="1">
        <v>76</v>
      </c>
      <c r="I535" s="2">
        <v>1534.174</v>
      </c>
      <c r="J535" s="2">
        <v>511.3913</v>
      </c>
      <c r="K535" s="2">
        <v>914.11279999999999</v>
      </c>
      <c r="L535" s="2">
        <v>620.06119999999999</v>
      </c>
      <c r="M535" s="3">
        <v>0.40410000000000001</v>
      </c>
    </row>
    <row r="536" spans="1:13" x14ac:dyDescent="0.25">
      <c r="A536" s="1">
        <v>2011</v>
      </c>
      <c r="B536" s="1" t="s">
        <v>130</v>
      </c>
      <c r="C536" s="1" t="s">
        <v>57</v>
      </c>
      <c r="D536" s="1" t="s">
        <v>119</v>
      </c>
      <c r="E536" s="1" t="s">
        <v>20</v>
      </c>
      <c r="F536" s="1" t="s">
        <v>115</v>
      </c>
      <c r="G536" s="1">
        <v>133</v>
      </c>
      <c r="H536" s="1">
        <v>259</v>
      </c>
      <c r="I536" s="2">
        <v>148828.53649999999</v>
      </c>
      <c r="J536" s="2">
        <v>29765.707299999998</v>
      </c>
      <c r="K536" s="2">
        <v>130669.7595</v>
      </c>
      <c r="L536" s="2">
        <v>18158.776999999998</v>
      </c>
      <c r="M536" s="3">
        <v>0.122</v>
      </c>
    </row>
    <row r="537" spans="1:13" x14ac:dyDescent="0.25">
      <c r="A537" s="1">
        <v>2011</v>
      </c>
      <c r="B537" s="1" t="s">
        <v>133</v>
      </c>
      <c r="C537" s="1" t="s">
        <v>59</v>
      </c>
      <c r="D537" s="1" t="s">
        <v>119</v>
      </c>
      <c r="E537" s="1" t="s">
        <v>25</v>
      </c>
      <c r="F537" s="1" t="s">
        <v>115</v>
      </c>
      <c r="G537" s="1">
        <v>290</v>
      </c>
      <c r="H537" s="1">
        <v>550</v>
      </c>
      <c r="I537" s="2">
        <v>331654.93400000001</v>
      </c>
      <c r="J537" s="2">
        <v>41456.866699999999</v>
      </c>
      <c r="K537" s="2">
        <v>289892.08399999997</v>
      </c>
      <c r="L537" s="2">
        <v>41762.85</v>
      </c>
      <c r="M537" s="3">
        <v>0.12590000000000001</v>
      </c>
    </row>
    <row r="538" spans="1:13" x14ac:dyDescent="0.25">
      <c r="A538" s="1">
        <v>2011</v>
      </c>
      <c r="B538" s="1" t="s">
        <v>129</v>
      </c>
      <c r="C538" s="1" t="s">
        <v>60</v>
      </c>
      <c r="D538" s="1" t="s">
        <v>119</v>
      </c>
      <c r="E538" s="1" t="s">
        <v>26</v>
      </c>
      <c r="F538" s="1" t="s">
        <v>116</v>
      </c>
      <c r="G538" s="1">
        <v>392</v>
      </c>
      <c r="H538" s="1">
        <v>1134</v>
      </c>
      <c r="I538" s="2">
        <v>719133.31420000002</v>
      </c>
      <c r="J538" s="2">
        <v>102733.3306</v>
      </c>
      <c r="K538" s="2">
        <v>829147.35959999997</v>
      </c>
      <c r="L538" s="2">
        <v>-110014.0454</v>
      </c>
      <c r="M538" s="3">
        <v>-0.15290000000000001</v>
      </c>
    </row>
    <row r="539" spans="1:13" x14ac:dyDescent="0.25">
      <c r="A539" s="1">
        <v>2011</v>
      </c>
      <c r="B539" s="1" t="s">
        <v>130</v>
      </c>
      <c r="C539" s="1" t="s">
        <v>57</v>
      </c>
      <c r="D539" s="1" t="s">
        <v>119</v>
      </c>
      <c r="E539" s="1" t="s">
        <v>52</v>
      </c>
      <c r="F539" s="1" t="s">
        <v>118</v>
      </c>
      <c r="G539" s="1">
        <v>78</v>
      </c>
      <c r="H539" s="1">
        <v>264</v>
      </c>
      <c r="I539" s="2">
        <v>3900.6509999999998</v>
      </c>
      <c r="J539" s="2">
        <v>278.61790000000002</v>
      </c>
      <c r="K539" s="2">
        <v>4023.4611</v>
      </c>
      <c r="L539" s="2">
        <v>-122.81010000000001</v>
      </c>
      <c r="M539" s="3">
        <v>-3.1399999999999997E-2</v>
      </c>
    </row>
    <row r="540" spans="1:13" x14ac:dyDescent="0.25">
      <c r="A540" s="1">
        <v>2011</v>
      </c>
      <c r="B540" s="1" t="s">
        <v>134</v>
      </c>
      <c r="C540" s="1" t="s">
        <v>53</v>
      </c>
      <c r="D540" s="1" t="s">
        <v>119</v>
      </c>
      <c r="E540" s="1" t="s">
        <v>35</v>
      </c>
      <c r="F540" s="1" t="s">
        <v>118</v>
      </c>
      <c r="G540" s="1">
        <v>66</v>
      </c>
      <c r="H540" s="1">
        <v>216</v>
      </c>
      <c r="I540" s="2">
        <v>3289.1880000000001</v>
      </c>
      <c r="J540" s="2">
        <v>328.91879999999998</v>
      </c>
      <c r="K540" s="2">
        <v>3393.9569999999999</v>
      </c>
      <c r="L540" s="2">
        <v>-104.76900000000001</v>
      </c>
      <c r="M540" s="3">
        <v>-3.1800000000000002E-2</v>
      </c>
    </row>
    <row r="541" spans="1:13" x14ac:dyDescent="0.25">
      <c r="A541" s="1">
        <v>2011</v>
      </c>
      <c r="B541" s="1" t="s">
        <v>129</v>
      </c>
      <c r="C541" s="1" t="s">
        <v>60</v>
      </c>
      <c r="D541" s="1" t="s">
        <v>119</v>
      </c>
      <c r="E541" s="1" t="s">
        <v>28</v>
      </c>
      <c r="F541" s="1" t="s">
        <v>118</v>
      </c>
      <c r="G541" s="1">
        <v>9</v>
      </c>
      <c r="H541" s="1">
        <v>30</v>
      </c>
      <c r="I541" s="2">
        <v>513.48450000000003</v>
      </c>
      <c r="J541" s="2">
        <v>128.37110000000001</v>
      </c>
      <c r="K541" s="2">
        <v>547.59059999999999</v>
      </c>
      <c r="L541" s="2">
        <v>-34.106099999999998</v>
      </c>
      <c r="M541" s="3">
        <v>-6.6400000000000001E-2</v>
      </c>
    </row>
    <row r="542" spans="1:13" x14ac:dyDescent="0.25">
      <c r="A542" s="1">
        <v>2011</v>
      </c>
      <c r="B542" s="1" t="s">
        <v>133</v>
      </c>
      <c r="C542" s="1" t="s">
        <v>59</v>
      </c>
      <c r="D542" s="1" t="s">
        <v>119</v>
      </c>
      <c r="E542" s="1" t="s">
        <v>23</v>
      </c>
      <c r="F542" s="1" t="s">
        <v>118</v>
      </c>
      <c r="G542" s="1">
        <v>288</v>
      </c>
      <c r="H542" s="1">
        <v>864</v>
      </c>
      <c r="I542" s="2">
        <v>13681.311600000001</v>
      </c>
      <c r="J542" s="2">
        <v>1710.1639</v>
      </c>
      <c r="K542" s="2">
        <v>14394.2364</v>
      </c>
      <c r="L542" s="2">
        <v>-712.9248</v>
      </c>
      <c r="M542" s="3">
        <v>-5.21E-2</v>
      </c>
    </row>
    <row r="543" spans="1:13" x14ac:dyDescent="0.25">
      <c r="A543" s="1">
        <v>2011</v>
      </c>
      <c r="B543" s="1" t="s">
        <v>135</v>
      </c>
      <c r="C543" s="1" t="s">
        <v>56</v>
      </c>
      <c r="D543" s="1" t="s">
        <v>119</v>
      </c>
      <c r="E543" s="1" t="s">
        <v>43</v>
      </c>
      <c r="F543" s="1" t="s">
        <v>118</v>
      </c>
      <c r="G543" s="1">
        <v>9</v>
      </c>
      <c r="H543" s="1">
        <v>15</v>
      </c>
      <c r="I543" s="2">
        <v>148.75919999999999</v>
      </c>
      <c r="J543" s="2">
        <v>74.379599999999996</v>
      </c>
      <c r="K543" s="2">
        <v>163.63560000000001</v>
      </c>
      <c r="L543" s="2">
        <v>-14.8764</v>
      </c>
      <c r="M543" s="3">
        <v>-0.1</v>
      </c>
    </row>
    <row r="544" spans="1:13" x14ac:dyDescent="0.25">
      <c r="A544" s="1">
        <v>2011</v>
      </c>
      <c r="B544" s="1" t="s">
        <v>130</v>
      </c>
      <c r="C544" s="1" t="s">
        <v>57</v>
      </c>
      <c r="D544" s="1" t="s">
        <v>119</v>
      </c>
      <c r="E544" s="1" t="s">
        <v>45</v>
      </c>
      <c r="F544" s="1" t="s">
        <v>115</v>
      </c>
      <c r="G544" s="1">
        <v>38</v>
      </c>
      <c r="H544" s="1">
        <v>74</v>
      </c>
      <c r="I544" s="2">
        <v>42522.438999999998</v>
      </c>
      <c r="J544" s="2">
        <v>8504.4878000000008</v>
      </c>
      <c r="K544" s="2">
        <v>37334.216999999997</v>
      </c>
      <c r="L544" s="2">
        <v>5188.2219999999998</v>
      </c>
      <c r="M544" s="3">
        <v>0.122</v>
      </c>
    </row>
    <row r="545" spans="1:13" x14ac:dyDescent="0.25">
      <c r="A545" s="1">
        <v>2011</v>
      </c>
      <c r="B545" s="1" t="s">
        <v>131</v>
      </c>
      <c r="C545" s="1" t="s">
        <v>54</v>
      </c>
      <c r="D545" s="1" t="s">
        <v>119</v>
      </c>
      <c r="E545" s="1" t="s">
        <v>38</v>
      </c>
      <c r="F545" s="1" t="s">
        <v>116</v>
      </c>
      <c r="G545" s="1">
        <v>483</v>
      </c>
      <c r="H545" s="1">
        <v>1218</v>
      </c>
      <c r="I545" s="2">
        <v>1464417.2655</v>
      </c>
      <c r="J545" s="2">
        <v>58576.690600000002</v>
      </c>
      <c r="K545" s="2">
        <v>1412792.4180000001</v>
      </c>
      <c r="L545" s="2">
        <v>51624.847500000003</v>
      </c>
      <c r="M545" s="3">
        <v>3.5200000000000002E-2</v>
      </c>
    </row>
    <row r="546" spans="1:13" x14ac:dyDescent="0.25">
      <c r="A546" s="1">
        <v>2011</v>
      </c>
      <c r="B546" s="1" t="s">
        <v>132</v>
      </c>
      <c r="C546" s="1" t="s">
        <v>58</v>
      </c>
      <c r="D546" s="1" t="s">
        <v>119</v>
      </c>
      <c r="E546" s="1" t="s">
        <v>28</v>
      </c>
      <c r="F546" s="1" t="s">
        <v>116</v>
      </c>
      <c r="G546" s="1">
        <v>39</v>
      </c>
      <c r="H546" s="1">
        <v>76</v>
      </c>
      <c r="I546" s="2">
        <v>57711.436999999998</v>
      </c>
      <c r="J546" s="2">
        <v>19237.1456</v>
      </c>
      <c r="K546" s="2">
        <v>57812.1757</v>
      </c>
      <c r="L546" s="2">
        <v>-100.73869999999999</v>
      </c>
      <c r="M546" s="3">
        <v>-1.6999999999999999E-3</v>
      </c>
    </row>
    <row r="547" spans="1:13" x14ac:dyDescent="0.25">
      <c r="A547" s="1">
        <v>2011</v>
      </c>
      <c r="B547" s="1" t="s">
        <v>127</v>
      </c>
      <c r="C547" s="1" t="s">
        <v>61</v>
      </c>
      <c r="D547" s="1" t="s">
        <v>119</v>
      </c>
      <c r="E547" s="1" t="s">
        <v>25</v>
      </c>
      <c r="F547" s="1" t="s">
        <v>116</v>
      </c>
      <c r="G547" s="1">
        <v>730</v>
      </c>
      <c r="H547" s="1">
        <v>3010</v>
      </c>
      <c r="I547" s="2">
        <v>2051948.997</v>
      </c>
      <c r="J547" s="2">
        <v>293135.571</v>
      </c>
      <c r="K547" s="2">
        <v>2159193.2039999999</v>
      </c>
      <c r="L547" s="2">
        <v>-107244.20699999999</v>
      </c>
      <c r="M547" s="3">
        <v>-5.2200000000000003E-2</v>
      </c>
    </row>
    <row r="548" spans="1:13" x14ac:dyDescent="0.25">
      <c r="A548" s="1">
        <v>2011</v>
      </c>
      <c r="B548" s="1" t="s">
        <v>135</v>
      </c>
      <c r="C548" s="1" t="s">
        <v>56</v>
      </c>
      <c r="D548" s="1" t="s">
        <v>119</v>
      </c>
      <c r="E548" s="1" t="s">
        <v>18</v>
      </c>
      <c r="F548" s="1" t="s">
        <v>116</v>
      </c>
      <c r="G548" s="1">
        <v>497</v>
      </c>
      <c r="H548" s="1">
        <v>987</v>
      </c>
      <c r="I548" s="2">
        <v>774348.06050000002</v>
      </c>
      <c r="J548" s="2">
        <v>86038.673299999995</v>
      </c>
      <c r="K548" s="2">
        <v>775764.79330000002</v>
      </c>
      <c r="L548" s="2">
        <v>-1416.7328</v>
      </c>
      <c r="M548" s="3">
        <v>-1.8E-3</v>
      </c>
    </row>
    <row r="549" spans="1:13" x14ac:dyDescent="0.25">
      <c r="A549" s="1">
        <v>2011</v>
      </c>
      <c r="B549" s="1" t="s">
        <v>134</v>
      </c>
      <c r="C549" s="1" t="s">
        <v>53</v>
      </c>
      <c r="D549" s="1" t="s">
        <v>119</v>
      </c>
      <c r="E549" s="1" t="s">
        <v>31</v>
      </c>
      <c r="F549" s="1" t="s">
        <v>116</v>
      </c>
      <c r="G549" s="1">
        <v>645</v>
      </c>
      <c r="H549" s="1">
        <v>2010</v>
      </c>
      <c r="I549" s="2">
        <v>3481543.1954999999</v>
      </c>
      <c r="J549" s="2">
        <v>435192.89939999999</v>
      </c>
      <c r="K549" s="2">
        <v>3304084.6575000002</v>
      </c>
      <c r="L549" s="2">
        <v>177458.538</v>
      </c>
      <c r="M549" s="3">
        <v>5.0900000000000001E-2</v>
      </c>
    </row>
    <row r="550" spans="1:13" x14ac:dyDescent="0.25">
      <c r="A550" s="1">
        <v>2011</v>
      </c>
      <c r="B550" s="1" t="s">
        <v>131</v>
      </c>
      <c r="C550" s="1" t="s">
        <v>54</v>
      </c>
      <c r="D550" s="1" t="s">
        <v>119</v>
      </c>
      <c r="E550" s="1" t="s">
        <v>27</v>
      </c>
      <c r="F550" s="1" t="s">
        <v>116</v>
      </c>
      <c r="G550" s="1">
        <v>460</v>
      </c>
      <c r="H550" s="1">
        <v>1050</v>
      </c>
      <c r="I550" s="2">
        <v>1466887.8595</v>
      </c>
      <c r="J550" s="2">
        <v>81493.769899999999</v>
      </c>
      <c r="K550" s="2">
        <v>1402178.3774999999</v>
      </c>
      <c r="L550" s="2">
        <v>64709.482000000004</v>
      </c>
      <c r="M550" s="3">
        <v>4.41E-2</v>
      </c>
    </row>
    <row r="551" spans="1:13" x14ac:dyDescent="0.25">
      <c r="A551" s="1">
        <v>2011</v>
      </c>
      <c r="B551" s="1" t="s">
        <v>134</v>
      </c>
      <c r="C551" s="1" t="s">
        <v>53</v>
      </c>
      <c r="D551" s="1" t="s">
        <v>119</v>
      </c>
      <c r="E551" s="1" t="s">
        <v>17</v>
      </c>
      <c r="F551" s="1" t="s">
        <v>116</v>
      </c>
      <c r="G551" s="1">
        <v>325</v>
      </c>
      <c r="H551" s="1">
        <v>965</v>
      </c>
      <c r="I551" s="2">
        <v>1351769.1095</v>
      </c>
      <c r="J551" s="2">
        <v>150196.56770000001</v>
      </c>
      <c r="K551" s="2">
        <v>1296830.25</v>
      </c>
      <c r="L551" s="2">
        <v>54938.859499999999</v>
      </c>
      <c r="M551" s="3">
        <v>4.0599999999999997E-2</v>
      </c>
    </row>
    <row r="552" spans="1:13" x14ac:dyDescent="0.25">
      <c r="A552" s="1">
        <v>2011</v>
      </c>
      <c r="B552" s="1" t="s">
        <v>132</v>
      </c>
      <c r="C552" s="1" t="s">
        <v>58</v>
      </c>
      <c r="D552" s="1" t="s">
        <v>119</v>
      </c>
      <c r="E552" s="1" t="s">
        <v>52</v>
      </c>
      <c r="F552" s="1" t="s">
        <v>116</v>
      </c>
      <c r="G552" s="1">
        <v>75</v>
      </c>
      <c r="H552" s="1">
        <v>177</v>
      </c>
      <c r="I552" s="2">
        <v>323979.01020000002</v>
      </c>
      <c r="J552" s="2">
        <v>64795.802000000003</v>
      </c>
      <c r="K552" s="2">
        <v>304900.88579999999</v>
      </c>
      <c r="L552" s="2">
        <v>19078.124400000001</v>
      </c>
      <c r="M552" s="3">
        <v>5.8799999999999998E-2</v>
      </c>
    </row>
    <row r="553" spans="1:13" x14ac:dyDescent="0.25">
      <c r="A553" s="1">
        <v>2011</v>
      </c>
      <c r="B553" s="1" t="s">
        <v>127</v>
      </c>
      <c r="C553" s="1" t="s">
        <v>61</v>
      </c>
      <c r="D553" s="1" t="s">
        <v>119</v>
      </c>
      <c r="E553" s="1" t="s">
        <v>33</v>
      </c>
      <c r="F553" s="1" t="s">
        <v>115</v>
      </c>
      <c r="G553" s="1">
        <v>195</v>
      </c>
      <c r="H553" s="1">
        <v>471</v>
      </c>
      <c r="I553" s="2">
        <v>121371.5499</v>
      </c>
      <c r="J553" s="2">
        <v>11033.7772</v>
      </c>
      <c r="K553" s="2">
        <v>106209.5466</v>
      </c>
      <c r="L553" s="2">
        <v>15162.0033</v>
      </c>
      <c r="M553" s="3">
        <v>0.1249</v>
      </c>
    </row>
    <row r="554" spans="1:13" x14ac:dyDescent="0.25">
      <c r="A554" s="1">
        <v>2011</v>
      </c>
      <c r="B554" s="1" t="s">
        <v>132</v>
      </c>
      <c r="C554" s="1" t="s">
        <v>58</v>
      </c>
      <c r="D554" s="1" t="s">
        <v>119</v>
      </c>
      <c r="E554" s="1" t="s">
        <v>17</v>
      </c>
      <c r="F554" s="1" t="s">
        <v>118</v>
      </c>
      <c r="G554" s="1">
        <v>90</v>
      </c>
      <c r="H554" s="1">
        <v>310</v>
      </c>
      <c r="I554" s="2">
        <v>4060.5</v>
      </c>
      <c r="J554" s="2">
        <v>676.75</v>
      </c>
      <c r="K554" s="2">
        <v>3978.0189999999998</v>
      </c>
      <c r="L554" s="2">
        <v>82.480999999999995</v>
      </c>
      <c r="M554" s="3">
        <v>2.0299999999999999E-2</v>
      </c>
    </row>
    <row r="555" spans="1:13" x14ac:dyDescent="0.25">
      <c r="A555" s="1">
        <v>2011</v>
      </c>
      <c r="B555" s="1" t="s">
        <v>135</v>
      </c>
      <c r="C555" s="1" t="s">
        <v>56</v>
      </c>
      <c r="D555" s="1" t="s">
        <v>119</v>
      </c>
      <c r="E555" s="1" t="s">
        <v>28</v>
      </c>
      <c r="F555" s="1" t="s">
        <v>115</v>
      </c>
      <c r="G555" s="1">
        <v>3</v>
      </c>
      <c r="H555" s="1">
        <v>5</v>
      </c>
      <c r="I555" s="2">
        <v>914.33360000000005</v>
      </c>
      <c r="J555" s="2">
        <v>914.33360000000005</v>
      </c>
      <c r="K555" s="2">
        <v>902.14250000000004</v>
      </c>
      <c r="L555" s="2">
        <v>12.1911</v>
      </c>
      <c r="M555" s="3">
        <v>1.3299999999999999E-2</v>
      </c>
    </row>
    <row r="556" spans="1:13" x14ac:dyDescent="0.25">
      <c r="A556" s="1">
        <v>2011</v>
      </c>
      <c r="B556" s="1" t="s">
        <v>130</v>
      </c>
      <c r="C556" s="1" t="s">
        <v>57</v>
      </c>
      <c r="D556" s="1" t="s">
        <v>119</v>
      </c>
      <c r="E556" s="1" t="s">
        <v>27</v>
      </c>
      <c r="F556" s="1" t="s">
        <v>118</v>
      </c>
      <c r="G556" s="1">
        <v>120</v>
      </c>
      <c r="H556" s="1">
        <v>375</v>
      </c>
      <c r="I556" s="2">
        <v>5791.1814999999997</v>
      </c>
      <c r="J556" s="2">
        <v>579.11810000000003</v>
      </c>
      <c r="K556" s="2">
        <v>6025.4539999999997</v>
      </c>
      <c r="L556" s="2">
        <v>-234.27250000000001</v>
      </c>
      <c r="M556" s="3">
        <v>-4.0399999999999998E-2</v>
      </c>
    </row>
    <row r="557" spans="1:13" x14ac:dyDescent="0.25">
      <c r="A557" s="1">
        <v>2011</v>
      </c>
      <c r="B557" s="1" t="s">
        <v>129</v>
      </c>
      <c r="C557" s="1" t="s">
        <v>60</v>
      </c>
      <c r="D557" s="1" t="s">
        <v>119</v>
      </c>
      <c r="E557" s="1" t="s">
        <v>52</v>
      </c>
      <c r="F557" s="1" t="s">
        <v>118</v>
      </c>
      <c r="G557" s="1">
        <v>48</v>
      </c>
      <c r="H557" s="1">
        <v>156</v>
      </c>
      <c r="I557" s="2">
        <v>2325.4782</v>
      </c>
      <c r="J557" s="2">
        <v>387.5797</v>
      </c>
      <c r="K557" s="2">
        <v>2411.4668999999999</v>
      </c>
      <c r="L557" s="2">
        <v>-85.988699999999994</v>
      </c>
      <c r="M557" s="3">
        <v>-3.6900000000000002E-2</v>
      </c>
    </row>
    <row r="558" spans="1:13" x14ac:dyDescent="0.25">
      <c r="A558" s="1">
        <v>2011</v>
      </c>
      <c r="B558" s="1" t="s">
        <v>131</v>
      </c>
      <c r="C558" s="1" t="s">
        <v>54</v>
      </c>
      <c r="D558" s="1" t="s">
        <v>119</v>
      </c>
      <c r="E558" s="1" t="s">
        <v>22</v>
      </c>
      <c r="F558" s="1" t="s">
        <v>117</v>
      </c>
      <c r="G558" s="1">
        <v>210</v>
      </c>
      <c r="H558" s="1">
        <v>450</v>
      </c>
      <c r="I558" s="2">
        <v>9083.9249999999993</v>
      </c>
      <c r="J558" s="2">
        <v>1297.7035000000001</v>
      </c>
      <c r="K558" s="2">
        <v>5412.51</v>
      </c>
      <c r="L558" s="2">
        <v>3671.415</v>
      </c>
      <c r="M558" s="3">
        <v>0.40410000000000001</v>
      </c>
    </row>
    <row r="559" spans="1:13" x14ac:dyDescent="0.25">
      <c r="A559" s="1">
        <v>2011</v>
      </c>
      <c r="B559" s="1" t="s">
        <v>134</v>
      </c>
      <c r="C559" s="1" t="s">
        <v>53</v>
      </c>
      <c r="D559" s="1" t="s">
        <v>119</v>
      </c>
      <c r="E559" s="1" t="s">
        <v>40</v>
      </c>
      <c r="F559" s="1" t="s">
        <v>116</v>
      </c>
      <c r="G559" s="1">
        <v>455</v>
      </c>
      <c r="H559" s="1">
        <v>1351</v>
      </c>
      <c r="I559" s="2">
        <v>1892476.7533</v>
      </c>
      <c r="J559" s="2">
        <v>210275.1948</v>
      </c>
      <c r="K559" s="2">
        <v>1815562.35</v>
      </c>
      <c r="L559" s="2">
        <v>76914.403300000005</v>
      </c>
      <c r="M559" s="3">
        <v>4.0599999999999997E-2</v>
      </c>
    </row>
    <row r="560" spans="1:13" x14ac:dyDescent="0.25">
      <c r="A560" s="1">
        <v>2011</v>
      </c>
      <c r="B560" s="1" t="s">
        <v>128</v>
      </c>
      <c r="C560" s="1" t="s">
        <v>55</v>
      </c>
      <c r="D560" s="1" t="s">
        <v>119</v>
      </c>
      <c r="E560" s="1" t="s">
        <v>24</v>
      </c>
      <c r="F560" s="1" t="s">
        <v>116</v>
      </c>
      <c r="G560" s="1">
        <v>531</v>
      </c>
      <c r="H560" s="1">
        <v>1635</v>
      </c>
      <c r="I560" s="2">
        <v>2535007.7141999998</v>
      </c>
      <c r="J560" s="2">
        <v>105625.3214</v>
      </c>
      <c r="K560" s="2">
        <v>2417450.6886</v>
      </c>
      <c r="L560" s="2">
        <v>117557.02559999999</v>
      </c>
      <c r="M560" s="3">
        <v>4.6300000000000001E-2</v>
      </c>
    </row>
    <row r="561" spans="1:13" x14ac:dyDescent="0.25">
      <c r="A561" s="1">
        <v>2011</v>
      </c>
      <c r="B561" s="1" t="s">
        <v>130</v>
      </c>
      <c r="C561" s="1" t="s">
        <v>57</v>
      </c>
      <c r="D561" s="1" t="s">
        <v>119</v>
      </c>
      <c r="E561" s="1" t="s">
        <v>22</v>
      </c>
      <c r="F561" s="1" t="s">
        <v>117</v>
      </c>
      <c r="G561" s="1">
        <v>165</v>
      </c>
      <c r="H561" s="1">
        <v>375</v>
      </c>
      <c r="I561" s="2">
        <v>7569.9375</v>
      </c>
      <c r="J561" s="2">
        <v>1261.6561999999999</v>
      </c>
      <c r="K561" s="2">
        <v>4510.4250000000002</v>
      </c>
      <c r="L561" s="2">
        <v>3059.5124999999998</v>
      </c>
      <c r="M561" s="3">
        <v>0.40410000000000001</v>
      </c>
    </row>
    <row r="562" spans="1:13" x14ac:dyDescent="0.25">
      <c r="A562" s="1">
        <v>2011</v>
      </c>
      <c r="B562" s="1" t="s">
        <v>132</v>
      </c>
      <c r="C562" s="1" t="s">
        <v>58</v>
      </c>
      <c r="D562" s="1" t="s">
        <v>119</v>
      </c>
      <c r="E562" s="1" t="s">
        <v>34</v>
      </c>
      <c r="F562" s="1" t="s">
        <v>118</v>
      </c>
      <c r="G562" s="1">
        <v>84</v>
      </c>
      <c r="H562" s="1">
        <v>203</v>
      </c>
      <c r="I562" s="2">
        <v>2262.2235999999998</v>
      </c>
      <c r="J562" s="2">
        <v>565.55589999999995</v>
      </c>
      <c r="K562" s="2">
        <v>2206.8242</v>
      </c>
      <c r="L562" s="2">
        <v>55.3994</v>
      </c>
      <c r="M562" s="3">
        <v>2.4400000000000002E-2</v>
      </c>
    </row>
    <row r="563" spans="1:13" x14ac:dyDescent="0.25">
      <c r="A563" s="1">
        <v>2011</v>
      </c>
      <c r="B563" s="1" t="s">
        <v>131</v>
      </c>
      <c r="C563" s="1" t="s">
        <v>54</v>
      </c>
      <c r="D563" s="1" t="s">
        <v>119</v>
      </c>
      <c r="E563" s="1" t="s">
        <v>30</v>
      </c>
      <c r="F563" s="1" t="s">
        <v>116</v>
      </c>
      <c r="G563" s="1">
        <v>485</v>
      </c>
      <c r="H563" s="1">
        <v>1120</v>
      </c>
      <c r="I563" s="2">
        <v>881080.7585</v>
      </c>
      <c r="J563" s="2">
        <v>88108.075800000006</v>
      </c>
      <c r="K563" s="2">
        <v>876192.44949999999</v>
      </c>
      <c r="L563" s="2">
        <v>4888.3090000000002</v>
      </c>
      <c r="M563" s="3">
        <v>5.4999999999999997E-3</v>
      </c>
    </row>
    <row r="564" spans="1:13" x14ac:dyDescent="0.25">
      <c r="A564" s="1">
        <v>2011</v>
      </c>
      <c r="B564" s="1" t="s">
        <v>134</v>
      </c>
      <c r="C564" s="1" t="s">
        <v>53</v>
      </c>
      <c r="D564" s="1" t="s">
        <v>119</v>
      </c>
      <c r="E564" s="1" t="s">
        <v>38</v>
      </c>
      <c r="F564" s="1" t="s">
        <v>117</v>
      </c>
      <c r="G564" s="1">
        <v>57</v>
      </c>
      <c r="H564" s="1">
        <v>144</v>
      </c>
      <c r="I564" s="2">
        <v>2906.8560000000002</v>
      </c>
      <c r="J564" s="2">
        <v>363.35700000000003</v>
      </c>
      <c r="K564" s="2">
        <v>1732.0032000000001</v>
      </c>
      <c r="L564" s="2">
        <v>1174.8527999999999</v>
      </c>
      <c r="M564" s="3">
        <v>0.40410000000000001</v>
      </c>
    </row>
    <row r="565" spans="1:13" x14ac:dyDescent="0.25">
      <c r="A565" s="1">
        <v>2011</v>
      </c>
      <c r="B565" s="1" t="s">
        <v>130</v>
      </c>
      <c r="C565" s="1" t="s">
        <v>57</v>
      </c>
      <c r="D565" s="1" t="s">
        <v>119</v>
      </c>
      <c r="E565" s="1" t="s">
        <v>26</v>
      </c>
      <c r="F565" s="1" t="s">
        <v>116</v>
      </c>
      <c r="G565" s="1">
        <v>952</v>
      </c>
      <c r="H565" s="1">
        <v>1911</v>
      </c>
      <c r="I565" s="2">
        <v>1514993.5129</v>
      </c>
      <c r="J565" s="2">
        <v>94687.094500000007</v>
      </c>
      <c r="K565" s="2">
        <v>1504796.9335</v>
      </c>
      <c r="L565" s="2">
        <v>10196.579400000001</v>
      </c>
      <c r="M565" s="3">
        <v>6.7000000000000002E-3</v>
      </c>
    </row>
    <row r="566" spans="1:13" x14ac:dyDescent="0.25">
      <c r="A566" s="1">
        <v>2011</v>
      </c>
      <c r="B566" s="1" t="s">
        <v>134</v>
      </c>
      <c r="C566" s="1" t="s">
        <v>53</v>
      </c>
      <c r="D566" s="1" t="s">
        <v>119</v>
      </c>
      <c r="E566" s="1" t="s">
        <v>40</v>
      </c>
      <c r="F566" s="1" t="s">
        <v>118</v>
      </c>
      <c r="G566" s="1">
        <v>133</v>
      </c>
      <c r="H566" s="1">
        <v>539</v>
      </c>
      <c r="I566" s="2">
        <v>8842.5743000000002</v>
      </c>
      <c r="J566" s="2">
        <v>1473.7623000000001</v>
      </c>
      <c r="K566" s="2">
        <v>9244.0460000000003</v>
      </c>
      <c r="L566" s="2">
        <v>-401.4717</v>
      </c>
      <c r="M566" s="3">
        <v>-4.5400000000000003E-2</v>
      </c>
    </row>
    <row r="567" spans="1:13" x14ac:dyDescent="0.25">
      <c r="A567" s="1">
        <v>2011</v>
      </c>
      <c r="B567" s="1" t="s">
        <v>131</v>
      </c>
      <c r="C567" s="1" t="s">
        <v>54</v>
      </c>
      <c r="D567" s="1" t="s">
        <v>119</v>
      </c>
      <c r="E567" s="1" t="s">
        <v>50</v>
      </c>
      <c r="F567" s="1" t="s">
        <v>117</v>
      </c>
      <c r="G567" s="1">
        <v>462</v>
      </c>
      <c r="H567" s="1">
        <v>1134</v>
      </c>
      <c r="I567" s="2">
        <v>22891.491000000002</v>
      </c>
      <c r="J567" s="2">
        <v>5722.8726999999999</v>
      </c>
      <c r="K567" s="2">
        <v>13639.5252</v>
      </c>
      <c r="L567" s="2">
        <v>9251.9657999999999</v>
      </c>
      <c r="M567" s="3">
        <v>0.40410000000000001</v>
      </c>
    </row>
    <row r="568" spans="1:13" x14ac:dyDescent="0.25">
      <c r="A568" s="1">
        <v>2011</v>
      </c>
      <c r="B568" s="1" t="s">
        <v>134</v>
      </c>
      <c r="C568" s="1" t="s">
        <v>53</v>
      </c>
      <c r="D568" s="1" t="s">
        <v>119</v>
      </c>
      <c r="E568" s="1" t="s">
        <v>21</v>
      </c>
      <c r="F568" s="1" t="s">
        <v>115</v>
      </c>
      <c r="G568" s="1">
        <v>152</v>
      </c>
      <c r="H568" s="1">
        <v>232</v>
      </c>
      <c r="I568" s="2">
        <v>44883.849600000001</v>
      </c>
      <c r="J568" s="2">
        <v>7480.6415999999999</v>
      </c>
      <c r="K568" s="2">
        <v>44285.397599999997</v>
      </c>
      <c r="L568" s="2">
        <v>598.452</v>
      </c>
      <c r="M568" s="3">
        <v>1.3299999999999999E-2</v>
      </c>
    </row>
    <row r="569" spans="1:13" x14ac:dyDescent="0.25">
      <c r="A569" s="1">
        <v>2011</v>
      </c>
      <c r="B569" s="1" t="s">
        <v>135</v>
      </c>
      <c r="C569" s="1" t="s">
        <v>56</v>
      </c>
      <c r="D569" s="1" t="s">
        <v>119</v>
      </c>
      <c r="E569" s="1" t="s">
        <v>29</v>
      </c>
      <c r="F569" s="1" t="s">
        <v>118</v>
      </c>
      <c r="G569" s="1">
        <v>3</v>
      </c>
      <c r="H569" s="1">
        <v>5</v>
      </c>
      <c r="I569" s="2">
        <v>49.586399999999998</v>
      </c>
      <c r="J569" s="2">
        <v>24.793199999999999</v>
      </c>
      <c r="K569" s="2">
        <v>54.545200000000001</v>
      </c>
      <c r="L569" s="2">
        <v>-4.9588000000000001</v>
      </c>
      <c r="M569" s="3">
        <v>-0.1</v>
      </c>
    </row>
    <row r="570" spans="1:13" x14ac:dyDescent="0.25">
      <c r="A570" s="1">
        <v>2011</v>
      </c>
      <c r="B570" s="1" t="s">
        <v>131</v>
      </c>
      <c r="C570" s="1" t="s">
        <v>54</v>
      </c>
      <c r="D570" s="1" t="s">
        <v>119</v>
      </c>
      <c r="E570" s="1" t="s">
        <v>33</v>
      </c>
      <c r="F570" s="1" t="s">
        <v>118</v>
      </c>
      <c r="G570" s="1">
        <v>72</v>
      </c>
      <c r="H570" s="1">
        <v>312</v>
      </c>
      <c r="I570" s="2">
        <v>3413.8137000000002</v>
      </c>
      <c r="J570" s="2">
        <v>341.38130000000001</v>
      </c>
      <c r="K570" s="2">
        <v>3322.7871</v>
      </c>
      <c r="L570" s="2">
        <v>91.026600000000002</v>
      </c>
      <c r="M570" s="3">
        <v>2.6599999999999999E-2</v>
      </c>
    </row>
    <row r="571" spans="1:13" x14ac:dyDescent="0.25">
      <c r="A571" s="1">
        <v>2011</v>
      </c>
      <c r="B571" s="1" t="s">
        <v>129</v>
      </c>
      <c r="C571" s="1" t="s">
        <v>60</v>
      </c>
      <c r="D571" s="1" t="s">
        <v>119</v>
      </c>
      <c r="E571" s="1" t="s">
        <v>42</v>
      </c>
      <c r="F571" s="1" t="s">
        <v>116</v>
      </c>
      <c r="G571" s="1">
        <v>1102</v>
      </c>
      <c r="H571" s="1">
        <v>3211</v>
      </c>
      <c r="I571" s="2">
        <v>2261608.9271999998</v>
      </c>
      <c r="J571" s="2">
        <v>323086.98959999997</v>
      </c>
      <c r="K571" s="2">
        <v>4582902.9457999999</v>
      </c>
      <c r="L571" s="2">
        <v>-2321294.0186000001</v>
      </c>
      <c r="M571" s="3">
        <v>-1.0263</v>
      </c>
    </row>
    <row r="572" spans="1:13" x14ac:dyDescent="0.25">
      <c r="A572" s="1">
        <v>2011</v>
      </c>
      <c r="B572" s="1" t="s">
        <v>133</v>
      </c>
      <c r="C572" s="1" t="s">
        <v>59</v>
      </c>
      <c r="D572" s="1" t="s">
        <v>119</v>
      </c>
      <c r="E572" s="1" t="s">
        <v>24</v>
      </c>
      <c r="F572" s="1" t="s">
        <v>116</v>
      </c>
      <c r="G572" s="1">
        <v>342</v>
      </c>
      <c r="H572" s="1">
        <v>855</v>
      </c>
      <c r="I572" s="2">
        <v>1232804.0514</v>
      </c>
      <c r="J572" s="2">
        <v>88057.432199999996</v>
      </c>
      <c r="K572" s="2">
        <v>1180886.8998</v>
      </c>
      <c r="L572" s="2">
        <v>51917.151599999997</v>
      </c>
      <c r="M572" s="3">
        <v>4.2099999999999999E-2</v>
      </c>
    </row>
    <row r="573" spans="1:13" x14ac:dyDescent="0.25">
      <c r="A573" s="1">
        <v>2011</v>
      </c>
      <c r="B573" s="1" t="s">
        <v>130</v>
      </c>
      <c r="C573" s="1" t="s">
        <v>57</v>
      </c>
      <c r="D573" s="1" t="s">
        <v>119</v>
      </c>
      <c r="E573" s="1" t="s">
        <v>36</v>
      </c>
      <c r="F573" s="1" t="s">
        <v>115</v>
      </c>
      <c r="G573" s="1">
        <v>130</v>
      </c>
      <c r="H573" s="1">
        <v>170</v>
      </c>
      <c r="I573" s="2">
        <v>126603.02650000001</v>
      </c>
      <c r="J573" s="2">
        <v>18086.1466</v>
      </c>
      <c r="K573" s="2">
        <v>109300.6185</v>
      </c>
      <c r="L573" s="2">
        <v>17302.407999999999</v>
      </c>
      <c r="M573" s="3">
        <v>0.1366</v>
      </c>
    </row>
    <row r="574" spans="1:13" x14ac:dyDescent="0.25">
      <c r="A574" s="1">
        <v>2011</v>
      </c>
      <c r="B574" s="1" t="s">
        <v>134</v>
      </c>
      <c r="C574" s="1" t="s">
        <v>53</v>
      </c>
      <c r="D574" s="1" t="s">
        <v>119</v>
      </c>
      <c r="E574" s="1" t="s">
        <v>36</v>
      </c>
      <c r="F574" s="1" t="s">
        <v>118</v>
      </c>
      <c r="G574" s="1">
        <v>110</v>
      </c>
      <c r="H574" s="1">
        <v>360</v>
      </c>
      <c r="I574" s="2">
        <v>5481.98</v>
      </c>
      <c r="J574" s="2">
        <v>548.19799999999998</v>
      </c>
      <c r="K574" s="2">
        <v>5656.5950000000003</v>
      </c>
      <c r="L574" s="2">
        <v>-174.61500000000001</v>
      </c>
      <c r="M574" s="3">
        <v>-3.1800000000000002E-2</v>
      </c>
    </row>
    <row r="575" spans="1:13" x14ac:dyDescent="0.25">
      <c r="A575" s="1">
        <v>2011</v>
      </c>
      <c r="B575" s="1" t="s">
        <v>127</v>
      </c>
      <c r="C575" s="1" t="s">
        <v>61</v>
      </c>
      <c r="D575" s="1" t="s">
        <v>119</v>
      </c>
      <c r="E575" s="1" t="s">
        <v>41</v>
      </c>
      <c r="F575" s="1" t="s">
        <v>115</v>
      </c>
      <c r="G575" s="1">
        <v>913</v>
      </c>
      <c r="H575" s="1">
        <v>2651</v>
      </c>
      <c r="I575" s="2">
        <v>595922.72959999996</v>
      </c>
      <c r="J575" s="2">
        <v>85131.818499999994</v>
      </c>
      <c r="K575" s="2">
        <v>516572.58179999999</v>
      </c>
      <c r="L575" s="2">
        <v>79350.147800000006</v>
      </c>
      <c r="M575" s="3">
        <v>0.1331</v>
      </c>
    </row>
    <row r="576" spans="1:13" x14ac:dyDescent="0.25">
      <c r="A576" s="1">
        <v>2011</v>
      </c>
      <c r="B576" s="1" t="s">
        <v>134</v>
      </c>
      <c r="C576" s="1" t="s">
        <v>53</v>
      </c>
      <c r="D576" s="1" t="s">
        <v>119</v>
      </c>
      <c r="E576" s="1" t="s">
        <v>22</v>
      </c>
      <c r="F576" s="1" t="s">
        <v>116</v>
      </c>
      <c r="G576" s="1">
        <v>975</v>
      </c>
      <c r="H576" s="1">
        <v>2895</v>
      </c>
      <c r="I576" s="2">
        <v>4055307.3284999998</v>
      </c>
      <c r="J576" s="2">
        <v>450589.70309999998</v>
      </c>
      <c r="K576" s="2">
        <v>3890490.75</v>
      </c>
      <c r="L576" s="2">
        <v>164816.5785</v>
      </c>
      <c r="M576" s="3">
        <v>4.0599999999999997E-2</v>
      </c>
    </row>
    <row r="577" spans="1:13" x14ac:dyDescent="0.25">
      <c r="A577" s="1">
        <v>2011</v>
      </c>
      <c r="B577" s="1" t="s">
        <v>127</v>
      </c>
      <c r="C577" s="1" t="s">
        <v>61</v>
      </c>
      <c r="D577" s="1" t="s">
        <v>119</v>
      </c>
      <c r="E577" s="1" t="s">
        <v>43</v>
      </c>
      <c r="F577" s="1" t="s">
        <v>116</v>
      </c>
      <c r="G577" s="1">
        <v>246</v>
      </c>
      <c r="H577" s="1">
        <v>900</v>
      </c>
      <c r="I577" s="2">
        <v>771981.26969999995</v>
      </c>
      <c r="J577" s="2">
        <v>110283.0385</v>
      </c>
      <c r="K577" s="2">
        <v>747127.26989999996</v>
      </c>
      <c r="L577" s="2">
        <v>24853.999800000001</v>
      </c>
      <c r="M577" s="3">
        <v>3.2099999999999997E-2</v>
      </c>
    </row>
    <row r="578" spans="1:13" x14ac:dyDescent="0.25">
      <c r="A578" s="1">
        <v>2011</v>
      </c>
      <c r="B578" s="1" t="s">
        <v>131</v>
      </c>
      <c r="C578" s="1" t="s">
        <v>54</v>
      </c>
      <c r="D578" s="1" t="s">
        <v>119</v>
      </c>
      <c r="E578" s="1" t="s">
        <v>20</v>
      </c>
      <c r="F578" s="1" t="s">
        <v>115</v>
      </c>
      <c r="G578" s="1">
        <v>119</v>
      </c>
      <c r="H578" s="1">
        <v>224</v>
      </c>
      <c r="I578" s="2">
        <v>44684.305399999997</v>
      </c>
      <c r="J578" s="2">
        <v>11171.076300000001</v>
      </c>
      <c r="K578" s="2">
        <v>44088.516499999998</v>
      </c>
      <c r="L578" s="2">
        <v>595.78890000000001</v>
      </c>
      <c r="M578" s="3">
        <v>1.3299999999999999E-2</v>
      </c>
    </row>
    <row r="579" spans="1:13" x14ac:dyDescent="0.25">
      <c r="A579" s="1">
        <v>2011</v>
      </c>
      <c r="B579" s="1" t="s">
        <v>129</v>
      </c>
      <c r="C579" s="1" t="s">
        <v>60</v>
      </c>
      <c r="D579" s="1" t="s">
        <v>119</v>
      </c>
      <c r="E579" s="1" t="s">
        <v>41</v>
      </c>
      <c r="F579" s="1" t="s">
        <v>117</v>
      </c>
      <c r="G579" s="1">
        <v>33</v>
      </c>
      <c r="H579" s="1">
        <v>165</v>
      </c>
      <c r="I579" s="2">
        <v>3330.7725</v>
      </c>
      <c r="J579" s="2">
        <v>3330.7725</v>
      </c>
      <c r="K579" s="2">
        <v>1984.587</v>
      </c>
      <c r="L579" s="2">
        <v>1346.1855</v>
      </c>
      <c r="M579" s="3">
        <v>0.40410000000000001</v>
      </c>
    </row>
    <row r="580" spans="1:13" x14ac:dyDescent="0.25">
      <c r="A580" s="1">
        <v>2011</v>
      </c>
      <c r="B580" s="1" t="s">
        <v>134</v>
      </c>
      <c r="C580" s="1" t="s">
        <v>53</v>
      </c>
      <c r="D580" s="1" t="s">
        <v>119</v>
      </c>
      <c r="E580" s="1" t="s">
        <v>46</v>
      </c>
      <c r="F580" s="1" t="s">
        <v>117</v>
      </c>
      <c r="G580" s="1">
        <v>72</v>
      </c>
      <c r="H580" s="1">
        <v>198</v>
      </c>
      <c r="I580" s="2">
        <v>3996.9270000000001</v>
      </c>
      <c r="J580" s="2">
        <v>999.23170000000005</v>
      </c>
      <c r="K580" s="2">
        <v>2381.5043999999998</v>
      </c>
      <c r="L580" s="2">
        <v>1615.4226000000001</v>
      </c>
      <c r="M580" s="3">
        <v>0.40410000000000001</v>
      </c>
    </row>
    <row r="581" spans="1:13" x14ac:dyDescent="0.25">
      <c r="A581" s="1">
        <v>2011</v>
      </c>
      <c r="B581" s="1" t="s">
        <v>133</v>
      </c>
      <c r="C581" s="1" t="s">
        <v>59</v>
      </c>
      <c r="D581" s="1" t="s">
        <v>119</v>
      </c>
      <c r="E581" s="1" t="s">
        <v>43</v>
      </c>
      <c r="F581" s="1" t="s">
        <v>118</v>
      </c>
      <c r="G581" s="1">
        <v>30</v>
      </c>
      <c r="H581" s="1">
        <v>69</v>
      </c>
      <c r="I581" s="2">
        <v>1493.2556999999999</v>
      </c>
      <c r="J581" s="2">
        <v>298.65109999999999</v>
      </c>
      <c r="K581" s="2">
        <v>1642.5804000000001</v>
      </c>
      <c r="L581" s="2">
        <v>-149.32470000000001</v>
      </c>
      <c r="M581" s="3">
        <v>-9.9900000000000003E-2</v>
      </c>
    </row>
    <row r="582" spans="1:13" x14ac:dyDescent="0.25">
      <c r="A582" s="1">
        <v>2011</v>
      </c>
      <c r="B582" s="1" t="s">
        <v>130</v>
      </c>
      <c r="C582" s="1" t="s">
        <v>57</v>
      </c>
      <c r="D582" s="1" t="s">
        <v>119</v>
      </c>
      <c r="E582" s="1" t="s">
        <v>24</v>
      </c>
      <c r="F582" s="1" t="s">
        <v>117</v>
      </c>
      <c r="G582" s="1">
        <v>36</v>
      </c>
      <c r="H582" s="1">
        <v>90</v>
      </c>
      <c r="I582" s="2">
        <v>1816.7850000000001</v>
      </c>
      <c r="J582" s="2">
        <v>363.35700000000003</v>
      </c>
      <c r="K582" s="2">
        <v>1082.502</v>
      </c>
      <c r="L582" s="2">
        <v>734.28300000000002</v>
      </c>
      <c r="M582" s="3">
        <v>0.40410000000000001</v>
      </c>
    </row>
    <row r="583" spans="1:13" x14ac:dyDescent="0.25">
      <c r="A583" s="1">
        <v>2011</v>
      </c>
      <c r="B583" s="1" t="s">
        <v>133</v>
      </c>
      <c r="C583" s="1" t="s">
        <v>59</v>
      </c>
      <c r="D583" s="1" t="s">
        <v>119</v>
      </c>
      <c r="E583" s="1" t="s">
        <v>40</v>
      </c>
      <c r="F583" s="1" t="s">
        <v>118</v>
      </c>
      <c r="G583" s="1">
        <v>168</v>
      </c>
      <c r="H583" s="1">
        <v>504</v>
      </c>
      <c r="I583" s="2">
        <v>7980.7650999999996</v>
      </c>
      <c r="J583" s="2">
        <v>997.59559999999999</v>
      </c>
      <c r="K583" s="2">
        <v>8396.6378999999997</v>
      </c>
      <c r="L583" s="2">
        <v>-415.87279999999998</v>
      </c>
      <c r="M583" s="3">
        <v>-5.21E-2</v>
      </c>
    </row>
    <row r="584" spans="1:13" x14ac:dyDescent="0.25">
      <c r="A584" s="1">
        <v>2011</v>
      </c>
      <c r="B584" s="1" t="s">
        <v>131</v>
      </c>
      <c r="C584" s="1" t="s">
        <v>54</v>
      </c>
      <c r="D584" s="1" t="s">
        <v>119</v>
      </c>
      <c r="E584" s="1" t="s">
        <v>19</v>
      </c>
      <c r="F584" s="1" t="s">
        <v>116</v>
      </c>
      <c r="G584" s="1">
        <v>15134</v>
      </c>
      <c r="H584" s="1">
        <v>38164</v>
      </c>
      <c r="I584" s="2">
        <v>45885074.318999998</v>
      </c>
      <c r="J584" s="2">
        <v>1835402.9727</v>
      </c>
      <c r="K584" s="2">
        <v>44267495.763999999</v>
      </c>
      <c r="L584" s="2">
        <v>1617578.5549999999</v>
      </c>
      <c r="M584" s="3">
        <v>3.5200000000000002E-2</v>
      </c>
    </row>
    <row r="585" spans="1:13" x14ac:dyDescent="0.25">
      <c r="A585" s="1">
        <v>2011</v>
      </c>
      <c r="B585" s="1" t="s">
        <v>135</v>
      </c>
      <c r="C585" s="1" t="s">
        <v>56</v>
      </c>
      <c r="D585" s="1" t="s">
        <v>119</v>
      </c>
      <c r="E585" s="1" t="s">
        <v>26</v>
      </c>
      <c r="F585" s="1" t="s">
        <v>117</v>
      </c>
      <c r="G585" s="1">
        <v>7</v>
      </c>
      <c r="H585" s="1">
        <v>7</v>
      </c>
      <c r="I585" s="2">
        <v>141.30549999999999</v>
      </c>
      <c r="J585" s="2">
        <v>141.30549999999999</v>
      </c>
      <c r="K585" s="2">
        <v>84.194599999999994</v>
      </c>
      <c r="L585" s="2">
        <v>57.110900000000001</v>
      </c>
      <c r="M585" s="3">
        <v>0.40410000000000001</v>
      </c>
    </row>
    <row r="586" spans="1:13" x14ac:dyDescent="0.25">
      <c r="A586" s="1">
        <v>2011</v>
      </c>
      <c r="B586" s="1" t="s">
        <v>132</v>
      </c>
      <c r="C586" s="1" t="s">
        <v>58</v>
      </c>
      <c r="D586" s="1" t="s">
        <v>119</v>
      </c>
      <c r="E586" s="1" t="s">
        <v>46</v>
      </c>
      <c r="F586" s="1" t="s">
        <v>116</v>
      </c>
      <c r="G586" s="1">
        <v>504</v>
      </c>
      <c r="H586" s="1">
        <v>1323</v>
      </c>
      <c r="I586" s="2">
        <v>2087685.3374999999</v>
      </c>
      <c r="J586" s="2">
        <v>260960.66709999999</v>
      </c>
      <c r="K586" s="2">
        <v>1984703.4909000001</v>
      </c>
      <c r="L586" s="2">
        <v>102981.8466</v>
      </c>
      <c r="M586" s="3">
        <v>4.9299999999999997E-2</v>
      </c>
    </row>
    <row r="587" spans="1:13" x14ac:dyDescent="0.25">
      <c r="A587" s="1">
        <v>2011</v>
      </c>
      <c r="B587" s="1" t="s">
        <v>134</v>
      </c>
      <c r="C587" s="1" t="s">
        <v>53</v>
      </c>
      <c r="D587" s="1" t="s">
        <v>119</v>
      </c>
      <c r="E587" s="1" t="s">
        <v>40</v>
      </c>
      <c r="F587" s="1" t="s">
        <v>117</v>
      </c>
      <c r="G587" s="1">
        <v>56</v>
      </c>
      <c r="H587" s="1">
        <v>154</v>
      </c>
      <c r="I587" s="2">
        <v>3108.721</v>
      </c>
      <c r="J587" s="2">
        <v>777.18020000000001</v>
      </c>
      <c r="K587" s="2">
        <v>1852.2811999999999</v>
      </c>
      <c r="L587" s="2">
        <v>1256.4398000000001</v>
      </c>
      <c r="M587" s="3">
        <v>0.40410000000000001</v>
      </c>
    </row>
    <row r="588" spans="1:13" x14ac:dyDescent="0.25">
      <c r="A588" s="1">
        <v>2011</v>
      </c>
      <c r="B588" s="1" t="s">
        <v>129</v>
      </c>
      <c r="C588" s="1" t="s">
        <v>60</v>
      </c>
      <c r="D588" s="1" t="s">
        <v>119</v>
      </c>
      <c r="E588" s="1" t="s">
        <v>30</v>
      </c>
      <c r="F588" s="1" t="s">
        <v>115</v>
      </c>
      <c r="G588" s="1">
        <v>140</v>
      </c>
      <c r="H588" s="1">
        <v>300</v>
      </c>
      <c r="I588" s="2">
        <v>90595.201499999996</v>
      </c>
      <c r="J588" s="2">
        <v>18119.040300000001</v>
      </c>
      <c r="K588" s="2">
        <v>87545.603000000003</v>
      </c>
      <c r="L588" s="2">
        <v>3049.5985000000001</v>
      </c>
      <c r="M588" s="3">
        <v>3.3599999999999998E-2</v>
      </c>
    </row>
    <row r="589" spans="1:13" x14ac:dyDescent="0.25">
      <c r="A589" s="1">
        <v>2011</v>
      </c>
      <c r="B589" s="1" t="s">
        <v>135</v>
      </c>
      <c r="C589" s="1" t="s">
        <v>56</v>
      </c>
      <c r="D589" s="1" t="s">
        <v>119</v>
      </c>
      <c r="E589" s="1" t="s">
        <v>44</v>
      </c>
      <c r="F589" s="1" t="s">
        <v>115</v>
      </c>
      <c r="G589" s="1">
        <v>21</v>
      </c>
      <c r="H589" s="1">
        <v>30</v>
      </c>
      <c r="I589" s="2">
        <v>16550.4483</v>
      </c>
      <c r="J589" s="2">
        <v>8275.2240999999995</v>
      </c>
      <c r="K589" s="2">
        <v>14624.778</v>
      </c>
      <c r="L589" s="2">
        <v>1925.6703</v>
      </c>
      <c r="M589" s="3">
        <v>0.1163</v>
      </c>
    </row>
    <row r="590" spans="1:13" x14ac:dyDescent="0.25">
      <c r="A590" s="1">
        <v>2011</v>
      </c>
      <c r="B590" s="1" t="s">
        <v>130</v>
      </c>
      <c r="C590" s="1" t="s">
        <v>57</v>
      </c>
      <c r="D590" s="1" t="s">
        <v>119</v>
      </c>
      <c r="E590" s="1" t="s">
        <v>33</v>
      </c>
      <c r="F590" s="1" t="s">
        <v>116</v>
      </c>
      <c r="G590" s="1">
        <v>420</v>
      </c>
      <c r="H590" s="1">
        <v>1092</v>
      </c>
      <c r="I590" s="2">
        <v>1353225.9168</v>
      </c>
      <c r="J590" s="2">
        <v>64439.329299999998</v>
      </c>
      <c r="K590" s="2">
        <v>1302879.5741999999</v>
      </c>
      <c r="L590" s="2">
        <v>50346.342600000004</v>
      </c>
      <c r="M590" s="3">
        <v>3.7199999999999997E-2</v>
      </c>
    </row>
    <row r="591" spans="1:13" x14ac:dyDescent="0.25">
      <c r="A591" s="1">
        <v>2011</v>
      </c>
      <c r="B591" s="1" t="s">
        <v>135</v>
      </c>
      <c r="C591" s="1" t="s">
        <v>56</v>
      </c>
      <c r="D591" s="1" t="s">
        <v>119</v>
      </c>
      <c r="E591" s="1" t="s">
        <v>51</v>
      </c>
      <c r="F591" s="1" t="s">
        <v>118</v>
      </c>
      <c r="G591" s="1">
        <v>16</v>
      </c>
      <c r="H591" s="1">
        <v>40</v>
      </c>
      <c r="I591" s="2">
        <v>503.63080000000002</v>
      </c>
      <c r="J591" s="2">
        <v>167.87690000000001</v>
      </c>
      <c r="K591" s="2">
        <v>485.02480000000003</v>
      </c>
      <c r="L591" s="2">
        <v>18.606000000000002</v>
      </c>
      <c r="M591" s="3">
        <v>3.6900000000000002E-2</v>
      </c>
    </row>
    <row r="592" spans="1:13" x14ac:dyDescent="0.25">
      <c r="A592" s="1">
        <v>2011</v>
      </c>
      <c r="B592" s="1" t="s">
        <v>127</v>
      </c>
      <c r="C592" s="1" t="s">
        <v>61</v>
      </c>
      <c r="D592" s="1" t="s">
        <v>119</v>
      </c>
      <c r="E592" s="1" t="s">
        <v>27</v>
      </c>
      <c r="F592" s="1" t="s">
        <v>117</v>
      </c>
      <c r="G592" s="1">
        <v>125</v>
      </c>
      <c r="H592" s="1">
        <v>515</v>
      </c>
      <c r="I592" s="2">
        <v>7585.5680000000002</v>
      </c>
      <c r="J592" s="2">
        <v>1264.2612999999999</v>
      </c>
      <c r="K592" s="2">
        <v>6602.8885</v>
      </c>
      <c r="L592" s="2">
        <v>982.67949999999996</v>
      </c>
      <c r="M592" s="3">
        <v>0.1295</v>
      </c>
    </row>
    <row r="593" spans="1:13" x14ac:dyDescent="0.25">
      <c r="A593" s="1">
        <v>2011</v>
      </c>
      <c r="B593" s="1" t="s">
        <v>131</v>
      </c>
      <c r="C593" s="1" t="s">
        <v>54</v>
      </c>
      <c r="D593" s="1" t="s">
        <v>119</v>
      </c>
      <c r="E593" s="1" t="s">
        <v>39</v>
      </c>
      <c r="F593" s="1" t="s">
        <v>118</v>
      </c>
      <c r="G593" s="1">
        <v>176</v>
      </c>
      <c r="H593" s="1">
        <v>550</v>
      </c>
      <c r="I593" s="2">
        <v>10177.5157</v>
      </c>
      <c r="J593" s="2">
        <v>1272.1894</v>
      </c>
      <c r="K593" s="2">
        <v>10973.988300000001</v>
      </c>
      <c r="L593" s="2">
        <v>-796.47260000000006</v>
      </c>
      <c r="M593" s="3">
        <v>-7.8200000000000006E-2</v>
      </c>
    </row>
    <row r="594" spans="1:13" x14ac:dyDescent="0.25">
      <c r="A594" s="1">
        <v>2011</v>
      </c>
      <c r="B594" s="1" t="s">
        <v>128</v>
      </c>
      <c r="C594" s="1" t="s">
        <v>55</v>
      </c>
      <c r="D594" s="1" t="s">
        <v>119</v>
      </c>
      <c r="E594" s="1" t="s">
        <v>22</v>
      </c>
      <c r="F594" s="1" t="s">
        <v>117</v>
      </c>
      <c r="G594" s="1">
        <v>225</v>
      </c>
      <c r="H594" s="1">
        <v>555</v>
      </c>
      <c r="I594" s="2">
        <v>11203.5075</v>
      </c>
      <c r="J594" s="2">
        <v>2240.7015000000001</v>
      </c>
      <c r="K594" s="2">
        <v>6675.4290000000001</v>
      </c>
      <c r="L594" s="2">
        <v>4528.0784999999996</v>
      </c>
      <c r="M594" s="3">
        <v>0.40410000000000001</v>
      </c>
    </row>
    <row r="595" spans="1:13" x14ac:dyDescent="0.25">
      <c r="A595" s="1">
        <v>2011</v>
      </c>
      <c r="B595" s="1" t="s">
        <v>130</v>
      </c>
      <c r="C595" s="1" t="s">
        <v>57</v>
      </c>
      <c r="D595" s="1" t="s">
        <v>119</v>
      </c>
      <c r="E595" s="1" t="s">
        <v>52</v>
      </c>
      <c r="F595" s="1" t="s">
        <v>117</v>
      </c>
      <c r="G595" s="1">
        <v>36</v>
      </c>
      <c r="H595" s="1">
        <v>90</v>
      </c>
      <c r="I595" s="2">
        <v>1816.7850000000001</v>
      </c>
      <c r="J595" s="2">
        <v>363.35700000000003</v>
      </c>
      <c r="K595" s="2">
        <v>1082.502</v>
      </c>
      <c r="L595" s="2">
        <v>734.28300000000002</v>
      </c>
      <c r="M595" s="3">
        <v>0.40410000000000001</v>
      </c>
    </row>
    <row r="596" spans="1:13" x14ac:dyDescent="0.25">
      <c r="A596" s="1">
        <v>2011</v>
      </c>
      <c r="B596" s="1" t="s">
        <v>130</v>
      </c>
      <c r="C596" s="1" t="s">
        <v>57</v>
      </c>
      <c r="D596" s="1" t="s">
        <v>119</v>
      </c>
      <c r="E596" s="1" t="s">
        <v>26</v>
      </c>
      <c r="F596" s="1" t="s">
        <v>117</v>
      </c>
      <c r="G596" s="1">
        <v>42</v>
      </c>
      <c r="H596" s="1">
        <v>98</v>
      </c>
      <c r="I596" s="2">
        <v>1978.277</v>
      </c>
      <c r="J596" s="2">
        <v>659.42560000000003</v>
      </c>
      <c r="K596" s="2">
        <v>1178.7244000000001</v>
      </c>
      <c r="L596" s="2">
        <v>799.55259999999998</v>
      </c>
      <c r="M596" s="3">
        <v>0.40410000000000001</v>
      </c>
    </row>
    <row r="597" spans="1:13" x14ac:dyDescent="0.25">
      <c r="A597" s="1">
        <v>2011</v>
      </c>
      <c r="B597" s="1" t="s">
        <v>129</v>
      </c>
      <c r="C597" s="1" t="s">
        <v>60</v>
      </c>
      <c r="D597" s="1" t="s">
        <v>119</v>
      </c>
      <c r="E597" s="1" t="s">
        <v>34</v>
      </c>
      <c r="F597" s="1" t="s">
        <v>118</v>
      </c>
      <c r="G597" s="1">
        <v>126</v>
      </c>
      <c r="H597" s="1">
        <v>301</v>
      </c>
      <c r="I597" s="2">
        <v>5898.4967999999999</v>
      </c>
      <c r="J597" s="2">
        <v>983.08280000000002</v>
      </c>
      <c r="K597" s="2">
        <v>6307.2988999999998</v>
      </c>
      <c r="L597" s="2">
        <v>-408.8021</v>
      </c>
      <c r="M597" s="3">
        <v>-6.93E-2</v>
      </c>
    </row>
    <row r="598" spans="1:13" x14ac:dyDescent="0.25">
      <c r="A598" s="1">
        <v>2011</v>
      </c>
      <c r="B598" s="1" t="s">
        <v>129</v>
      </c>
      <c r="C598" s="1" t="s">
        <v>60</v>
      </c>
      <c r="D598" s="1" t="s">
        <v>119</v>
      </c>
      <c r="E598" s="1" t="s">
        <v>34</v>
      </c>
      <c r="F598" s="1" t="s">
        <v>116</v>
      </c>
      <c r="G598" s="1">
        <v>581</v>
      </c>
      <c r="H598" s="1">
        <v>1351</v>
      </c>
      <c r="I598" s="2">
        <v>1148061.2058999999</v>
      </c>
      <c r="J598" s="2">
        <v>143507.6507</v>
      </c>
      <c r="K598" s="2">
        <v>1371006.3129</v>
      </c>
      <c r="L598" s="2">
        <v>-222945.10699999999</v>
      </c>
      <c r="M598" s="3">
        <v>-0.19409999999999999</v>
      </c>
    </row>
    <row r="599" spans="1:13" x14ac:dyDescent="0.25">
      <c r="A599" s="1">
        <v>2011</v>
      </c>
      <c r="B599" s="1" t="s">
        <v>129</v>
      </c>
      <c r="C599" s="1" t="s">
        <v>60</v>
      </c>
      <c r="D599" s="1" t="s">
        <v>119</v>
      </c>
      <c r="E599" s="1" t="s">
        <v>26</v>
      </c>
      <c r="F599" s="1" t="s">
        <v>118</v>
      </c>
      <c r="G599" s="1">
        <v>63</v>
      </c>
      <c r="H599" s="1">
        <v>210</v>
      </c>
      <c r="I599" s="2">
        <v>3594.3915000000002</v>
      </c>
      <c r="J599" s="2">
        <v>898.59780000000001</v>
      </c>
      <c r="K599" s="2">
        <v>3833.1342</v>
      </c>
      <c r="L599" s="2">
        <v>-238.74270000000001</v>
      </c>
      <c r="M599" s="3">
        <v>-6.6400000000000001E-2</v>
      </c>
    </row>
    <row r="600" spans="1:13" x14ac:dyDescent="0.25">
      <c r="A600" s="1">
        <v>2011</v>
      </c>
      <c r="B600" s="1" t="s">
        <v>134</v>
      </c>
      <c r="C600" s="1" t="s">
        <v>53</v>
      </c>
      <c r="D600" s="1" t="s">
        <v>119</v>
      </c>
      <c r="E600" s="1" t="s">
        <v>28</v>
      </c>
      <c r="F600" s="1" t="s">
        <v>115</v>
      </c>
      <c r="G600" s="1">
        <v>19</v>
      </c>
      <c r="H600" s="1">
        <v>29</v>
      </c>
      <c r="I600" s="2">
        <v>5610.4812000000002</v>
      </c>
      <c r="J600" s="2">
        <v>935.08019999999999</v>
      </c>
      <c r="K600" s="2">
        <v>5535.6746999999996</v>
      </c>
      <c r="L600" s="2">
        <v>74.8065</v>
      </c>
      <c r="M600" s="3">
        <v>1.3299999999999999E-2</v>
      </c>
    </row>
    <row r="601" spans="1:13" x14ac:dyDescent="0.25">
      <c r="A601" s="1">
        <v>2011</v>
      </c>
      <c r="B601" s="1" t="s">
        <v>127</v>
      </c>
      <c r="C601" s="1" t="s">
        <v>61</v>
      </c>
      <c r="D601" s="1" t="s">
        <v>119</v>
      </c>
      <c r="E601" s="1" t="s">
        <v>29</v>
      </c>
      <c r="F601" s="1" t="s">
        <v>118</v>
      </c>
      <c r="G601" s="1">
        <v>45</v>
      </c>
      <c r="H601" s="1">
        <v>282</v>
      </c>
      <c r="I601" s="2">
        <v>7742.9902000000002</v>
      </c>
      <c r="J601" s="2">
        <v>1290.4983</v>
      </c>
      <c r="K601" s="2">
        <v>6133.8810000000003</v>
      </c>
      <c r="L601" s="2">
        <v>1609.1092000000001</v>
      </c>
      <c r="M601" s="3">
        <v>0.20780000000000001</v>
      </c>
    </row>
    <row r="602" spans="1:13" x14ac:dyDescent="0.25">
      <c r="A602" s="1">
        <v>2011</v>
      </c>
      <c r="B602" s="1" t="s">
        <v>130</v>
      </c>
      <c r="C602" s="1" t="s">
        <v>57</v>
      </c>
      <c r="D602" s="1" t="s">
        <v>119</v>
      </c>
      <c r="E602" s="1" t="s">
        <v>51</v>
      </c>
      <c r="F602" s="1" t="s">
        <v>118</v>
      </c>
      <c r="G602" s="1">
        <v>76</v>
      </c>
      <c r="H602" s="1">
        <v>344</v>
      </c>
      <c r="I602" s="2">
        <v>5626.2920000000004</v>
      </c>
      <c r="J602" s="2">
        <v>703.28650000000005</v>
      </c>
      <c r="K602" s="2">
        <v>5867.0640000000003</v>
      </c>
      <c r="L602" s="2">
        <v>-240.77199999999999</v>
      </c>
      <c r="M602" s="3">
        <v>-4.2700000000000002E-2</v>
      </c>
    </row>
    <row r="603" spans="1:13" x14ac:dyDescent="0.25">
      <c r="A603" s="1">
        <v>2011</v>
      </c>
      <c r="B603" s="1" t="s">
        <v>129</v>
      </c>
      <c r="C603" s="1" t="s">
        <v>60</v>
      </c>
      <c r="D603" s="1" t="s">
        <v>119</v>
      </c>
      <c r="E603" s="1" t="s">
        <v>38</v>
      </c>
      <c r="F603" s="1" t="s">
        <v>116</v>
      </c>
      <c r="G603" s="1">
        <v>342</v>
      </c>
      <c r="H603" s="1">
        <v>1026</v>
      </c>
      <c r="I603" s="2">
        <v>643550.84459999995</v>
      </c>
      <c r="J603" s="2">
        <v>35752.824699999997</v>
      </c>
      <c r="K603" s="2">
        <v>1342624.9386</v>
      </c>
      <c r="L603" s="2">
        <v>-699074.09400000004</v>
      </c>
      <c r="M603" s="3">
        <v>-1.0862000000000001</v>
      </c>
    </row>
    <row r="604" spans="1:13" x14ac:dyDescent="0.25">
      <c r="A604" s="1">
        <v>2011</v>
      </c>
      <c r="B604" s="1" t="s">
        <v>134</v>
      </c>
      <c r="C604" s="1" t="s">
        <v>53</v>
      </c>
      <c r="D604" s="1" t="s">
        <v>119</v>
      </c>
      <c r="E604" s="1" t="s">
        <v>19</v>
      </c>
      <c r="F604" s="1" t="s">
        <v>118</v>
      </c>
      <c r="G604" s="1">
        <v>2820</v>
      </c>
      <c r="H604" s="1">
        <v>12314</v>
      </c>
      <c r="I604" s="2">
        <v>174356.79300000001</v>
      </c>
      <c r="J604" s="2">
        <v>13412.061</v>
      </c>
      <c r="K604" s="2">
        <v>179955.95</v>
      </c>
      <c r="L604" s="2">
        <v>-5599.1570000000002</v>
      </c>
      <c r="M604" s="3">
        <v>-3.2099999999999997E-2</v>
      </c>
    </row>
    <row r="605" spans="1:13" x14ac:dyDescent="0.25">
      <c r="A605" s="1">
        <v>2011</v>
      </c>
      <c r="B605" s="1" t="s">
        <v>134</v>
      </c>
      <c r="C605" s="1" t="s">
        <v>53</v>
      </c>
      <c r="D605" s="1" t="s">
        <v>119</v>
      </c>
      <c r="E605" s="1" t="s">
        <v>45</v>
      </c>
      <c r="F605" s="1" t="s">
        <v>117</v>
      </c>
      <c r="G605" s="1">
        <v>18</v>
      </c>
      <c r="H605" s="1">
        <v>58</v>
      </c>
      <c r="I605" s="2">
        <v>1170.817</v>
      </c>
      <c r="J605" s="2">
        <v>390.27229999999997</v>
      </c>
      <c r="K605" s="2">
        <v>697.61239999999998</v>
      </c>
      <c r="L605" s="2">
        <v>473.20460000000003</v>
      </c>
      <c r="M605" s="3">
        <v>0.40410000000000001</v>
      </c>
    </row>
    <row r="606" spans="1:13" x14ac:dyDescent="0.25">
      <c r="A606" s="1">
        <v>2011</v>
      </c>
      <c r="B606" s="1" t="s">
        <v>134</v>
      </c>
      <c r="C606" s="1" t="s">
        <v>53</v>
      </c>
      <c r="D606" s="1" t="s">
        <v>119</v>
      </c>
      <c r="E606" s="1" t="s">
        <v>44</v>
      </c>
      <c r="F606" s="1" t="s">
        <v>117</v>
      </c>
      <c r="G606" s="1">
        <v>24</v>
      </c>
      <c r="H606" s="1">
        <v>66</v>
      </c>
      <c r="I606" s="2">
        <v>1332.309</v>
      </c>
      <c r="J606" s="2">
        <v>333.0772</v>
      </c>
      <c r="K606" s="2">
        <v>793.83479999999997</v>
      </c>
      <c r="L606" s="2">
        <v>538.4742</v>
      </c>
      <c r="M606" s="3">
        <v>0.40410000000000001</v>
      </c>
    </row>
    <row r="607" spans="1:13" x14ac:dyDescent="0.25">
      <c r="A607" s="1">
        <v>2011</v>
      </c>
      <c r="B607" s="1" t="s">
        <v>131</v>
      </c>
      <c r="C607" s="1" t="s">
        <v>54</v>
      </c>
      <c r="D607" s="1" t="s">
        <v>119</v>
      </c>
      <c r="E607" s="1" t="s">
        <v>38</v>
      </c>
      <c r="F607" s="1" t="s">
        <v>118</v>
      </c>
      <c r="G607" s="1">
        <v>147</v>
      </c>
      <c r="H607" s="1">
        <v>453</v>
      </c>
      <c r="I607" s="2">
        <v>8759.1450000000004</v>
      </c>
      <c r="J607" s="2">
        <v>515.24379999999996</v>
      </c>
      <c r="K607" s="2">
        <v>9505.7391000000007</v>
      </c>
      <c r="L607" s="2">
        <v>-746.59410000000003</v>
      </c>
      <c r="M607" s="3">
        <v>-8.5199999999999998E-2</v>
      </c>
    </row>
    <row r="608" spans="1:13" x14ac:dyDescent="0.25">
      <c r="A608" s="1">
        <v>2011</v>
      </c>
      <c r="B608" s="1" t="s">
        <v>132</v>
      </c>
      <c r="C608" s="1" t="s">
        <v>58</v>
      </c>
      <c r="D608" s="1" t="s">
        <v>119</v>
      </c>
      <c r="E608" s="1" t="s">
        <v>52</v>
      </c>
      <c r="F608" s="1" t="s">
        <v>115</v>
      </c>
      <c r="G608" s="1">
        <v>27</v>
      </c>
      <c r="H608" s="1">
        <v>45</v>
      </c>
      <c r="I608" s="2">
        <v>27369.8112</v>
      </c>
      <c r="J608" s="2">
        <v>6842.4528</v>
      </c>
      <c r="K608" s="2">
        <v>23901.499800000001</v>
      </c>
      <c r="L608" s="2">
        <v>3468.3114</v>
      </c>
      <c r="M608" s="3">
        <v>0.12670000000000001</v>
      </c>
    </row>
    <row r="609" spans="1:13" x14ac:dyDescent="0.25">
      <c r="A609" s="1">
        <v>2011</v>
      </c>
      <c r="B609" s="1" t="s">
        <v>130</v>
      </c>
      <c r="C609" s="1" t="s">
        <v>57</v>
      </c>
      <c r="D609" s="1" t="s">
        <v>119</v>
      </c>
      <c r="E609" s="1" t="s">
        <v>49</v>
      </c>
      <c r="F609" s="1" t="s">
        <v>118</v>
      </c>
      <c r="G609" s="1">
        <v>120</v>
      </c>
      <c r="H609" s="1">
        <v>375</v>
      </c>
      <c r="I609" s="2">
        <v>5791.1814999999997</v>
      </c>
      <c r="J609" s="2">
        <v>579.11810000000003</v>
      </c>
      <c r="K609" s="2">
        <v>6025.4539999999997</v>
      </c>
      <c r="L609" s="2">
        <v>-234.27250000000001</v>
      </c>
      <c r="M609" s="3">
        <v>-4.0399999999999998E-2</v>
      </c>
    </row>
    <row r="610" spans="1:13" x14ac:dyDescent="0.25">
      <c r="A610" s="1">
        <v>2011</v>
      </c>
      <c r="B610" s="1" t="s">
        <v>132</v>
      </c>
      <c r="C610" s="1" t="s">
        <v>58</v>
      </c>
      <c r="D610" s="1" t="s">
        <v>119</v>
      </c>
      <c r="E610" s="1" t="s">
        <v>39</v>
      </c>
      <c r="F610" s="1" t="s">
        <v>115</v>
      </c>
      <c r="G610" s="1">
        <v>110</v>
      </c>
      <c r="H610" s="1">
        <v>231</v>
      </c>
      <c r="I610" s="2">
        <v>66672.4905</v>
      </c>
      <c r="J610" s="2">
        <v>22224.163499999999</v>
      </c>
      <c r="K610" s="2">
        <v>65783.523300000001</v>
      </c>
      <c r="L610" s="2">
        <v>888.96720000000005</v>
      </c>
      <c r="M610" s="3">
        <v>1.3299999999999999E-2</v>
      </c>
    </row>
    <row r="611" spans="1:13" x14ac:dyDescent="0.25">
      <c r="A611" s="1">
        <v>2011</v>
      </c>
      <c r="B611" s="1" t="s">
        <v>133</v>
      </c>
      <c r="C611" s="1" t="s">
        <v>59</v>
      </c>
      <c r="D611" s="1" t="s">
        <v>119</v>
      </c>
      <c r="E611" s="1" t="s">
        <v>51</v>
      </c>
      <c r="F611" s="1" t="s">
        <v>117</v>
      </c>
      <c r="G611" s="1">
        <v>36</v>
      </c>
      <c r="H611" s="1">
        <v>152</v>
      </c>
      <c r="I611" s="2">
        <v>3068.348</v>
      </c>
      <c r="J611" s="2">
        <v>1022.7826</v>
      </c>
      <c r="K611" s="2">
        <v>1828.2256</v>
      </c>
      <c r="L611" s="2">
        <v>1240.1224</v>
      </c>
      <c r="M611" s="3">
        <v>0.40410000000000001</v>
      </c>
    </row>
    <row r="612" spans="1:13" x14ac:dyDescent="0.25">
      <c r="A612" s="1">
        <v>2011</v>
      </c>
      <c r="B612" s="1" t="s">
        <v>129</v>
      </c>
      <c r="C612" s="1" t="s">
        <v>60</v>
      </c>
      <c r="D612" s="1" t="s">
        <v>119</v>
      </c>
      <c r="E612" s="1" t="s">
        <v>22</v>
      </c>
      <c r="F612" s="1" t="s">
        <v>115</v>
      </c>
      <c r="G612" s="1">
        <v>285</v>
      </c>
      <c r="H612" s="1">
        <v>585</v>
      </c>
      <c r="I612" s="2">
        <v>310601.24099999998</v>
      </c>
      <c r="J612" s="2">
        <v>44371.605799999998</v>
      </c>
      <c r="K612" s="2">
        <v>275560.0845</v>
      </c>
      <c r="L612" s="2">
        <v>35041.156499999997</v>
      </c>
      <c r="M612" s="3">
        <v>0.1128</v>
      </c>
    </row>
    <row r="613" spans="1:13" x14ac:dyDescent="0.25">
      <c r="A613" s="1">
        <v>2011</v>
      </c>
      <c r="B613" s="1" t="s">
        <v>132</v>
      </c>
      <c r="C613" s="1" t="s">
        <v>58</v>
      </c>
      <c r="D613" s="1" t="s">
        <v>119</v>
      </c>
      <c r="E613" s="1" t="s">
        <v>31</v>
      </c>
      <c r="F613" s="1" t="s">
        <v>116</v>
      </c>
      <c r="G613" s="1">
        <v>600</v>
      </c>
      <c r="H613" s="1">
        <v>1170</v>
      </c>
      <c r="I613" s="2">
        <v>1430248.3319999999</v>
      </c>
      <c r="J613" s="2">
        <v>286049.66639999999</v>
      </c>
      <c r="K613" s="2">
        <v>1384719.2235000001</v>
      </c>
      <c r="L613" s="2">
        <v>45529.108500000002</v>
      </c>
      <c r="M613" s="3">
        <v>3.1800000000000002E-2</v>
      </c>
    </row>
    <row r="614" spans="1:13" x14ac:dyDescent="0.25">
      <c r="A614" s="1">
        <v>2011</v>
      </c>
      <c r="B614" s="1" t="s">
        <v>135</v>
      </c>
      <c r="C614" s="1" t="s">
        <v>56</v>
      </c>
      <c r="D614" s="1" t="s">
        <v>119</v>
      </c>
      <c r="E614" s="1" t="s">
        <v>17</v>
      </c>
      <c r="F614" s="1" t="s">
        <v>118</v>
      </c>
      <c r="G614" s="1">
        <v>60</v>
      </c>
      <c r="H614" s="1">
        <v>195</v>
      </c>
      <c r="I614" s="2">
        <v>2373.9520000000002</v>
      </c>
      <c r="J614" s="2">
        <v>395.65859999999998</v>
      </c>
      <c r="K614" s="2">
        <v>2266.502</v>
      </c>
      <c r="L614" s="2">
        <v>107.45</v>
      </c>
      <c r="M614" s="3">
        <v>4.5199999999999997E-2</v>
      </c>
    </row>
    <row r="615" spans="1:13" x14ac:dyDescent="0.25">
      <c r="A615" s="1">
        <v>2011</v>
      </c>
      <c r="B615" s="1" t="s">
        <v>129</v>
      </c>
      <c r="C615" s="1" t="s">
        <v>60</v>
      </c>
      <c r="D615" s="1" t="s">
        <v>119</v>
      </c>
      <c r="E615" s="1" t="s">
        <v>39</v>
      </c>
      <c r="F615" s="1" t="s">
        <v>118</v>
      </c>
      <c r="G615" s="1">
        <v>99</v>
      </c>
      <c r="H615" s="1">
        <v>330</v>
      </c>
      <c r="I615" s="2">
        <v>5648.3294999999998</v>
      </c>
      <c r="J615" s="2">
        <v>1412.0823</v>
      </c>
      <c r="K615" s="2">
        <v>6023.4966000000004</v>
      </c>
      <c r="L615" s="2">
        <v>-375.1671</v>
      </c>
      <c r="M615" s="3">
        <v>-6.6400000000000001E-2</v>
      </c>
    </row>
    <row r="616" spans="1:13" x14ac:dyDescent="0.25">
      <c r="A616" s="1">
        <v>2011</v>
      </c>
      <c r="B616" s="1" t="s">
        <v>127</v>
      </c>
      <c r="C616" s="1" t="s">
        <v>61</v>
      </c>
      <c r="D616" s="1" t="s">
        <v>119</v>
      </c>
      <c r="E616" s="1" t="s">
        <v>20</v>
      </c>
      <c r="F616" s="1" t="s">
        <v>116</v>
      </c>
      <c r="G616" s="1">
        <v>511</v>
      </c>
      <c r="H616" s="1">
        <v>2107</v>
      </c>
      <c r="I616" s="2">
        <v>1436364.2978999999</v>
      </c>
      <c r="J616" s="2">
        <v>205194.89970000001</v>
      </c>
      <c r="K616" s="2">
        <v>1511435.2427999999</v>
      </c>
      <c r="L616" s="2">
        <v>-75070.944900000002</v>
      </c>
      <c r="M616" s="3">
        <v>-5.2200000000000003E-2</v>
      </c>
    </row>
    <row r="617" spans="1:13" x14ac:dyDescent="0.25">
      <c r="A617" s="1">
        <v>2011</v>
      </c>
      <c r="B617" s="1" t="s">
        <v>128</v>
      </c>
      <c r="C617" s="1" t="s">
        <v>55</v>
      </c>
      <c r="D617" s="1" t="s">
        <v>119</v>
      </c>
      <c r="E617" s="1" t="s">
        <v>45</v>
      </c>
      <c r="F617" s="1" t="s">
        <v>115</v>
      </c>
      <c r="G617" s="1">
        <v>106</v>
      </c>
      <c r="H617" s="1">
        <v>208</v>
      </c>
      <c r="I617" s="2">
        <v>79740.308199999999</v>
      </c>
      <c r="J617" s="2">
        <v>6133.8698000000004</v>
      </c>
      <c r="K617" s="2">
        <v>72337.310200000007</v>
      </c>
      <c r="L617" s="2">
        <v>7402.9979999999996</v>
      </c>
      <c r="M617" s="3">
        <v>9.2799999999999994E-2</v>
      </c>
    </row>
    <row r="618" spans="1:13" x14ac:dyDescent="0.25">
      <c r="A618" s="1">
        <v>2011</v>
      </c>
      <c r="B618" s="1" t="s">
        <v>127</v>
      </c>
      <c r="C618" s="1" t="s">
        <v>61</v>
      </c>
      <c r="D618" s="1" t="s">
        <v>119</v>
      </c>
      <c r="E618" s="1" t="s">
        <v>49</v>
      </c>
      <c r="F618" s="1" t="s">
        <v>116</v>
      </c>
      <c r="G618" s="1">
        <v>240</v>
      </c>
      <c r="H618" s="1">
        <v>890</v>
      </c>
      <c r="I618" s="2">
        <v>652911.54550000001</v>
      </c>
      <c r="J618" s="2">
        <v>72545.727199999994</v>
      </c>
      <c r="K618" s="2">
        <v>650625.09299999999</v>
      </c>
      <c r="L618" s="2">
        <v>2286.4524999999999</v>
      </c>
      <c r="M618" s="3">
        <v>3.5000000000000001E-3</v>
      </c>
    </row>
    <row r="619" spans="1:13" x14ac:dyDescent="0.25">
      <c r="A619" s="1">
        <v>2011</v>
      </c>
      <c r="B619" s="1" t="s">
        <v>129</v>
      </c>
      <c r="C619" s="1" t="s">
        <v>60</v>
      </c>
      <c r="D619" s="1" t="s">
        <v>119</v>
      </c>
      <c r="E619" s="1" t="s">
        <v>45</v>
      </c>
      <c r="F619" s="1" t="s">
        <v>118</v>
      </c>
      <c r="G619" s="1">
        <v>36</v>
      </c>
      <c r="H619" s="1">
        <v>86</v>
      </c>
      <c r="I619" s="2">
        <v>1685.2847999999999</v>
      </c>
      <c r="J619" s="2">
        <v>280.88080000000002</v>
      </c>
      <c r="K619" s="2">
        <v>1802.0853999999999</v>
      </c>
      <c r="L619" s="2">
        <v>-116.8006</v>
      </c>
      <c r="M619" s="3">
        <v>-6.93E-2</v>
      </c>
    </row>
    <row r="620" spans="1:13" x14ac:dyDescent="0.25">
      <c r="A620" s="1">
        <v>2011</v>
      </c>
      <c r="B620" s="1" t="s">
        <v>127</v>
      </c>
      <c r="C620" s="1" t="s">
        <v>61</v>
      </c>
      <c r="D620" s="1" t="s">
        <v>119</v>
      </c>
      <c r="E620" s="1" t="s">
        <v>24</v>
      </c>
      <c r="F620" s="1" t="s">
        <v>117</v>
      </c>
      <c r="G620" s="1">
        <v>48</v>
      </c>
      <c r="H620" s="1">
        <v>189</v>
      </c>
      <c r="I620" s="2">
        <v>2789.9207999999999</v>
      </c>
      <c r="J620" s="2">
        <v>557.98410000000001</v>
      </c>
      <c r="K620" s="2">
        <v>2365.6392000000001</v>
      </c>
      <c r="L620" s="2">
        <v>424.28160000000003</v>
      </c>
      <c r="M620" s="3">
        <v>0.152</v>
      </c>
    </row>
    <row r="621" spans="1:13" x14ac:dyDescent="0.25">
      <c r="A621" s="1">
        <v>2011</v>
      </c>
      <c r="B621" s="1" t="s">
        <v>128</v>
      </c>
      <c r="C621" s="1" t="s">
        <v>55</v>
      </c>
      <c r="D621" s="1" t="s">
        <v>119</v>
      </c>
      <c r="E621" s="1" t="s">
        <v>31</v>
      </c>
      <c r="F621" s="1" t="s">
        <v>118</v>
      </c>
      <c r="G621" s="1">
        <v>495</v>
      </c>
      <c r="H621" s="1">
        <v>1965</v>
      </c>
      <c r="I621" s="2">
        <v>34435.777499999997</v>
      </c>
      <c r="J621" s="2">
        <v>2869.6480999999999</v>
      </c>
      <c r="K621" s="2">
        <v>36780.563999999998</v>
      </c>
      <c r="L621" s="2">
        <v>-2344.7865000000002</v>
      </c>
      <c r="M621" s="3">
        <v>-6.8000000000000005E-2</v>
      </c>
    </row>
    <row r="622" spans="1:13" x14ac:dyDescent="0.25">
      <c r="A622" s="1">
        <v>2011</v>
      </c>
      <c r="B622" s="1" t="s">
        <v>129</v>
      </c>
      <c r="C622" s="1" t="s">
        <v>60</v>
      </c>
      <c r="D622" s="1" t="s">
        <v>119</v>
      </c>
      <c r="E622" s="1" t="s">
        <v>22</v>
      </c>
      <c r="F622" s="1" t="s">
        <v>116</v>
      </c>
      <c r="G622" s="1">
        <v>930</v>
      </c>
      <c r="H622" s="1">
        <v>2265</v>
      </c>
      <c r="I622" s="2">
        <v>1424638.5885000001</v>
      </c>
      <c r="J622" s="2">
        <v>129512.5989</v>
      </c>
      <c r="K622" s="2">
        <v>2705320.9019999998</v>
      </c>
      <c r="L622" s="2">
        <v>-1280682.3134999999</v>
      </c>
      <c r="M622" s="3">
        <v>-0.89890000000000003</v>
      </c>
    </row>
    <row r="623" spans="1:13" x14ac:dyDescent="0.25">
      <c r="A623" s="1">
        <v>2011</v>
      </c>
      <c r="B623" s="1" t="s">
        <v>135</v>
      </c>
      <c r="C623" s="1" t="s">
        <v>56</v>
      </c>
      <c r="D623" s="1" t="s">
        <v>119</v>
      </c>
      <c r="E623" s="1" t="s">
        <v>49</v>
      </c>
      <c r="F623" s="1" t="s">
        <v>118</v>
      </c>
      <c r="G623" s="1">
        <v>60</v>
      </c>
      <c r="H623" s="1">
        <v>195</v>
      </c>
      <c r="I623" s="2">
        <v>2373.9520000000002</v>
      </c>
      <c r="J623" s="2">
        <v>395.65859999999998</v>
      </c>
      <c r="K623" s="2">
        <v>2266.502</v>
      </c>
      <c r="L623" s="2">
        <v>107.45</v>
      </c>
      <c r="M623" s="3">
        <v>4.5199999999999997E-2</v>
      </c>
    </row>
    <row r="624" spans="1:13" x14ac:dyDescent="0.25">
      <c r="A624" s="1">
        <v>2011</v>
      </c>
      <c r="B624" s="1" t="s">
        <v>132</v>
      </c>
      <c r="C624" s="1" t="s">
        <v>58</v>
      </c>
      <c r="D624" s="1" t="s">
        <v>119</v>
      </c>
      <c r="E624" s="1" t="s">
        <v>30</v>
      </c>
      <c r="F624" s="1" t="s">
        <v>115</v>
      </c>
      <c r="G624" s="1">
        <v>50</v>
      </c>
      <c r="H624" s="1">
        <v>105</v>
      </c>
      <c r="I624" s="2">
        <v>30305.677500000002</v>
      </c>
      <c r="J624" s="2">
        <v>10101.8925</v>
      </c>
      <c r="K624" s="2">
        <v>29901.601500000001</v>
      </c>
      <c r="L624" s="2">
        <v>404.07600000000002</v>
      </c>
      <c r="M624" s="3">
        <v>1.3299999999999999E-2</v>
      </c>
    </row>
    <row r="625" spans="1:13" x14ac:dyDescent="0.25">
      <c r="A625" s="1">
        <v>2011</v>
      </c>
      <c r="B625" s="1" t="s">
        <v>133</v>
      </c>
      <c r="C625" s="1" t="s">
        <v>59</v>
      </c>
      <c r="D625" s="1" t="s">
        <v>119</v>
      </c>
      <c r="E625" s="1" t="s">
        <v>46</v>
      </c>
      <c r="F625" s="1" t="s">
        <v>118</v>
      </c>
      <c r="G625" s="1">
        <v>216</v>
      </c>
      <c r="H625" s="1">
        <v>648</v>
      </c>
      <c r="I625" s="2">
        <v>10260.983700000001</v>
      </c>
      <c r="J625" s="2">
        <v>1282.6229000000001</v>
      </c>
      <c r="K625" s="2">
        <v>10795.677299999999</v>
      </c>
      <c r="L625" s="2">
        <v>-534.69359999999995</v>
      </c>
      <c r="M625" s="3">
        <v>-5.21E-2</v>
      </c>
    </row>
    <row r="626" spans="1:13" x14ac:dyDescent="0.25">
      <c r="A626" s="1">
        <v>2011</v>
      </c>
      <c r="B626" s="1" t="s">
        <v>134</v>
      </c>
      <c r="C626" s="1" t="s">
        <v>53</v>
      </c>
      <c r="D626" s="1" t="s">
        <v>119</v>
      </c>
      <c r="E626" s="1" t="s">
        <v>34</v>
      </c>
      <c r="F626" s="1" t="s">
        <v>115</v>
      </c>
      <c r="G626" s="1">
        <v>112</v>
      </c>
      <c r="H626" s="1">
        <v>203</v>
      </c>
      <c r="I626" s="2">
        <v>131954.68580000001</v>
      </c>
      <c r="J626" s="2">
        <v>26390.937099999999</v>
      </c>
      <c r="K626" s="2">
        <v>115013.75410000001</v>
      </c>
      <c r="L626" s="2">
        <v>16940.931700000001</v>
      </c>
      <c r="M626" s="3">
        <v>0.1283</v>
      </c>
    </row>
    <row r="627" spans="1:13" x14ac:dyDescent="0.25">
      <c r="A627" s="1">
        <v>2011</v>
      </c>
      <c r="B627" s="1" t="s">
        <v>132</v>
      </c>
      <c r="C627" s="1" t="s">
        <v>58</v>
      </c>
      <c r="D627" s="1" t="s">
        <v>119</v>
      </c>
      <c r="E627" s="1" t="s">
        <v>24</v>
      </c>
      <c r="F627" s="1" t="s">
        <v>115</v>
      </c>
      <c r="G627" s="1">
        <v>27</v>
      </c>
      <c r="H627" s="1">
        <v>45</v>
      </c>
      <c r="I627" s="2">
        <v>27369.8112</v>
      </c>
      <c r="J627" s="2">
        <v>6842.4528</v>
      </c>
      <c r="K627" s="2">
        <v>23901.499800000001</v>
      </c>
      <c r="L627" s="2">
        <v>3468.3114</v>
      </c>
      <c r="M627" s="3">
        <v>0.12670000000000001</v>
      </c>
    </row>
    <row r="628" spans="1:13" x14ac:dyDescent="0.25">
      <c r="A628" s="1">
        <v>2011</v>
      </c>
      <c r="B628" s="1" t="s">
        <v>133</v>
      </c>
      <c r="C628" s="1" t="s">
        <v>59</v>
      </c>
      <c r="D628" s="1" t="s">
        <v>119</v>
      </c>
      <c r="E628" s="1" t="s">
        <v>42</v>
      </c>
      <c r="F628" s="1" t="s">
        <v>115</v>
      </c>
      <c r="G628" s="1">
        <v>703</v>
      </c>
      <c r="H628" s="1">
        <v>1064</v>
      </c>
      <c r="I628" s="2">
        <v>545953.18200000003</v>
      </c>
      <c r="J628" s="2">
        <v>54595.318200000002</v>
      </c>
      <c r="K628" s="2">
        <v>484484.36109999998</v>
      </c>
      <c r="L628" s="2">
        <v>61468.820899999999</v>
      </c>
      <c r="M628" s="3">
        <v>0.1125</v>
      </c>
    </row>
    <row r="629" spans="1:13" x14ac:dyDescent="0.25">
      <c r="A629" s="1">
        <v>2011</v>
      </c>
      <c r="B629" s="1" t="s">
        <v>132</v>
      </c>
      <c r="C629" s="1" t="s">
        <v>58</v>
      </c>
      <c r="D629" s="1" t="s">
        <v>119</v>
      </c>
      <c r="E629" s="1" t="s">
        <v>35</v>
      </c>
      <c r="F629" s="1" t="s">
        <v>118</v>
      </c>
      <c r="G629" s="1">
        <v>30</v>
      </c>
      <c r="H629" s="1">
        <v>126</v>
      </c>
      <c r="I629" s="2">
        <v>1358.7663</v>
      </c>
      <c r="J629" s="2">
        <v>452.9221</v>
      </c>
      <c r="K629" s="2">
        <v>1291.6302000000001</v>
      </c>
      <c r="L629" s="2">
        <v>67.136099999999999</v>
      </c>
      <c r="M629" s="3">
        <v>4.9399999999999999E-2</v>
      </c>
    </row>
    <row r="630" spans="1:13" x14ac:dyDescent="0.25">
      <c r="A630" s="1">
        <v>2011</v>
      </c>
      <c r="B630" s="1" t="s">
        <v>135</v>
      </c>
      <c r="C630" s="1" t="s">
        <v>56</v>
      </c>
      <c r="D630" s="1" t="s">
        <v>119</v>
      </c>
      <c r="E630" s="1" t="s">
        <v>49</v>
      </c>
      <c r="F630" s="1" t="s">
        <v>116</v>
      </c>
      <c r="G630" s="1">
        <v>250</v>
      </c>
      <c r="H630" s="1">
        <v>600</v>
      </c>
      <c r="I630" s="2">
        <v>926980.71699999995</v>
      </c>
      <c r="J630" s="2">
        <v>115872.58960000001</v>
      </c>
      <c r="K630" s="2">
        <v>881902.22250000003</v>
      </c>
      <c r="L630" s="2">
        <v>45078.494500000001</v>
      </c>
      <c r="M630" s="3">
        <v>4.8599999999999997E-2</v>
      </c>
    </row>
    <row r="631" spans="1:13" x14ac:dyDescent="0.25">
      <c r="A631" s="1">
        <v>2011</v>
      </c>
      <c r="B631" s="1" t="s">
        <v>127</v>
      </c>
      <c r="C631" s="1" t="s">
        <v>61</v>
      </c>
      <c r="D631" s="1" t="s">
        <v>119</v>
      </c>
      <c r="E631" s="1" t="s">
        <v>22</v>
      </c>
      <c r="F631" s="1" t="s">
        <v>116</v>
      </c>
      <c r="G631" s="1">
        <v>720</v>
      </c>
      <c r="H631" s="1">
        <v>2670</v>
      </c>
      <c r="I631" s="2">
        <v>1958734.6365</v>
      </c>
      <c r="J631" s="2">
        <v>217637.18179999999</v>
      </c>
      <c r="K631" s="2">
        <v>1951875.2790000001</v>
      </c>
      <c r="L631" s="2">
        <v>6859.3575000000001</v>
      </c>
      <c r="M631" s="3">
        <v>3.5000000000000001E-3</v>
      </c>
    </row>
    <row r="632" spans="1:13" x14ac:dyDescent="0.25">
      <c r="A632" s="1">
        <v>2011</v>
      </c>
      <c r="B632" s="1" t="s">
        <v>129</v>
      </c>
      <c r="C632" s="1" t="s">
        <v>60</v>
      </c>
      <c r="D632" s="1" t="s">
        <v>119</v>
      </c>
      <c r="E632" s="1" t="s">
        <v>23</v>
      </c>
      <c r="F632" s="1" t="s">
        <v>117</v>
      </c>
      <c r="G632" s="1">
        <v>36</v>
      </c>
      <c r="H632" s="1">
        <v>96</v>
      </c>
      <c r="I632" s="2">
        <v>1937.904</v>
      </c>
      <c r="J632" s="2">
        <v>1937.904</v>
      </c>
      <c r="K632" s="2">
        <v>1154.6687999999999</v>
      </c>
      <c r="L632" s="2">
        <v>783.23519999999996</v>
      </c>
      <c r="M632" s="3">
        <v>0.40410000000000001</v>
      </c>
    </row>
    <row r="633" spans="1:13" x14ac:dyDescent="0.25">
      <c r="A633" s="1">
        <v>2011</v>
      </c>
      <c r="B633" s="1" t="s">
        <v>132</v>
      </c>
      <c r="C633" s="1" t="s">
        <v>58</v>
      </c>
      <c r="D633" s="1" t="s">
        <v>119</v>
      </c>
      <c r="E633" s="1" t="s">
        <v>42</v>
      </c>
      <c r="F633" s="1" t="s">
        <v>117</v>
      </c>
      <c r="G633" s="1">
        <v>95</v>
      </c>
      <c r="H633" s="1">
        <v>171</v>
      </c>
      <c r="I633" s="2">
        <v>3451.8915000000002</v>
      </c>
      <c r="J633" s="2">
        <v>1725.9457</v>
      </c>
      <c r="K633" s="2">
        <v>2056.7538</v>
      </c>
      <c r="L633" s="2">
        <v>1395.1377</v>
      </c>
      <c r="M633" s="3">
        <v>0.40410000000000001</v>
      </c>
    </row>
    <row r="634" spans="1:13" x14ac:dyDescent="0.25">
      <c r="A634" s="1">
        <v>2011</v>
      </c>
      <c r="B634" s="1" t="s">
        <v>133</v>
      </c>
      <c r="C634" s="1" t="s">
        <v>59</v>
      </c>
      <c r="D634" s="1" t="s">
        <v>119</v>
      </c>
      <c r="E634" s="1" t="s">
        <v>49</v>
      </c>
      <c r="F634" s="1" t="s">
        <v>117</v>
      </c>
      <c r="G634" s="1">
        <v>65</v>
      </c>
      <c r="H634" s="1">
        <v>250</v>
      </c>
      <c r="I634" s="2">
        <v>5046.625</v>
      </c>
      <c r="J634" s="2">
        <v>1009.325</v>
      </c>
      <c r="K634" s="2">
        <v>3006.95</v>
      </c>
      <c r="L634" s="2">
        <v>2039.675</v>
      </c>
      <c r="M634" s="3">
        <v>0.40410000000000001</v>
      </c>
    </row>
    <row r="635" spans="1:13" x14ac:dyDescent="0.25">
      <c r="A635" s="1">
        <v>2011</v>
      </c>
      <c r="B635" s="1" t="s">
        <v>135</v>
      </c>
      <c r="C635" s="1" t="s">
        <v>56</v>
      </c>
      <c r="D635" s="1" t="s">
        <v>119</v>
      </c>
      <c r="E635" s="1" t="s">
        <v>29</v>
      </c>
      <c r="F635" s="1" t="s">
        <v>115</v>
      </c>
      <c r="G635" s="1">
        <v>3</v>
      </c>
      <c r="H635" s="1">
        <v>5</v>
      </c>
      <c r="I635" s="2">
        <v>914.33360000000005</v>
      </c>
      <c r="J635" s="2">
        <v>914.33360000000005</v>
      </c>
      <c r="K635" s="2">
        <v>902.14250000000004</v>
      </c>
      <c r="L635" s="2">
        <v>12.1911</v>
      </c>
      <c r="M635" s="3">
        <v>1.3299999999999999E-2</v>
      </c>
    </row>
    <row r="636" spans="1:13" x14ac:dyDescent="0.25">
      <c r="A636" s="1">
        <v>2011</v>
      </c>
      <c r="B636" s="1" t="s">
        <v>132</v>
      </c>
      <c r="C636" s="1" t="s">
        <v>58</v>
      </c>
      <c r="D636" s="1" t="s">
        <v>119</v>
      </c>
      <c r="E636" s="1" t="s">
        <v>32</v>
      </c>
      <c r="F636" s="1" t="s">
        <v>115</v>
      </c>
      <c r="G636" s="1">
        <v>12</v>
      </c>
      <c r="H636" s="1">
        <v>18</v>
      </c>
      <c r="I636" s="2">
        <v>3310.8876</v>
      </c>
      <c r="J636" s="2">
        <v>3310.8876</v>
      </c>
      <c r="K636" s="2">
        <v>3266.7426</v>
      </c>
      <c r="L636" s="2">
        <v>44.145000000000003</v>
      </c>
      <c r="M636" s="3">
        <v>1.3299999999999999E-2</v>
      </c>
    </row>
    <row r="637" spans="1:13" x14ac:dyDescent="0.25">
      <c r="A637" s="1">
        <v>2011</v>
      </c>
      <c r="B637" s="1" t="s">
        <v>130</v>
      </c>
      <c r="C637" s="1" t="s">
        <v>57</v>
      </c>
      <c r="D637" s="1" t="s">
        <v>119</v>
      </c>
      <c r="E637" s="1" t="s">
        <v>22</v>
      </c>
      <c r="F637" s="1" t="s">
        <v>116</v>
      </c>
      <c r="G637" s="1">
        <v>2100</v>
      </c>
      <c r="H637" s="1">
        <v>5460</v>
      </c>
      <c r="I637" s="2">
        <v>6766129.5839999998</v>
      </c>
      <c r="J637" s="2">
        <v>322196.64679999999</v>
      </c>
      <c r="K637" s="2">
        <v>6514397.8710000003</v>
      </c>
      <c r="L637" s="2">
        <v>251731.71299999999</v>
      </c>
      <c r="M637" s="3">
        <v>3.7199999999999997E-2</v>
      </c>
    </row>
    <row r="638" spans="1:13" x14ac:dyDescent="0.25">
      <c r="A638" s="1">
        <v>2011</v>
      </c>
      <c r="B638" s="1" t="s">
        <v>132</v>
      </c>
      <c r="C638" s="1" t="s">
        <v>58</v>
      </c>
      <c r="D638" s="1" t="s">
        <v>119</v>
      </c>
      <c r="E638" s="1" t="s">
        <v>37</v>
      </c>
      <c r="F638" s="1" t="s">
        <v>118</v>
      </c>
      <c r="G638" s="1">
        <v>24</v>
      </c>
      <c r="H638" s="1">
        <v>60</v>
      </c>
      <c r="I638" s="2">
        <v>1257.346</v>
      </c>
      <c r="J638" s="2">
        <v>628.673</v>
      </c>
      <c r="K638" s="2">
        <v>1383.08</v>
      </c>
      <c r="L638" s="2">
        <v>-125.73399999999999</v>
      </c>
      <c r="M638" s="3">
        <v>-9.9900000000000003E-2</v>
      </c>
    </row>
    <row r="639" spans="1:13" x14ac:dyDescent="0.25">
      <c r="A639" s="1">
        <v>2011</v>
      </c>
      <c r="B639" s="1" t="s">
        <v>132</v>
      </c>
      <c r="C639" s="1" t="s">
        <v>58</v>
      </c>
      <c r="D639" s="1" t="s">
        <v>119</v>
      </c>
      <c r="E639" s="1" t="s">
        <v>51</v>
      </c>
      <c r="F639" s="1" t="s">
        <v>118</v>
      </c>
      <c r="G639" s="1">
        <v>48</v>
      </c>
      <c r="H639" s="1">
        <v>116</v>
      </c>
      <c r="I639" s="2">
        <v>1292.6992</v>
      </c>
      <c r="J639" s="2">
        <v>323.1748</v>
      </c>
      <c r="K639" s="2">
        <v>1261.0424</v>
      </c>
      <c r="L639" s="2">
        <v>31.6568</v>
      </c>
      <c r="M639" s="3">
        <v>2.4400000000000002E-2</v>
      </c>
    </row>
    <row r="640" spans="1:13" x14ac:dyDescent="0.25">
      <c r="A640" s="1">
        <v>2011</v>
      </c>
      <c r="B640" s="1" t="s">
        <v>127</v>
      </c>
      <c r="C640" s="1" t="s">
        <v>61</v>
      </c>
      <c r="D640" s="1" t="s">
        <v>119</v>
      </c>
      <c r="E640" s="1" t="s">
        <v>32</v>
      </c>
      <c r="F640" s="1" t="s">
        <v>117</v>
      </c>
      <c r="G640" s="1">
        <v>108</v>
      </c>
      <c r="H640" s="1">
        <v>468</v>
      </c>
      <c r="I640" s="2">
        <v>6920.1984000000002</v>
      </c>
      <c r="J640" s="2">
        <v>1153.3664000000001</v>
      </c>
      <c r="K640" s="2">
        <v>5860.9458000000004</v>
      </c>
      <c r="L640" s="2">
        <v>1059.2526</v>
      </c>
      <c r="M640" s="3">
        <v>0.153</v>
      </c>
    </row>
    <row r="641" spans="1:13" x14ac:dyDescent="0.25">
      <c r="A641" s="1">
        <v>2011</v>
      </c>
      <c r="B641" s="1" t="s">
        <v>129</v>
      </c>
      <c r="C641" s="1" t="s">
        <v>60</v>
      </c>
      <c r="D641" s="1" t="s">
        <v>119</v>
      </c>
      <c r="E641" s="1" t="s">
        <v>29</v>
      </c>
      <c r="F641" s="1" t="s">
        <v>116</v>
      </c>
      <c r="G641" s="1">
        <v>56</v>
      </c>
      <c r="H641" s="1">
        <v>162</v>
      </c>
      <c r="I641" s="2">
        <v>102733.3306</v>
      </c>
      <c r="J641" s="2">
        <v>14676.19</v>
      </c>
      <c r="K641" s="2">
        <v>118449.6228</v>
      </c>
      <c r="L641" s="2">
        <v>-15716.2922</v>
      </c>
      <c r="M641" s="3">
        <v>-0.15290000000000001</v>
      </c>
    </row>
    <row r="642" spans="1:13" x14ac:dyDescent="0.25">
      <c r="A642" s="1">
        <v>2011</v>
      </c>
      <c r="B642" s="1" t="s">
        <v>132</v>
      </c>
      <c r="C642" s="1" t="s">
        <v>58</v>
      </c>
      <c r="D642" s="1" t="s">
        <v>119</v>
      </c>
      <c r="E642" s="1" t="s">
        <v>37</v>
      </c>
      <c r="F642" s="1" t="s">
        <v>116</v>
      </c>
      <c r="G642" s="1">
        <v>156</v>
      </c>
      <c r="H642" s="1">
        <v>304</v>
      </c>
      <c r="I642" s="2">
        <v>230845.74799999999</v>
      </c>
      <c r="J642" s="2">
        <v>76948.582599999994</v>
      </c>
      <c r="K642" s="2">
        <v>231248.7028</v>
      </c>
      <c r="L642" s="2">
        <v>-402.95479999999998</v>
      </c>
      <c r="M642" s="3">
        <v>-1.6999999999999999E-3</v>
      </c>
    </row>
    <row r="643" spans="1:13" x14ac:dyDescent="0.25">
      <c r="A643" s="1">
        <v>2011</v>
      </c>
      <c r="B643" s="1" t="s">
        <v>135</v>
      </c>
      <c r="C643" s="1" t="s">
        <v>56</v>
      </c>
      <c r="D643" s="1" t="s">
        <v>119</v>
      </c>
      <c r="E643" s="1" t="s">
        <v>17</v>
      </c>
      <c r="F643" s="1" t="s">
        <v>116</v>
      </c>
      <c r="G643" s="1">
        <v>250</v>
      </c>
      <c r="H643" s="1">
        <v>600</v>
      </c>
      <c r="I643" s="2">
        <v>926980.71699999995</v>
      </c>
      <c r="J643" s="2">
        <v>115872.58960000001</v>
      </c>
      <c r="K643" s="2">
        <v>881902.22250000003</v>
      </c>
      <c r="L643" s="2">
        <v>45078.494500000001</v>
      </c>
      <c r="M643" s="3">
        <v>4.8599999999999997E-2</v>
      </c>
    </row>
    <row r="644" spans="1:13" x14ac:dyDescent="0.25">
      <c r="A644" s="1">
        <v>2011</v>
      </c>
      <c r="B644" s="1" t="s">
        <v>133</v>
      </c>
      <c r="C644" s="1" t="s">
        <v>59</v>
      </c>
      <c r="D644" s="1" t="s">
        <v>119</v>
      </c>
      <c r="E644" s="1" t="s">
        <v>46</v>
      </c>
      <c r="F644" s="1" t="s">
        <v>117</v>
      </c>
      <c r="G644" s="1">
        <v>117</v>
      </c>
      <c r="H644" s="1">
        <v>450</v>
      </c>
      <c r="I644" s="2">
        <v>9083.9249999999993</v>
      </c>
      <c r="J644" s="2">
        <v>1816.7850000000001</v>
      </c>
      <c r="K644" s="2">
        <v>5412.51</v>
      </c>
      <c r="L644" s="2">
        <v>3671.415</v>
      </c>
      <c r="M644" s="3">
        <v>0.40410000000000001</v>
      </c>
    </row>
    <row r="645" spans="1:13" x14ac:dyDescent="0.25">
      <c r="A645" s="1">
        <v>2011</v>
      </c>
      <c r="B645" s="1" t="s">
        <v>132</v>
      </c>
      <c r="C645" s="1" t="s">
        <v>58</v>
      </c>
      <c r="D645" s="1" t="s">
        <v>119</v>
      </c>
      <c r="E645" s="1" t="s">
        <v>26</v>
      </c>
      <c r="F645" s="1" t="s">
        <v>115</v>
      </c>
      <c r="G645" s="1">
        <v>70</v>
      </c>
      <c r="H645" s="1">
        <v>147</v>
      </c>
      <c r="I645" s="2">
        <v>42427.948499999999</v>
      </c>
      <c r="J645" s="2">
        <v>14142.6495</v>
      </c>
      <c r="K645" s="2">
        <v>41862.242100000003</v>
      </c>
      <c r="L645" s="2">
        <v>565.70640000000003</v>
      </c>
      <c r="M645" s="3">
        <v>1.3299999999999999E-2</v>
      </c>
    </row>
    <row r="646" spans="1:13" x14ac:dyDescent="0.25">
      <c r="A646" s="1">
        <v>2011</v>
      </c>
      <c r="B646" s="1" t="s">
        <v>133</v>
      </c>
      <c r="C646" s="1" t="s">
        <v>59</v>
      </c>
      <c r="D646" s="1" t="s">
        <v>119</v>
      </c>
      <c r="E646" s="1" t="s">
        <v>24</v>
      </c>
      <c r="F646" s="1" t="s">
        <v>118</v>
      </c>
      <c r="G646" s="1">
        <v>102</v>
      </c>
      <c r="H646" s="1">
        <v>384</v>
      </c>
      <c r="I646" s="2">
        <v>5376.4074000000001</v>
      </c>
      <c r="J646" s="2">
        <v>384.02910000000003</v>
      </c>
      <c r="K646" s="2">
        <v>5457.7554</v>
      </c>
      <c r="L646" s="2">
        <v>-81.347999999999999</v>
      </c>
      <c r="M646" s="3">
        <v>-1.5100000000000001E-2</v>
      </c>
    </row>
    <row r="647" spans="1:13" x14ac:dyDescent="0.25">
      <c r="A647" s="1">
        <v>2011</v>
      </c>
      <c r="B647" s="1" t="s">
        <v>134</v>
      </c>
      <c r="C647" s="1" t="s">
        <v>53</v>
      </c>
      <c r="D647" s="1" t="s">
        <v>119</v>
      </c>
      <c r="E647" s="1" t="s">
        <v>35</v>
      </c>
      <c r="F647" s="1" t="s">
        <v>117</v>
      </c>
      <c r="G647" s="1">
        <v>42</v>
      </c>
      <c r="H647" s="1">
        <v>84</v>
      </c>
      <c r="I647" s="2">
        <v>1695.6659999999999</v>
      </c>
      <c r="J647" s="2">
        <v>282.61099999999999</v>
      </c>
      <c r="K647" s="2">
        <v>1010.3352</v>
      </c>
      <c r="L647" s="2">
        <v>685.33079999999995</v>
      </c>
      <c r="M647" s="3">
        <v>0.40410000000000001</v>
      </c>
    </row>
    <row r="648" spans="1:13" x14ac:dyDescent="0.25">
      <c r="A648" s="1">
        <v>2011</v>
      </c>
      <c r="B648" s="1" t="s">
        <v>130</v>
      </c>
      <c r="C648" s="1" t="s">
        <v>57</v>
      </c>
      <c r="D648" s="1" t="s">
        <v>119</v>
      </c>
      <c r="E648" s="1" t="s">
        <v>49</v>
      </c>
      <c r="F648" s="1" t="s">
        <v>116</v>
      </c>
      <c r="G648" s="1">
        <v>700</v>
      </c>
      <c r="H648" s="1">
        <v>1820</v>
      </c>
      <c r="I648" s="2">
        <v>2255376.5279999999</v>
      </c>
      <c r="J648" s="2">
        <v>107398.88219999999</v>
      </c>
      <c r="K648" s="2">
        <v>2171465.9569999999</v>
      </c>
      <c r="L648" s="2">
        <v>83910.570999999996</v>
      </c>
      <c r="M648" s="3">
        <v>3.7199999999999997E-2</v>
      </c>
    </row>
    <row r="649" spans="1:13" x14ac:dyDescent="0.25">
      <c r="A649" s="1">
        <v>2011</v>
      </c>
      <c r="B649" s="1" t="s">
        <v>129</v>
      </c>
      <c r="C649" s="1" t="s">
        <v>60</v>
      </c>
      <c r="D649" s="1" t="s">
        <v>119</v>
      </c>
      <c r="E649" s="1" t="s">
        <v>52</v>
      </c>
      <c r="F649" s="1" t="s">
        <v>116</v>
      </c>
      <c r="G649" s="1">
        <v>174</v>
      </c>
      <c r="H649" s="1">
        <v>507</v>
      </c>
      <c r="I649" s="2">
        <v>357096.14640000003</v>
      </c>
      <c r="J649" s="2">
        <v>51013.735200000003</v>
      </c>
      <c r="K649" s="2">
        <v>723616.25459999999</v>
      </c>
      <c r="L649" s="2">
        <v>-366520.10820000002</v>
      </c>
      <c r="M649" s="3">
        <v>-1.0263</v>
      </c>
    </row>
    <row r="650" spans="1:13" x14ac:dyDescent="0.25">
      <c r="A650" s="1">
        <v>2011</v>
      </c>
      <c r="B650" s="1" t="s">
        <v>130</v>
      </c>
      <c r="C650" s="1" t="s">
        <v>57</v>
      </c>
      <c r="D650" s="1" t="s">
        <v>119</v>
      </c>
      <c r="E650" s="1" t="s">
        <v>51</v>
      </c>
      <c r="F650" s="1" t="s">
        <v>117</v>
      </c>
      <c r="G650" s="1">
        <v>44</v>
      </c>
      <c r="H650" s="1">
        <v>124</v>
      </c>
      <c r="I650" s="2">
        <v>2503.1260000000002</v>
      </c>
      <c r="J650" s="2">
        <v>500.62520000000001</v>
      </c>
      <c r="K650" s="2">
        <v>1491.4472000000001</v>
      </c>
      <c r="L650" s="2">
        <v>1011.6788</v>
      </c>
      <c r="M650" s="3">
        <v>0.40410000000000001</v>
      </c>
    </row>
    <row r="651" spans="1:13" x14ac:dyDescent="0.25">
      <c r="A651" s="1">
        <v>2011</v>
      </c>
      <c r="B651" s="1" t="s">
        <v>133</v>
      </c>
      <c r="C651" s="1" t="s">
        <v>59</v>
      </c>
      <c r="D651" s="1" t="s">
        <v>119</v>
      </c>
      <c r="E651" s="1" t="s">
        <v>28</v>
      </c>
      <c r="F651" s="1" t="s">
        <v>116</v>
      </c>
      <c r="G651" s="1">
        <v>79</v>
      </c>
      <c r="H651" s="1">
        <v>163</v>
      </c>
      <c r="I651" s="2">
        <v>130661.50930000001</v>
      </c>
      <c r="J651" s="2">
        <v>16332.688599999999</v>
      </c>
      <c r="K651" s="2">
        <v>130018.8337</v>
      </c>
      <c r="L651" s="2">
        <v>642.67560000000003</v>
      </c>
      <c r="M651" s="3">
        <v>4.8999999999999998E-3</v>
      </c>
    </row>
    <row r="652" spans="1:13" x14ac:dyDescent="0.25">
      <c r="A652" s="1">
        <v>2011</v>
      </c>
      <c r="B652" s="1" t="s">
        <v>131</v>
      </c>
      <c r="C652" s="1" t="s">
        <v>54</v>
      </c>
      <c r="D652" s="1" t="s">
        <v>119</v>
      </c>
      <c r="E652" s="1" t="s">
        <v>37</v>
      </c>
      <c r="F652" s="1" t="s">
        <v>116</v>
      </c>
      <c r="G652" s="1">
        <v>388</v>
      </c>
      <c r="H652" s="1">
        <v>896</v>
      </c>
      <c r="I652" s="2">
        <v>704864.60679999995</v>
      </c>
      <c r="J652" s="2">
        <v>70486.460600000006</v>
      </c>
      <c r="K652" s="2">
        <v>700953.95959999994</v>
      </c>
      <c r="L652" s="2">
        <v>3910.6471999999999</v>
      </c>
      <c r="M652" s="3">
        <v>5.4999999999999997E-3</v>
      </c>
    </row>
    <row r="653" spans="1:13" x14ac:dyDescent="0.25">
      <c r="A653" s="1">
        <v>2011</v>
      </c>
      <c r="B653" s="1" t="s">
        <v>132</v>
      </c>
      <c r="C653" s="1" t="s">
        <v>58</v>
      </c>
      <c r="D653" s="1" t="s">
        <v>119</v>
      </c>
      <c r="E653" s="1" t="s">
        <v>35</v>
      </c>
      <c r="F653" s="1" t="s">
        <v>117</v>
      </c>
      <c r="G653" s="1">
        <v>15</v>
      </c>
      <c r="H653" s="1">
        <v>27</v>
      </c>
      <c r="I653" s="2">
        <v>545.03549999999996</v>
      </c>
      <c r="J653" s="2">
        <v>272.51769999999999</v>
      </c>
      <c r="K653" s="2">
        <v>324.75060000000002</v>
      </c>
      <c r="L653" s="2">
        <v>220.28489999999999</v>
      </c>
      <c r="M653" s="3">
        <v>0.40410000000000001</v>
      </c>
    </row>
    <row r="654" spans="1:13" x14ac:dyDescent="0.25">
      <c r="A654" s="1">
        <v>2011</v>
      </c>
      <c r="B654" s="1" t="s">
        <v>129</v>
      </c>
      <c r="C654" s="1" t="s">
        <v>60</v>
      </c>
      <c r="D654" s="1" t="s">
        <v>119</v>
      </c>
      <c r="E654" s="1" t="s">
        <v>27</v>
      </c>
      <c r="F654" s="1" t="s">
        <v>115</v>
      </c>
      <c r="G654" s="1">
        <v>95</v>
      </c>
      <c r="H654" s="1">
        <v>195</v>
      </c>
      <c r="I654" s="2">
        <v>103533.747</v>
      </c>
      <c r="J654" s="2">
        <v>14790.5352</v>
      </c>
      <c r="K654" s="2">
        <v>91853.361499999999</v>
      </c>
      <c r="L654" s="2">
        <v>11680.3855</v>
      </c>
      <c r="M654" s="3">
        <v>0.1128</v>
      </c>
    </row>
    <row r="655" spans="1:13" x14ac:dyDescent="0.25">
      <c r="A655" s="1">
        <v>2011</v>
      </c>
      <c r="B655" s="1" t="s">
        <v>131</v>
      </c>
      <c r="C655" s="1" t="s">
        <v>54</v>
      </c>
      <c r="D655" s="1" t="s">
        <v>119</v>
      </c>
      <c r="E655" s="1" t="s">
        <v>34</v>
      </c>
      <c r="F655" s="1" t="s">
        <v>117</v>
      </c>
      <c r="G655" s="1">
        <v>70</v>
      </c>
      <c r="H655" s="1">
        <v>217</v>
      </c>
      <c r="I655" s="2">
        <v>4380.4705000000004</v>
      </c>
      <c r="J655" s="2">
        <v>1095.1176</v>
      </c>
      <c r="K655" s="2">
        <v>2610.0326</v>
      </c>
      <c r="L655" s="2">
        <v>1770.4378999999999</v>
      </c>
      <c r="M655" s="3">
        <v>0.40410000000000001</v>
      </c>
    </row>
    <row r="656" spans="1:13" x14ac:dyDescent="0.25">
      <c r="A656" s="1">
        <v>2011</v>
      </c>
      <c r="B656" s="1" t="s">
        <v>128</v>
      </c>
      <c r="C656" s="1" t="s">
        <v>55</v>
      </c>
      <c r="D656" s="1" t="s">
        <v>119</v>
      </c>
      <c r="E656" s="1" t="s">
        <v>43</v>
      </c>
      <c r="F656" s="1" t="s">
        <v>116</v>
      </c>
      <c r="G656" s="1">
        <v>402</v>
      </c>
      <c r="H656" s="1">
        <v>1011</v>
      </c>
      <c r="I656" s="2">
        <v>781453.34310000006</v>
      </c>
      <c r="J656" s="2">
        <v>48840.833899999998</v>
      </c>
      <c r="K656" s="2">
        <v>779390.18039999995</v>
      </c>
      <c r="L656" s="2">
        <v>2063.1626999999999</v>
      </c>
      <c r="M656" s="3">
        <v>2.5999999999999999E-3</v>
      </c>
    </row>
    <row r="657" spans="1:13" x14ac:dyDescent="0.25">
      <c r="A657" s="1">
        <v>2011</v>
      </c>
      <c r="B657" s="1" t="s">
        <v>132</v>
      </c>
      <c r="C657" s="1" t="s">
        <v>58</v>
      </c>
      <c r="D657" s="1" t="s">
        <v>119</v>
      </c>
      <c r="E657" s="1" t="s">
        <v>19</v>
      </c>
      <c r="F657" s="1" t="s">
        <v>117</v>
      </c>
      <c r="G657" s="1">
        <v>846</v>
      </c>
      <c r="H657" s="1">
        <v>2632</v>
      </c>
      <c r="I657" s="2">
        <v>53130.868000000002</v>
      </c>
      <c r="J657" s="2">
        <v>17710.2893</v>
      </c>
      <c r="K657" s="2">
        <v>31657.169600000001</v>
      </c>
      <c r="L657" s="2">
        <v>21473.698400000001</v>
      </c>
      <c r="M657" s="3">
        <v>0.40410000000000001</v>
      </c>
    </row>
    <row r="658" spans="1:13" x14ac:dyDescent="0.25">
      <c r="A658" s="1">
        <v>2011</v>
      </c>
      <c r="B658" s="1" t="s">
        <v>132</v>
      </c>
      <c r="C658" s="1" t="s">
        <v>58</v>
      </c>
      <c r="D658" s="1" t="s">
        <v>119</v>
      </c>
      <c r="E658" s="1" t="s">
        <v>23</v>
      </c>
      <c r="F658" s="1" t="s">
        <v>117</v>
      </c>
      <c r="G658" s="1">
        <v>108</v>
      </c>
      <c r="H658" s="1">
        <v>252</v>
      </c>
      <c r="I658" s="2">
        <v>5086.9979999999996</v>
      </c>
      <c r="J658" s="2">
        <v>1695.6659999999999</v>
      </c>
      <c r="K658" s="2">
        <v>3031.0056</v>
      </c>
      <c r="L658" s="2">
        <v>2055.9924000000001</v>
      </c>
      <c r="M658" s="3">
        <v>0.40410000000000001</v>
      </c>
    </row>
    <row r="659" spans="1:13" x14ac:dyDescent="0.25">
      <c r="A659" s="1">
        <v>2011</v>
      </c>
      <c r="B659" s="1" t="s">
        <v>127</v>
      </c>
      <c r="C659" s="1" t="s">
        <v>61</v>
      </c>
      <c r="D659" s="1" t="s">
        <v>119</v>
      </c>
      <c r="E659" s="1" t="s">
        <v>47</v>
      </c>
      <c r="F659" s="1" t="s">
        <v>117</v>
      </c>
      <c r="G659" s="1">
        <v>575</v>
      </c>
      <c r="H659" s="1">
        <v>3404</v>
      </c>
      <c r="I659" s="2">
        <v>49015.953200000004</v>
      </c>
      <c r="J659" s="2">
        <v>8169.3254999999999</v>
      </c>
      <c r="K659" s="2">
        <v>41947.864600000001</v>
      </c>
      <c r="L659" s="2">
        <v>7068.0886</v>
      </c>
      <c r="M659" s="3">
        <v>0.14410000000000001</v>
      </c>
    </row>
    <row r="660" spans="1:13" x14ac:dyDescent="0.25">
      <c r="A660" s="1">
        <v>2011</v>
      </c>
      <c r="B660" s="1" t="s">
        <v>132</v>
      </c>
      <c r="C660" s="1" t="s">
        <v>58</v>
      </c>
      <c r="D660" s="1" t="s">
        <v>119</v>
      </c>
      <c r="E660" s="1" t="s">
        <v>49</v>
      </c>
      <c r="F660" s="1" t="s">
        <v>116</v>
      </c>
      <c r="G660" s="1">
        <v>280</v>
      </c>
      <c r="H660" s="1">
        <v>735</v>
      </c>
      <c r="I660" s="2">
        <v>1159825.1875</v>
      </c>
      <c r="J660" s="2">
        <v>144978.14840000001</v>
      </c>
      <c r="K660" s="2">
        <v>1102613.0504999999</v>
      </c>
      <c r="L660" s="2">
        <v>57212.137000000002</v>
      </c>
      <c r="M660" s="3">
        <v>4.9299999999999997E-2</v>
      </c>
    </row>
    <row r="661" spans="1:13" x14ac:dyDescent="0.25">
      <c r="A661" s="1">
        <v>2011</v>
      </c>
      <c r="B661" s="1" t="s">
        <v>128</v>
      </c>
      <c r="C661" s="1" t="s">
        <v>55</v>
      </c>
      <c r="D661" s="1" t="s">
        <v>119</v>
      </c>
      <c r="E661" s="1" t="s">
        <v>43</v>
      </c>
      <c r="F661" s="1" t="s">
        <v>118</v>
      </c>
      <c r="G661" s="1">
        <v>51</v>
      </c>
      <c r="H661" s="1">
        <v>171</v>
      </c>
      <c r="I661" s="2">
        <v>3533.3742000000002</v>
      </c>
      <c r="J661" s="2">
        <v>441.67169999999999</v>
      </c>
      <c r="K661" s="2">
        <v>3920.9978999999998</v>
      </c>
      <c r="L661" s="2">
        <v>-387.62369999999999</v>
      </c>
      <c r="M661" s="3">
        <v>-0.10970000000000001</v>
      </c>
    </row>
    <row r="662" spans="1:13" x14ac:dyDescent="0.25">
      <c r="A662" s="1">
        <v>2011</v>
      </c>
      <c r="B662" s="1" t="s">
        <v>127</v>
      </c>
      <c r="C662" s="1" t="s">
        <v>61</v>
      </c>
      <c r="D662" s="1" t="s">
        <v>119</v>
      </c>
      <c r="E662" s="1" t="s">
        <v>44</v>
      </c>
      <c r="F662" s="1" t="s">
        <v>116</v>
      </c>
      <c r="G662" s="1">
        <v>144</v>
      </c>
      <c r="H662" s="1">
        <v>534</v>
      </c>
      <c r="I662" s="2">
        <v>391746.92729999998</v>
      </c>
      <c r="J662" s="2">
        <v>43527.436300000001</v>
      </c>
      <c r="K662" s="2">
        <v>390375.05579999997</v>
      </c>
      <c r="L662" s="2">
        <v>1371.8715</v>
      </c>
      <c r="M662" s="3">
        <v>3.5000000000000001E-3</v>
      </c>
    </row>
    <row r="663" spans="1:13" x14ac:dyDescent="0.25">
      <c r="A663" s="1">
        <v>2011</v>
      </c>
      <c r="B663" s="1" t="s">
        <v>133</v>
      </c>
      <c r="C663" s="1" t="s">
        <v>59</v>
      </c>
      <c r="D663" s="1" t="s">
        <v>119</v>
      </c>
      <c r="E663" s="1" t="s">
        <v>52</v>
      </c>
      <c r="F663" s="1" t="s">
        <v>115</v>
      </c>
      <c r="G663" s="1">
        <v>111</v>
      </c>
      <c r="H663" s="1">
        <v>168</v>
      </c>
      <c r="I663" s="2">
        <v>86203.134000000005</v>
      </c>
      <c r="J663" s="2">
        <v>8620.3133999999991</v>
      </c>
      <c r="K663" s="2">
        <v>76497.530700000003</v>
      </c>
      <c r="L663" s="2">
        <v>9705.6033000000007</v>
      </c>
      <c r="M663" s="3">
        <v>0.1125</v>
      </c>
    </row>
    <row r="664" spans="1:13" x14ac:dyDescent="0.25">
      <c r="A664" s="1">
        <v>2011</v>
      </c>
      <c r="B664" s="1" t="s">
        <v>133</v>
      </c>
      <c r="C664" s="1" t="s">
        <v>59</v>
      </c>
      <c r="D664" s="1" t="s">
        <v>119</v>
      </c>
      <c r="E664" s="1" t="s">
        <v>20</v>
      </c>
      <c r="F664" s="1" t="s">
        <v>118</v>
      </c>
      <c r="G664" s="1">
        <v>119</v>
      </c>
      <c r="H664" s="1">
        <v>497</v>
      </c>
      <c r="I664" s="2">
        <v>9793.1602999999996</v>
      </c>
      <c r="J664" s="2">
        <v>1632.1932999999999</v>
      </c>
      <c r="K664" s="2">
        <v>10906.5831</v>
      </c>
      <c r="L664" s="2">
        <v>-1113.4228000000001</v>
      </c>
      <c r="M664" s="3">
        <v>-0.11360000000000001</v>
      </c>
    </row>
    <row r="665" spans="1:13" x14ac:dyDescent="0.25">
      <c r="A665" s="1">
        <v>2011</v>
      </c>
      <c r="B665" s="1" t="s">
        <v>130</v>
      </c>
      <c r="C665" s="1" t="s">
        <v>57</v>
      </c>
      <c r="D665" s="1" t="s">
        <v>119</v>
      </c>
      <c r="E665" s="1" t="s">
        <v>24</v>
      </c>
      <c r="F665" s="1" t="s">
        <v>118</v>
      </c>
      <c r="G665" s="1">
        <v>78</v>
      </c>
      <c r="H665" s="1">
        <v>264</v>
      </c>
      <c r="I665" s="2">
        <v>3900.6509999999998</v>
      </c>
      <c r="J665" s="2">
        <v>278.61790000000002</v>
      </c>
      <c r="K665" s="2">
        <v>4023.4611</v>
      </c>
      <c r="L665" s="2">
        <v>-122.81010000000001</v>
      </c>
      <c r="M665" s="3">
        <v>-3.1399999999999997E-2</v>
      </c>
    </row>
    <row r="666" spans="1:13" x14ac:dyDescent="0.25">
      <c r="A666" s="1">
        <v>2011</v>
      </c>
      <c r="B666" s="1" t="s">
        <v>127</v>
      </c>
      <c r="C666" s="1" t="s">
        <v>61</v>
      </c>
      <c r="D666" s="1" t="s">
        <v>119</v>
      </c>
      <c r="E666" s="1" t="s">
        <v>46</v>
      </c>
      <c r="F666" s="1" t="s">
        <v>118</v>
      </c>
      <c r="G666" s="1">
        <v>648</v>
      </c>
      <c r="H666" s="1">
        <v>3636</v>
      </c>
      <c r="I666" s="2">
        <v>106093.0557</v>
      </c>
      <c r="J666" s="2">
        <v>15156.150799999999</v>
      </c>
      <c r="K666" s="2">
        <v>83420.498699999996</v>
      </c>
      <c r="L666" s="2">
        <v>22672.557000000001</v>
      </c>
      <c r="M666" s="3">
        <v>0.2137</v>
      </c>
    </row>
    <row r="667" spans="1:13" x14ac:dyDescent="0.25">
      <c r="A667" s="1">
        <v>2011</v>
      </c>
      <c r="B667" s="1" t="s">
        <v>128</v>
      </c>
      <c r="C667" s="1" t="s">
        <v>55</v>
      </c>
      <c r="D667" s="1" t="s">
        <v>119</v>
      </c>
      <c r="E667" s="1" t="s">
        <v>33</v>
      </c>
      <c r="F667" s="1" t="s">
        <v>115</v>
      </c>
      <c r="G667" s="1">
        <v>189</v>
      </c>
      <c r="H667" s="1">
        <v>342</v>
      </c>
      <c r="I667" s="2">
        <v>163471.2114</v>
      </c>
      <c r="J667" s="2">
        <v>11676.515100000001</v>
      </c>
      <c r="K667" s="2">
        <v>146787.20730000001</v>
      </c>
      <c r="L667" s="2">
        <v>16684.004099999998</v>
      </c>
      <c r="M667" s="3">
        <v>0.10199999999999999</v>
      </c>
    </row>
    <row r="668" spans="1:13" x14ac:dyDescent="0.25">
      <c r="A668" s="1">
        <v>2011</v>
      </c>
      <c r="B668" s="1" t="s">
        <v>133</v>
      </c>
      <c r="C668" s="1" t="s">
        <v>59</v>
      </c>
      <c r="D668" s="1" t="s">
        <v>119</v>
      </c>
      <c r="E668" s="1" t="s">
        <v>37</v>
      </c>
      <c r="F668" s="1" t="s">
        <v>117</v>
      </c>
      <c r="G668" s="1">
        <v>24</v>
      </c>
      <c r="H668" s="1">
        <v>76</v>
      </c>
      <c r="I668" s="2">
        <v>1534.174</v>
      </c>
      <c r="J668" s="2">
        <v>511.3913</v>
      </c>
      <c r="K668" s="2">
        <v>914.11279999999999</v>
      </c>
      <c r="L668" s="2">
        <v>620.06119999999999</v>
      </c>
      <c r="M668" s="3">
        <v>0.40410000000000001</v>
      </c>
    </row>
    <row r="669" spans="1:13" x14ac:dyDescent="0.25">
      <c r="A669" s="1">
        <v>2011</v>
      </c>
      <c r="B669" s="1" t="s">
        <v>127</v>
      </c>
      <c r="C669" s="1" t="s">
        <v>61</v>
      </c>
      <c r="D669" s="1" t="s">
        <v>119</v>
      </c>
      <c r="E669" s="1" t="s">
        <v>40</v>
      </c>
      <c r="F669" s="1" t="s">
        <v>117</v>
      </c>
      <c r="G669" s="1">
        <v>175</v>
      </c>
      <c r="H669" s="1">
        <v>721</v>
      </c>
      <c r="I669" s="2">
        <v>10619.7952</v>
      </c>
      <c r="J669" s="2">
        <v>1769.9657999999999</v>
      </c>
      <c r="K669" s="2">
        <v>9244.0439000000006</v>
      </c>
      <c r="L669" s="2">
        <v>1375.7512999999999</v>
      </c>
      <c r="M669" s="3">
        <v>0.1295</v>
      </c>
    </row>
    <row r="670" spans="1:13" x14ac:dyDescent="0.25">
      <c r="A670" s="1">
        <v>2011</v>
      </c>
      <c r="B670" s="1" t="s">
        <v>128</v>
      </c>
      <c r="C670" s="1" t="s">
        <v>55</v>
      </c>
      <c r="D670" s="1" t="s">
        <v>119</v>
      </c>
      <c r="E670" s="1" t="s">
        <v>38</v>
      </c>
      <c r="F670" s="1" t="s">
        <v>116</v>
      </c>
      <c r="G670" s="1">
        <v>792</v>
      </c>
      <c r="H670" s="1">
        <v>2154</v>
      </c>
      <c r="I670" s="2">
        <v>2582526.3054</v>
      </c>
      <c r="J670" s="2">
        <v>73786.465800000005</v>
      </c>
      <c r="K670" s="2">
        <v>2492037.6072</v>
      </c>
      <c r="L670" s="2">
        <v>90488.698199999999</v>
      </c>
      <c r="M670" s="3">
        <v>3.5000000000000003E-2</v>
      </c>
    </row>
    <row r="671" spans="1:13" x14ac:dyDescent="0.25">
      <c r="A671" s="1">
        <v>2011</v>
      </c>
      <c r="B671" s="1" t="s">
        <v>129</v>
      </c>
      <c r="C671" s="1" t="s">
        <v>60</v>
      </c>
      <c r="D671" s="1" t="s">
        <v>119</v>
      </c>
      <c r="E671" s="1" t="s">
        <v>37</v>
      </c>
      <c r="F671" s="1" t="s">
        <v>117</v>
      </c>
      <c r="G671" s="1">
        <v>12</v>
      </c>
      <c r="H671" s="1">
        <v>60</v>
      </c>
      <c r="I671" s="2">
        <v>1211.19</v>
      </c>
      <c r="J671" s="2">
        <v>1211.19</v>
      </c>
      <c r="K671" s="2">
        <v>721.66800000000001</v>
      </c>
      <c r="L671" s="2">
        <v>489.52199999999999</v>
      </c>
      <c r="M671" s="3">
        <v>0.40410000000000001</v>
      </c>
    </row>
    <row r="672" spans="1:13" x14ac:dyDescent="0.25">
      <c r="A672" s="1">
        <v>2011</v>
      </c>
      <c r="B672" s="1" t="s">
        <v>129</v>
      </c>
      <c r="C672" s="1" t="s">
        <v>60</v>
      </c>
      <c r="D672" s="1" t="s">
        <v>119</v>
      </c>
      <c r="E672" s="1" t="s">
        <v>23</v>
      </c>
      <c r="F672" s="1" t="s">
        <v>118</v>
      </c>
      <c r="G672" s="1">
        <v>108</v>
      </c>
      <c r="H672" s="1">
        <v>588</v>
      </c>
      <c r="I672" s="2">
        <v>4445.8608000000004</v>
      </c>
      <c r="J672" s="2">
        <v>889.1721</v>
      </c>
      <c r="K672" s="2">
        <v>4147.4748</v>
      </c>
      <c r="L672" s="2">
        <v>298.38600000000002</v>
      </c>
      <c r="M672" s="3">
        <v>6.7100000000000007E-2</v>
      </c>
    </row>
    <row r="673" spans="1:13" x14ac:dyDescent="0.25">
      <c r="A673" s="1">
        <v>2011</v>
      </c>
      <c r="B673" s="1" t="s">
        <v>134</v>
      </c>
      <c r="C673" s="1" t="s">
        <v>53</v>
      </c>
      <c r="D673" s="1" t="s">
        <v>119</v>
      </c>
      <c r="E673" s="1" t="s">
        <v>38</v>
      </c>
      <c r="F673" s="1" t="s">
        <v>118</v>
      </c>
      <c r="G673" s="1">
        <v>90</v>
      </c>
      <c r="H673" s="1">
        <v>393</v>
      </c>
      <c r="I673" s="2">
        <v>5564.5784999999996</v>
      </c>
      <c r="J673" s="2">
        <v>428.04450000000003</v>
      </c>
      <c r="K673" s="2">
        <v>5743.2749999999996</v>
      </c>
      <c r="L673" s="2">
        <v>-178.69649999999999</v>
      </c>
      <c r="M673" s="3">
        <v>-3.2099999999999997E-2</v>
      </c>
    </row>
    <row r="674" spans="1:13" x14ac:dyDescent="0.25">
      <c r="A674" s="1">
        <v>2011</v>
      </c>
      <c r="B674" s="1" t="s">
        <v>129</v>
      </c>
      <c r="C674" s="1" t="s">
        <v>60</v>
      </c>
      <c r="D674" s="1" t="s">
        <v>119</v>
      </c>
      <c r="E674" s="1" t="s">
        <v>25</v>
      </c>
      <c r="F674" s="1" t="s">
        <v>117</v>
      </c>
      <c r="G674" s="1">
        <v>80</v>
      </c>
      <c r="H674" s="1">
        <v>330</v>
      </c>
      <c r="I674" s="2">
        <v>6661.5450000000001</v>
      </c>
      <c r="J674" s="2">
        <v>2220.5149999999999</v>
      </c>
      <c r="K674" s="2">
        <v>3969.174</v>
      </c>
      <c r="L674" s="2">
        <v>2692.3710000000001</v>
      </c>
      <c r="M674" s="3">
        <v>0.40410000000000001</v>
      </c>
    </row>
    <row r="675" spans="1:13" x14ac:dyDescent="0.25">
      <c r="A675" s="1">
        <v>2011</v>
      </c>
      <c r="B675" s="1" t="s">
        <v>134</v>
      </c>
      <c r="C675" s="1" t="s">
        <v>53</v>
      </c>
      <c r="D675" s="1" t="s">
        <v>119</v>
      </c>
      <c r="E675" s="1" t="s">
        <v>30</v>
      </c>
      <c r="F675" s="1" t="s">
        <v>115</v>
      </c>
      <c r="G675" s="1">
        <v>95</v>
      </c>
      <c r="H675" s="1">
        <v>145</v>
      </c>
      <c r="I675" s="2">
        <v>28052.405999999999</v>
      </c>
      <c r="J675" s="2">
        <v>4675.4009999999998</v>
      </c>
      <c r="K675" s="2">
        <v>27678.373500000002</v>
      </c>
      <c r="L675" s="2">
        <v>374.03250000000003</v>
      </c>
      <c r="M675" s="3">
        <v>1.3299999999999999E-2</v>
      </c>
    </row>
    <row r="676" spans="1:13" x14ac:dyDescent="0.25">
      <c r="A676" s="1">
        <v>2011</v>
      </c>
      <c r="B676" s="1" t="s">
        <v>132</v>
      </c>
      <c r="C676" s="1" t="s">
        <v>58</v>
      </c>
      <c r="D676" s="1" t="s">
        <v>119</v>
      </c>
      <c r="E676" s="1" t="s">
        <v>34</v>
      </c>
      <c r="F676" s="1" t="s">
        <v>115</v>
      </c>
      <c r="G676" s="1">
        <v>14</v>
      </c>
      <c r="H676" s="1">
        <v>21</v>
      </c>
      <c r="I676" s="2">
        <v>3862.7022000000002</v>
      </c>
      <c r="J676" s="2">
        <v>3862.7022000000002</v>
      </c>
      <c r="K676" s="2">
        <v>3811.1997000000001</v>
      </c>
      <c r="L676" s="2">
        <v>51.502499999999998</v>
      </c>
      <c r="M676" s="3">
        <v>1.3299999999999999E-2</v>
      </c>
    </row>
    <row r="677" spans="1:13" x14ac:dyDescent="0.25">
      <c r="A677" s="1">
        <v>2011</v>
      </c>
      <c r="B677" s="1" t="s">
        <v>128</v>
      </c>
      <c r="C677" s="1" t="s">
        <v>55</v>
      </c>
      <c r="D677" s="1" t="s">
        <v>119</v>
      </c>
      <c r="E677" s="1" t="s">
        <v>19</v>
      </c>
      <c r="F677" s="1" t="s">
        <v>118</v>
      </c>
      <c r="G677" s="1">
        <v>7520</v>
      </c>
      <c r="H677" s="1">
        <v>21996</v>
      </c>
      <c r="I677" s="2">
        <v>406490.37579999998</v>
      </c>
      <c r="J677" s="2">
        <v>14517.5134</v>
      </c>
      <c r="K677" s="2">
        <v>436125.36099999998</v>
      </c>
      <c r="L677" s="2">
        <v>-29634.985199999999</v>
      </c>
      <c r="M677" s="3">
        <v>-7.2900000000000006E-2</v>
      </c>
    </row>
    <row r="678" spans="1:13" x14ac:dyDescent="0.25">
      <c r="A678" s="1">
        <v>2011</v>
      </c>
      <c r="B678" s="1" t="s">
        <v>131</v>
      </c>
      <c r="C678" s="1" t="s">
        <v>54</v>
      </c>
      <c r="D678" s="1" t="s">
        <v>119</v>
      </c>
      <c r="E678" s="1" t="s">
        <v>50</v>
      </c>
      <c r="F678" s="1" t="s">
        <v>118</v>
      </c>
      <c r="G678" s="1">
        <v>924</v>
      </c>
      <c r="H678" s="1">
        <v>4032</v>
      </c>
      <c r="I678" s="2">
        <v>43350.644399999997</v>
      </c>
      <c r="J678" s="2">
        <v>5418.8305</v>
      </c>
      <c r="K678" s="2">
        <v>40547.8626</v>
      </c>
      <c r="L678" s="2">
        <v>2802.7818000000002</v>
      </c>
      <c r="M678" s="3">
        <v>6.4600000000000005E-2</v>
      </c>
    </row>
    <row r="679" spans="1:13" x14ac:dyDescent="0.25">
      <c r="A679" s="1">
        <v>2011</v>
      </c>
      <c r="B679" s="1" t="s">
        <v>133</v>
      </c>
      <c r="C679" s="1" t="s">
        <v>59</v>
      </c>
      <c r="D679" s="1" t="s">
        <v>119</v>
      </c>
      <c r="E679" s="1" t="s">
        <v>52</v>
      </c>
      <c r="F679" s="1" t="s">
        <v>117</v>
      </c>
      <c r="G679" s="1">
        <v>45</v>
      </c>
      <c r="H679" s="1">
        <v>135</v>
      </c>
      <c r="I679" s="2">
        <v>2725.1774999999998</v>
      </c>
      <c r="J679" s="2">
        <v>454.19619999999998</v>
      </c>
      <c r="K679" s="2">
        <v>1623.7529999999999</v>
      </c>
      <c r="L679" s="2">
        <v>1101.4245000000001</v>
      </c>
      <c r="M679" s="3">
        <v>0.40410000000000001</v>
      </c>
    </row>
    <row r="680" spans="1:13" x14ac:dyDescent="0.25">
      <c r="A680" s="1">
        <v>2011</v>
      </c>
      <c r="B680" s="1" t="s">
        <v>135</v>
      </c>
      <c r="C680" s="1" t="s">
        <v>56</v>
      </c>
      <c r="D680" s="1" t="s">
        <v>119</v>
      </c>
      <c r="E680" s="1" t="s">
        <v>22</v>
      </c>
      <c r="F680" s="1" t="s">
        <v>118</v>
      </c>
      <c r="G680" s="1">
        <v>180</v>
      </c>
      <c r="H680" s="1">
        <v>585</v>
      </c>
      <c r="I680" s="2">
        <v>7121.8559999999998</v>
      </c>
      <c r="J680" s="2">
        <v>1186.9760000000001</v>
      </c>
      <c r="K680" s="2">
        <v>6799.5060000000003</v>
      </c>
      <c r="L680" s="2">
        <v>322.35000000000002</v>
      </c>
      <c r="M680" s="3">
        <v>4.5199999999999997E-2</v>
      </c>
    </row>
    <row r="681" spans="1:13" x14ac:dyDescent="0.25">
      <c r="A681" s="1">
        <v>2011</v>
      </c>
      <c r="B681" s="1" t="s">
        <v>135</v>
      </c>
      <c r="C681" s="1" t="s">
        <v>56</v>
      </c>
      <c r="D681" s="1" t="s">
        <v>119</v>
      </c>
      <c r="E681" s="1" t="s">
        <v>47</v>
      </c>
      <c r="F681" s="1" t="s">
        <v>117</v>
      </c>
      <c r="G681" s="1">
        <v>69</v>
      </c>
      <c r="H681" s="1">
        <v>276</v>
      </c>
      <c r="I681" s="2">
        <v>5571.4740000000002</v>
      </c>
      <c r="J681" s="2">
        <v>5571.4740000000002</v>
      </c>
      <c r="K681" s="2">
        <v>3319.6727999999998</v>
      </c>
      <c r="L681" s="2">
        <v>2251.8011999999999</v>
      </c>
      <c r="M681" s="3">
        <v>0.40410000000000001</v>
      </c>
    </row>
    <row r="682" spans="1:13" x14ac:dyDescent="0.25">
      <c r="A682" s="1">
        <v>2011</v>
      </c>
      <c r="B682" s="1" t="s">
        <v>128</v>
      </c>
      <c r="C682" s="1" t="s">
        <v>55</v>
      </c>
      <c r="D682" s="1" t="s">
        <v>119</v>
      </c>
      <c r="E682" s="1" t="s">
        <v>35</v>
      </c>
      <c r="F682" s="1" t="s">
        <v>117</v>
      </c>
      <c r="G682" s="1">
        <v>72</v>
      </c>
      <c r="H682" s="1">
        <v>273</v>
      </c>
      <c r="I682" s="2">
        <v>5475.8298000000004</v>
      </c>
      <c r="J682" s="2">
        <v>608.42550000000006</v>
      </c>
      <c r="K682" s="2">
        <v>3283.5893999999998</v>
      </c>
      <c r="L682" s="2">
        <v>2192.2404000000001</v>
      </c>
      <c r="M682" s="3">
        <v>0.40029999999999999</v>
      </c>
    </row>
    <row r="683" spans="1:13" x14ac:dyDescent="0.25">
      <c r="A683" s="1">
        <v>2011</v>
      </c>
      <c r="B683" s="1" t="s">
        <v>135</v>
      </c>
      <c r="C683" s="1" t="s">
        <v>56</v>
      </c>
      <c r="D683" s="1" t="s">
        <v>119</v>
      </c>
      <c r="E683" s="1" t="s">
        <v>42</v>
      </c>
      <c r="F683" s="1" t="s">
        <v>117</v>
      </c>
      <c r="G683" s="1">
        <v>38</v>
      </c>
      <c r="H683" s="1">
        <v>38</v>
      </c>
      <c r="I683" s="2">
        <v>767.08699999999999</v>
      </c>
      <c r="J683" s="2">
        <v>767.08699999999999</v>
      </c>
      <c r="K683" s="2">
        <v>457.0564</v>
      </c>
      <c r="L683" s="2">
        <v>310.03059999999999</v>
      </c>
      <c r="M683" s="3">
        <v>0.40410000000000001</v>
      </c>
    </row>
    <row r="684" spans="1:13" x14ac:dyDescent="0.25">
      <c r="A684" s="1">
        <v>2011</v>
      </c>
      <c r="B684" s="1" t="s">
        <v>127</v>
      </c>
      <c r="C684" s="1" t="s">
        <v>61</v>
      </c>
      <c r="D684" s="1" t="s">
        <v>119</v>
      </c>
      <c r="E684" s="1" t="s">
        <v>45</v>
      </c>
      <c r="F684" s="1" t="s">
        <v>118</v>
      </c>
      <c r="G684" s="1">
        <v>90</v>
      </c>
      <c r="H684" s="1">
        <v>508</v>
      </c>
      <c r="I684" s="2">
        <v>16861.7634</v>
      </c>
      <c r="J684" s="2">
        <v>3372.3526000000002</v>
      </c>
      <c r="K684" s="2">
        <v>13252.420400000001</v>
      </c>
      <c r="L684" s="2">
        <v>3609.3429999999998</v>
      </c>
      <c r="M684" s="3">
        <v>0.214</v>
      </c>
    </row>
    <row r="685" spans="1:13" x14ac:dyDescent="0.25">
      <c r="A685" s="1">
        <v>2011</v>
      </c>
      <c r="B685" s="1" t="s">
        <v>128</v>
      </c>
      <c r="C685" s="1" t="s">
        <v>55</v>
      </c>
      <c r="D685" s="1" t="s">
        <v>119</v>
      </c>
      <c r="E685" s="1" t="s">
        <v>28</v>
      </c>
      <c r="F685" s="1" t="s">
        <v>117</v>
      </c>
      <c r="G685" s="1">
        <v>8</v>
      </c>
      <c r="H685" s="1">
        <v>32</v>
      </c>
      <c r="I685" s="2">
        <v>645.96799999999996</v>
      </c>
      <c r="J685" s="2">
        <v>215.32259999999999</v>
      </c>
      <c r="K685" s="2">
        <v>384.88959999999997</v>
      </c>
      <c r="L685" s="2">
        <v>261.07839999999999</v>
      </c>
      <c r="M685" s="3">
        <v>0.40410000000000001</v>
      </c>
    </row>
    <row r="686" spans="1:13" x14ac:dyDescent="0.25">
      <c r="A686" s="1">
        <v>2011</v>
      </c>
      <c r="B686" s="1" t="s">
        <v>133</v>
      </c>
      <c r="C686" s="1" t="s">
        <v>59</v>
      </c>
      <c r="D686" s="1" t="s">
        <v>119</v>
      </c>
      <c r="E686" s="1" t="s">
        <v>41</v>
      </c>
      <c r="F686" s="1" t="s">
        <v>116</v>
      </c>
      <c r="G686" s="1">
        <v>869</v>
      </c>
      <c r="H686" s="1">
        <v>1793</v>
      </c>
      <c r="I686" s="2">
        <v>1437276.6022999999</v>
      </c>
      <c r="J686" s="2">
        <v>179659.57519999999</v>
      </c>
      <c r="K686" s="2">
        <v>1430207.1706999999</v>
      </c>
      <c r="L686" s="2">
        <v>7069.4315999999999</v>
      </c>
      <c r="M686" s="3">
        <v>4.8999999999999998E-3</v>
      </c>
    </row>
    <row r="687" spans="1:13" x14ac:dyDescent="0.25">
      <c r="A687" s="1">
        <v>2011</v>
      </c>
      <c r="B687" s="1" t="s">
        <v>134</v>
      </c>
      <c r="C687" s="1" t="s">
        <v>53</v>
      </c>
      <c r="D687" s="1" t="s">
        <v>119</v>
      </c>
      <c r="E687" s="1" t="s">
        <v>29</v>
      </c>
      <c r="F687" s="1" t="s">
        <v>117</v>
      </c>
      <c r="G687" s="1">
        <v>6</v>
      </c>
      <c r="H687" s="1">
        <v>9</v>
      </c>
      <c r="I687" s="2">
        <v>181.67850000000001</v>
      </c>
      <c r="J687" s="2">
        <v>90.839200000000005</v>
      </c>
      <c r="K687" s="2">
        <v>108.25020000000001</v>
      </c>
      <c r="L687" s="2">
        <v>73.428299999999993</v>
      </c>
      <c r="M687" s="3">
        <v>0.40410000000000001</v>
      </c>
    </row>
    <row r="688" spans="1:13" x14ac:dyDescent="0.25">
      <c r="A688" s="1">
        <v>2011</v>
      </c>
      <c r="B688" s="1" t="s">
        <v>130</v>
      </c>
      <c r="C688" s="1" t="s">
        <v>57</v>
      </c>
      <c r="D688" s="1" t="s">
        <v>119</v>
      </c>
      <c r="E688" s="1" t="s">
        <v>45</v>
      </c>
      <c r="F688" s="1" t="s">
        <v>118</v>
      </c>
      <c r="G688" s="1">
        <v>38</v>
      </c>
      <c r="H688" s="1">
        <v>172</v>
      </c>
      <c r="I688" s="2">
        <v>2813.1460000000002</v>
      </c>
      <c r="J688" s="2">
        <v>351.64319999999998</v>
      </c>
      <c r="K688" s="2">
        <v>2933.5320000000002</v>
      </c>
      <c r="L688" s="2">
        <v>-120.386</v>
      </c>
      <c r="M688" s="3">
        <v>-4.2700000000000002E-2</v>
      </c>
    </row>
    <row r="689" spans="1:13" x14ac:dyDescent="0.25">
      <c r="A689" s="1">
        <v>2011</v>
      </c>
      <c r="B689" s="1" t="s">
        <v>133</v>
      </c>
      <c r="C689" s="1" t="s">
        <v>59</v>
      </c>
      <c r="D689" s="1" t="s">
        <v>119</v>
      </c>
      <c r="E689" s="1" t="s">
        <v>35</v>
      </c>
      <c r="F689" s="1" t="s">
        <v>117</v>
      </c>
      <c r="G689" s="1">
        <v>45</v>
      </c>
      <c r="H689" s="1">
        <v>135</v>
      </c>
      <c r="I689" s="2">
        <v>2725.1774999999998</v>
      </c>
      <c r="J689" s="2">
        <v>454.19619999999998</v>
      </c>
      <c r="K689" s="2">
        <v>1623.7529999999999</v>
      </c>
      <c r="L689" s="2">
        <v>1101.4245000000001</v>
      </c>
      <c r="M689" s="3">
        <v>0.40410000000000001</v>
      </c>
    </row>
    <row r="690" spans="1:13" x14ac:dyDescent="0.25">
      <c r="A690" s="1">
        <v>2011</v>
      </c>
      <c r="B690" s="1" t="s">
        <v>133</v>
      </c>
      <c r="C690" s="1" t="s">
        <v>59</v>
      </c>
      <c r="D690" s="1" t="s">
        <v>119</v>
      </c>
      <c r="E690" s="1" t="s">
        <v>28</v>
      </c>
      <c r="F690" s="1" t="s">
        <v>118</v>
      </c>
      <c r="G690" s="1">
        <v>10</v>
      </c>
      <c r="H690" s="1">
        <v>23</v>
      </c>
      <c r="I690" s="2">
        <v>497.75189999999998</v>
      </c>
      <c r="J690" s="2">
        <v>99.550299999999993</v>
      </c>
      <c r="K690" s="2">
        <v>547.52679999999998</v>
      </c>
      <c r="L690" s="2">
        <v>-49.774900000000002</v>
      </c>
      <c r="M690" s="3">
        <v>-9.9900000000000003E-2</v>
      </c>
    </row>
    <row r="691" spans="1:13" x14ac:dyDescent="0.25">
      <c r="A691" s="1">
        <v>2011</v>
      </c>
      <c r="B691" s="1" t="s">
        <v>132</v>
      </c>
      <c r="C691" s="1" t="s">
        <v>58</v>
      </c>
      <c r="D691" s="1" t="s">
        <v>119</v>
      </c>
      <c r="E691" s="1" t="s">
        <v>25</v>
      </c>
      <c r="F691" s="1" t="s">
        <v>118</v>
      </c>
      <c r="G691" s="1">
        <v>120</v>
      </c>
      <c r="H691" s="1">
        <v>290</v>
      </c>
      <c r="I691" s="2">
        <v>3231.748</v>
      </c>
      <c r="J691" s="2">
        <v>807.93700000000001</v>
      </c>
      <c r="K691" s="2">
        <v>3152.6060000000002</v>
      </c>
      <c r="L691" s="2">
        <v>79.141999999999996</v>
      </c>
      <c r="M691" s="3">
        <v>2.4400000000000002E-2</v>
      </c>
    </row>
    <row r="692" spans="1:13" x14ac:dyDescent="0.25">
      <c r="A692" s="1">
        <v>2011</v>
      </c>
      <c r="B692" s="1" t="s">
        <v>134</v>
      </c>
      <c r="C692" s="1" t="s">
        <v>53</v>
      </c>
      <c r="D692" s="1" t="s">
        <v>119</v>
      </c>
      <c r="E692" s="1" t="s">
        <v>17</v>
      </c>
      <c r="F692" s="1" t="s">
        <v>118</v>
      </c>
      <c r="G692" s="1">
        <v>95</v>
      </c>
      <c r="H692" s="1">
        <v>385</v>
      </c>
      <c r="I692" s="2">
        <v>6316.1244999999999</v>
      </c>
      <c r="J692" s="2">
        <v>1052.6874</v>
      </c>
      <c r="K692" s="2">
        <v>6602.89</v>
      </c>
      <c r="L692" s="2">
        <v>-286.76549999999997</v>
      </c>
      <c r="M692" s="3">
        <v>-4.5400000000000003E-2</v>
      </c>
    </row>
    <row r="693" spans="1:13" x14ac:dyDescent="0.25">
      <c r="A693" s="1">
        <v>2011</v>
      </c>
      <c r="B693" s="1" t="s">
        <v>135</v>
      </c>
      <c r="C693" s="1" t="s">
        <v>56</v>
      </c>
      <c r="D693" s="1" t="s">
        <v>119</v>
      </c>
      <c r="E693" s="1" t="s">
        <v>50</v>
      </c>
      <c r="F693" s="1" t="s">
        <v>116</v>
      </c>
      <c r="G693" s="1">
        <v>1008</v>
      </c>
      <c r="H693" s="1">
        <v>2898</v>
      </c>
      <c r="I693" s="2">
        <v>5503751.841</v>
      </c>
      <c r="J693" s="2">
        <v>786250.26300000004</v>
      </c>
      <c r="K693" s="2">
        <v>5165763.4139999999</v>
      </c>
      <c r="L693" s="2">
        <v>337988.42700000003</v>
      </c>
      <c r="M693" s="3">
        <v>6.1400000000000003E-2</v>
      </c>
    </row>
    <row r="694" spans="1:13" x14ac:dyDescent="0.25">
      <c r="A694" s="1">
        <v>2011</v>
      </c>
      <c r="B694" s="1" t="s">
        <v>128</v>
      </c>
      <c r="C694" s="1" t="s">
        <v>55</v>
      </c>
      <c r="D694" s="1" t="s">
        <v>119</v>
      </c>
      <c r="E694" s="1" t="s">
        <v>31</v>
      </c>
      <c r="F694" s="1" t="s">
        <v>117</v>
      </c>
      <c r="G694" s="1">
        <v>240</v>
      </c>
      <c r="H694" s="1">
        <v>870</v>
      </c>
      <c r="I694" s="2">
        <v>17562.255000000001</v>
      </c>
      <c r="J694" s="2">
        <v>2508.8935000000001</v>
      </c>
      <c r="K694" s="2">
        <v>10464.186</v>
      </c>
      <c r="L694" s="2">
        <v>7098.0690000000004</v>
      </c>
      <c r="M694" s="3">
        <v>0.40410000000000001</v>
      </c>
    </row>
    <row r="695" spans="1:13" x14ac:dyDescent="0.25">
      <c r="A695" s="1">
        <v>2011</v>
      </c>
      <c r="B695" s="1" t="s">
        <v>134</v>
      </c>
      <c r="C695" s="1" t="s">
        <v>53</v>
      </c>
      <c r="D695" s="1" t="s">
        <v>119</v>
      </c>
      <c r="E695" s="1" t="s">
        <v>36</v>
      </c>
      <c r="F695" s="1" t="s">
        <v>115</v>
      </c>
      <c r="G695" s="1">
        <v>125</v>
      </c>
      <c r="H695" s="1">
        <v>225</v>
      </c>
      <c r="I695" s="2">
        <v>114839.65150000001</v>
      </c>
      <c r="J695" s="2">
        <v>16405.664499999999</v>
      </c>
      <c r="K695" s="2">
        <v>101383.5785</v>
      </c>
      <c r="L695" s="2">
        <v>13456.073</v>
      </c>
      <c r="M695" s="3">
        <v>0.1171</v>
      </c>
    </row>
    <row r="696" spans="1:13" x14ac:dyDescent="0.25">
      <c r="A696" s="1">
        <v>2011</v>
      </c>
      <c r="B696" s="1" t="s">
        <v>131</v>
      </c>
      <c r="C696" s="1" t="s">
        <v>54</v>
      </c>
      <c r="D696" s="1" t="s">
        <v>119</v>
      </c>
      <c r="E696" s="1" t="s">
        <v>18</v>
      </c>
      <c r="F696" s="1" t="s">
        <v>115</v>
      </c>
      <c r="G696" s="1">
        <v>483</v>
      </c>
      <c r="H696" s="1">
        <v>903</v>
      </c>
      <c r="I696" s="2">
        <v>373732.44020000001</v>
      </c>
      <c r="J696" s="2">
        <v>23358.2775</v>
      </c>
      <c r="K696" s="2">
        <v>340520.76169999997</v>
      </c>
      <c r="L696" s="2">
        <v>33211.678500000002</v>
      </c>
      <c r="M696" s="3">
        <v>8.8800000000000004E-2</v>
      </c>
    </row>
    <row r="697" spans="1:13" x14ac:dyDescent="0.25">
      <c r="A697" s="1">
        <v>2011</v>
      </c>
      <c r="B697" s="1" t="s">
        <v>133</v>
      </c>
      <c r="C697" s="1" t="s">
        <v>59</v>
      </c>
      <c r="D697" s="1" t="s">
        <v>119</v>
      </c>
      <c r="E697" s="1" t="s">
        <v>19</v>
      </c>
      <c r="F697" s="1" t="s">
        <v>117</v>
      </c>
      <c r="G697" s="1">
        <v>1974</v>
      </c>
      <c r="H697" s="1">
        <v>6768</v>
      </c>
      <c r="I697" s="2">
        <v>136622.23199999999</v>
      </c>
      <c r="J697" s="2">
        <v>17077.778999999999</v>
      </c>
      <c r="K697" s="2">
        <v>81404.150399999999</v>
      </c>
      <c r="L697" s="2">
        <v>55218.081599999998</v>
      </c>
      <c r="M697" s="3">
        <v>0.40410000000000001</v>
      </c>
    </row>
    <row r="698" spans="1:13" x14ac:dyDescent="0.25">
      <c r="A698" s="1">
        <v>2011</v>
      </c>
      <c r="B698" s="1" t="s">
        <v>128</v>
      </c>
      <c r="C698" s="1" t="s">
        <v>55</v>
      </c>
      <c r="D698" s="1" t="s">
        <v>119</v>
      </c>
      <c r="E698" s="1" t="s">
        <v>34</v>
      </c>
      <c r="F698" s="1" t="s">
        <v>117</v>
      </c>
      <c r="G698" s="1">
        <v>112</v>
      </c>
      <c r="H698" s="1">
        <v>406</v>
      </c>
      <c r="I698" s="2">
        <v>8195.7189999999991</v>
      </c>
      <c r="J698" s="2">
        <v>1170.817</v>
      </c>
      <c r="K698" s="2">
        <v>4883.2867999999999</v>
      </c>
      <c r="L698" s="2">
        <v>3312.4322000000002</v>
      </c>
      <c r="M698" s="3">
        <v>0.40410000000000001</v>
      </c>
    </row>
    <row r="699" spans="1:13" x14ac:dyDescent="0.25">
      <c r="A699" s="1">
        <v>2011</v>
      </c>
      <c r="B699" s="1" t="s">
        <v>130</v>
      </c>
      <c r="C699" s="1" t="s">
        <v>57</v>
      </c>
      <c r="D699" s="1" t="s">
        <v>119</v>
      </c>
      <c r="E699" s="1" t="s">
        <v>48</v>
      </c>
      <c r="F699" s="1" t="s">
        <v>116</v>
      </c>
      <c r="G699" s="1">
        <v>1384</v>
      </c>
      <c r="H699" s="1">
        <v>3712</v>
      </c>
      <c r="I699" s="2">
        <v>5581621.2576000001</v>
      </c>
      <c r="J699" s="2">
        <v>265791.48839999997</v>
      </c>
      <c r="K699" s="2">
        <v>5345555.7951999996</v>
      </c>
      <c r="L699" s="2">
        <v>236065.46239999999</v>
      </c>
      <c r="M699" s="3">
        <v>4.2200000000000001E-2</v>
      </c>
    </row>
    <row r="700" spans="1:13" x14ac:dyDescent="0.25">
      <c r="A700" s="1">
        <v>2011</v>
      </c>
      <c r="B700" s="1" t="s">
        <v>133</v>
      </c>
      <c r="C700" s="1" t="s">
        <v>59</v>
      </c>
      <c r="D700" s="1" t="s">
        <v>119</v>
      </c>
      <c r="E700" s="1" t="s">
        <v>33</v>
      </c>
      <c r="F700" s="1" t="s">
        <v>115</v>
      </c>
      <c r="G700" s="1">
        <v>129</v>
      </c>
      <c r="H700" s="1">
        <v>270</v>
      </c>
      <c r="I700" s="2">
        <v>129381.393</v>
      </c>
      <c r="J700" s="2">
        <v>16172.6741</v>
      </c>
      <c r="K700" s="2">
        <v>116744.9256</v>
      </c>
      <c r="L700" s="2">
        <v>12636.4674</v>
      </c>
      <c r="M700" s="3">
        <v>9.7600000000000006E-2</v>
      </c>
    </row>
    <row r="701" spans="1:13" x14ac:dyDescent="0.25">
      <c r="A701" s="1">
        <v>2011</v>
      </c>
      <c r="B701" s="1" t="s">
        <v>135</v>
      </c>
      <c r="C701" s="1" t="s">
        <v>56</v>
      </c>
      <c r="D701" s="1" t="s">
        <v>119</v>
      </c>
      <c r="E701" s="1" t="s">
        <v>41</v>
      </c>
      <c r="F701" s="1" t="s">
        <v>118</v>
      </c>
      <c r="G701" s="1">
        <v>33</v>
      </c>
      <c r="H701" s="1">
        <v>55</v>
      </c>
      <c r="I701" s="2">
        <v>545.45039999999995</v>
      </c>
      <c r="J701" s="2">
        <v>272.72519999999997</v>
      </c>
      <c r="K701" s="2">
        <v>599.99720000000002</v>
      </c>
      <c r="L701" s="2">
        <v>-54.546799999999998</v>
      </c>
      <c r="M701" s="3">
        <v>-0.1</v>
      </c>
    </row>
    <row r="702" spans="1:13" x14ac:dyDescent="0.25">
      <c r="A702" s="1">
        <v>2011</v>
      </c>
      <c r="B702" s="1" t="s">
        <v>134</v>
      </c>
      <c r="C702" s="1" t="s">
        <v>53</v>
      </c>
      <c r="D702" s="1" t="s">
        <v>119</v>
      </c>
      <c r="E702" s="1" t="s">
        <v>42</v>
      </c>
      <c r="F702" s="1" t="s">
        <v>118</v>
      </c>
      <c r="G702" s="1">
        <v>418</v>
      </c>
      <c r="H702" s="1">
        <v>1368</v>
      </c>
      <c r="I702" s="2">
        <v>20831.524000000001</v>
      </c>
      <c r="J702" s="2">
        <v>2083.1523999999999</v>
      </c>
      <c r="K702" s="2">
        <v>21495.061000000002</v>
      </c>
      <c r="L702" s="2">
        <v>-663.53700000000003</v>
      </c>
      <c r="M702" s="3">
        <v>-3.1800000000000002E-2</v>
      </c>
    </row>
    <row r="703" spans="1:13" x14ac:dyDescent="0.25">
      <c r="A703" s="1">
        <v>2011</v>
      </c>
      <c r="B703" s="1" t="s">
        <v>128</v>
      </c>
      <c r="C703" s="1" t="s">
        <v>55</v>
      </c>
      <c r="D703" s="1" t="s">
        <v>119</v>
      </c>
      <c r="E703" s="1" t="s">
        <v>37</v>
      </c>
      <c r="F703" s="1" t="s">
        <v>117</v>
      </c>
      <c r="G703" s="1">
        <v>32</v>
      </c>
      <c r="H703" s="1">
        <v>128</v>
      </c>
      <c r="I703" s="2">
        <v>2583.8719999999998</v>
      </c>
      <c r="J703" s="2">
        <v>861.29060000000004</v>
      </c>
      <c r="K703" s="2">
        <v>1539.5583999999999</v>
      </c>
      <c r="L703" s="2">
        <v>1044.3136</v>
      </c>
      <c r="M703" s="3">
        <v>0.40410000000000001</v>
      </c>
    </row>
    <row r="704" spans="1:13" x14ac:dyDescent="0.25">
      <c r="A704" s="1">
        <v>2011</v>
      </c>
      <c r="B704" s="1" t="s">
        <v>132</v>
      </c>
      <c r="C704" s="1" t="s">
        <v>58</v>
      </c>
      <c r="D704" s="1" t="s">
        <v>119</v>
      </c>
      <c r="E704" s="1" t="s">
        <v>27</v>
      </c>
      <c r="F704" s="1" t="s">
        <v>117</v>
      </c>
      <c r="G704" s="1">
        <v>45</v>
      </c>
      <c r="H704" s="1">
        <v>105</v>
      </c>
      <c r="I704" s="2">
        <v>2119.5825</v>
      </c>
      <c r="J704" s="2">
        <v>706.52750000000003</v>
      </c>
      <c r="K704" s="2">
        <v>1262.9190000000001</v>
      </c>
      <c r="L704" s="2">
        <v>856.6635</v>
      </c>
      <c r="M704" s="3">
        <v>0.40410000000000001</v>
      </c>
    </row>
    <row r="705" spans="1:13" x14ac:dyDescent="0.25">
      <c r="A705" s="1">
        <v>2011</v>
      </c>
      <c r="B705" s="1" t="s">
        <v>130</v>
      </c>
      <c r="C705" s="1" t="s">
        <v>57</v>
      </c>
      <c r="D705" s="1" t="s">
        <v>119</v>
      </c>
      <c r="E705" s="1" t="s">
        <v>26</v>
      </c>
      <c r="F705" s="1" t="s">
        <v>118</v>
      </c>
      <c r="G705" s="1">
        <v>77</v>
      </c>
      <c r="H705" s="1">
        <v>280</v>
      </c>
      <c r="I705" s="2">
        <v>5775.2022999999999</v>
      </c>
      <c r="J705" s="2">
        <v>1155.0404000000001</v>
      </c>
      <c r="K705" s="2">
        <v>6252.1388999999999</v>
      </c>
      <c r="L705" s="2">
        <v>-476.9366</v>
      </c>
      <c r="M705" s="3">
        <v>-8.2500000000000004E-2</v>
      </c>
    </row>
    <row r="706" spans="1:13" x14ac:dyDescent="0.25">
      <c r="A706" s="1">
        <v>2011</v>
      </c>
      <c r="B706" s="1" t="s">
        <v>129</v>
      </c>
      <c r="C706" s="1" t="s">
        <v>60</v>
      </c>
      <c r="D706" s="1" t="s">
        <v>119</v>
      </c>
      <c r="E706" s="1" t="s">
        <v>42</v>
      </c>
      <c r="F706" s="1" t="s">
        <v>118</v>
      </c>
      <c r="G706" s="1">
        <v>304</v>
      </c>
      <c r="H706" s="1">
        <v>988</v>
      </c>
      <c r="I706" s="2">
        <v>14728.0286</v>
      </c>
      <c r="J706" s="2">
        <v>2454.6714000000002</v>
      </c>
      <c r="K706" s="2">
        <v>15272.6237</v>
      </c>
      <c r="L706" s="2">
        <v>-544.5951</v>
      </c>
      <c r="M706" s="3">
        <v>-3.6900000000000002E-2</v>
      </c>
    </row>
    <row r="707" spans="1:13" x14ac:dyDescent="0.25">
      <c r="A707" s="1">
        <v>2011</v>
      </c>
      <c r="B707" s="1" t="s">
        <v>134</v>
      </c>
      <c r="C707" s="1" t="s">
        <v>53</v>
      </c>
      <c r="D707" s="1" t="s">
        <v>119</v>
      </c>
      <c r="E707" s="1" t="s">
        <v>22</v>
      </c>
      <c r="F707" s="1" t="s">
        <v>117</v>
      </c>
      <c r="G707" s="1">
        <v>120</v>
      </c>
      <c r="H707" s="1">
        <v>330</v>
      </c>
      <c r="I707" s="2">
        <v>6661.5450000000001</v>
      </c>
      <c r="J707" s="2">
        <v>1665.3861999999999</v>
      </c>
      <c r="K707" s="2">
        <v>3969.174</v>
      </c>
      <c r="L707" s="2">
        <v>2692.3710000000001</v>
      </c>
      <c r="M707" s="3">
        <v>0.40410000000000001</v>
      </c>
    </row>
    <row r="708" spans="1:13" x14ac:dyDescent="0.25">
      <c r="A708" s="1">
        <v>2011</v>
      </c>
      <c r="B708" s="1" t="s">
        <v>135</v>
      </c>
      <c r="C708" s="1" t="s">
        <v>56</v>
      </c>
      <c r="D708" s="1" t="s">
        <v>119</v>
      </c>
      <c r="E708" s="1" t="s">
        <v>27</v>
      </c>
      <c r="F708" s="1" t="s">
        <v>118</v>
      </c>
      <c r="G708" s="1">
        <v>60</v>
      </c>
      <c r="H708" s="1">
        <v>195</v>
      </c>
      <c r="I708" s="2">
        <v>2373.9520000000002</v>
      </c>
      <c r="J708" s="2">
        <v>395.65859999999998</v>
      </c>
      <c r="K708" s="2">
        <v>2266.502</v>
      </c>
      <c r="L708" s="2">
        <v>107.45</v>
      </c>
      <c r="M708" s="3">
        <v>4.5199999999999997E-2</v>
      </c>
    </row>
    <row r="709" spans="1:13" x14ac:dyDescent="0.25">
      <c r="A709" s="1">
        <v>2011</v>
      </c>
      <c r="B709" s="1" t="s">
        <v>129</v>
      </c>
      <c r="C709" s="1" t="s">
        <v>60</v>
      </c>
      <c r="D709" s="1" t="s">
        <v>119</v>
      </c>
      <c r="E709" s="1" t="s">
        <v>45</v>
      </c>
      <c r="F709" s="1" t="s">
        <v>116</v>
      </c>
      <c r="G709" s="1">
        <v>166</v>
      </c>
      <c r="H709" s="1">
        <v>386</v>
      </c>
      <c r="I709" s="2">
        <v>328017.48739999998</v>
      </c>
      <c r="J709" s="2">
        <v>41002.185899999997</v>
      </c>
      <c r="K709" s="2">
        <v>391716.0894</v>
      </c>
      <c r="L709" s="2">
        <v>-63698.601999999999</v>
      </c>
      <c r="M709" s="3">
        <v>-0.19409999999999999</v>
      </c>
    </row>
    <row r="710" spans="1:13" x14ac:dyDescent="0.25">
      <c r="A710" s="1">
        <v>2011</v>
      </c>
      <c r="B710" s="1" t="s">
        <v>135</v>
      </c>
      <c r="C710" s="1" t="s">
        <v>56</v>
      </c>
      <c r="D710" s="1" t="s">
        <v>119</v>
      </c>
      <c r="E710" s="1" t="s">
        <v>48</v>
      </c>
      <c r="F710" s="1" t="s">
        <v>116</v>
      </c>
      <c r="G710" s="1">
        <v>192</v>
      </c>
      <c r="H710" s="1">
        <v>552</v>
      </c>
      <c r="I710" s="2">
        <v>1048333.684</v>
      </c>
      <c r="J710" s="2">
        <v>149761.95480000001</v>
      </c>
      <c r="K710" s="2">
        <v>983954.93599999999</v>
      </c>
      <c r="L710" s="2">
        <v>64378.748</v>
      </c>
      <c r="M710" s="3">
        <v>6.1400000000000003E-2</v>
      </c>
    </row>
    <row r="711" spans="1:13" x14ac:dyDescent="0.25">
      <c r="A711" s="1">
        <v>2011</v>
      </c>
      <c r="B711" s="1" t="s">
        <v>129</v>
      </c>
      <c r="C711" s="1" t="s">
        <v>60</v>
      </c>
      <c r="D711" s="1" t="s">
        <v>119</v>
      </c>
      <c r="E711" s="1" t="s">
        <v>25</v>
      </c>
      <c r="F711" s="1" t="s">
        <v>118</v>
      </c>
      <c r="G711" s="1">
        <v>180</v>
      </c>
      <c r="H711" s="1">
        <v>430</v>
      </c>
      <c r="I711" s="2">
        <v>8426.4240000000009</v>
      </c>
      <c r="J711" s="2">
        <v>1404.404</v>
      </c>
      <c r="K711" s="2">
        <v>9010.4269999999997</v>
      </c>
      <c r="L711" s="2">
        <v>-584.00300000000004</v>
      </c>
      <c r="M711" s="3">
        <v>-6.93E-2</v>
      </c>
    </row>
    <row r="712" spans="1:13" x14ac:dyDescent="0.25">
      <c r="A712" s="1">
        <v>2011</v>
      </c>
      <c r="B712" s="1" t="s">
        <v>132</v>
      </c>
      <c r="C712" s="1" t="s">
        <v>58</v>
      </c>
      <c r="D712" s="1" t="s">
        <v>119</v>
      </c>
      <c r="E712" s="1" t="s">
        <v>44</v>
      </c>
      <c r="F712" s="1" t="s">
        <v>118</v>
      </c>
      <c r="G712" s="1">
        <v>54</v>
      </c>
      <c r="H712" s="1">
        <v>186</v>
      </c>
      <c r="I712" s="2">
        <v>2436.3000000000002</v>
      </c>
      <c r="J712" s="2">
        <v>406.05</v>
      </c>
      <c r="K712" s="2">
        <v>2386.8114</v>
      </c>
      <c r="L712" s="2">
        <v>49.488599999999998</v>
      </c>
      <c r="M712" s="3">
        <v>2.0299999999999999E-2</v>
      </c>
    </row>
    <row r="713" spans="1:13" x14ac:dyDescent="0.25">
      <c r="A713" s="1">
        <v>2011</v>
      </c>
      <c r="B713" s="1" t="s">
        <v>127</v>
      </c>
      <c r="C713" s="1" t="s">
        <v>61</v>
      </c>
      <c r="D713" s="1" t="s">
        <v>119</v>
      </c>
      <c r="E713" s="1" t="s">
        <v>20</v>
      </c>
      <c r="F713" s="1" t="s">
        <v>118</v>
      </c>
      <c r="G713" s="1">
        <v>315</v>
      </c>
      <c r="H713" s="1">
        <v>1778</v>
      </c>
      <c r="I713" s="2">
        <v>59016.171900000001</v>
      </c>
      <c r="J713" s="2">
        <v>11803.2343</v>
      </c>
      <c r="K713" s="2">
        <v>46383.471400000002</v>
      </c>
      <c r="L713" s="2">
        <v>12632.700500000001</v>
      </c>
      <c r="M713" s="3">
        <v>0.214</v>
      </c>
    </row>
    <row r="714" spans="1:13" x14ac:dyDescent="0.25">
      <c r="A714" s="1">
        <v>2011</v>
      </c>
      <c r="B714" s="1" t="s">
        <v>133</v>
      </c>
      <c r="C714" s="1" t="s">
        <v>59</v>
      </c>
      <c r="D714" s="1" t="s">
        <v>119</v>
      </c>
      <c r="E714" s="1" t="s">
        <v>23</v>
      </c>
      <c r="F714" s="1" t="s">
        <v>116</v>
      </c>
      <c r="G714" s="1">
        <v>1056</v>
      </c>
      <c r="H714" s="1">
        <v>3048</v>
      </c>
      <c r="I714" s="2">
        <v>3952641.5891999998</v>
      </c>
      <c r="J714" s="2">
        <v>395264.15889999998</v>
      </c>
      <c r="K714" s="2">
        <v>3797878.1231999998</v>
      </c>
      <c r="L714" s="2">
        <v>154763.46599999999</v>
      </c>
      <c r="M714" s="3">
        <v>3.9100000000000003E-2</v>
      </c>
    </row>
    <row r="715" spans="1:13" x14ac:dyDescent="0.25">
      <c r="A715" s="1">
        <v>2011</v>
      </c>
      <c r="B715" s="1" t="s">
        <v>133</v>
      </c>
      <c r="C715" s="1" t="s">
        <v>59</v>
      </c>
      <c r="D715" s="1" t="s">
        <v>119</v>
      </c>
      <c r="E715" s="1" t="s">
        <v>28</v>
      </c>
      <c r="F715" s="1" t="s">
        <v>117</v>
      </c>
      <c r="G715" s="1">
        <v>6</v>
      </c>
      <c r="H715" s="1">
        <v>19</v>
      </c>
      <c r="I715" s="2">
        <v>383.54349999999999</v>
      </c>
      <c r="J715" s="2">
        <v>127.84780000000001</v>
      </c>
      <c r="K715" s="2">
        <v>228.5282</v>
      </c>
      <c r="L715" s="2">
        <v>155.0153</v>
      </c>
      <c r="M715" s="3">
        <v>0.40410000000000001</v>
      </c>
    </row>
    <row r="716" spans="1:13" x14ac:dyDescent="0.25">
      <c r="A716" s="1">
        <v>2011</v>
      </c>
      <c r="B716" s="1" t="s">
        <v>128</v>
      </c>
      <c r="C716" s="1" t="s">
        <v>55</v>
      </c>
      <c r="D716" s="1" t="s">
        <v>119</v>
      </c>
      <c r="E716" s="1" t="s">
        <v>20</v>
      </c>
      <c r="F716" s="1" t="s">
        <v>115</v>
      </c>
      <c r="G716" s="1">
        <v>371</v>
      </c>
      <c r="H716" s="1">
        <v>728</v>
      </c>
      <c r="I716" s="2">
        <v>279091.07870000001</v>
      </c>
      <c r="J716" s="2">
        <v>21468.5445</v>
      </c>
      <c r="K716" s="2">
        <v>253180.5857</v>
      </c>
      <c r="L716" s="2">
        <v>25910.492999999999</v>
      </c>
      <c r="M716" s="3">
        <v>9.2799999999999994E-2</v>
      </c>
    </row>
    <row r="717" spans="1:13" x14ac:dyDescent="0.25">
      <c r="A717" s="1">
        <v>2011</v>
      </c>
      <c r="B717" s="1" t="s">
        <v>127</v>
      </c>
      <c r="C717" s="1" t="s">
        <v>61</v>
      </c>
      <c r="D717" s="1" t="s">
        <v>119</v>
      </c>
      <c r="E717" s="1" t="s">
        <v>39</v>
      </c>
      <c r="F717" s="1" t="s">
        <v>116</v>
      </c>
      <c r="G717" s="1">
        <v>902</v>
      </c>
      <c r="H717" s="1">
        <v>3300</v>
      </c>
      <c r="I717" s="2">
        <v>2830597.9889000002</v>
      </c>
      <c r="J717" s="2">
        <v>404371.14120000001</v>
      </c>
      <c r="K717" s="2">
        <v>2739466.6562999999</v>
      </c>
      <c r="L717" s="2">
        <v>91131.332599999994</v>
      </c>
      <c r="M717" s="3">
        <v>3.2099999999999997E-2</v>
      </c>
    </row>
    <row r="718" spans="1:13" x14ac:dyDescent="0.25">
      <c r="A718" s="1">
        <v>2011</v>
      </c>
      <c r="B718" s="1" t="s">
        <v>130</v>
      </c>
      <c r="C718" s="1" t="s">
        <v>57</v>
      </c>
      <c r="D718" s="1" t="s">
        <v>119</v>
      </c>
      <c r="E718" s="1" t="s">
        <v>28</v>
      </c>
      <c r="F718" s="1" t="s">
        <v>116</v>
      </c>
      <c r="G718" s="1">
        <v>136</v>
      </c>
      <c r="H718" s="1">
        <v>273</v>
      </c>
      <c r="I718" s="2">
        <v>216427.6447</v>
      </c>
      <c r="J718" s="2">
        <v>13526.727699999999</v>
      </c>
      <c r="K718" s="2">
        <v>214970.99050000001</v>
      </c>
      <c r="L718" s="2">
        <v>1456.6541999999999</v>
      </c>
      <c r="M718" s="3">
        <v>6.7000000000000002E-3</v>
      </c>
    </row>
    <row r="719" spans="1:13" x14ac:dyDescent="0.25">
      <c r="A719" s="1">
        <v>2011</v>
      </c>
      <c r="B719" s="1" t="s">
        <v>134</v>
      </c>
      <c r="C719" s="1" t="s">
        <v>53</v>
      </c>
      <c r="D719" s="1" t="s">
        <v>119</v>
      </c>
      <c r="E719" s="1" t="s">
        <v>33</v>
      </c>
      <c r="F719" s="1" t="s">
        <v>115</v>
      </c>
      <c r="G719" s="1">
        <v>99</v>
      </c>
      <c r="H719" s="1">
        <v>171</v>
      </c>
      <c r="I719" s="2">
        <v>89539.024799999999</v>
      </c>
      <c r="J719" s="2">
        <v>12791.289199999999</v>
      </c>
      <c r="K719" s="2">
        <v>79245.464099999997</v>
      </c>
      <c r="L719" s="2">
        <v>10293.5607</v>
      </c>
      <c r="M719" s="3">
        <v>0.1149</v>
      </c>
    </row>
    <row r="720" spans="1:13" x14ac:dyDescent="0.25">
      <c r="A720" s="1">
        <v>2011</v>
      </c>
      <c r="B720" s="1" t="s">
        <v>132</v>
      </c>
      <c r="C720" s="1" t="s">
        <v>58</v>
      </c>
      <c r="D720" s="1" t="s">
        <v>119</v>
      </c>
      <c r="E720" s="1" t="s">
        <v>38</v>
      </c>
      <c r="F720" s="1" t="s">
        <v>116</v>
      </c>
      <c r="G720" s="1">
        <v>189</v>
      </c>
      <c r="H720" s="1">
        <v>465</v>
      </c>
      <c r="I720" s="2">
        <v>350043.75209999998</v>
      </c>
      <c r="J720" s="2">
        <v>50006.2503</v>
      </c>
      <c r="K720" s="2">
        <v>350591.37089999998</v>
      </c>
      <c r="L720" s="2">
        <v>-547.61879999999996</v>
      </c>
      <c r="M720" s="3">
        <v>-1.5E-3</v>
      </c>
    </row>
    <row r="721" spans="1:13" x14ac:dyDescent="0.25">
      <c r="A721" s="1">
        <v>2011</v>
      </c>
      <c r="B721" s="1" t="s">
        <v>128</v>
      </c>
      <c r="C721" s="1" t="s">
        <v>55</v>
      </c>
      <c r="D721" s="1" t="s">
        <v>119</v>
      </c>
      <c r="E721" s="1" t="s">
        <v>41</v>
      </c>
      <c r="F721" s="1" t="s">
        <v>118</v>
      </c>
      <c r="G721" s="1">
        <v>187</v>
      </c>
      <c r="H721" s="1">
        <v>627</v>
      </c>
      <c r="I721" s="2">
        <v>12955.705400000001</v>
      </c>
      <c r="J721" s="2">
        <v>1619.4630999999999</v>
      </c>
      <c r="K721" s="2">
        <v>14376.9923</v>
      </c>
      <c r="L721" s="2">
        <v>-1421.2869000000001</v>
      </c>
      <c r="M721" s="3">
        <v>-0.10970000000000001</v>
      </c>
    </row>
    <row r="722" spans="1:13" x14ac:dyDescent="0.25">
      <c r="A722" s="1">
        <v>2011</v>
      </c>
      <c r="B722" s="1" t="s">
        <v>132</v>
      </c>
      <c r="C722" s="1" t="s">
        <v>58</v>
      </c>
      <c r="D722" s="1" t="s">
        <v>119</v>
      </c>
      <c r="E722" s="1" t="s">
        <v>19</v>
      </c>
      <c r="F722" s="1" t="s">
        <v>118</v>
      </c>
      <c r="G722" s="1">
        <v>1128</v>
      </c>
      <c r="H722" s="1">
        <v>3854</v>
      </c>
      <c r="I722" s="2">
        <v>88916.2356</v>
      </c>
      <c r="J722" s="2">
        <v>22229.0589</v>
      </c>
      <c r="K722" s="2">
        <v>97807.789600000004</v>
      </c>
      <c r="L722" s="2">
        <v>-8891.5540000000001</v>
      </c>
      <c r="M722" s="3">
        <v>-9.9900000000000003E-2</v>
      </c>
    </row>
    <row r="723" spans="1:13" x14ac:dyDescent="0.25">
      <c r="A723" s="1">
        <v>2011</v>
      </c>
      <c r="B723" s="1" t="s">
        <v>131</v>
      </c>
      <c r="C723" s="1" t="s">
        <v>54</v>
      </c>
      <c r="D723" s="1" t="s">
        <v>119</v>
      </c>
      <c r="E723" s="1" t="s">
        <v>35</v>
      </c>
      <c r="F723" s="1" t="s">
        <v>118</v>
      </c>
      <c r="G723" s="1">
        <v>66</v>
      </c>
      <c r="H723" s="1">
        <v>288</v>
      </c>
      <c r="I723" s="2">
        <v>3096.4746</v>
      </c>
      <c r="J723" s="2">
        <v>387.05930000000001</v>
      </c>
      <c r="K723" s="2">
        <v>2896.2759000000001</v>
      </c>
      <c r="L723" s="2">
        <v>200.1987</v>
      </c>
      <c r="M723" s="3">
        <v>6.4600000000000005E-2</v>
      </c>
    </row>
    <row r="724" spans="1:13" x14ac:dyDescent="0.25">
      <c r="A724" s="1">
        <v>2011</v>
      </c>
      <c r="B724" s="1" t="s">
        <v>132</v>
      </c>
      <c r="C724" s="1" t="s">
        <v>58</v>
      </c>
      <c r="D724" s="1" t="s">
        <v>119</v>
      </c>
      <c r="E724" s="1" t="s">
        <v>31</v>
      </c>
      <c r="F724" s="1" t="s">
        <v>117</v>
      </c>
      <c r="G724" s="1">
        <v>45</v>
      </c>
      <c r="H724" s="1">
        <v>105</v>
      </c>
      <c r="I724" s="2">
        <v>2119.5825</v>
      </c>
      <c r="J724" s="2">
        <v>2119.5825</v>
      </c>
      <c r="K724" s="2">
        <v>1262.9190000000001</v>
      </c>
      <c r="L724" s="2">
        <v>856.6635</v>
      </c>
      <c r="M724" s="3">
        <v>0.40410000000000001</v>
      </c>
    </row>
    <row r="725" spans="1:13" x14ac:dyDescent="0.25">
      <c r="A725" s="1">
        <v>2011</v>
      </c>
      <c r="B725" s="1" t="s">
        <v>130</v>
      </c>
      <c r="C725" s="1" t="s">
        <v>57</v>
      </c>
      <c r="D725" s="1" t="s">
        <v>119</v>
      </c>
      <c r="E725" s="1" t="s">
        <v>32</v>
      </c>
      <c r="F725" s="1" t="s">
        <v>116</v>
      </c>
      <c r="G725" s="1">
        <v>828</v>
      </c>
      <c r="H725" s="1">
        <v>1926</v>
      </c>
      <c r="I725" s="2">
        <v>2360723.2362000002</v>
      </c>
      <c r="J725" s="2">
        <v>157381.549</v>
      </c>
      <c r="K725" s="2">
        <v>2284546.1825999999</v>
      </c>
      <c r="L725" s="2">
        <v>76177.053599999999</v>
      </c>
      <c r="M725" s="3">
        <v>3.2199999999999999E-2</v>
      </c>
    </row>
    <row r="726" spans="1:13" x14ac:dyDescent="0.25">
      <c r="A726" s="1">
        <v>2011</v>
      </c>
      <c r="B726" s="1" t="s">
        <v>128</v>
      </c>
      <c r="C726" s="1" t="s">
        <v>55</v>
      </c>
      <c r="D726" s="1" t="s">
        <v>119</v>
      </c>
      <c r="E726" s="1" t="s">
        <v>39</v>
      </c>
      <c r="F726" s="1" t="s">
        <v>115</v>
      </c>
      <c r="G726" s="1">
        <v>583</v>
      </c>
      <c r="H726" s="1">
        <v>990</v>
      </c>
      <c r="I726" s="2">
        <v>259315.99429999999</v>
      </c>
      <c r="J726" s="2">
        <v>23574.1813</v>
      </c>
      <c r="K726" s="2">
        <v>254747.75150000001</v>
      </c>
      <c r="L726" s="2">
        <v>4568.2428</v>
      </c>
      <c r="M726" s="3">
        <v>1.7600000000000001E-2</v>
      </c>
    </row>
    <row r="727" spans="1:13" x14ac:dyDescent="0.25">
      <c r="A727" s="1">
        <v>2011</v>
      </c>
      <c r="B727" s="1" t="s">
        <v>130</v>
      </c>
      <c r="C727" s="1" t="s">
        <v>57</v>
      </c>
      <c r="D727" s="1" t="s">
        <v>119</v>
      </c>
      <c r="E727" s="1" t="s">
        <v>43</v>
      </c>
      <c r="F727" s="1" t="s">
        <v>117</v>
      </c>
      <c r="G727" s="1">
        <v>18</v>
      </c>
      <c r="H727" s="1">
        <v>42</v>
      </c>
      <c r="I727" s="2">
        <v>847.83299999999997</v>
      </c>
      <c r="J727" s="2">
        <v>282.61099999999999</v>
      </c>
      <c r="K727" s="2">
        <v>505.16759999999999</v>
      </c>
      <c r="L727" s="2">
        <v>342.66539999999998</v>
      </c>
      <c r="M727" s="3">
        <v>0.40410000000000001</v>
      </c>
    </row>
    <row r="728" spans="1:13" x14ac:dyDescent="0.25">
      <c r="A728" s="1">
        <v>2011</v>
      </c>
      <c r="B728" s="1" t="s">
        <v>135</v>
      </c>
      <c r="C728" s="1" t="s">
        <v>56</v>
      </c>
      <c r="D728" s="1" t="s">
        <v>119</v>
      </c>
      <c r="E728" s="1" t="s">
        <v>36</v>
      </c>
      <c r="F728" s="1" t="s">
        <v>115</v>
      </c>
      <c r="G728" s="1">
        <v>20</v>
      </c>
      <c r="H728" s="1">
        <v>40</v>
      </c>
      <c r="I728" s="2">
        <v>15873.204</v>
      </c>
      <c r="J728" s="2">
        <v>7936.6019999999999</v>
      </c>
      <c r="K728" s="2">
        <v>14271.0095</v>
      </c>
      <c r="L728" s="2">
        <v>1602.1945000000001</v>
      </c>
      <c r="M728" s="3">
        <v>0.1009</v>
      </c>
    </row>
    <row r="729" spans="1:13" x14ac:dyDescent="0.25">
      <c r="A729" s="1">
        <v>2011</v>
      </c>
      <c r="B729" s="1" t="s">
        <v>133</v>
      </c>
      <c r="C729" s="1" t="s">
        <v>59</v>
      </c>
      <c r="D729" s="1" t="s">
        <v>119</v>
      </c>
      <c r="E729" s="1" t="s">
        <v>22</v>
      </c>
      <c r="F729" s="1" t="s">
        <v>115</v>
      </c>
      <c r="G729" s="1">
        <v>645</v>
      </c>
      <c r="H729" s="1">
        <v>1350</v>
      </c>
      <c r="I729" s="2">
        <v>646906.96499999997</v>
      </c>
      <c r="J729" s="2">
        <v>80863.370599999995</v>
      </c>
      <c r="K729" s="2">
        <v>583724.62800000003</v>
      </c>
      <c r="L729" s="2">
        <v>63182.337</v>
      </c>
      <c r="M729" s="3">
        <v>9.7600000000000006E-2</v>
      </c>
    </row>
    <row r="730" spans="1:13" x14ac:dyDescent="0.25">
      <c r="A730" s="1">
        <v>2011</v>
      </c>
      <c r="B730" s="1" t="s">
        <v>127</v>
      </c>
      <c r="C730" s="1" t="s">
        <v>61</v>
      </c>
      <c r="D730" s="1" t="s">
        <v>119</v>
      </c>
      <c r="E730" s="1" t="s">
        <v>51</v>
      </c>
      <c r="F730" s="1" t="s">
        <v>115</v>
      </c>
      <c r="G730" s="1">
        <v>276</v>
      </c>
      <c r="H730" s="1">
        <v>816</v>
      </c>
      <c r="I730" s="2">
        <v>228192.9088</v>
      </c>
      <c r="J730" s="2">
        <v>32598.9869</v>
      </c>
      <c r="K730" s="2">
        <v>205452.674</v>
      </c>
      <c r="L730" s="2">
        <v>22740.234799999998</v>
      </c>
      <c r="M730" s="3">
        <v>9.9599999999999994E-2</v>
      </c>
    </row>
    <row r="731" spans="1:13" x14ac:dyDescent="0.25">
      <c r="A731" s="1">
        <v>2011</v>
      </c>
      <c r="B731" s="1" t="s">
        <v>134</v>
      </c>
      <c r="C731" s="1" t="s">
        <v>53</v>
      </c>
      <c r="D731" s="1" t="s">
        <v>119</v>
      </c>
      <c r="E731" s="1" t="s">
        <v>36</v>
      </c>
      <c r="F731" s="1" t="s">
        <v>117</v>
      </c>
      <c r="G731" s="1">
        <v>70</v>
      </c>
      <c r="H731" s="1">
        <v>140</v>
      </c>
      <c r="I731" s="2">
        <v>2826.11</v>
      </c>
      <c r="J731" s="2">
        <v>471.01830000000001</v>
      </c>
      <c r="K731" s="2">
        <v>1683.8920000000001</v>
      </c>
      <c r="L731" s="2">
        <v>1142.2180000000001</v>
      </c>
      <c r="M731" s="3">
        <v>0.40410000000000001</v>
      </c>
    </row>
    <row r="732" spans="1:13" x14ac:dyDescent="0.25">
      <c r="A732" s="1">
        <v>2011</v>
      </c>
      <c r="B732" s="1" t="s">
        <v>134</v>
      </c>
      <c r="C732" s="1" t="s">
        <v>53</v>
      </c>
      <c r="D732" s="1" t="s">
        <v>119</v>
      </c>
      <c r="E732" s="1" t="s">
        <v>20</v>
      </c>
      <c r="F732" s="1" t="s">
        <v>116</v>
      </c>
      <c r="G732" s="1">
        <v>301</v>
      </c>
      <c r="H732" s="1">
        <v>938</v>
      </c>
      <c r="I732" s="2">
        <v>1624720.1579</v>
      </c>
      <c r="J732" s="2">
        <v>203090.0197</v>
      </c>
      <c r="K732" s="2">
        <v>1541906.1735</v>
      </c>
      <c r="L732" s="2">
        <v>82813.984400000001</v>
      </c>
      <c r="M732" s="3">
        <v>5.0900000000000001E-2</v>
      </c>
    </row>
    <row r="733" spans="1:13" x14ac:dyDescent="0.25">
      <c r="A733" s="1">
        <v>2011</v>
      </c>
      <c r="B733" s="1" t="s">
        <v>130</v>
      </c>
      <c r="C733" s="1" t="s">
        <v>57</v>
      </c>
      <c r="D733" s="1" t="s">
        <v>119</v>
      </c>
      <c r="E733" s="1" t="s">
        <v>48</v>
      </c>
      <c r="F733" s="1" t="s">
        <v>118</v>
      </c>
      <c r="G733" s="1">
        <v>208</v>
      </c>
      <c r="H733" s="1">
        <v>704</v>
      </c>
      <c r="I733" s="2">
        <v>10401.736000000001</v>
      </c>
      <c r="J733" s="2">
        <v>742.98109999999997</v>
      </c>
      <c r="K733" s="2">
        <v>10729.229600000001</v>
      </c>
      <c r="L733" s="2">
        <v>-327.49360000000001</v>
      </c>
      <c r="M733" s="3">
        <v>-3.1399999999999997E-2</v>
      </c>
    </row>
    <row r="734" spans="1:13" x14ac:dyDescent="0.25">
      <c r="A734" s="1">
        <v>2011</v>
      </c>
      <c r="B734" s="1" t="s">
        <v>134</v>
      </c>
      <c r="C734" s="1" t="s">
        <v>53</v>
      </c>
      <c r="D734" s="1" t="s">
        <v>119</v>
      </c>
      <c r="E734" s="1" t="s">
        <v>52</v>
      </c>
      <c r="F734" s="1" t="s">
        <v>118</v>
      </c>
      <c r="G734" s="1">
        <v>66</v>
      </c>
      <c r="H734" s="1">
        <v>216</v>
      </c>
      <c r="I734" s="2">
        <v>3289.1880000000001</v>
      </c>
      <c r="J734" s="2">
        <v>328.91879999999998</v>
      </c>
      <c r="K734" s="2">
        <v>3393.9569999999999</v>
      </c>
      <c r="L734" s="2">
        <v>-104.76900000000001</v>
      </c>
      <c r="M734" s="3">
        <v>-3.1800000000000002E-2</v>
      </c>
    </row>
    <row r="735" spans="1:13" x14ac:dyDescent="0.25">
      <c r="A735" s="1">
        <v>2011</v>
      </c>
      <c r="B735" s="1" t="s">
        <v>131</v>
      </c>
      <c r="C735" s="1" t="s">
        <v>54</v>
      </c>
      <c r="D735" s="1" t="s">
        <v>119</v>
      </c>
      <c r="E735" s="1" t="s">
        <v>40</v>
      </c>
      <c r="F735" s="1" t="s">
        <v>115</v>
      </c>
      <c r="G735" s="1">
        <v>168</v>
      </c>
      <c r="H735" s="1">
        <v>217</v>
      </c>
      <c r="I735" s="2">
        <v>95387.879300000001</v>
      </c>
      <c r="J735" s="2">
        <v>9538.7878999999994</v>
      </c>
      <c r="K735" s="2">
        <v>85181.960500000001</v>
      </c>
      <c r="L735" s="2">
        <v>10205.918799999999</v>
      </c>
      <c r="M735" s="3">
        <v>0.1069</v>
      </c>
    </row>
    <row r="736" spans="1:13" x14ac:dyDescent="0.25">
      <c r="A736" s="1">
        <v>2011</v>
      </c>
      <c r="B736" s="1" t="s">
        <v>127</v>
      </c>
      <c r="C736" s="1" t="s">
        <v>61</v>
      </c>
      <c r="D736" s="1" t="s">
        <v>119</v>
      </c>
      <c r="E736" s="1" t="s">
        <v>43</v>
      </c>
      <c r="F736" s="1" t="s">
        <v>117</v>
      </c>
      <c r="G736" s="1">
        <v>45</v>
      </c>
      <c r="H736" s="1">
        <v>165</v>
      </c>
      <c r="I736" s="2">
        <v>2399.9286000000002</v>
      </c>
      <c r="J736" s="2">
        <v>799.97619999999995</v>
      </c>
      <c r="K736" s="2">
        <v>2024.6601000000001</v>
      </c>
      <c r="L736" s="2">
        <v>375.26850000000002</v>
      </c>
      <c r="M736" s="3">
        <v>0.15629999999999999</v>
      </c>
    </row>
    <row r="737" spans="1:13" x14ac:dyDescent="0.25">
      <c r="A737" s="1">
        <v>2011</v>
      </c>
      <c r="B737" s="1" t="s">
        <v>135</v>
      </c>
      <c r="C737" s="1" t="s">
        <v>56</v>
      </c>
      <c r="D737" s="1" t="s">
        <v>119</v>
      </c>
      <c r="E737" s="1" t="s">
        <v>49</v>
      </c>
      <c r="F737" s="1" t="s">
        <v>117</v>
      </c>
      <c r="G737" s="1">
        <v>15</v>
      </c>
      <c r="H737" s="1">
        <v>20</v>
      </c>
      <c r="I737" s="2">
        <v>403.73</v>
      </c>
      <c r="J737" s="2">
        <v>403.73</v>
      </c>
      <c r="K737" s="2">
        <v>240.55600000000001</v>
      </c>
      <c r="L737" s="2">
        <v>163.17400000000001</v>
      </c>
      <c r="M737" s="3">
        <v>0.40410000000000001</v>
      </c>
    </row>
    <row r="738" spans="1:13" x14ac:dyDescent="0.25">
      <c r="A738" s="1">
        <v>2011</v>
      </c>
      <c r="B738" s="1" t="s">
        <v>134</v>
      </c>
      <c r="C738" s="1" t="s">
        <v>53</v>
      </c>
      <c r="D738" s="1" t="s">
        <v>119</v>
      </c>
      <c r="E738" s="1" t="s">
        <v>46</v>
      </c>
      <c r="F738" s="1" t="s">
        <v>118</v>
      </c>
      <c r="G738" s="1">
        <v>171</v>
      </c>
      <c r="H738" s="1">
        <v>693</v>
      </c>
      <c r="I738" s="2">
        <v>11369.024100000001</v>
      </c>
      <c r="J738" s="2">
        <v>1894.8372999999999</v>
      </c>
      <c r="K738" s="2">
        <v>11885.201999999999</v>
      </c>
      <c r="L738" s="2">
        <v>-516.17790000000002</v>
      </c>
      <c r="M738" s="3">
        <v>-4.5400000000000003E-2</v>
      </c>
    </row>
    <row r="739" spans="1:13" x14ac:dyDescent="0.25">
      <c r="A739" s="1">
        <v>2011</v>
      </c>
      <c r="B739" s="1" t="s">
        <v>132</v>
      </c>
      <c r="C739" s="1" t="s">
        <v>58</v>
      </c>
      <c r="D739" s="1" t="s">
        <v>119</v>
      </c>
      <c r="E739" s="1" t="s">
        <v>33</v>
      </c>
      <c r="F739" s="1" t="s">
        <v>115</v>
      </c>
      <c r="G739" s="1">
        <v>54</v>
      </c>
      <c r="H739" s="1">
        <v>84</v>
      </c>
      <c r="I739" s="2">
        <v>39486.571199999998</v>
      </c>
      <c r="J739" s="2">
        <v>5640.9386999999997</v>
      </c>
      <c r="K739" s="2">
        <v>35098.940699999999</v>
      </c>
      <c r="L739" s="2">
        <v>4387.6305000000002</v>
      </c>
      <c r="M739" s="3">
        <v>0.1111</v>
      </c>
    </row>
    <row r="740" spans="1:13" x14ac:dyDescent="0.25">
      <c r="A740" s="1">
        <v>2011</v>
      </c>
      <c r="B740" s="1" t="s">
        <v>128</v>
      </c>
      <c r="C740" s="1" t="s">
        <v>55</v>
      </c>
      <c r="D740" s="1" t="s">
        <v>119</v>
      </c>
      <c r="E740" s="1" t="s">
        <v>20</v>
      </c>
      <c r="F740" s="1" t="s">
        <v>117</v>
      </c>
      <c r="G740" s="1">
        <v>112</v>
      </c>
      <c r="H740" s="1">
        <v>406</v>
      </c>
      <c r="I740" s="2">
        <v>8195.7189999999991</v>
      </c>
      <c r="J740" s="2">
        <v>1170.817</v>
      </c>
      <c r="K740" s="2">
        <v>4883.2867999999999</v>
      </c>
      <c r="L740" s="2">
        <v>3312.4322000000002</v>
      </c>
      <c r="M740" s="3">
        <v>0.40410000000000001</v>
      </c>
    </row>
    <row r="741" spans="1:13" x14ac:dyDescent="0.25">
      <c r="A741" s="1">
        <v>2011</v>
      </c>
      <c r="B741" s="1" t="s">
        <v>135</v>
      </c>
      <c r="C741" s="1" t="s">
        <v>56</v>
      </c>
      <c r="D741" s="1" t="s">
        <v>119</v>
      </c>
      <c r="E741" s="1" t="s">
        <v>30</v>
      </c>
      <c r="F741" s="1" t="s">
        <v>115</v>
      </c>
      <c r="G741" s="1">
        <v>15</v>
      </c>
      <c r="H741" s="1">
        <v>25</v>
      </c>
      <c r="I741" s="2">
        <v>4571.6679999999997</v>
      </c>
      <c r="J741" s="2">
        <v>4571.6679999999997</v>
      </c>
      <c r="K741" s="2">
        <v>4510.7124999999996</v>
      </c>
      <c r="L741" s="2">
        <v>60.955500000000001</v>
      </c>
      <c r="M741" s="3">
        <v>1.3299999999999999E-2</v>
      </c>
    </row>
    <row r="742" spans="1:13" x14ac:dyDescent="0.25">
      <c r="A742" s="1">
        <v>2011</v>
      </c>
      <c r="B742" s="1" t="s">
        <v>131</v>
      </c>
      <c r="C742" s="1" t="s">
        <v>54</v>
      </c>
      <c r="D742" s="1" t="s">
        <v>119</v>
      </c>
      <c r="E742" s="1" t="s">
        <v>18</v>
      </c>
      <c r="F742" s="1" t="s">
        <v>117</v>
      </c>
      <c r="G742" s="1">
        <v>259</v>
      </c>
      <c r="H742" s="1">
        <v>546</v>
      </c>
      <c r="I742" s="2">
        <v>11021.829</v>
      </c>
      <c r="J742" s="2">
        <v>847.83299999999997</v>
      </c>
      <c r="K742" s="2">
        <v>6567.1787999999997</v>
      </c>
      <c r="L742" s="2">
        <v>4454.6502</v>
      </c>
      <c r="M742" s="3">
        <v>0.40410000000000001</v>
      </c>
    </row>
    <row r="743" spans="1:13" x14ac:dyDescent="0.25">
      <c r="A743" s="1">
        <v>2011</v>
      </c>
      <c r="B743" s="1" t="s">
        <v>133</v>
      </c>
      <c r="C743" s="1" t="s">
        <v>59</v>
      </c>
      <c r="D743" s="1" t="s">
        <v>119</v>
      </c>
      <c r="E743" s="1" t="s">
        <v>50</v>
      </c>
      <c r="F743" s="1" t="s">
        <v>116</v>
      </c>
      <c r="G743" s="1">
        <v>4788</v>
      </c>
      <c r="H743" s="1">
        <v>11970</v>
      </c>
      <c r="I743" s="2">
        <v>17259256.719599999</v>
      </c>
      <c r="J743" s="2">
        <v>1232804.0514</v>
      </c>
      <c r="K743" s="2">
        <v>16532416.597200001</v>
      </c>
      <c r="L743" s="2">
        <v>726840.12239999999</v>
      </c>
      <c r="M743" s="3">
        <v>4.2099999999999999E-2</v>
      </c>
    </row>
    <row r="744" spans="1:13" x14ac:dyDescent="0.25">
      <c r="A744" s="1">
        <v>2011</v>
      </c>
      <c r="B744" s="1" t="s">
        <v>128</v>
      </c>
      <c r="C744" s="1" t="s">
        <v>55</v>
      </c>
      <c r="D744" s="1" t="s">
        <v>119</v>
      </c>
      <c r="E744" s="1" t="s">
        <v>40</v>
      </c>
      <c r="F744" s="1" t="s">
        <v>118</v>
      </c>
      <c r="G744" s="1">
        <v>238</v>
      </c>
      <c r="H744" s="1">
        <v>847</v>
      </c>
      <c r="I744" s="2">
        <v>13102.027400000001</v>
      </c>
      <c r="J744" s="2">
        <v>935.85910000000001</v>
      </c>
      <c r="K744" s="2">
        <v>13640.6389</v>
      </c>
      <c r="L744" s="2">
        <v>-538.61149999999998</v>
      </c>
      <c r="M744" s="3">
        <v>-4.1099999999999998E-2</v>
      </c>
    </row>
    <row r="745" spans="1:13" x14ac:dyDescent="0.25">
      <c r="A745" s="1">
        <v>2011</v>
      </c>
      <c r="B745" s="1" t="s">
        <v>130</v>
      </c>
      <c r="C745" s="1" t="s">
        <v>57</v>
      </c>
      <c r="D745" s="1" t="s">
        <v>119</v>
      </c>
      <c r="E745" s="1" t="s">
        <v>47</v>
      </c>
      <c r="F745" s="1" t="s">
        <v>116</v>
      </c>
      <c r="G745" s="1">
        <v>6118</v>
      </c>
      <c r="H745" s="1">
        <v>15617</v>
      </c>
      <c r="I745" s="2">
        <v>19701374.161899999</v>
      </c>
      <c r="J745" s="2">
        <v>579452.18119999999</v>
      </c>
      <c r="K745" s="2">
        <v>18952955.739700001</v>
      </c>
      <c r="L745" s="2">
        <v>748418.42220000003</v>
      </c>
      <c r="M745" s="3">
        <v>3.7900000000000003E-2</v>
      </c>
    </row>
    <row r="746" spans="1:13" x14ac:dyDescent="0.25">
      <c r="A746" s="1">
        <v>2011</v>
      </c>
      <c r="B746" s="1" t="s">
        <v>128</v>
      </c>
      <c r="C746" s="1" t="s">
        <v>55</v>
      </c>
      <c r="D746" s="1" t="s">
        <v>119</v>
      </c>
      <c r="E746" s="1" t="s">
        <v>18</v>
      </c>
      <c r="F746" s="1" t="s">
        <v>115</v>
      </c>
      <c r="G746" s="1">
        <v>728</v>
      </c>
      <c r="H746" s="1">
        <v>1561</v>
      </c>
      <c r="I746" s="2">
        <v>562403.47589999996</v>
      </c>
      <c r="J746" s="2">
        <v>23433.4781</v>
      </c>
      <c r="K746" s="2">
        <v>518480.14399999997</v>
      </c>
      <c r="L746" s="2">
        <v>43923.331899999997</v>
      </c>
      <c r="M746" s="3">
        <v>7.8E-2</v>
      </c>
    </row>
    <row r="747" spans="1:13" x14ac:dyDescent="0.25">
      <c r="A747" s="1">
        <v>2011</v>
      </c>
      <c r="B747" s="1" t="s">
        <v>130</v>
      </c>
      <c r="C747" s="1" t="s">
        <v>57</v>
      </c>
      <c r="D747" s="1" t="s">
        <v>119</v>
      </c>
      <c r="E747" s="1" t="s">
        <v>47</v>
      </c>
      <c r="F747" s="1" t="s">
        <v>118</v>
      </c>
      <c r="G747" s="1">
        <v>1449</v>
      </c>
      <c r="H747" s="1">
        <v>4577</v>
      </c>
      <c r="I747" s="2">
        <v>72471.990300000005</v>
      </c>
      <c r="J747" s="2">
        <v>3150.9560999999999</v>
      </c>
      <c r="K747" s="2">
        <v>76081.511400000003</v>
      </c>
      <c r="L747" s="2">
        <v>-3609.5210999999999</v>
      </c>
      <c r="M747" s="3">
        <v>-4.9799999999999997E-2</v>
      </c>
    </row>
    <row r="748" spans="1:13" x14ac:dyDescent="0.25">
      <c r="A748" s="1">
        <v>2011</v>
      </c>
      <c r="B748" s="1" t="s">
        <v>130</v>
      </c>
      <c r="C748" s="1" t="s">
        <v>57</v>
      </c>
      <c r="D748" s="1" t="s">
        <v>119</v>
      </c>
      <c r="E748" s="1" t="s">
        <v>24</v>
      </c>
      <c r="F748" s="1" t="s">
        <v>115</v>
      </c>
      <c r="G748" s="1">
        <v>78</v>
      </c>
      <c r="H748" s="1">
        <v>102</v>
      </c>
      <c r="I748" s="2">
        <v>75961.815900000001</v>
      </c>
      <c r="J748" s="2">
        <v>10851.687900000001</v>
      </c>
      <c r="K748" s="2">
        <v>65580.371100000004</v>
      </c>
      <c r="L748" s="2">
        <v>10381.444799999999</v>
      </c>
      <c r="M748" s="3">
        <v>0.1366</v>
      </c>
    </row>
    <row r="749" spans="1:13" x14ac:dyDescent="0.25">
      <c r="A749" s="1">
        <v>2011</v>
      </c>
      <c r="B749" s="1" t="s">
        <v>134</v>
      </c>
      <c r="C749" s="1" t="s">
        <v>53</v>
      </c>
      <c r="D749" s="1" t="s">
        <v>119</v>
      </c>
      <c r="E749" s="1" t="s">
        <v>37</v>
      </c>
      <c r="F749" s="1" t="s">
        <v>118</v>
      </c>
      <c r="G749" s="1">
        <v>32</v>
      </c>
      <c r="H749" s="1">
        <v>64</v>
      </c>
      <c r="I749" s="2">
        <v>1372.7076</v>
      </c>
      <c r="J749" s="2">
        <v>274.54149999999998</v>
      </c>
      <c r="K749" s="2">
        <v>1509.9775999999999</v>
      </c>
      <c r="L749" s="2">
        <v>-137.27000000000001</v>
      </c>
      <c r="M749" s="3">
        <v>-9.9900000000000003E-2</v>
      </c>
    </row>
    <row r="750" spans="1:13" x14ac:dyDescent="0.25">
      <c r="A750" s="1">
        <v>2011</v>
      </c>
      <c r="B750" s="1" t="s">
        <v>135</v>
      </c>
      <c r="C750" s="1" t="s">
        <v>56</v>
      </c>
      <c r="D750" s="1" t="s">
        <v>119</v>
      </c>
      <c r="E750" s="1" t="s">
        <v>47</v>
      </c>
      <c r="F750" s="1" t="s">
        <v>118</v>
      </c>
      <c r="G750" s="1">
        <v>161</v>
      </c>
      <c r="H750" s="1">
        <v>506</v>
      </c>
      <c r="I750" s="2">
        <v>10240.924800000001</v>
      </c>
      <c r="J750" s="2">
        <v>3413.6415999999999</v>
      </c>
      <c r="K750" s="2">
        <v>11265.0136</v>
      </c>
      <c r="L750" s="2">
        <v>-1024.0888</v>
      </c>
      <c r="M750" s="3">
        <v>-9.9900000000000003E-2</v>
      </c>
    </row>
    <row r="751" spans="1:13" x14ac:dyDescent="0.25">
      <c r="A751" s="1">
        <v>2011</v>
      </c>
      <c r="B751" s="1" t="s">
        <v>133</v>
      </c>
      <c r="C751" s="1" t="s">
        <v>59</v>
      </c>
      <c r="D751" s="1" t="s">
        <v>119</v>
      </c>
      <c r="E751" s="1" t="s">
        <v>27</v>
      </c>
      <c r="F751" s="1" t="s">
        <v>115</v>
      </c>
      <c r="G751" s="1">
        <v>215</v>
      </c>
      <c r="H751" s="1">
        <v>450</v>
      </c>
      <c r="I751" s="2">
        <v>215635.655</v>
      </c>
      <c r="J751" s="2">
        <v>26954.4568</v>
      </c>
      <c r="K751" s="2">
        <v>194574.87599999999</v>
      </c>
      <c r="L751" s="2">
        <v>21060.778999999999</v>
      </c>
      <c r="M751" s="3">
        <v>9.7600000000000006E-2</v>
      </c>
    </row>
    <row r="752" spans="1:13" x14ac:dyDescent="0.25">
      <c r="A752" s="1">
        <v>2011</v>
      </c>
      <c r="B752" s="1" t="s">
        <v>132</v>
      </c>
      <c r="C752" s="1" t="s">
        <v>58</v>
      </c>
      <c r="D752" s="1" t="s">
        <v>119</v>
      </c>
      <c r="E752" s="1" t="s">
        <v>49</v>
      </c>
      <c r="F752" s="1" t="s">
        <v>117</v>
      </c>
      <c r="G752" s="1">
        <v>45</v>
      </c>
      <c r="H752" s="1">
        <v>105</v>
      </c>
      <c r="I752" s="2">
        <v>2119.5825</v>
      </c>
      <c r="J752" s="2">
        <v>706.52750000000003</v>
      </c>
      <c r="K752" s="2">
        <v>1262.9190000000001</v>
      </c>
      <c r="L752" s="2">
        <v>856.6635</v>
      </c>
      <c r="M752" s="3">
        <v>0.40410000000000001</v>
      </c>
    </row>
    <row r="753" spans="1:13" x14ac:dyDescent="0.25">
      <c r="A753" s="1">
        <v>2011</v>
      </c>
      <c r="B753" s="1" t="s">
        <v>130</v>
      </c>
      <c r="C753" s="1" t="s">
        <v>57</v>
      </c>
      <c r="D753" s="1" t="s">
        <v>119</v>
      </c>
      <c r="E753" s="1" t="s">
        <v>19</v>
      </c>
      <c r="F753" s="1" t="s">
        <v>116</v>
      </c>
      <c r="G753" s="1">
        <v>25004</v>
      </c>
      <c r="H753" s="1">
        <v>63826</v>
      </c>
      <c r="I753" s="2">
        <v>80518659.618200004</v>
      </c>
      <c r="J753" s="2">
        <v>2368195.8711000001</v>
      </c>
      <c r="K753" s="2">
        <v>77459906.066599995</v>
      </c>
      <c r="L753" s="2">
        <v>3058753.5515999999</v>
      </c>
      <c r="M753" s="3">
        <v>3.7900000000000003E-2</v>
      </c>
    </row>
    <row r="754" spans="1:13" x14ac:dyDescent="0.25">
      <c r="A754" s="1">
        <v>2011</v>
      </c>
      <c r="B754" s="1" t="s">
        <v>128</v>
      </c>
      <c r="C754" s="1" t="s">
        <v>55</v>
      </c>
      <c r="D754" s="1" t="s">
        <v>119</v>
      </c>
      <c r="E754" s="1" t="s">
        <v>21</v>
      </c>
      <c r="F754" s="1" t="s">
        <v>116</v>
      </c>
      <c r="G754" s="1">
        <v>1072</v>
      </c>
      <c r="H754" s="1">
        <v>2696</v>
      </c>
      <c r="I754" s="2">
        <v>2083875.5815999999</v>
      </c>
      <c r="J754" s="2">
        <v>130242.22380000001</v>
      </c>
      <c r="K754" s="2">
        <v>2078373.8144</v>
      </c>
      <c r="L754" s="2">
        <v>5501.7672000000002</v>
      </c>
      <c r="M754" s="3">
        <v>2.5999999999999999E-3</v>
      </c>
    </row>
    <row r="755" spans="1:13" x14ac:dyDescent="0.25">
      <c r="A755" s="1">
        <v>2011</v>
      </c>
      <c r="B755" s="1" t="s">
        <v>133</v>
      </c>
      <c r="C755" s="1" t="s">
        <v>59</v>
      </c>
      <c r="D755" s="1" t="s">
        <v>119</v>
      </c>
      <c r="E755" s="1" t="s">
        <v>25</v>
      </c>
      <c r="F755" s="1" t="s">
        <v>118</v>
      </c>
      <c r="G755" s="1">
        <v>170</v>
      </c>
      <c r="H755" s="1">
        <v>710</v>
      </c>
      <c r="I755" s="2">
        <v>13990.228999999999</v>
      </c>
      <c r="J755" s="2">
        <v>2331.7048</v>
      </c>
      <c r="K755" s="2">
        <v>15580.833000000001</v>
      </c>
      <c r="L755" s="2">
        <v>-1590.604</v>
      </c>
      <c r="M755" s="3">
        <v>-0.11360000000000001</v>
      </c>
    </row>
    <row r="756" spans="1:13" x14ac:dyDescent="0.25">
      <c r="A756" s="1">
        <v>2011</v>
      </c>
      <c r="B756" s="1" t="s">
        <v>132</v>
      </c>
      <c r="C756" s="1" t="s">
        <v>58</v>
      </c>
      <c r="D756" s="1" t="s">
        <v>119</v>
      </c>
      <c r="E756" s="1" t="s">
        <v>51</v>
      </c>
      <c r="F756" s="1" t="s">
        <v>117</v>
      </c>
      <c r="G756" s="1">
        <v>12</v>
      </c>
      <c r="H756" s="1">
        <v>28</v>
      </c>
      <c r="I756" s="2">
        <v>565.22199999999998</v>
      </c>
      <c r="J756" s="2">
        <v>565.22199999999998</v>
      </c>
      <c r="K756" s="2">
        <v>336.77839999999998</v>
      </c>
      <c r="L756" s="2">
        <v>228.4436</v>
      </c>
      <c r="M756" s="3">
        <v>0.40410000000000001</v>
      </c>
    </row>
    <row r="757" spans="1:13" x14ac:dyDescent="0.25">
      <c r="A757" s="1">
        <v>2011</v>
      </c>
      <c r="B757" s="1" t="s">
        <v>127</v>
      </c>
      <c r="C757" s="1" t="s">
        <v>61</v>
      </c>
      <c r="D757" s="1" t="s">
        <v>119</v>
      </c>
      <c r="E757" s="1" t="s">
        <v>45</v>
      </c>
      <c r="F757" s="1" t="s">
        <v>115</v>
      </c>
      <c r="G757" s="1">
        <v>138</v>
      </c>
      <c r="H757" s="1">
        <v>408</v>
      </c>
      <c r="I757" s="2">
        <v>114096.4544</v>
      </c>
      <c r="J757" s="2">
        <v>16299.493399999999</v>
      </c>
      <c r="K757" s="2">
        <v>102726.337</v>
      </c>
      <c r="L757" s="2">
        <v>11370.117399999999</v>
      </c>
      <c r="M757" s="3">
        <v>9.9599999999999994E-2</v>
      </c>
    </row>
    <row r="758" spans="1:13" x14ac:dyDescent="0.25">
      <c r="A758" s="1">
        <v>2011</v>
      </c>
      <c r="B758" s="1" t="s">
        <v>135</v>
      </c>
      <c r="C758" s="1" t="s">
        <v>56</v>
      </c>
      <c r="D758" s="1" t="s">
        <v>119</v>
      </c>
      <c r="E758" s="1" t="s">
        <v>23</v>
      </c>
      <c r="F758" s="1" t="s">
        <v>115</v>
      </c>
      <c r="G758" s="1">
        <v>84</v>
      </c>
      <c r="H758" s="1">
        <v>120</v>
      </c>
      <c r="I758" s="2">
        <v>66201.7932</v>
      </c>
      <c r="J758" s="2">
        <v>33100.8966</v>
      </c>
      <c r="K758" s="2">
        <v>58499.112000000001</v>
      </c>
      <c r="L758" s="2">
        <v>7702.6812</v>
      </c>
      <c r="M758" s="3">
        <v>0.1163</v>
      </c>
    </row>
    <row r="759" spans="1:13" x14ac:dyDescent="0.25">
      <c r="A759" s="1">
        <v>2011</v>
      </c>
      <c r="B759" s="1" t="s">
        <v>135</v>
      </c>
      <c r="C759" s="1" t="s">
        <v>56</v>
      </c>
      <c r="D759" s="1" t="s">
        <v>119</v>
      </c>
      <c r="E759" s="1" t="s">
        <v>42</v>
      </c>
      <c r="F759" s="1" t="s">
        <v>116</v>
      </c>
      <c r="G759" s="1">
        <v>456</v>
      </c>
      <c r="H759" s="1">
        <v>1311</v>
      </c>
      <c r="I759" s="2">
        <v>2489792.4994999999</v>
      </c>
      <c r="J759" s="2">
        <v>355684.64270000003</v>
      </c>
      <c r="K759" s="2">
        <v>2336892.9730000002</v>
      </c>
      <c r="L759" s="2">
        <v>152899.52650000001</v>
      </c>
      <c r="M759" s="3">
        <v>6.1400000000000003E-2</v>
      </c>
    </row>
    <row r="760" spans="1:13" x14ac:dyDescent="0.25">
      <c r="A760" s="1">
        <v>2011</v>
      </c>
      <c r="B760" s="1" t="s">
        <v>131</v>
      </c>
      <c r="C760" s="1" t="s">
        <v>54</v>
      </c>
      <c r="D760" s="1" t="s">
        <v>119</v>
      </c>
      <c r="E760" s="1" t="s">
        <v>35</v>
      </c>
      <c r="F760" s="1" t="s">
        <v>117</v>
      </c>
      <c r="G760" s="1">
        <v>33</v>
      </c>
      <c r="H760" s="1">
        <v>81</v>
      </c>
      <c r="I760" s="2">
        <v>1635.1065000000001</v>
      </c>
      <c r="J760" s="2">
        <v>408.77659999999997</v>
      </c>
      <c r="K760" s="2">
        <v>974.2518</v>
      </c>
      <c r="L760" s="2">
        <v>660.85469999999998</v>
      </c>
      <c r="M760" s="3">
        <v>0.40410000000000001</v>
      </c>
    </row>
    <row r="761" spans="1:13" x14ac:dyDescent="0.25">
      <c r="A761" s="1">
        <v>2011</v>
      </c>
      <c r="B761" s="1" t="s">
        <v>131</v>
      </c>
      <c r="C761" s="1" t="s">
        <v>54</v>
      </c>
      <c r="D761" s="1" t="s">
        <v>119</v>
      </c>
      <c r="E761" s="1" t="s">
        <v>32</v>
      </c>
      <c r="F761" s="1" t="s">
        <v>115</v>
      </c>
      <c r="G761" s="1">
        <v>102</v>
      </c>
      <c r="H761" s="1">
        <v>192</v>
      </c>
      <c r="I761" s="2">
        <v>38300.833200000001</v>
      </c>
      <c r="J761" s="2">
        <v>9575.2083000000002</v>
      </c>
      <c r="K761" s="2">
        <v>37790.156999999999</v>
      </c>
      <c r="L761" s="2">
        <v>510.67619999999999</v>
      </c>
      <c r="M761" s="3">
        <v>1.3299999999999999E-2</v>
      </c>
    </row>
    <row r="762" spans="1:13" x14ac:dyDescent="0.25">
      <c r="A762" s="1">
        <v>2011</v>
      </c>
      <c r="B762" s="1" t="s">
        <v>132</v>
      </c>
      <c r="C762" s="1" t="s">
        <v>58</v>
      </c>
      <c r="D762" s="1" t="s">
        <v>119</v>
      </c>
      <c r="E762" s="1" t="s">
        <v>49</v>
      </c>
      <c r="F762" s="1" t="s">
        <v>118</v>
      </c>
      <c r="G762" s="1">
        <v>90</v>
      </c>
      <c r="H762" s="1">
        <v>310</v>
      </c>
      <c r="I762" s="2">
        <v>4060.5</v>
      </c>
      <c r="J762" s="2">
        <v>676.75</v>
      </c>
      <c r="K762" s="2">
        <v>3978.0189999999998</v>
      </c>
      <c r="L762" s="2">
        <v>82.480999999999995</v>
      </c>
      <c r="M762" s="3">
        <v>2.0299999999999999E-2</v>
      </c>
    </row>
    <row r="763" spans="1:13" x14ac:dyDescent="0.25">
      <c r="A763" s="1">
        <v>2011</v>
      </c>
      <c r="B763" s="1" t="s">
        <v>129</v>
      </c>
      <c r="C763" s="1" t="s">
        <v>60</v>
      </c>
      <c r="D763" s="1" t="s">
        <v>119</v>
      </c>
      <c r="E763" s="1" t="s">
        <v>18</v>
      </c>
      <c r="F763" s="1" t="s">
        <v>117</v>
      </c>
      <c r="G763" s="1">
        <v>168</v>
      </c>
      <c r="H763" s="1">
        <v>574</v>
      </c>
      <c r="I763" s="2">
        <v>11587.050999999999</v>
      </c>
      <c r="J763" s="2">
        <v>1158.7050999999999</v>
      </c>
      <c r="K763" s="2">
        <v>6903.9571999999998</v>
      </c>
      <c r="L763" s="2">
        <v>4683.0937999999996</v>
      </c>
      <c r="M763" s="3">
        <v>0.40410000000000001</v>
      </c>
    </row>
    <row r="764" spans="1:13" x14ac:dyDescent="0.25">
      <c r="A764" s="1">
        <v>2011</v>
      </c>
      <c r="B764" s="1" t="s">
        <v>132</v>
      </c>
      <c r="C764" s="1" t="s">
        <v>58</v>
      </c>
      <c r="D764" s="1" t="s">
        <v>119</v>
      </c>
      <c r="E764" s="1" t="s">
        <v>33</v>
      </c>
      <c r="F764" s="1" t="s">
        <v>118</v>
      </c>
      <c r="G764" s="1">
        <v>54</v>
      </c>
      <c r="H764" s="1">
        <v>186</v>
      </c>
      <c r="I764" s="2">
        <v>2436.3000000000002</v>
      </c>
      <c r="J764" s="2">
        <v>406.05</v>
      </c>
      <c r="K764" s="2">
        <v>2386.8114</v>
      </c>
      <c r="L764" s="2">
        <v>49.488599999999998</v>
      </c>
      <c r="M764" s="3">
        <v>2.0299999999999999E-2</v>
      </c>
    </row>
    <row r="765" spans="1:13" x14ac:dyDescent="0.25">
      <c r="A765" s="1">
        <v>2011</v>
      </c>
      <c r="B765" s="1" t="s">
        <v>134</v>
      </c>
      <c r="C765" s="1" t="s">
        <v>53</v>
      </c>
      <c r="D765" s="1" t="s">
        <v>119</v>
      </c>
      <c r="E765" s="1" t="s">
        <v>49</v>
      </c>
      <c r="F765" s="1" t="s">
        <v>115</v>
      </c>
      <c r="G765" s="1">
        <v>165</v>
      </c>
      <c r="H765" s="1">
        <v>285</v>
      </c>
      <c r="I765" s="2">
        <v>149231.70800000001</v>
      </c>
      <c r="J765" s="2">
        <v>21318.815399999999</v>
      </c>
      <c r="K765" s="2">
        <v>132075.77350000001</v>
      </c>
      <c r="L765" s="2">
        <v>17155.934499999999</v>
      </c>
      <c r="M765" s="3">
        <v>0.1149</v>
      </c>
    </row>
    <row r="766" spans="1:13" x14ac:dyDescent="0.25">
      <c r="A766" s="1">
        <v>2011</v>
      </c>
      <c r="B766" s="1" t="s">
        <v>131</v>
      </c>
      <c r="C766" s="1" t="s">
        <v>54</v>
      </c>
      <c r="D766" s="1" t="s">
        <v>119</v>
      </c>
      <c r="E766" s="1" t="s">
        <v>31</v>
      </c>
      <c r="F766" s="1" t="s">
        <v>118</v>
      </c>
      <c r="G766" s="1">
        <v>270</v>
      </c>
      <c r="H766" s="1">
        <v>720</v>
      </c>
      <c r="I766" s="2">
        <v>11956.495500000001</v>
      </c>
      <c r="J766" s="2">
        <v>1195.6495</v>
      </c>
      <c r="K766" s="2">
        <v>12807.3</v>
      </c>
      <c r="L766" s="2">
        <v>-850.80449999999996</v>
      </c>
      <c r="M766" s="3">
        <v>-7.1099999999999997E-2</v>
      </c>
    </row>
    <row r="767" spans="1:13" x14ac:dyDescent="0.25">
      <c r="A767" s="1">
        <v>2011</v>
      </c>
      <c r="B767" s="1" t="s">
        <v>128</v>
      </c>
      <c r="C767" s="1" t="s">
        <v>55</v>
      </c>
      <c r="D767" s="1" t="s">
        <v>119</v>
      </c>
      <c r="E767" s="1" t="s">
        <v>43</v>
      </c>
      <c r="F767" s="1" t="s">
        <v>115</v>
      </c>
      <c r="G767" s="1">
        <v>159</v>
      </c>
      <c r="H767" s="1">
        <v>270</v>
      </c>
      <c r="I767" s="2">
        <v>70722.543900000004</v>
      </c>
      <c r="J767" s="2">
        <v>6429.3221000000003</v>
      </c>
      <c r="K767" s="2">
        <v>69476.659499999994</v>
      </c>
      <c r="L767" s="2">
        <v>1245.8843999999999</v>
      </c>
      <c r="M767" s="3">
        <v>1.7600000000000001E-2</v>
      </c>
    </row>
    <row r="768" spans="1:13" x14ac:dyDescent="0.25">
      <c r="A768" s="1">
        <v>2011</v>
      </c>
      <c r="B768" s="1" t="s">
        <v>129</v>
      </c>
      <c r="C768" s="1" t="s">
        <v>60</v>
      </c>
      <c r="D768" s="1" t="s">
        <v>119</v>
      </c>
      <c r="E768" s="1" t="s">
        <v>32</v>
      </c>
      <c r="F768" s="1" t="s">
        <v>116</v>
      </c>
      <c r="G768" s="1">
        <v>498</v>
      </c>
      <c r="H768" s="1">
        <v>1158</v>
      </c>
      <c r="I768" s="2">
        <v>984052.46219999995</v>
      </c>
      <c r="J768" s="2">
        <v>123006.5577</v>
      </c>
      <c r="K768" s="2">
        <v>1175148.2682</v>
      </c>
      <c r="L768" s="2">
        <v>-191095.80600000001</v>
      </c>
      <c r="M768" s="3">
        <v>-0.19409999999999999</v>
      </c>
    </row>
    <row r="769" spans="1:13" x14ac:dyDescent="0.25">
      <c r="A769" s="1">
        <v>2011</v>
      </c>
      <c r="B769" s="1" t="s">
        <v>130</v>
      </c>
      <c r="C769" s="1" t="s">
        <v>57</v>
      </c>
      <c r="D769" s="1" t="s">
        <v>119</v>
      </c>
      <c r="E769" s="1" t="s">
        <v>19</v>
      </c>
      <c r="F769" s="1" t="s">
        <v>115</v>
      </c>
      <c r="G769" s="1">
        <v>3572</v>
      </c>
      <c r="H769" s="1">
        <v>6016</v>
      </c>
      <c r="I769" s="2">
        <v>3086740.8202</v>
      </c>
      <c r="J769" s="2">
        <v>237441.60149999999</v>
      </c>
      <c r="K769" s="2">
        <v>2724157.3273999998</v>
      </c>
      <c r="L769" s="2">
        <v>362583.49280000001</v>
      </c>
      <c r="M769" s="3">
        <v>0.1174</v>
      </c>
    </row>
    <row r="770" spans="1:13" x14ac:dyDescent="0.25">
      <c r="A770" s="1">
        <v>2011</v>
      </c>
      <c r="B770" s="1" t="s">
        <v>130</v>
      </c>
      <c r="C770" s="1" t="s">
        <v>57</v>
      </c>
      <c r="D770" s="1" t="s">
        <v>119</v>
      </c>
      <c r="E770" s="1" t="s">
        <v>39</v>
      </c>
      <c r="F770" s="1" t="s">
        <v>118</v>
      </c>
      <c r="G770" s="1">
        <v>121</v>
      </c>
      <c r="H770" s="1">
        <v>440</v>
      </c>
      <c r="I770" s="2">
        <v>9075.3179</v>
      </c>
      <c r="J770" s="2">
        <v>1815.0635</v>
      </c>
      <c r="K770" s="2">
        <v>9824.7896999999994</v>
      </c>
      <c r="L770" s="2">
        <v>-749.47180000000003</v>
      </c>
      <c r="M770" s="3">
        <v>-8.2500000000000004E-2</v>
      </c>
    </row>
    <row r="771" spans="1:13" x14ac:dyDescent="0.25">
      <c r="A771" s="1">
        <v>2011</v>
      </c>
      <c r="B771" s="1" t="s">
        <v>131</v>
      </c>
      <c r="C771" s="1" t="s">
        <v>54</v>
      </c>
      <c r="D771" s="1" t="s">
        <v>119</v>
      </c>
      <c r="E771" s="1" t="s">
        <v>21</v>
      </c>
      <c r="F771" s="1" t="s">
        <v>118</v>
      </c>
      <c r="G771" s="1">
        <v>128</v>
      </c>
      <c r="H771" s="1">
        <v>400</v>
      </c>
      <c r="I771" s="2">
        <v>7401.8296</v>
      </c>
      <c r="J771" s="2">
        <v>925.2287</v>
      </c>
      <c r="K771" s="2">
        <v>7981.0824000000002</v>
      </c>
      <c r="L771" s="2">
        <v>-579.25279999999998</v>
      </c>
      <c r="M771" s="3">
        <v>-7.8200000000000006E-2</v>
      </c>
    </row>
    <row r="772" spans="1:13" x14ac:dyDescent="0.25">
      <c r="A772" s="1">
        <v>2011</v>
      </c>
      <c r="B772" s="1" t="s">
        <v>129</v>
      </c>
      <c r="C772" s="1" t="s">
        <v>60</v>
      </c>
      <c r="D772" s="1" t="s">
        <v>119</v>
      </c>
      <c r="E772" s="1" t="s">
        <v>46</v>
      </c>
      <c r="F772" s="1" t="s">
        <v>116</v>
      </c>
      <c r="G772" s="1">
        <v>558</v>
      </c>
      <c r="H772" s="1">
        <v>1359</v>
      </c>
      <c r="I772" s="2">
        <v>854783.1531</v>
      </c>
      <c r="J772" s="2">
        <v>77707.559299999994</v>
      </c>
      <c r="K772" s="2">
        <v>1623192.5412000001</v>
      </c>
      <c r="L772" s="2">
        <v>-768409.38809999998</v>
      </c>
      <c r="M772" s="3">
        <v>-0.89890000000000003</v>
      </c>
    </row>
    <row r="773" spans="1:13" x14ac:dyDescent="0.25">
      <c r="A773" s="1">
        <v>2011</v>
      </c>
      <c r="B773" s="1" t="s">
        <v>130</v>
      </c>
      <c r="C773" s="1" t="s">
        <v>57</v>
      </c>
      <c r="D773" s="1" t="s">
        <v>119</v>
      </c>
      <c r="E773" s="1" t="s">
        <v>24</v>
      </c>
      <c r="F773" s="1" t="s">
        <v>116</v>
      </c>
      <c r="G773" s="1">
        <v>519</v>
      </c>
      <c r="H773" s="1">
        <v>1392</v>
      </c>
      <c r="I773" s="2">
        <v>2093107.9716</v>
      </c>
      <c r="J773" s="2">
        <v>99671.808099999995</v>
      </c>
      <c r="K773" s="2">
        <v>2004583.4232000001</v>
      </c>
      <c r="L773" s="2">
        <v>88524.5484</v>
      </c>
      <c r="M773" s="3">
        <v>4.2200000000000001E-2</v>
      </c>
    </row>
    <row r="774" spans="1:13" x14ac:dyDescent="0.25">
      <c r="A774" s="1">
        <v>2011</v>
      </c>
      <c r="B774" s="1" t="s">
        <v>134</v>
      </c>
      <c r="C774" s="1" t="s">
        <v>53</v>
      </c>
      <c r="D774" s="1" t="s">
        <v>119</v>
      </c>
      <c r="E774" s="1" t="s">
        <v>46</v>
      </c>
      <c r="F774" s="1" t="s">
        <v>116</v>
      </c>
      <c r="G774" s="1">
        <v>585</v>
      </c>
      <c r="H774" s="1">
        <v>1737</v>
      </c>
      <c r="I774" s="2">
        <v>2433184.3971000002</v>
      </c>
      <c r="J774" s="2">
        <v>270353.82189999998</v>
      </c>
      <c r="K774" s="2">
        <v>2334294.4500000002</v>
      </c>
      <c r="L774" s="2">
        <v>98889.947100000005</v>
      </c>
      <c r="M774" s="3">
        <v>4.0599999999999997E-2</v>
      </c>
    </row>
    <row r="775" spans="1:13" x14ac:dyDescent="0.25">
      <c r="A775" s="1">
        <v>2011</v>
      </c>
      <c r="B775" s="1" t="s">
        <v>128</v>
      </c>
      <c r="C775" s="1" t="s">
        <v>55</v>
      </c>
      <c r="D775" s="1" t="s">
        <v>119</v>
      </c>
      <c r="E775" s="1" t="s">
        <v>19</v>
      </c>
      <c r="F775" s="1" t="s">
        <v>116</v>
      </c>
      <c r="G775" s="1">
        <v>24816</v>
      </c>
      <c r="H775" s="1">
        <v>67492</v>
      </c>
      <c r="I775" s="2">
        <v>80919157.569199994</v>
      </c>
      <c r="J775" s="2">
        <v>2311975.9304999998</v>
      </c>
      <c r="K775" s="2">
        <v>78083845.025600001</v>
      </c>
      <c r="L775" s="2">
        <v>2835312.5436</v>
      </c>
      <c r="M775" s="3">
        <v>3.5000000000000003E-2</v>
      </c>
    </row>
    <row r="776" spans="1:13" x14ac:dyDescent="0.25">
      <c r="A776" s="1">
        <v>2011</v>
      </c>
      <c r="B776" s="1" t="s">
        <v>130</v>
      </c>
      <c r="C776" s="1" t="s">
        <v>57</v>
      </c>
      <c r="D776" s="1" t="s">
        <v>119</v>
      </c>
      <c r="E776" s="1" t="s">
        <v>25</v>
      </c>
      <c r="F776" s="1" t="s">
        <v>118</v>
      </c>
      <c r="G776" s="1">
        <v>190</v>
      </c>
      <c r="H776" s="1">
        <v>860</v>
      </c>
      <c r="I776" s="2">
        <v>14065.73</v>
      </c>
      <c r="J776" s="2">
        <v>1758.2162000000001</v>
      </c>
      <c r="K776" s="2">
        <v>14667.66</v>
      </c>
      <c r="L776" s="2">
        <v>-601.92999999999995</v>
      </c>
      <c r="M776" s="3">
        <v>-4.2700000000000002E-2</v>
      </c>
    </row>
    <row r="777" spans="1:13" x14ac:dyDescent="0.25">
      <c r="A777" s="1">
        <v>2011</v>
      </c>
      <c r="B777" s="1" t="s">
        <v>127</v>
      </c>
      <c r="C777" s="1" t="s">
        <v>61</v>
      </c>
      <c r="D777" s="1" t="s">
        <v>119</v>
      </c>
      <c r="E777" s="1" t="s">
        <v>24</v>
      </c>
      <c r="F777" s="1" t="s">
        <v>116</v>
      </c>
      <c r="G777" s="1">
        <v>159</v>
      </c>
      <c r="H777" s="1">
        <v>876</v>
      </c>
      <c r="I777" s="2">
        <v>714955.88789999997</v>
      </c>
      <c r="J777" s="2">
        <v>102136.5554</v>
      </c>
      <c r="K777" s="2">
        <v>709173.25049999997</v>
      </c>
      <c r="L777" s="2">
        <v>5782.6373999999996</v>
      </c>
      <c r="M777" s="3">
        <v>8.0000000000000002E-3</v>
      </c>
    </row>
    <row r="778" spans="1:13" x14ac:dyDescent="0.25">
      <c r="A778" s="1">
        <v>2011</v>
      </c>
      <c r="B778" s="1" t="s">
        <v>134</v>
      </c>
      <c r="C778" s="1" t="s">
        <v>53</v>
      </c>
      <c r="D778" s="1" t="s">
        <v>119</v>
      </c>
      <c r="E778" s="1" t="s">
        <v>18</v>
      </c>
      <c r="F778" s="1" t="s">
        <v>116</v>
      </c>
      <c r="G778" s="1">
        <v>679</v>
      </c>
      <c r="H778" s="1">
        <v>1694</v>
      </c>
      <c r="I778" s="2">
        <v>1962502.8563000001</v>
      </c>
      <c r="J778" s="2">
        <v>140178.77540000001</v>
      </c>
      <c r="K778" s="2">
        <v>1885359.1554</v>
      </c>
      <c r="L778" s="2">
        <v>77143.700899999996</v>
      </c>
      <c r="M778" s="3">
        <v>3.9300000000000002E-2</v>
      </c>
    </row>
    <row r="779" spans="1:13" x14ac:dyDescent="0.25">
      <c r="A779" s="1">
        <v>2011</v>
      </c>
      <c r="B779" s="1" t="s">
        <v>133</v>
      </c>
      <c r="C779" s="1" t="s">
        <v>59</v>
      </c>
      <c r="D779" s="1" t="s">
        <v>119</v>
      </c>
      <c r="E779" s="1" t="s">
        <v>29</v>
      </c>
      <c r="F779" s="1" t="s">
        <v>116</v>
      </c>
      <c r="G779" s="1">
        <v>79</v>
      </c>
      <c r="H779" s="1">
        <v>163</v>
      </c>
      <c r="I779" s="2">
        <v>130661.50930000001</v>
      </c>
      <c r="J779" s="2">
        <v>16332.688599999999</v>
      </c>
      <c r="K779" s="2">
        <v>130018.8337</v>
      </c>
      <c r="L779" s="2">
        <v>642.67560000000003</v>
      </c>
      <c r="M779" s="3">
        <v>4.8999999999999998E-3</v>
      </c>
    </row>
    <row r="780" spans="1:13" x14ac:dyDescent="0.25">
      <c r="A780" s="1">
        <v>2011</v>
      </c>
      <c r="B780" s="1" t="s">
        <v>134</v>
      </c>
      <c r="C780" s="1" t="s">
        <v>53</v>
      </c>
      <c r="D780" s="1" t="s">
        <v>119</v>
      </c>
      <c r="E780" s="1" t="s">
        <v>36</v>
      </c>
      <c r="F780" s="1" t="s">
        <v>116</v>
      </c>
      <c r="G780" s="1">
        <v>365</v>
      </c>
      <c r="H780" s="1">
        <v>885</v>
      </c>
      <c r="I780" s="2">
        <v>1357200.71</v>
      </c>
      <c r="J780" s="2">
        <v>104400.0546</v>
      </c>
      <c r="K780" s="2">
        <v>1287707.5774999999</v>
      </c>
      <c r="L780" s="2">
        <v>69493.132500000007</v>
      </c>
      <c r="M780" s="3">
        <v>5.1200000000000002E-2</v>
      </c>
    </row>
    <row r="781" spans="1:13" x14ac:dyDescent="0.25">
      <c r="A781" s="1">
        <v>2011</v>
      </c>
      <c r="B781" s="1" t="s">
        <v>131</v>
      </c>
      <c r="C781" s="1" t="s">
        <v>54</v>
      </c>
      <c r="D781" s="1" t="s">
        <v>119</v>
      </c>
      <c r="E781" s="1" t="s">
        <v>34</v>
      </c>
      <c r="F781" s="1" t="s">
        <v>116</v>
      </c>
      <c r="G781" s="1">
        <v>518</v>
      </c>
      <c r="H781" s="1">
        <v>1043</v>
      </c>
      <c r="I781" s="2">
        <v>874450.2193</v>
      </c>
      <c r="J781" s="2">
        <v>67265.401400000002</v>
      </c>
      <c r="K781" s="2">
        <v>857295.84849999996</v>
      </c>
      <c r="L781" s="2">
        <v>17154.370800000001</v>
      </c>
      <c r="M781" s="3">
        <v>1.9599999999999999E-2</v>
      </c>
    </row>
    <row r="782" spans="1:13" x14ac:dyDescent="0.25">
      <c r="A782" s="1">
        <v>2011</v>
      </c>
      <c r="B782" s="1" t="s">
        <v>133</v>
      </c>
      <c r="C782" s="1" t="s">
        <v>59</v>
      </c>
      <c r="D782" s="1" t="s">
        <v>119</v>
      </c>
      <c r="E782" s="1" t="s">
        <v>45</v>
      </c>
      <c r="F782" s="1" t="s">
        <v>116</v>
      </c>
      <c r="G782" s="1">
        <v>118</v>
      </c>
      <c r="H782" s="1">
        <v>366</v>
      </c>
      <c r="I782" s="2">
        <v>602274.97459999996</v>
      </c>
      <c r="J782" s="2">
        <v>75284.371799999994</v>
      </c>
      <c r="K782" s="2">
        <v>571565.37159999995</v>
      </c>
      <c r="L782" s="2">
        <v>30709.602999999999</v>
      </c>
      <c r="M782" s="3">
        <v>5.0900000000000001E-2</v>
      </c>
    </row>
    <row r="783" spans="1:13" x14ac:dyDescent="0.25">
      <c r="A783" s="1">
        <v>2011</v>
      </c>
      <c r="B783" s="1" t="s">
        <v>127</v>
      </c>
      <c r="C783" s="1" t="s">
        <v>61</v>
      </c>
      <c r="D783" s="1" t="s">
        <v>119</v>
      </c>
      <c r="E783" s="1" t="s">
        <v>34</v>
      </c>
      <c r="F783" s="1" t="s">
        <v>117</v>
      </c>
      <c r="G783" s="1">
        <v>126</v>
      </c>
      <c r="H783" s="1">
        <v>546</v>
      </c>
      <c r="I783" s="2">
        <v>8073.5648000000001</v>
      </c>
      <c r="J783" s="2">
        <v>1345.5941</v>
      </c>
      <c r="K783" s="2">
        <v>6837.7700999999997</v>
      </c>
      <c r="L783" s="2">
        <v>1235.7946999999999</v>
      </c>
      <c r="M783" s="3">
        <v>0.153</v>
      </c>
    </row>
    <row r="784" spans="1:13" x14ac:dyDescent="0.25">
      <c r="A784" s="1">
        <v>2011</v>
      </c>
      <c r="B784" s="1" t="s">
        <v>132</v>
      </c>
      <c r="C784" s="1" t="s">
        <v>58</v>
      </c>
      <c r="D784" s="1" t="s">
        <v>119</v>
      </c>
      <c r="E784" s="1" t="s">
        <v>34</v>
      </c>
      <c r="F784" s="1" t="s">
        <v>116</v>
      </c>
      <c r="G784" s="1">
        <v>280</v>
      </c>
      <c r="H784" s="1">
        <v>546</v>
      </c>
      <c r="I784" s="2">
        <v>667449.22160000005</v>
      </c>
      <c r="J784" s="2">
        <v>133489.8443</v>
      </c>
      <c r="K784" s="2">
        <v>646202.30429999996</v>
      </c>
      <c r="L784" s="2">
        <v>21246.917300000001</v>
      </c>
      <c r="M784" s="3">
        <v>3.1800000000000002E-2</v>
      </c>
    </row>
    <row r="785" spans="1:13" x14ac:dyDescent="0.25">
      <c r="A785" s="1">
        <v>2011</v>
      </c>
      <c r="B785" s="1" t="s">
        <v>133</v>
      </c>
      <c r="C785" s="1" t="s">
        <v>59</v>
      </c>
      <c r="D785" s="1" t="s">
        <v>119</v>
      </c>
      <c r="E785" s="1" t="s">
        <v>30</v>
      </c>
      <c r="F785" s="1" t="s">
        <v>116</v>
      </c>
      <c r="G785" s="1">
        <v>395</v>
      </c>
      <c r="H785" s="1">
        <v>815</v>
      </c>
      <c r="I785" s="2">
        <v>653307.54650000005</v>
      </c>
      <c r="J785" s="2">
        <v>81663.443299999999</v>
      </c>
      <c r="K785" s="2">
        <v>650094.16850000003</v>
      </c>
      <c r="L785" s="2">
        <v>3213.3780000000002</v>
      </c>
      <c r="M785" s="3">
        <v>4.8999999999999998E-3</v>
      </c>
    </row>
    <row r="786" spans="1:13" x14ac:dyDescent="0.25">
      <c r="A786" s="1">
        <v>2011</v>
      </c>
      <c r="B786" s="1" t="s">
        <v>128</v>
      </c>
      <c r="C786" s="1" t="s">
        <v>55</v>
      </c>
      <c r="D786" s="1" t="s">
        <v>119</v>
      </c>
      <c r="E786" s="1" t="s">
        <v>32</v>
      </c>
      <c r="F786" s="1" t="s">
        <v>117</v>
      </c>
      <c r="G786" s="1">
        <v>96</v>
      </c>
      <c r="H786" s="1">
        <v>348</v>
      </c>
      <c r="I786" s="2">
        <v>7024.902</v>
      </c>
      <c r="J786" s="2">
        <v>1003.5574</v>
      </c>
      <c r="K786" s="2">
        <v>4185.6743999999999</v>
      </c>
      <c r="L786" s="2">
        <v>2839.2276000000002</v>
      </c>
      <c r="M786" s="3">
        <v>0.40410000000000001</v>
      </c>
    </row>
    <row r="787" spans="1:13" x14ac:dyDescent="0.25">
      <c r="A787" s="1">
        <v>2011</v>
      </c>
      <c r="B787" s="1" t="s">
        <v>127</v>
      </c>
      <c r="C787" s="1" t="s">
        <v>61</v>
      </c>
      <c r="D787" s="1" t="s">
        <v>119</v>
      </c>
      <c r="E787" s="1" t="s">
        <v>22</v>
      </c>
      <c r="F787" s="1" t="s">
        <v>118</v>
      </c>
      <c r="G787" s="1">
        <v>1080</v>
      </c>
      <c r="H787" s="1">
        <v>6060</v>
      </c>
      <c r="I787" s="2">
        <v>176821.75949999999</v>
      </c>
      <c r="J787" s="2">
        <v>25260.2513</v>
      </c>
      <c r="K787" s="2">
        <v>139034.16450000001</v>
      </c>
      <c r="L787" s="2">
        <v>37787.595000000001</v>
      </c>
      <c r="M787" s="3">
        <v>0.2137</v>
      </c>
    </row>
    <row r="788" spans="1:13" x14ac:dyDescent="0.25">
      <c r="A788" s="1">
        <v>2011</v>
      </c>
      <c r="B788" s="1" t="s">
        <v>132</v>
      </c>
      <c r="C788" s="1" t="s">
        <v>58</v>
      </c>
      <c r="D788" s="1" t="s">
        <v>119</v>
      </c>
      <c r="E788" s="1" t="s">
        <v>29</v>
      </c>
      <c r="F788" s="1" t="s">
        <v>117</v>
      </c>
      <c r="G788" s="1">
        <v>2</v>
      </c>
      <c r="H788" s="1">
        <v>5</v>
      </c>
      <c r="I788" s="2">
        <v>100.9325</v>
      </c>
      <c r="J788" s="2">
        <v>100.9325</v>
      </c>
      <c r="K788" s="2">
        <v>60.139000000000003</v>
      </c>
      <c r="L788" s="2">
        <v>40.793500000000002</v>
      </c>
      <c r="M788" s="3">
        <v>0.40410000000000001</v>
      </c>
    </row>
    <row r="789" spans="1:13" x14ac:dyDescent="0.25">
      <c r="A789" s="1">
        <v>2011</v>
      </c>
      <c r="B789" s="1" t="s">
        <v>131</v>
      </c>
      <c r="C789" s="1" t="s">
        <v>54</v>
      </c>
      <c r="D789" s="1" t="s">
        <v>119</v>
      </c>
      <c r="E789" s="1" t="s">
        <v>44</v>
      </c>
      <c r="F789" s="1" t="s">
        <v>116</v>
      </c>
      <c r="G789" s="1">
        <v>276</v>
      </c>
      <c r="H789" s="1">
        <v>630</v>
      </c>
      <c r="I789" s="2">
        <v>880132.71569999994</v>
      </c>
      <c r="J789" s="2">
        <v>48896.261899999998</v>
      </c>
      <c r="K789" s="2">
        <v>841307.02650000004</v>
      </c>
      <c r="L789" s="2">
        <v>38825.689200000001</v>
      </c>
      <c r="M789" s="3">
        <v>4.41E-2</v>
      </c>
    </row>
    <row r="790" spans="1:13" x14ac:dyDescent="0.25">
      <c r="A790" s="1">
        <v>2011</v>
      </c>
      <c r="B790" s="1" t="s">
        <v>132</v>
      </c>
      <c r="C790" s="1" t="s">
        <v>58</v>
      </c>
      <c r="D790" s="1" t="s">
        <v>119</v>
      </c>
      <c r="E790" s="1" t="s">
        <v>38</v>
      </c>
      <c r="F790" s="1" t="s">
        <v>117</v>
      </c>
      <c r="G790" s="1">
        <v>27</v>
      </c>
      <c r="H790" s="1">
        <v>84</v>
      </c>
      <c r="I790" s="2">
        <v>1695.6659999999999</v>
      </c>
      <c r="J790" s="2">
        <v>565.22199999999998</v>
      </c>
      <c r="K790" s="2">
        <v>1010.3352</v>
      </c>
      <c r="L790" s="2">
        <v>685.33079999999995</v>
      </c>
      <c r="M790" s="3">
        <v>0.40410000000000001</v>
      </c>
    </row>
    <row r="791" spans="1:13" x14ac:dyDescent="0.25">
      <c r="A791" s="1">
        <v>2011</v>
      </c>
      <c r="B791" s="1" t="s">
        <v>130</v>
      </c>
      <c r="C791" s="1" t="s">
        <v>57</v>
      </c>
      <c r="D791" s="1" t="s">
        <v>119</v>
      </c>
      <c r="E791" s="1" t="s">
        <v>30</v>
      </c>
      <c r="F791" s="1" t="s">
        <v>116</v>
      </c>
      <c r="G791" s="1">
        <v>680</v>
      </c>
      <c r="H791" s="1">
        <v>1365</v>
      </c>
      <c r="I791" s="2">
        <v>1082138.2235000001</v>
      </c>
      <c r="J791" s="2">
        <v>67633.638900000005</v>
      </c>
      <c r="K791" s="2">
        <v>1074854.9524999999</v>
      </c>
      <c r="L791" s="2">
        <v>7283.2709999999997</v>
      </c>
      <c r="M791" s="3">
        <v>6.7000000000000002E-3</v>
      </c>
    </row>
    <row r="792" spans="1:13" x14ac:dyDescent="0.25">
      <c r="A792" s="1">
        <v>2011</v>
      </c>
      <c r="B792" s="1" t="s">
        <v>133</v>
      </c>
      <c r="C792" s="1" t="s">
        <v>59</v>
      </c>
      <c r="D792" s="1" t="s">
        <v>119</v>
      </c>
      <c r="E792" s="1" t="s">
        <v>21</v>
      </c>
      <c r="F792" s="1" t="s">
        <v>116</v>
      </c>
      <c r="G792" s="1">
        <v>632</v>
      </c>
      <c r="H792" s="1">
        <v>1304</v>
      </c>
      <c r="I792" s="2">
        <v>1045292.0744</v>
      </c>
      <c r="J792" s="2">
        <v>130661.50930000001</v>
      </c>
      <c r="K792" s="2">
        <v>1040150.6696</v>
      </c>
      <c r="L792" s="2">
        <v>5141.4048000000003</v>
      </c>
      <c r="M792" s="3">
        <v>4.8999999999999998E-3</v>
      </c>
    </row>
    <row r="793" spans="1:13" x14ac:dyDescent="0.25">
      <c r="A793" s="1">
        <v>2011</v>
      </c>
      <c r="B793" s="1" t="s">
        <v>127</v>
      </c>
      <c r="C793" s="1" t="s">
        <v>61</v>
      </c>
      <c r="D793" s="1" t="s">
        <v>119</v>
      </c>
      <c r="E793" s="1" t="s">
        <v>18</v>
      </c>
      <c r="F793" s="1" t="s">
        <v>116</v>
      </c>
      <c r="G793" s="1">
        <v>861</v>
      </c>
      <c r="H793" s="1">
        <v>3549</v>
      </c>
      <c r="I793" s="2">
        <v>2563581.2278999998</v>
      </c>
      <c r="J793" s="2">
        <v>233052.8389</v>
      </c>
      <c r="K793" s="2">
        <v>2658736.7527000001</v>
      </c>
      <c r="L793" s="2">
        <v>-95155.524799999999</v>
      </c>
      <c r="M793" s="3">
        <v>-3.7100000000000001E-2</v>
      </c>
    </row>
    <row r="794" spans="1:13" x14ac:dyDescent="0.25">
      <c r="A794" s="1">
        <v>2011</v>
      </c>
      <c r="B794" s="1" t="s">
        <v>131</v>
      </c>
      <c r="C794" s="1" t="s">
        <v>54</v>
      </c>
      <c r="D794" s="1" t="s">
        <v>119</v>
      </c>
      <c r="E794" s="1" t="s">
        <v>29</v>
      </c>
      <c r="F794" s="1" t="s">
        <v>115</v>
      </c>
      <c r="G794" s="1">
        <v>27</v>
      </c>
      <c r="H794" s="1">
        <v>53</v>
      </c>
      <c r="I794" s="2">
        <v>11966.741900000001</v>
      </c>
      <c r="J794" s="2">
        <v>1994.4568999999999</v>
      </c>
      <c r="K794" s="2">
        <v>11807.185600000001</v>
      </c>
      <c r="L794" s="2">
        <v>159.55629999999999</v>
      </c>
      <c r="M794" s="3">
        <v>1.3299999999999999E-2</v>
      </c>
    </row>
    <row r="795" spans="1:13" x14ac:dyDescent="0.25">
      <c r="A795" s="1">
        <v>2011</v>
      </c>
      <c r="B795" s="1" t="s">
        <v>129</v>
      </c>
      <c r="C795" s="1" t="s">
        <v>60</v>
      </c>
      <c r="D795" s="1" t="s">
        <v>119</v>
      </c>
      <c r="E795" s="1" t="s">
        <v>42</v>
      </c>
      <c r="F795" s="1" t="s">
        <v>115</v>
      </c>
      <c r="G795" s="1">
        <v>494</v>
      </c>
      <c r="H795" s="1">
        <v>874</v>
      </c>
      <c r="I795" s="2">
        <v>488209.25030000001</v>
      </c>
      <c r="J795" s="2">
        <v>81368.208299999998</v>
      </c>
      <c r="K795" s="2">
        <v>428713.76939999999</v>
      </c>
      <c r="L795" s="2">
        <v>59495.480900000002</v>
      </c>
      <c r="M795" s="3">
        <v>0.12180000000000001</v>
      </c>
    </row>
    <row r="796" spans="1:13" x14ac:dyDescent="0.25">
      <c r="A796" s="1">
        <v>2011</v>
      </c>
      <c r="B796" s="1" t="s">
        <v>130</v>
      </c>
      <c r="C796" s="1" t="s">
        <v>57</v>
      </c>
      <c r="D796" s="1" t="s">
        <v>119</v>
      </c>
      <c r="E796" s="1" t="s">
        <v>42</v>
      </c>
      <c r="F796" s="1" t="s">
        <v>115</v>
      </c>
      <c r="G796" s="1">
        <v>494</v>
      </c>
      <c r="H796" s="1">
        <v>646</v>
      </c>
      <c r="I796" s="2">
        <v>481091.50069999998</v>
      </c>
      <c r="J796" s="2">
        <v>68727.357199999999</v>
      </c>
      <c r="K796" s="2">
        <v>415342.35029999999</v>
      </c>
      <c r="L796" s="2">
        <v>65749.150399999999</v>
      </c>
      <c r="M796" s="3">
        <v>0.1366</v>
      </c>
    </row>
    <row r="797" spans="1:13" x14ac:dyDescent="0.25">
      <c r="A797" s="1">
        <v>2011</v>
      </c>
      <c r="B797" s="1" t="s">
        <v>133</v>
      </c>
      <c r="C797" s="1" t="s">
        <v>59</v>
      </c>
      <c r="D797" s="1" t="s">
        <v>119</v>
      </c>
      <c r="E797" s="1" t="s">
        <v>42</v>
      </c>
      <c r="F797" s="1" t="s">
        <v>118</v>
      </c>
      <c r="G797" s="1">
        <v>646</v>
      </c>
      <c r="H797" s="1">
        <v>2432</v>
      </c>
      <c r="I797" s="2">
        <v>34050.580199999997</v>
      </c>
      <c r="J797" s="2">
        <v>2432.1842999999999</v>
      </c>
      <c r="K797" s="2">
        <v>34565.784200000002</v>
      </c>
      <c r="L797" s="2">
        <v>-515.20399999999995</v>
      </c>
      <c r="M797" s="3">
        <v>-1.5100000000000001E-2</v>
      </c>
    </row>
    <row r="798" spans="1:13" x14ac:dyDescent="0.25">
      <c r="A798" s="1">
        <v>2011</v>
      </c>
      <c r="B798" s="1" t="s">
        <v>132</v>
      </c>
      <c r="C798" s="1" t="s">
        <v>58</v>
      </c>
      <c r="D798" s="1" t="s">
        <v>119</v>
      </c>
      <c r="E798" s="1" t="s">
        <v>23</v>
      </c>
      <c r="F798" s="1" t="s">
        <v>116</v>
      </c>
      <c r="G798" s="1">
        <v>672</v>
      </c>
      <c r="H798" s="1">
        <v>1764</v>
      </c>
      <c r="I798" s="2">
        <v>2783580.45</v>
      </c>
      <c r="J798" s="2">
        <v>347947.55619999999</v>
      </c>
      <c r="K798" s="2">
        <v>2646271.3212000001</v>
      </c>
      <c r="L798" s="2">
        <v>137309.12880000001</v>
      </c>
      <c r="M798" s="3">
        <v>4.9299999999999997E-2</v>
      </c>
    </row>
    <row r="799" spans="1:13" x14ac:dyDescent="0.25">
      <c r="A799" s="1">
        <v>2011</v>
      </c>
      <c r="B799" s="1" t="s">
        <v>134</v>
      </c>
      <c r="C799" s="1" t="s">
        <v>53</v>
      </c>
      <c r="D799" s="1" t="s">
        <v>119</v>
      </c>
      <c r="E799" s="1" t="s">
        <v>47</v>
      </c>
      <c r="F799" s="1" t="s">
        <v>117</v>
      </c>
      <c r="G799" s="1">
        <v>437</v>
      </c>
      <c r="H799" s="1">
        <v>1104</v>
      </c>
      <c r="I799" s="2">
        <v>22285.896000000001</v>
      </c>
      <c r="J799" s="2">
        <v>2785.7370000000001</v>
      </c>
      <c r="K799" s="2">
        <v>13278.691199999999</v>
      </c>
      <c r="L799" s="2">
        <v>9007.2047999999995</v>
      </c>
      <c r="M799" s="3">
        <v>0.40410000000000001</v>
      </c>
    </row>
    <row r="800" spans="1:13" x14ac:dyDescent="0.25">
      <c r="A800" s="1">
        <v>2011</v>
      </c>
      <c r="B800" s="1" t="s">
        <v>131</v>
      </c>
      <c r="C800" s="1" t="s">
        <v>54</v>
      </c>
      <c r="D800" s="1" t="s">
        <v>119</v>
      </c>
      <c r="E800" s="1" t="s">
        <v>19</v>
      </c>
      <c r="F800" s="1" t="s">
        <v>118</v>
      </c>
      <c r="G800" s="1">
        <v>4606</v>
      </c>
      <c r="H800" s="1">
        <v>14194</v>
      </c>
      <c r="I800" s="2">
        <v>274453.21000000002</v>
      </c>
      <c r="J800" s="2">
        <v>16144.306399999999</v>
      </c>
      <c r="K800" s="2">
        <v>297846.49180000002</v>
      </c>
      <c r="L800" s="2">
        <v>-23393.281800000001</v>
      </c>
      <c r="M800" s="3">
        <v>-8.5199999999999998E-2</v>
      </c>
    </row>
    <row r="801" spans="1:13" x14ac:dyDescent="0.25">
      <c r="A801" s="1">
        <v>2011</v>
      </c>
      <c r="B801" s="1" t="s">
        <v>131</v>
      </c>
      <c r="C801" s="1" t="s">
        <v>54</v>
      </c>
      <c r="D801" s="1" t="s">
        <v>119</v>
      </c>
      <c r="E801" s="1" t="s">
        <v>21</v>
      </c>
      <c r="F801" s="1" t="s">
        <v>115</v>
      </c>
      <c r="G801" s="1">
        <v>216</v>
      </c>
      <c r="H801" s="1">
        <v>424</v>
      </c>
      <c r="I801" s="2">
        <v>95733.935200000007</v>
      </c>
      <c r="J801" s="2">
        <v>15955.6558</v>
      </c>
      <c r="K801" s="2">
        <v>94457.484800000006</v>
      </c>
      <c r="L801" s="2">
        <v>1276.4503999999999</v>
      </c>
      <c r="M801" s="3">
        <v>1.3299999999999999E-2</v>
      </c>
    </row>
    <row r="802" spans="1:13" x14ac:dyDescent="0.25">
      <c r="A802" s="1">
        <v>2011</v>
      </c>
      <c r="B802" s="1" t="s">
        <v>135</v>
      </c>
      <c r="C802" s="1" t="s">
        <v>56</v>
      </c>
      <c r="D802" s="1" t="s">
        <v>119</v>
      </c>
      <c r="E802" s="1" t="s">
        <v>48</v>
      </c>
      <c r="F802" s="1" t="s">
        <v>118</v>
      </c>
      <c r="G802" s="1">
        <v>56</v>
      </c>
      <c r="H802" s="1">
        <v>160</v>
      </c>
      <c r="I802" s="2">
        <v>1829.4</v>
      </c>
      <c r="J802" s="2">
        <v>609.79999999999995</v>
      </c>
      <c r="K802" s="2">
        <v>1713.4744000000001</v>
      </c>
      <c r="L802" s="2">
        <v>115.9256</v>
      </c>
      <c r="M802" s="3">
        <v>6.3299999999999995E-2</v>
      </c>
    </row>
    <row r="803" spans="1:13" x14ac:dyDescent="0.25">
      <c r="A803" s="1">
        <v>2011</v>
      </c>
      <c r="B803" s="1" t="s">
        <v>129</v>
      </c>
      <c r="C803" s="1" t="s">
        <v>60</v>
      </c>
      <c r="D803" s="1" t="s">
        <v>119</v>
      </c>
      <c r="E803" s="1" t="s">
        <v>45</v>
      </c>
      <c r="F803" s="1" t="s">
        <v>115</v>
      </c>
      <c r="G803" s="1">
        <v>38</v>
      </c>
      <c r="H803" s="1">
        <v>84</v>
      </c>
      <c r="I803" s="2">
        <v>17429.893199999999</v>
      </c>
      <c r="J803" s="2">
        <v>4357.4732999999997</v>
      </c>
      <c r="K803" s="2">
        <v>17197.495200000001</v>
      </c>
      <c r="L803" s="2">
        <v>232.398</v>
      </c>
      <c r="M803" s="3">
        <v>1.3299999999999999E-2</v>
      </c>
    </row>
    <row r="804" spans="1:13" x14ac:dyDescent="0.25">
      <c r="A804" s="1">
        <v>2011</v>
      </c>
      <c r="B804" s="1" t="s">
        <v>131</v>
      </c>
      <c r="C804" s="1" t="s">
        <v>54</v>
      </c>
      <c r="D804" s="1" t="s">
        <v>119</v>
      </c>
      <c r="E804" s="1" t="s">
        <v>46</v>
      </c>
      <c r="F804" s="1" t="s">
        <v>118</v>
      </c>
      <c r="G804" s="1">
        <v>216</v>
      </c>
      <c r="H804" s="1">
        <v>936</v>
      </c>
      <c r="I804" s="2">
        <v>10241.4411</v>
      </c>
      <c r="J804" s="2">
        <v>1024.1441</v>
      </c>
      <c r="K804" s="2">
        <v>9968.3613000000005</v>
      </c>
      <c r="L804" s="2">
        <v>273.07979999999998</v>
      </c>
      <c r="M804" s="3">
        <v>2.6599999999999999E-2</v>
      </c>
    </row>
    <row r="805" spans="1:13" x14ac:dyDescent="0.25">
      <c r="A805" s="1">
        <v>2011</v>
      </c>
      <c r="B805" s="1" t="s">
        <v>133</v>
      </c>
      <c r="C805" s="1" t="s">
        <v>59</v>
      </c>
      <c r="D805" s="1" t="s">
        <v>119</v>
      </c>
      <c r="E805" s="1" t="s">
        <v>31</v>
      </c>
      <c r="F805" s="1" t="s">
        <v>116</v>
      </c>
      <c r="G805" s="1">
        <v>885</v>
      </c>
      <c r="H805" s="1">
        <v>2745</v>
      </c>
      <c r="I805" s="2">
        <v>4517062.3095000004</v>
      </c>
      <c r="J805" s="2">
        <v>564632.78859999997</v>
      </c>
      <c r="K805" s="2">
        <v>4286740.2869999995</v>
      </c>
      <c r="L805" s="2">
        <v>230322.02249999999</v>
      </c>
      <c r="M805" s="3">
        <v>5.0900000000000001E-2</v>
      </c>
    </row>
    <row r="806" spans="1:13" x14ac:dyDescent="0.25">
      <c r="A806" s="1">
        <v>2011</v>
      </c>
      <c r="B806" s="1" t="s">
        <v>128</v>
      </c>
      <c r="C806" s="1" t="s">
        <v>55</v>
      </c>
      <c r="D806" s="1" t="s">
        <v>119</v>
      </c>
      <c r="E806" s="1" t="s">
        <v>41</v>
      </c>
      <c r="F806" s="1" t="s">
        <v>116</v>
      </c>
      <c r="G806" s="1">
        <v>1474</v>
      </c>
      <c r="H806" s="1">
        <v>3707</v>
      </c>
      <c r="I806" s="2">
        <v>2865328.9246999999</v>
      </c>
      <c r="J806" s="2">
        <v>179083.0577</v>
      </c>
      <c r="K806" s="2">
        <v>2857763.9948</v>
      </c>
      <c r="L806" s="2">
        <v>7564.9299000000001</v>
      </c>
      <c r="M806" s="3">
        <v>2.5999999999999999E-3</v>
      </c>
    </row>
    <row r="807" spans="1:13" x14ac:dyDescent="0.25">
      <c r="A807" s="1">
        <v>2011</v>
      </c>
      <c r="B807" s="1" t="s">
        <v>132</v>
      </c>
      <c r="C807" s="1" t="s">
        <v>58</v>
      </c>
      <c r="D807" s="1" t="s">
        <v>119</v>
      </c>
      <c r="E807" s="1" t="s">
        <v>40</v>
      </c>
      <c r="F807" s="1" t="s">
        <v>115</v>
      </c>
      <c r="G807" s="1">
        <v>126</v>
      </c>
      <c r="H807" s="1">
        <v>196</v>
      </c>
      <c r="I807" s="2">
        <v>92135.332800000004</v>
      </c>
      <c r="J807" s="2">
        <v>13162.190399999999</v>
      </c>
      <c r="K807" s="2">
        <v>81897.528300000005</v>
      </c>
      <c r="L807" s="2">
        <v>10237.8045</v>
      </c>
      <c r="M807" s="3">
        <v>0.1111</v>
      </c>
    </row>
    <row r="808" spans="1:13" x14ac:dyDescent="0.25">
      <c r="A808" s="1">
        <v>2011</v>
      </c>
      <c r="B808" s="1" t="s">
        <v>135</v>
      </c>
      <c r="C808" s="1" t="s">
        <v>56</v>
      </c>
      <c r="D808" s="1" t="s">
        <v>119</v>
      </c>
      <c r="E808" s="1" t="s">
        <v>39</v>
      </c>
      <c r="F808" s="1" t="s">
        <v>115</v>
      </c>
      <c r="G808" s="1">
        <v>33</v>
      </c>
      <c r="H808" s="1">
        <v>55</v>
      </c>
      <c r="I808" s="2">
        <v>10057.669599999999</v>
      </c>
      <c r="J808" s="2">
        <v>10057.669599999999</v>
      </c>
      <c r="K808" s="2">
        <v>9923.5674999999992</v>
      </c>
      <c r="L808" s="2">
        <v>134.10210000000001</v>
      </c>
      <c r="M808" s="3">
        <v>1.3299999999999999E-2</v>
      </c>
    </row>
    <row r="809" spans="1:13" x14ac:dyDescent="0.25">
      <c r="A809" s="1">
        <v>2011</v>
      </c>
      <c r="B809" s="1" t="s">
        <v>132</v>
      </c>
      <c r="C809" s="1" t="s">
        <v>58</v>
      </c>
      <c r="D809" s="1" t="s">
        <v>119</v>
      </c>
      <c r="E809" s="1" t="s">
        <v>17</v>
      </c>
      <c r="F809" s="1" t="s">
        <v>115</v>
      </c>
      <c r="G809" s="1">
        <v>90</v>
      </c>
      <c r="H809" s="1">
        <v>140</v>
      </c>
      <c r="I809" s="2">
        <v>65810.952000000005</v>
      </c>
      <c r="J809" s="2">
        <v>9401.5645000000004</v>
      </c>
      <c r="K809" s="2">
        <v>58498.234499999999</v>
      </c>
      <c r="L809" s="2">
        <v>7312.7174999999997</v>
      </c>
      <c r="M809" s="3">
        <v>0.1111</v>
      </c>
    </row>
    <row r="810" spans="1:13" x14ac:dyDescent="0.25">
      <c r="A810" s="1">
        <v>2011</v>
      </c>
      <c r="B810" s="1" t="s">
        <v>135</v>
      </c>
      <c r="C810" s="1" t="s">
        <v>56</v>
      </c>
      <c r="D810" s="1" t="s">
        <v>119</v>
      </c>
      <c r="E810" s="1" t="s">
        <v>18</v>
      </c>
      <c r="F810" s="1" t="s">
        <v>115</v>
      </c>
      <c r="G810" s="1">
        <v>70</v>
      </c>
      <c r="H810" s="1">
        <v>161</v>
      </c>
      <c r="I810" s="2">
        <v>34119.4084</v>
      </c>
      <c r="J810" s="2">
        <v>11373.1361</v>
      </c>
      <c r="K810" s="2">
        <v>33664.4833</v>
      </c>
      <c r="L810" s="2">
        <v>454.92509999999999</v>
      </c>
      <c r="M810" s="3">
        <v>1.3299999999999999E-2</v>
      </c>
    </row>
    <row r="811" spans="1:13" x14ac:dyDescent="0.25">
      <c r="A811" s="1">
        <v>2011</v>
      </c>
      <c r="B811" s="1" t="s">
        <v>127</v>
      </c>
      <c r="C811" s="1" t="s">
        <v>61</v>
      </c>
      <c r="D811" s="1" t="s">
        <v>119</v>
      </c>
      <c r="E811" s="1" t="s">
        <v>26</v>
      </c>
      <c r="F811" s="1" t="s">
        <v>117</v>
      </c>
      <c r="G811" s="1">
        <v>105</v>
      </c>
      <c r="H811" s="1">
        <v>385</v>
      </c>
      <c r="I811" s="2">
        <v>5599.8334000000004</v>
      </c>
      <c r="J811" s="2">
        <v>1866.6111000000001</v>
      </c>
      <c r="K811" s="2">
        <v>4724.2069000000001</v>
      </c>
      <c r="L811" s="2">
        <v>875.62649999999996</v>
      </c>
      <c r="M811" s="3">
        <v>0.15629999999999999</v>
      </c>
    </row>
    <row r="812" spans="1:13" x14ac:dyDescent="0.25">
      <c r="A812" s="1">
        <v>2011</v>
      </c>
      <c r="B812" s="1" t="s">
        <v>130</v>
      </c>
      <c r="C812" s="1" t="s">
        <v>57</v>
      </c>
      <c r="D812" s="1" t="s">
        <v>119</v>
      </c>
      <c r="E812" s="1" t="s">
        <v>51</v>
      </c>
      <c r="F812" s="1" t="s">
        <v>116</v>
      </c>
      <c r="G812" s="1">
        <v>552</v>
      </c>
      <c r="H812" s="1">
        <v>1284</v>
      </c>
      <c r="I812" s="2">
        <v>1573815.4908</v>
      </c>
      <c r="J812" s="2">
        <v>104921.0327</v>
      </c>
      <c r="K812" s="2">
        <v>1523030.7884</v>
      </c>
      <c r="L812" s="2">
        <v>50784.702400000002</v>
      </c>
      <c r="M812" s="3">
        <v>3.2199999999999999E-2</v>
      </c>
    </row>
    <row r="813" spans="1:13" x14ac:dyDescent="0.25">
      <c r="A813" s="1">
        <v>2011</v>
      </c>
      <c r="B813" s="1" t="s">
        <v>129</v>
      </c>
      <c r="C813" s="1" t="s">
        <v>60</v>
      </c>
      <c r="D813" s="1" t="s">
        <v>119</v>
      </c>
      <c r="E813" s="1" t="s">
        <v>33</v>
      </c>
      <c r="F813" s="1" t="s">
        <v>115</v>
      </c>
      <c r="G813" s="1">
        <v>57</v>
      </c>
      <c r="H813" s="1">
        <v>117</v>
      </c>
      <c r="I813" s="2">
        <v>62120.248200000002</v>
      </c>
      <c r="J813" s="2">
        <v>8874.3210999999992</v>
      </c>
      <c r="K813" s="2">
        <v>55112.016900000002</v>
      </c>
      <c r="L813" s="2">
        <v>7008.2313000000004</v>
      </c>
      <c r="M813" s="3">
        <v>0.1128</v>
      </c>
    </row>
    <row r="814" spans="1:13" x14ac:dyDescent="0.25">
      <c r="A814" s="1">
        <v>2011</v>
      </c>
      <c r="B814" s="1" t="s">
        <v>132</v>
      </c>
      <c r="C814" s="1" t="s">
        <v>58</v>
      </c>
      <c r="D814" s="1" t="s">
        <v>119</v>
      </c>
      <c r="E814" s="1" t="s">
        <v>22</v>
      </c>
      <c r="F814" s="1" t="s">
        <v>118</v>
      </c>
      <c r="G814" s="1">
        <v>270</v>
      </c>
      <c r="H814" s="1">
        <v>930</v>
      </c>
      <c r="I814" s="2">
        <v>12181.5</v>
      </c>
      <c r="J814" s="2">
        <v>2030.25</v>
      </c>
      <c r="K814" s="2">
        <v>11934.057000000001</v>
      </c>
      <c r="L814" s="2">
        <v>247.44300000000001</v>
      </c>
      <c r="M814" s="3">
        <v>2.0299999999999999E-2</v>
      </c>
    </row>
    <row r="815" spans="1:13" x14ac:dyDescent="0.25">
      <c r="A815" s="1">
        <v>2011</v>
      </c>
      <c r="B815" s="1" t="s">
        <v>127</v>
      </c>
      <c r="C815" s="1" t="s">
        <v>61</v>
      </c>
      <c r="D815" s="1" t="s">
        <v>119</v>
      </c>
      <c r="E815" s="1" t="s">
        <v>23</v>
      </c>
      <c r="F815" s="1" t="s">
        <v>116</v>
      </c>
      <c r="G815" s="1">
        <v>576</v>
      </c>
      <c r="H815" s="1">
        <v>2136</v>
      </c>
      <c r="I815" s="2">
        <v>1566987.7091999999</v>
      </c>
      <c r="J815" s="2">
        <v>174109.74540000001</v>
      </c>
      <c r="K815" s="2">
        <v>1561500.2231999999</v>
      </c>
      <c r="L815" s="2">
        <v>5487.4859999999999</v>
      </c>
      <c r="M815" s="3">
        <v>3.5000000000000001E-3</v>
      </c>
    </row>
    <row r="816" spans="1:13" x14ac:dyDescent="0.25">
      <c r="A816" s="1">
        <v>2011</v>
      </c>
      <c r="B816" s="1" t="s">
        <v>130</v>
      </c>
      <c r="C816" s="1" t="s">
        <v>57</v>
      </c>
      <c r="D816" s="1" t="s">
        <v>119</v>
      </c>
      <c r="E816" s="1" t="s">
        <v>21</v>
      </c>
      <c r="F816" s="1" t="s">
        <v>116</v>
      </c>
      <c r="G816" s="1">
        <v>1088</v>
      </c>
      <c r="H816" s="1">
        <v>2184</v>
      </c>
      <c r="I816" s="2">
        <v>1731421.1576</v>
      </c>
      <c r="J816" s="2">
        <v>108213.8223</v>
      </c>
      <c r="K816" s="2">
        <v>1719767.9240000001</v>
      </c>
      <c r="L816" s="2">
        <v>11653.2336</v>
      </c>
      <c r="M816" s="3">
        <v>6.7000000000000002E-3</v>
      </c>
    </row>
    <row r="817" spans="1:13" x14ac:dyDescent="0.25">
      <c r="A817" s="1">
        <v>2011</v>
      </c>
      <c r="B817" s="1" t="s">
        <v>135</v>
      </c>
      <c r="C817" s="1" t="s">
        <v>56</v>
      </c>
      <c r="D817" s="1" t="s">
        <v>119</v>
      </c>
      <c r="E817" s="1" t="s">
        <v>28</v>
      </c>
      <c r="F817" s="1" t="s">
        <v>118</v>
      </c>
      <c r="G817" s="1">
        <v>3</v>
      </c>
      <c r="H817" s="1">
        <v>5</v>
      </c>
      <c r="I817" s="2">
        <v>49.586399999999998</v>
      </c>
      <c r="J817" s="2">
        <v>24.793199999999999</v>
      </c>
      <c r="K817" s="2">
        <v>54.545200000000001</v>
      </c>
      <c r="L817" s="2">
        <v>-4.9588000000000001</v>
      </c>
      <c r="M817" s="3">
        <v>-0.1</v>
      </c>
    </row>
    <row r="818" spans="1:13" x14ac:dyDescent="0.25">
      <c r="A818" s="1">
        <v>2011</v>
      </c>
      <c r="B818" s="1" t="s">
        <v>133</v>
      </c>
      <c r="C818" s="1" t="s">
        <v>59</v>
      </c>
      <c r="D818" s="1" t="s">
        <v>119</v>
      </c>
      <c r="E818" s="1" t="s">
        <v>24</v>
      </c>
      <c r="F818" s="1" t="s">
        <v>115</v>
      </c>
      <c r="G818" s="1">
        <v>111</v>
      </c>
      <c r="H818" s="1">
        <v>168</v>
      </c>
      <c r="I818" s="2">
        <v>86203.134000000005</v>
      </c>
      <c r="J818" s="2">
        <v>8620.3133999999991</v>
      </c>
      <c r="K818" s="2">
        <v>76497.530700000003</v>
      </c>
      <c r="L818" s="2">
        <v>9705.6033000000007</v>
      </c>
      <c r="M818" s="3">
        <v>0.1125</v>
      </c>
    </row>
    <row r="819" spans="1:13" x14ac:dyDescent="0.25">
      <c r="A819" s="1">
        <v>2011</v>
      </c>
      <c r="B819" s="1" t="s">
        <v>135</v>
      </c>
      <c r="C819" s="1" t="s">
        <v>56</v>
      </c>
      <c r="D819" s="1" t="s">
        <v>119</v>
      </c>
      <c r="E819" s="1" t="s">
        <v>52</v>
      </c>
      <c r="F819" s="1" t="s">
        <v>116</v>
      </c>
      <c r="G819" s="1">
        <v>72</v>
      </c>
      <c r="H819" s="1">
        <v>207</v>
      </c>
      <c r="I819" s="2">
        <v>393125.13150000002</v>
      </c>
      <c r="J819" s="2">
        <v>56160.733</v>
      </c>
      <c r="K819" s="2">
        <v>368983.10100000002</v>
      </c>
      <c r="L819" s="2">
        <v>24142.030500000001</v>
      </c>
      <c r="M819" s="3">
        <v>6.1400000000000003E-2</v>
      </c>
    </row>
    <row r="820" spans="1:13" x14ac:dyDescent="0.25">
      <c r="A820" s="1">
        <v>2011</v>
      </c>
      <c r="B820" s="1" t="s">
        <v>134</v>
      </c>
      <c r="C820" s="1" t="s">
        <v>53</v>
      </c>
      <c r="D820" s="1" t="s">
        <v>119</v>
      </c>
      <c r="E820" s="1" t="s">
        <v>34</v>
      </c>
      <c r="F820" s="1" t="s">
        <v>117</v>
      </c>
      <c r="G820" s="1">
        <v>63</v>
      </c>
      <c r="H820" s="1">
        <v>203</v>
      </c>
      <c r="I820" s="2">
        <v>4097.8594999999996</v>
      </c>
      <c r="J820" s="2">
        <v>1365.9530999999999</v>
      </c>
      <c r="K820" s="2">
        <v>2441.6433999999999</v>
      </c>
      <c r="L820" s="2">
        <v>1656.2161000000001</v>
      </c>
      <c r="M820" s="3">
        <v>0.40410000000000001</v>
      </c>
    </row>
    <row r="821" spans="1:13" x14ac:dyDescent="0.25">
      <c r="A821" s="1">
        <v>2011</v>
      </c>
      <c r="B821" s="1" t="s">
        <v>134</v>
      </c>
      <c r="C821" s="1" t="s">
        <v>53</v>
      </c>
      <c r="D821" s="1" t="s">
        <v>119</v>
      </c>
      <c r="E821" s="1" t="s">
        <v>27</v>
      </c>
      <c r="F821" s="1" t="s">
        <v>116</v>
      </c>
      <c r="G821" s="1">
        <v>325</v>
      </c>
      <c r="H821" s="1">
        <v>965</v>
      </c>
      <c r="I821" s="2">
        <v>1351769.1095</v>
      </c>
      <c r="J821" s="2">
        <v>150196.56770000001</v>
      </c>
      <c r="K821" s="2">
        <v>1296830.25</v>
      </c>
      <c r="L821" s="2">
        <v>54938.859499999999</v>
      </c>
      <c r="M821" s="3">
        <v>4.0599999999999997E-2</v>
      </c>
    </row>
    <row r="822" spans="1:13" x14ac:dyDescent="0.25">
      <c r="A822" s="1">
        <v>2011</v>
      </c>
      <c r="B822" s="1" t="s">
        <v>127</v>
      </c>
      <c r="C822" s="1" t="s">
        <v>61</v>
      </c>
      <c r="D822" s="1" t="s">
        <v>119</v>
      </c>
      <c r="E822" s="1" t="s">
        <v>45</v>
      </c>
      <c r="F822" s="1" t="s">
        <v>116</v>
      </c>
      <c r="G822" s="1">
        <v>146</v>
      </c>
      <c r="H822" s="1">
        <v>602</v>
      </c>
      <c r="I822" s="2">
        <v>410389.79940000002</v>
      </c>
      <c r="J822" s="2">
        <v>58627.114200000004</v>
      </c>
      <c r="K822" s="2">
        <v>431838.64079999999</v>
      </c>
      <c r="L822" s="2">
        <v>-21448.841400000001</v>
      </c>
      <c r="M822" s="3">
        <v>-5.2200000000000003E-2</v>
      </c>
    </row>
    <row r="823" spans="1:13" x14ac:dyDescent="0.25">
      <c r="A823" s="1">
        <v>2011</v>
      </c>
      <c r="B823" s="1" t="s">
        <v>133</v>
      </c>
      <c r="C823" s="1" t="s">
        <v>59</v>
      </c>
      <c r="D823" s="1" t="s">
        <v>119</v>
      </c>
      <c r="E823" s="1" t="s">
        <v>19</v>
      </c>
      <c r="F823" s="1" t="s">
        <v>116</v>
      </c>
      <c r="G823" s="1">
        <v>15604</v>
      </c>
      <c r="H823" s="1">
        <v>44556</v>
      </c>
      <c r="I823" s="2">
        <v>52593473.299400002</v>
      </c>
      <c r="J823" s="2">
        <v>3093733.7234</v>
      </c>
      <c r="K823" s="2">
        <v>50968085.459399998</v>
      </c>
      <c r="L823" s="2">
        <v>1625387.84</v>
      </c>
      <c r="M823" s="3">
        <v>3.09E-2</v>
      </c>
    </row>
    <row r="824" spans="1:13" x14ac:dyDescent="0.25">
      <c r="A824" s="1">
        <v>2011</v>
      </c>
      <c r="B824" s="1" t="s">
        <v>127</v>
      </c>
      <c r="C824" s="1" t="s">
        <v>61</v>
      </c>
      <c r="D824" s="1" t="s">
        <v>119</v>
      </c>
      <c r="E824" s="1" t="s">
        <v>40</v>
      </c>
      <c r="F824" s="1" t="s">
        <v>116</v>
      </c>
      <c r="G824" s="1">
        <v>336</v>
      </c>
      <c r="H824" s="1">
        <v>1246</v>
      </c>
      <c r="I824" s="2">
        <v>914076.16370000003</v>
      </c>
      <c r="J824" s="2">
        <v>101564.0181</v>
      </c>
      <c r="K824" s="2">
        <v>910875.13020000001</v>
      </c>
      <c r="L824" s="2">
        <v>3201.0335</v>
      </c>
      <c r="M824" s="3">
        <v>3.5000000000000001E-3</v>
      </c>
    </row>
    <row r="825" spans="1:13" x14ac:dyDescent="0.25">
      <c r="A825" s="1">
        <v>2011</v>
      </c>
      <c r="B825" s="1" t="s">
        <v>132</v>
      </c>
      <c r="C825" s="1" t="s">
        <v>58</v>
      </c>
      <c r="D825" s="1" t="s">
        <v>119</v>
      </c>
      <c r="E825" s="1" t="s">
        <v>20</v>
      </c>
      <c r="F825" s="1" t="s">
        <v>116</v>
      </c>
      <c r="G825" s="1">
        <v>280</v>
      </c>
      <c r="H825" s="1">
        <v>546</v>
      </c>
      <c r="I825" s="2">
        <v>667449.22160000005</v>
      </c>
      <c r="J825" s="2">
        <v>133489.8443</v>
      </c>
      <c r="K825" s="2">
        <v>646202.30429999996</v>
      </c>
      <c r="L825" s="2">
        <v>21246.917300000001</v>
      </c>
      <c r="M825" s="3">
        <v>3.1800000000000002E-2</v>
      </c>
    </row>
    <row r="826" spans="1:13" x14ac:dyDescent="0.25">
      <c r="A826" s="1">
        <v>2011</v>
      </c>
      <c r="B826" s="1" t="s">
        <v>127</v>
      </c>
      <c r="C826" s="1" t="s">
        <v>61</v>
      </c>
      <c r="D826" s="1" t="s">
        <v>119</v>
      </c>
      <c r="E826" s="1" t="s">
        <v>48</v>
      </c>
      <c r="F826" s="1" t="s">
        <v>115</v>
      </c>
      <c r="G826" s="1">
        <v>536</v>
      </c>
      <c r="H826" s="1">
        <v>2080</v>
      </c>
      <c r="I826" s="2">
        <v>473740.30560000002</v>
      </c>
      <c r="J826" s="2">
        <v>52637.811699999998</v>
      </c>
      <c r="K826" s="2">
        <v>419239.04800000001</v>
      </c>
      <c r="L826" s="2">
        <v>54501.257599999997</v>
      </c>
      <c r="M826" s="3">
        <v>0.115</v>
      </c>
    </row>
    <row r="827" spans="1:13" x14ac:dyDescent="0.25">
      <c r="A827" s="1">
        <v>2011</v>
      </c>
      <c r="B827" s="1" t="s">
        <v>130</v>
      </c>
      <c r="C827" s="1" t="s">
        <v>57</v>
      </c>
      <c r="D827" s="1" t="s">
        <v>119</v>
      </c>
      <c r="E827" s="1" t="s">
        <v>48</v>
      </c>
      <c r="F827" s="1" t="s">
        <v>115</v>
      </c>
      <c r="G827" s="1">
        <v>208</v>
      </c>
      <c r="H827" s="1">
        <v>272</v>
      </c>
      <c r="I827" s="2">
        <v>202564.84239999999</v>
      </c>
      <c r="J827" s="2">
        <v>28937.834599999998</v>
      </c>
      <c r="K827" s="2">
        <v>174880.9896</v>
      </c>
      <c r="L827" s="2">
        <v>27683.852800000001</v>
      </c>
      <c r="M827" s="3">
        <v>0.1366</v>
      </c>
    </row>
    <row r="828" spans="1:13" x14ac:dyDescent="0.25">
      <c r="A828" s="1">
        <v>2011</v>
      </c>
      <c r="B828" s="1" t="s">
        <v>127</v>
      </c>
      <c r="C828" s="1" t="s">
        <v>61</v>
      </c>
      <c r="D828" s="1" t="s">
        <v>119</v>
      </c>
      <c r="E828" s="1" t="s">
        <v>44</v>
      </c>
      <c r="F828" s="1" t="s">
        <v>115</v>
      </c>
      <c r="G828" s="1">
        <v>195</v>
      </c>
      <c r="H828" s="1">
        <v>471</v>
      </c>
      <c r="I828" s="2">
        <v>121371.5499</v>
      </c>
      <c r="J828" s="2">
        <v>11033.7772</v>
      </c>
      <c r="K828" s="2">
        <v>106209.5466</v>
      </c>
      <c r="L828" s="2">
        <v>15162.0033</v>
      </c>
      <c r="M828" s="3">
        <v>0.1249</v>
      </c>
    </row>
    <row r="829" spans="1:13" x14ac:dyDescent="0.25">
      <c r="A829" s="1">
        <v>2011</v>
      </c>
      <c r="B829" s="1" t="s">
        <v>134</v>
      </c>
      <c r="C829" s="1" t="s">
        <v>53</v>
      </c>
      <c r="D829" s="1" t="s">
        <v>119</v>
      </c>
      <c r="E829" s="1" t="s">
        <v>21</v>
      </c>
      <c r="F829" s="1" t="s">
        <v>117</v>
      </c>
      <c r="G829" s="1">
        <v>48</v>
      </c>
      <c r="H829" s="1">
        <v>72</v>
      </c>
      <c r="I829" s="2">
        <v>1453.4280000000001</v>
      </c>
      <c r="J829" s="2">
        <v>726.71400000000006</v>
      </c>
      <c r="K829" s="2">
        <v>866.00160000000005</v>
      </c>
      <c r="L829" s="2">
        <v>587.42639999999994</v>
      </c>
      <c r="M829" s="3">
        <v>0.40410000000000001</v>
      </c>
    </row>
    <row r="830" spans="1:13" x14ac:dyDescent="0.25">
      <c r="A830" s="1">
        <v>2011</v>
      </c>
      <c r="B830" s="1" t="s">
        <v>130</v>
      </c>
      <c r="C830" s="1" t="s">
        <v>57</v>
      </c>
      <c r="D830" s="1" t="s">
        <v>119</v>
      </c>
      <c r="E830" s="1" t="s">
        <v>44</v>
      </c>
      <c r="F830" s="1" t="s">
        <v>118</v>
      </c>
      <c r="G830" s="1">
        <v>72</v>
      </c>
      <c r="H830" s="1">
        <v>225</v>
      </c>
      <c r="I830" s="2">
        <v>3474.7089000000001</v>
      </c>
      <c r="J830" s="2">
        <v>347.4708</v>
      </c>
      <c r="K830" s="2">
        <v>3615.2723999999998</v>
      </c>
      <c r="L830" s="2">
        <v>-140.5635</v>
      </c>
      <c r="M830" s="3">
        <v>-4.0399999999999998E-2</v>
      </c>
    </row>
    <row r="831" spans="1:13" x14ac:dyDescent="0.25">
      <c r="A831" s="1">
        <v>2011</v>
      </c>
      <c r="B831" s="1" t="s">
        <v>133</v>
      </c>
      <c r="C831" s="1" t="s">
        <v>59</v>
      </c>
      <c r="D831" s="1" t="s">
        <v>119</v>
      </c>
      <c r="E831" s="1" t="s">
        <v>38</v>
      </c>
      <c r="F831" s="1" t="s">
        <v>117</v>
      </c>
      <c r="G831" s="1">
        <v>63</v>
      </c>
      <c r="H831" s="1">
        <v>216</v>
      </c>
      <c r="I831" s="2">
        <v>4360.2839999999997</v>
      </c>
      <c r="J831" s="2">
        <v>545.03549999999996</v>
      </c>
      <c r="K831" s="2">
        <v>2598.0048000000002</v>
      </c>
      <c r="L831" s="2">
        <v>1762.2791999999999</v>
      </c>
      <c r="M831" s="3">
        <v>0.40410000000000001</v>
      </c>
    </row>
    <row r="832" spans="1:13" x14ac:dyDescent="0.25">
      <c r="A832" s="1">
        <v>2011</v>
      </c>
      <c r="B832" s="1" t="s">
        <v>128</v>
      </c>
      <c r="C832" s="1" t="s">
        <v>55</v>
      </c>
      <c r="D832" s="1" t="s">
        <v>119</v>
      </c>
      <c r="E832" s="1" t="s">
        <v>31</v>
      </c>
      <c r="F832" s="1" t="s">
        <v>115</v>
      </c>
      <c r="G832" s="1">
        <v>795</v>
      </c>
      <c r="H832" s="1">
        <v>1560</v>
      </c>
      <c r="I832" s="2">
        <v>598052.31149999995</v>
      </c>
      <c r="J832" s="2">
        <v>46004.0239</v>
      </c>
      <c r="K832" s="2">
        <v>542529.82649999997</v>
      </c>
      <c r="L832" s="2">
        <v>55522.485000000001</v>
      </c>
      <c r="M832" s="3">
        <v>9.2799999999999994E-2</v>
      </c>
    </row>
    <row r="833" spans="1:13" x14ac:dyDescent="0.25">
      <c r="A833" s="1">
        <v>2011</v>
      </c>
      <c r="B833" s="1" t="s">
        <v>129</v>
      </c>
      <c r="C833" s="1" t="s">
        <v>60</v>
      </c>
      <c r="D833" s="1" t="s">
        <v>119</v>
      </c>
      <c r="E833" s="1" t="s">
        <v>31</v>
      </c>
      <c r="F833" s="1" t="s">
        <v>117</v>
      </c>
      <c r="G833" s="1">
        <v>120</v>
      </c>
      <c r="H833" s="1">
        <v>495</v>
      </c>
      <c r="I833" s="2">
        <v>9992.3174999999992</v>
      </c>
      <c r="J833" s="2">
        <v>3330.7725</v>
      </c>
      <c r="K833" s="2">
        <v>5953.7610000000004</v>
      </c>
      <c r="L833" s="2">
        <v>4038.5565000000001</v>
      </c>
      <c r="M833" s="3">
        <v>0.40410000000000001</v>
      </c>
    </row>
    <row r="834" spans="1:13" x14ac:dyDescent="0.25">
      <c r="A834" s="1">
        <v>2011</v>
      </c>
      <c r="B834" s="1" t="s">
        <v>127</v>
      </c>
      <c r="C834" s="1" t="s">
        <v>61</v>
      </c>
      <c r="D834" s="1" t="s">
        <v>119</v>
      </c>
      <c r="E834" s="1" t="s">
        <v>28</v>
      </c>
      <c r="F834" s="1" t="s">
        <v>115</v>
      </c>
      <c r="G834" s="1">
        <v>83</v>
      </c>
      <c r="H834" s="1">
        <v>241</v>
      </c>
      <c r="I834" s="2">
        <v>54174.793599999997</v>
      </c>
      <c r="J834" s="2">
        <v>7739.2561999999998</v>
      </c>
      <c r="K834" s="2">
        <v>46961.143799999998</v>
      </c>
      <c r="L834" s="2">
        <v>7213.6498000000001</v>
      </c>
      <c r="M834" s="3">
        <v>0.1331</v>
      </c>
    </row>
    <row r="835" spans="1:13" x14ac:dyDescent="0.25">
      <c r="A835" s="1">
        <v>2011</v>
      </c>
      <c r="B835" s="1" t="s">
        <v>130</v>
      </c>
      <c r="C835" s="1" t="s">
        <v>57</v>
      </c>
      <c r="D835" s="1" t="s">
        <v>119</v>
      </c>
      <c r="E835" s="1" t="s">
        <v>37</v>
      </c>
      <c r="F835" s="1" t="s">
        <v>117</v>
      </c>
      <c r="G835" s="1">
        <v>24</v>
      </c>
      <c r="H835" s="1">
        <v>56</v>
      </c>
      <c r="I835" s="2">
        <v>1130.444</v>
      </c>
      <c r="J835" s="2">
        <v>376.81459999999998</v>
      </c>
      <c r="K835" s="2">
        <v>673.55679999999995</v>
      </c>
      <c r="L835" s="2">
        <v>456.88720000000001</v>
      </c>
      <c r="M835" s="3">
        <v>0.40410000000000001</v>
      </c>
    </row>
    <row r="836" spans="1:13" x14ac:dyDescent="0.25">
      <c r="A836" s="1">
        <v>2011</v>
      </c>
      <c r="B836" s="1" t="s">
        <v>134</v>
      </c>
      <c r="C836" s="1" t="s">
        <v>53</v>
      </c>
      <c r="D836" s="1" t="s">
        <v>119</v>
      </c>
      <c r="E836" s="1" t="s">
        <v>25</v>
      </c>
      <c r="F836" s="1" t="s">
        <v>115</v>
      </c>
      <c r="G836" s="1">
        <v>160</v>
      </c>
      <c r="H836" s="1">
        <v>290</v>
      </c>
      <c r="I836" s="2">
        <v>188506.69399999999</v>
      </c>
      <c r="J836" s="2">
        <v>37701.338799999998</v>
      </c>
      <c r="K836" s="2">
        <v>164305.36300000001</v>
      </c>
      <c r="L836" s="2">
        <v>24201.330999999998</v>
      </c>
      <c r="M836" s="3">
        <v>0.1283</v>
      </c>
    </row>
    <row r="837" spans="1:13" x14ac:dyDescent="0.25">
      <c r="A837" s="1">
        <v>2011</v>
      </c>
      <c r="B837" s="1" t="s">
        <v>130</v>
      </c>
      <c r="C837" s="1" t="s">
        <v>57</v>
      </c>
      <c r="D837" s="1" t="s">
        <v>119</v>
      </c>
      <c r="E837" s="1" t="s">
        <v>52</v>
      </c>
      <c r="F837" s="1" t="s">
        <v>115</v>
      </c>
      <c r="G837" s="1">
        <v>78</v>
      </c>
      <c r="H837" s="1">
        <v>102</v>
      </c>
      <c r="I837" s="2">
        <v>75961.815900000001</v>
      </c>
      <c r="J837" s="2">
        <v>10851.687900000001</v>
      </c>
      <c r="K837" s="2">
        <v>65580.371100000004</v>
      </c>
      <c r="L837" s="2">
        <v>10381.444799999999</v>
      </c>
      <c r="M837" s="3">
        <v>0.1366</v>
      </c>
    </row>
    <row r="838" spans="1:13" x14ac:dyDescent="0.25">
      <c r="A838" s="1">
        <v>2011</v>
      </c>
      <c r="B838" s="1" t="s">
        <v>128</v>
      </c>
      <c r="C838" s="1" t="s">
        <v>55</v>
      </c>
      <c r="D838" s="1" t="s">
        <v>119</v>
      </c>
      <c r="E838" s="1" t="s">
        <v>47</v>
      </c>
      <c r="F838" s="1" t="s">
        <v>115</v>
      </c>
      <c r="G838" s="1">
        <v>2392</v>
      </c>
      <c r="H838" s="1">
        <v>5129</v>
      </c>
      <c r="I838" s="2">
        <v>1847897.1351000001</v>
      </c>
      <c r="J838" s="2">
        <v>76995.713900000002</v>
      </c>
      <c r="K838" s="2">
        <v>1703577.6159999999</v>
      </c>
      <c r="L838" s="2">
        <v>144319.5191</v>
      </c>
      <c r="M838" s="3">
        <v>7.8E-2</v>
      </c>
    </row>
    <row r="839" spans="1:13" x14ac:dyDescent="0.25">
      <c r="A839" s="1">
        <v>2011</v>
      </c>
      <c r="B839" s="1" t="s">
        <v>127</v>
      </c>
      <c r="C839" s="1" t="s">
        <v>61</v>
      </c>
      <c r="D839" s="1" t="s">
        <v>119</v>
      </c>
      <c r="E839" s="1" t="s">
        <v>38</v>
      </c>
      <c r="F839" s="1" t="s">
        <v>118</v>
      </c>
      <c r="G839" s="1">
        <v>234</v>
      </c>
      <c r="H839" s="1">
        <v>1293</v>
      </c>
      <c r="I839" s="2">
        <v>39759.963000000003</v>
      </c>
      <c r="J839" s="2">
        <v>3975.9962999999998</v>
      </c>
      <c r="K839" s="2">
        <v>30982.401300000001</v>
      </c>
      <c r="L839" s="2">
        <v>8777.5617000000002</v>
      </c>
      <c r="M839" s="3">
        <v>0.22070000000000001</v>
      </c>
    </row>
    <row r="840" spans="1:13" x14ac:dyDescent="0.25">
      <c r="A840" s="1">
        <v>2011</v>
      </c>
      <c r="B840" s="1" t="s">
        <v>128</v>
      </c>
      <c r="C840" s="1" t="s">
        <v>55</v>
      </c>
      <c r="D840" s="1" t="s">
        <v>119</v>
      </c>
      <c r="E840" s="1" t="s">
        <v>34</v>
      </c>
      <c r="F840" s="1" t="s">
        <v>118</v>
      </c>
      <c r="G840" s="1">
        <v>231</v>
      </c>
      <c r="H840" s="1">
        <v>917</v>
      </c>
      <c r="I840" s="2">
        <v>16070.029500000001</v>
      </c>
      <c r="J840" s="2">
        <v>1339.1691000000001</v>
      </c>
      <c r="K840" s="2">
        <v>17164.263200000001</v>
      </c>
      <c r="L840" s="2">
        <v>-1094.2337</v>
      </c>
      <c r="M840" s="3">
        <v>-6.8000000000000005E-2</v>
      </c>
    </row>
    <row r="841" spans="1:13" x14ac:dyDescent="0.25">
      <c r="A841" s="1">
        <v>2011</v>
      </c>
      <c r="B841" s="1" t="s">
        <v>128</v>
      </c>
      <c r="C841" s="1" t="s">
        <v>55</v>
      </c>
      <c r="D841" s="1" t="s">
        <v>119</v>
      </c>
      <c r="E841" s="1" t="s">
        <v>45</v>
      </c>
      <c r="F841" s="1" t="s">
        <v>117</v>
      </c>
      <c r="G841" s="1">
        <v>32</v>
      </c>
      <c r="H841" s="1">
        <v>116</v>
      </c>
      <c r="I841" s="2">
        <v>2341.634</v>
      </c>
      <c r="J841" s="2">
        <v>334.51909999999998</v>
      </c>
      <c r="K841" s="2">
        <v>1395.2248</v>
      </c>
      <c r="L841" s="2">
        <v>946.40920000000006</v>
      </c>
      <c r="M841" s="3">
        <v>0.40410000000000001</v>
      </c>
    </row>
    <row r="842" spans="1:13" x14ac:dyDescent="0.25">
      <c r="A842" s="1">
        <v>2011</v>
      </c>
      <c r="B842" s="1" t="s">
        <v>129</v>
      </c>
      <c r="C842" s="1" t="s">
        <v>60</v>
      </c>
      <c r="D842" s="1" t="s">
        <v>119</v>
      </c>
      <c r="E842" s="1" t="s">
        <v>17</v>
      </c>
      <c r="F842" s="1" t="s">
        <v>115</v>
      </c>
      <c r="G842" s="1">
        <v>95</v>
      </c>
      <c r="H842" s="1">
        <v>195</v>
      </c>
      <c r="I842" s="2">
        <v>103533.747</v>
      </c>
      <c r="J842" s="2">
        <v>14790.5352</v>
      </c>
      <c r="K842" s="2">
        <v>91853.361499999999</v>
      </c>
      <c r="L842" s="2">
        <v>11680.3855</v>
      </c>
      <c r="M842" s="3">
        <v>0.1128</v>
      </c>
    </row>
    <row r="843" spans="1:13" x14ac:dyDescent="0.25">
      <c r="A843" s="1">
        <v>2011</v>
      </c>
      <c r="B843" s="1" t="s">
        <v>131</v>
      </c>
      <c r="C843" s="1" t="s">
        <v>54</v>
      </c>
      <c r="D843" s="1" t="s">
        <v>119</v>
      </c>
      <c r="E843" s="1" t="s">
        <v>36</v>
      </c>
      <c r="F843" s="1" t="s">
        <v>117</v>
      </c>
      <c r="G843" s="1">
        <v>55</v>
      </c>
      <c r="H843" s="1">
        <v>135</v>
      </c>
      <c r="I843" s="2">
        <v>2725.1774999999998</v>
      </c>
      <c r="J843" s="2">
        <v>681.29430000000002</v>
      </c>
      <c r="K843" s="2">
        <v>1623.7529999999999</v>
      </c>
      <c r="L843" s="2">
        <v>1101.4245000000001</v>
      </c>
      <c r="M843" s="3">
        <v>0.40410000000000001</v>
      </c>
    </row>
    <row r="844" spans="1:13" x14ac:dyDescent="0.25">
      <c r="A844" s="1">
        <v>2011</v>
      </c>
      <c r="B844" s="1" t="s">
        <v>132</v>
      </c>
      <c r="C844" s="1" t="s">
        <v>58</v>
      </c>
      <c r="D844" s="1" t="s">
        <v>119</v>
      </c>
      <c r="E844" s="1" t="s">
        <v>36</v>
      </c>
      <c r="F844" s="1" t="s">
        <v>115</v>
      </c>
      <c r="G844" s="1">
        <v>45</v>
      </c>
      <c r="H844" s="1">
        <v>75</v>
      </c>
      <c r="I844" s="2">
        <v>45616.351999999999</v>
      </c>
      <c r="J844" s="2">
        <v>11404.088</v>
      </c>
      <c r="K844" s="2">
        <v>39835.832999999999</v>
      </c>
      <c r="L844" s="2">
        <v>5780.5190000000002</v>
      </c>
      <c r="M844" s="3">
        <v>0.12670000000000001</v>
      </c>
    </row>
    <row r="845" spans="1:13" x14ac:dyDescent="0.25">
      <c r="A845" s="1">
        <v>2011</v>
      </c>
      <c r="B845" s="1" t="s">
        <v>131</v>
      </c>
      <c r="C845" s="1" t="s">
        <v>54</v>
      </c>
      <c r="D845" s="1" t="s">
        <v>119</v>
      </c>
      <c r="E845" s="1" t="s">
        <v>26</v>
      </c>
      <c r="F845" s="1" t="s">
        <v>115</v>
      </c>
      <c r="G845" s="1">
        <v>189</v>
      </c>
      <c r="H845" s="1">
        <v>371</v>
      </c>
      <c r="I845" s="2">
        <v>83767.193299999999</v>
      </c>
      <c r="J845" s="2">
        <v>13961.1988</v>
      </c>
      <c r="K845" s="2">
        <v>82650.299199999994</v>
      </c>
      <c r="L845" s="2">
        <v>1116.8941</v>
      </c>
      <c r="M845" s="3">
        <v>1.3299999999999999E-2</v>
      </c>
    </row>
    <row r="846" spans="1:13" x14ac:dyDescent="0.25">
      <c r="A846" s="1">
        <v>2011</v>
      </c>
      <c r="B846" s="1" t="s">
        <v>127</v>
      </c>
      <c r="C846" s="1" t="s">
        <v>61</v>
      </c>
      <c r="D846" s="1" t="s">
        <v>119</v>
      </c>
      <c r="E846" s="1" t="s">
        <v>50</v>
      </c>
      <c r="F846" s="1" t="s">
        <v>117</v>
      </c>
      <c r="G846" s="1">
        <v>672</v>
      </c>
      <c r="H846" s="1">
        <v>2646</v>
      </c>
      <c r="I846" s="2">
        <v>39058.891199999998</v>
      </c>
      <c r="J846" s="2">
        <v>7811.7781999999997</v>
      </c>
      <c r="K846" s="2">
        <v>33118.948799999998</v>
      </c>
      <c r="L846" s="2">
        <v>5939.9423999999999</v>
      </c>
      <c r="M846" s="3">
        <v>0.152</v>
      </c>
    </row>
    <row r="847" spans="1:13" x14ac:dyDescent="0.25">
      <c r="A847" s="1">
        <v>2011</v>
      </c>
      <c r="B847" s="1" t="s">
        <v>134</v>
      </c>
      <c r="C847" s="1" t="s">
        <v>53</v>
      </c>
      <c r="D847" s="1" t="s">
        <v>119</v>
      </c>
      <c r="E847" s="1" t="s">
        <v>22</v>
      </c>
      <c r="F847" s="1" t="s">
        <v>115</v>
      </c>
      <c r="G847" s="1">
        <v>495</v>
      </c>
      <c r="H847" s="1">
        <v>855</v>
      </c>
      <c r="I847" s="2">
        <v>447695.12400000001</v>
      </c>
      <c r="J847" s="2">
        <v>63956.446199999998</v>
      </c>
      <c r="K847" s="2">
        <v>396227.32049999997</v>
      </c>
      <c r="L847" s="2">
        <v>51467.803500000002</v>
      </c>
      <c r="M847" s="3">
        <v>0.1149</v>
      </c>
    </row>
    <row r="848" spans="1:13" x14ac:dyDescent="0.25">
      <c r="A848" s="1">
        <v>2011</v>
      </c>
      <c r="B848" s="1" t="s">
        <v>128</v>
      </c>
      <c r="C848" s="1" t="s">
        <v>55</v>
      </c>
      <c r="D848" s="1" t="s">
        <v>119</v>
      </c>
      <c r="E848" s="1" t="s">
        <v>41</v>
      </c>
      <c r="F848" s="1" t="s">
        <v>115</v>
      </c>
      <c r="G848" s="1">
        <v>583</v>
      </c>
      <c r="H848" s="1">
        <v>990</v>
      </c>
      <c r="I848" s="2">
        <v>259315.99429999999</v>
      </c>
      <c r="J848" s="2">
        <v>23574.1813</v>
      </c>
      <c r="K848" s="2">
        <v>254747.75150000001</v>
      </c>
      <c r="L848" s="2">
        <v>4568.2428</v>
      </c>
      <c r="M848" s="3">
        <v>1.7600000000000001E-2</v>
      </c>
    </row>
    <row r="849" spans="1:13" x14ac:dyDescent="0.25">
      <c r="A849" s="1">
        <v>2011</v>
      </c>
      <c r="B849" s="1" t="s">
        <v>132</v>
      </c>
      <c r="C849" s="1" t="s">
        <v>58</v>
      </c>
      <c r="D849" s="1" t="s">
        <v>119</v>
      </c>
      <c r="E849" s="1" t="s">
        <v>34</v>
      </c>
      <c r="F849" s="1" t="s">
        <v>117</v>
      </c>
      <c r="G849" s="1">
        <v>21</v>
      </c>
      <c r="H849" s="1">
        <v>49</v>
      </c>
      <c r="I849" s="2">
        <v>989.13850000000002</v>
      </c>
      <c r="J849" s="2">
        <v>989.13850000000002</v>
      </c>
      <c r="K849" s="2">
        <v>589.36220000000003</v>
      </c>
      <c r="L849" s="2">
        <v>399.77629999999999</v>
      </c>
      <c r="M849" s="3">
        <v>0.40410000000000001</v>
      </c>
    </row>
    <row r="850" spans="1:13" x14ac:dyDescent="0.25">
      <c r="A850" s="1">
        <v>2011</v>
      </c>
      <c r="B850" s="1" t="s">
        <v>128</v>
      </c>
      <c r="C850" s="1" t="s">
        <v>55</v>
      </c>
      <c r="D850" s="1" t="s">
        <v>119</v>
      </c>
      <c r="E850" s="1" t="s">
        <v>50</v>
      </c>
      <c r="F850" s="1" t="s">
        <v>116</v>
      </c>
      <c r="G850" s="1">
        <v>7434</v>
      </c>
      <c r="H850" s="1">
        <v>22890</v>
      </c>
      <c r="I850" s="2">
        <v>35490107.998800002</v>
      </c>
      <c r="J850" s="2">
        <v>1478754.4998999999</v>
      </c>
      <c r="K850" s="2">
        <v>33844309.6404</v>
      </c>
      <c r="L850" s="2">
        <v>1645798.3584</v>
      </c>
      <c r="M850" s="3">
        <v>4.6300000000000001E-2</v>
      </c>
    </row>
    <row r="851" spans="1:13" x14ac:dyDescent="0.25">
      <c r="A851" s="1">
        <v>2011</v>
      </c>
      <c r="B851" s="1" t="s">
        <v>133</v>
      </c>
      <c r="C851" s="1" t="s">
        <v>59</v>
      </c>
      <c r="D851" s="1" t="s">
        <v>119</v>
      </c>
      <c r="E851" s="1" t="s">
        <v>50</v>
      </c>
      <c r="F851" s="1" t="s">
        <v>118</v>
      </c>
      <c r="G851" s="1">
        <v>1428</v>
      </c>
      <c r="H851" s="1">
        <v>5376</v>
      </c>
      <c r="I851" s="2">
        <v>75269.703599999993</v>
      </c>
      <c r="J851" s="2">
        <v>5376.4074000000001</v>
      </c>
      <c r="K851" s="2">
        <v>76408.575599999996</v>
      </c>
      <c r="L851" s="2">
        <v>-1138.8720000000001</v>
      </c>
      <c r="M851" s="3">
        <v>-1.5100000000000001E-2</v>
      </c>
    </row>
    <row r="852" spans="1:13" x14ac:dyDescent="0.25">
      <c r="A852" s="1">
        <v>2011</v>
      </c>
      <c r="B852" s="1" t="s">
        <v>127</v>
      </c>
      <c r="C852" s="1" t="s">
        <v>61</v>
      </c>
      <c r="D852" s="1" t="s">
        <v>119</v>
      </c>
      <c r="E852" s="1" t="s">
        <v>43</v>
      </c>
      <c r="F852" s="1" t="s">
        <v>118</v>
      </c>
      <c r="G852" s="1">
        <v>135</v>
      </c>
      <c r="H852" s="1">
        <v>846</v>
      </c>
      <c r="I852" s="2">
        <v>23228.970600000001</v>
      </c>
      <c r="J852" s="2">
        <v>3871.4951000000001</v>
      </c>
      <c r="K852" s="2">
        <v>18401.643</v>
      </c>
      <c r="L852" s="2">
        <v>4827.3275999999996</v>
      </c>
      <c r="M852" s="3">
        <v>0.20780000000000001</v>
      </c>
    </row>
    <row r="853" spans="1:13" x14ac:dyDescent="0.25">
      <c r="A853" s="1">
        <v>2011</v>
      </c>
      <c r="B853" s="1" t="s">
        <v>127</v>
      </c>
      <c r="C853" s="1" t="s">
        <v>61</v>
      </c>
      <c r="D853" s="1" t="s">
        <v>119</v>
      </c>
      <c r="E853" s="1" t="s">
        <v>21</v>
      </c>
      <c r="F853" s="1" t="s">
        <v>115</v>
      </c>
      <c r="G853" s="1">
        <v>664</v>
      </c>
      <c r="H853" s="1">
        <v>1928</v>
      </c>
      <c r="I853" s="2">
        <v>433398.34879999998</v>
      </c>
      <c r="J853" s="2">
        <v>61914.049800000001</v>
      </c>
      <c r="K853" s="2">
        <v>375689.15039999998</v>
      </c>
      <c r="L853" s="2">
        <v>57709.198400000001</v>
      </c>
      <c r="M853" s="3">
        <v>0.1331</v>
      </c>
    </row>
    <row r="854" spans="1:13" x14ac:dyDescent="0.25">
      <c r="A854" s="1">
        <v>2011</v>
      </c>
      <c r="B854" s="1" t="s">
        <v>129</v>
      </c>
      <c r="C854" s="1" t="s">
        <v>60</v>
      </c>
      <c r="D854" s="1" t="s">
        <v>119</v>
      </c>
      <c r="E854" s="1" t="s">
        <v>38</v>
      </c>
      <c r="F854" s="1" t="s">
        <v>117</v>
      </c>
      <c r="G854" s="1">
        <v>72</v>
      </c>
      <c r="H854" s="1">
        <v>246</v>
      </c>
      <c r="I854" s="2">
        <v>4965.8789999999999</v>
      </c>
      <c r="J854" s="2">
        <v>496.58789999999999</v>
      </c>
      <c r="K854" s="2">
        <v>2958.8388</v>
      </c>
      <c r="L854" s="2">
        <v>2007.0401999999999</v>
      </c>
      <c r="M854" s="3">
        <v>0.40410000000000001</v>
      </c>
    </row>
    <row r="855" spans="1:13" x14ac:dyDescent="0.25">
      <c r="A855" s="1">
        <v>2011</v>
      </c>
      <c r="B855" s="1" t="s">
        <v>130</v>
      </c>
      <c r="C855" s="1" t="s">
        <v>57</v>
      </c>
      <c r="D855" s="1" t="s">
        <v>119</v>
      </c>
      <c r="E855" s="1" t="s">
        <v>21</v>
      </c>
      <c r="F855" s="1" t="s">
        <v>115</v>
      </c>
      <c r="G855" s="1">
        <v>200</v>
      </c>
      <c r="H855" s="1">
        <v>432</v>
      </c>
      <c r="I855" s="2">
        <v>92826.635200000004</v>
      </c>
      <c r="J855" s="2">
        <v>13260.9478</v>
      </c>
      <c r="K855" s="2">
        <v>91588.950400000002</v>
      </c>
      <c r="L855" s="2">
        <v>1237.6848</v>
      </c>
      <c r="M855" s="3">
        <v>1.3299999999999999E-2</v>
      </c>
    </row>
    <row r="856" spans="1:13" x14ac:dyDescent="0.25">
      <c r="A856" s="1">
        <v>2011</v>
      </c>
      <c r="B856" s="1" t="s">
        <v>134</v>
      </c>
      <c r="C856" s="1" t="s">
        <v>53</v>
      </c>
      <c r="D856" s="1" t="s">
        <v>119</v>
      </c>
      <c r="E856" s="1" t="s">
        <v>20</v>
      </c>
      <c r="F856" s="1" t="s">
        <v>117</v>
      </c>
      <c r="G856" s="1">
        <v>63</v>
      </c>
      <c r="H856" s="1">
        <v>203</v>
      </c>
      <c r="I856" s="2">
        <v>4097.8594999999996</v>
      </c>
      <c r="J856" s="2">
        <v>1365.9530999999999</v>
      </c>
      <c r="K856" s="2">
        <v>2441.6433999999999</v>
      </c>
      <c r="L856" s="2">
        <v>1656.2161000000001</v>
      </c>
      <c r="M856" s="3">
        <v>0.40410000000000001</v>
      </c>
    </row>
    <row r="857" spans="1:13" x14ac:dyDescent="0.25">
      <c r="A857" s="1">
        <v>2011</v>
      </c>
      <c r="B857" s="1" t="s">
        <v>132</v>
      </c>
      <c r="C857" s="1" t="s">
        <v>58</v>
      </c>
      <c r="D857" s="1" t="s">
        <v>119</v>
      </c>
      <c r="E857" s="1" t="s">
        <v>43</v>
      </c>
      <c r="F857" s="1" t="s">
        <v>116</v>
      </c>
      <c r="G857" s="1">
        <v>117</v>
      </c>
      <c r="H857" s="1">
        <v>228</v>
      </c>
      <c r="I857" s="2">
        <v>173134.31099999999</v>
      </c>
      <c r="J857" s="2">
        <v>57711.436999999998</v>
      </c>
      <c r="K857" s="2">
        <v>173436.52710000001</v>
      </c>
      <c r="L857" s="2">
        <v>-302.21609999999998</v>
      </c>
      <c r="M857" s="3">
        <v>-1.6999999999999999E-3</v>
      </c>
    </row>
    <row r="858" spans="1:13" x14ac:dyDescent="0.25">
      <c r="A858" s="1">
        <v>2011</v>
      </c>
      <c r="B858" s="1" t="s">
        <v>129</v>
      </c>
      <c r="C858" s="1" t="s">
        <v>60</v>
      </c>
      <c r="D858" s="1" t="s">
        <v>119</v>
      </c>
      <c r="E858" s="1" t="s">
        <v>30</v>
      </c>
      <c r="F858" s="1" t="s">
        <v>117</v>
      </c>
      <c r="G858" s="1">
        <v>15</v>
      </c>
      <c r="H858" s="1">
        <v>75</v>
      </c>
      <c r="I858" s="2">
        <v>1513.9875</v>
      </c>
      <c r="J858" s="2">
        <v>1513.9875</v>
      </c>
      <c r="K858" s="2">
        <v>902.08500000000004</v>
      </c>
      <c r="L858" s="2">
        <v>611.90250000000003</v>
      </c>
      <c r="M858" s="3">
        <v>0.40410000000000001</v>
      </c>
    </row>
    <row r="859" spans="1:13" x14ac:dyDescent="0.25">
      <c r="A859" s="1">
        <v>2011</v>
      </c>
      <c r="B859" s="1" t="s">
        <v>128</v>
      </c>
      <c r="C859" s="1" t="s">
        <v>55</v>
      </c>
      <c r="D859" s="1" t="s">
        <v>119</v>
      </c>
      <c r="E859" s="1" t="s">
        <v>34</v>
      </c>
      <c r="F859" s="1" t="s">
        <v>115</v>
      </c>
      <c r="G859" s="1">
        <v>371</v>
      </c>
      <c r="H859" s="1">
        <v>728</v>
      </c>
      <c r="I859" s="2">
        <v>279091.07870000001</v>
      </c>
      <c r="J859" s="2">
        <v>21468.5445</v>
      </c>
      <c r="K859" s="2">
        <v>253180.5857</v>
      </c>
      <c r="L859" s="2">
        <v>25910.492999999999</v>
      </c>
      <c r="M859" s="3">
        <v>9.2799999999999994E-2</v>
      </c>
    </row>
    <row r="860" spans="1:13" x14ac:dyDescent="0.25">
      <c r="A860" s="1">
        <v>2011</v>
      </c>
      <c r="B860" s="1" t="s">
        <v>132</v>
      </c>
      <c r="C860" s="1" t="s">
        <v>58</v>
      </c>
      <c r="D860" s="1" t="s">
        <v>119</v>
      </c>
      <c r="E860" s="1" t="s">
        <v>50</v>
      </c>
      <c r="F860" s="1" t="s">
        <v>116</v>
      </c>
      <c r="G860" s="1">
        <v>1050</v>
      </c>
      <c r="H860" s="1">
        <v>2478</v>
      </c>
      <c r="I860" s="2">
        <v>4535706.1427999996</v>
      </c>
      <c r="J860" s="2">
        <v>907141.22849999997</v>
      </c>
      <c r="K860" s="2">
        <v>4268612.4012000002</v>
      </c>
      <c r="L860" s="2">
        <v>267093.74160000001</v>
      </c>
      <c r="M860" s="3">
        <v>5.8799999999999998E-2</v>
      </c>
    </row>
    <row r="861" spans="1:13" x14ac:dyDescent="0.25">
      <c r="A861" s="1">
        <v>2011</v>
      </c>
      <c r="B861" s="1" t="s">
        <v>127</v>
      </c>
      <c r="C861" s="1" t="s">
        <v>61</v>
      </c>
      <c r="D861" s="1" t="s">
        <v>119</v>
      </c>
      <c r="E861" s="1" t="s">
        <v>40</v>
      </c>
      <c r="F861" s="1" t="s">
        <v>118</v>
      </c>
      <c r="G861" s="1">
        <v>504</v>
      </c>
      <c r="H861" s="1">
        <v>2828</v>
      </c>
      <c r="I861" s="2">
        <v>82516.821100000001</v>
      </c>
      <c r="J861" s="2">
        <v>11788.1173</v>
      </c>
      <c r="K861" s="2">
        <v>64882.610099999998</v>
      </c>
      <c r="L861" s="2">
        <v>17634.210999999999</v>
      </c>
      <c r="M861" s="3">
        <v>0.2137</v>
      </c>
    </row>
    <row r="862" spans="1:13" x14ac:dyDescent="0.25">
      <c r="A862" s="1">
        <v>2011</v>
      </c>
      <c r="B862" s="1" t="s">
        <v>132</v>
      </c>
      <c r="C862" s="1" t="s">
        <v>58</v>
      </c>
      <c r="D862" s="1" t="s">
        <v>119</v>
      </c>
      <c r="E862" s="1" t="s">
        <v>36</v>
      </c>
      <c r="F862" s="1" t="s">
        <v>117</v>
      </c>
      <c r="G862" s="1">
        <v>25</v>
      </c>
      <c r="H862" s="1">
        <v>45</v>
      </c>
      <c r="I862" s="2">
        <v>908.39250000000004</v>
      </c>
      <c r="J862" s="2">
        <v>454.19619999999998</v>
      </c>
      <c r="K862" s="2">
        <v>541.25099999999998</v>
      </c>
      <c r="L862" s="2">
        <v>367.14150000000001</v>
      </c>
      <c r="M862" s="3">
        <v>0.40410000000000001</v>
      </c>
    </row>
    <row r="863" spans="1:13" x14ac:dyDescent="0.25">
      <c r="A863" s="1">
        <v>2011</v>
      </c>
      <c r="B863" s="1" t="s">
        <v>133</v>
      </c>
      <c r="C863" s="1" t="s">
        <v>59</v>
      </c>
      <c r="D863" s="1" t="s">
        <v>119</v>
      </c>
      <c r="E863" s="1" t="s">
        <v>26</v>
      </c>
      <c r="F863" s="1" t="s">
        <v>116</v>
      </c>
      <c r="G863" s="1">
        <v>553</v>
      </c>
      <c r="H863" s="1">
        <v>1141</v>
      </c>
      <c r="I863" s="2">
        <v>914630.56510000001</v>
      </c>
      <c r="J863" s="2">
        <v>114328.82060000001</v>
      </c>
      <c r="K863" s="2">
        <v>910131.83589999995</v>
      </c>
      <c r="L863" s="2">
        <v>4498.7291999999998</v>
      </c>
      <c r="M863" s="3">
        <v>4.8999999999999998E-3</v>
      </c>
    </row>
    <row r="864" spans="1:13" x14ac:dyDescent="0.25">
      <c r="A864" s="1">
        <v>2011</v>
      </c>
      <c r="B864" s="1" t="s">
        <v>130</v>
      </c>
      <c r="C864" s="1" t="s">
        <v>57</v>
      </c>
      <c r="D864" s="1" t="s">
        <v>119</v>
      </c>
      <c r="E864" s="1" t="s">
        <v>50</v>
      </c>
      <c r="F864" s="1" t="s">
        <v>118</v>
      </c>
      <c r="G864" s="1">
        <v>1092</v>
      </c>
      <c r="H864" s="1">
        <v>3696</v>
      </c>
      <c r="I864" s="2">
        <v>54609.114000000001</v>
      </c>
      <c r="J864" s="2">
        <v>3900.6509999999998</v>
      </c>
      <c r="K864" s="2">
        <v>56328.455399999999</v>
      </c>
      <c r="L864" s="2">
        <v>-1719.3414</v>
      </c>
      <c r="M864" s="3">
        <v>-3.1399999999999997E-2</v>
      </c>
    </row>
    <row r="865" spans="1:13" x14ac:dyDescent="0.25">
      <c r="A865" s="1">
        <v>2011</v>
      </c>
      <c r="B865" s="1" t="s">
        <v>132</v>
      </c>
      <c r="C865" s="1" t="s">
        <v>58</v>
      </c>
      <c r="D865" s="1" t="s">
        <v>119</v>
      </c>
      <c r="E865" s="1" t="s">
        <v>19</v>
      </c>
      <c r="F865" s="1" t="s">
        <v>116</v>
      </c>
      <c r="G865" s="1">
        <v>5922</v>
      </c>
      <c r="H865" s="1">
        <v>14570</v>
      </c>
      <c r="I865" s="2">
        <v>10968037.5658</v>
      </c>
      <c r="J865" s="2">
        <v>1566862.5094000001</v>
      </c>
      <c r="K865" s="2">
        <v>10985196.2882</v>
      </c>
      <c r="L865" s="2">
        <v>-17158.722399999999</v>
      </c>
      <c r="M865" s="3">
        <v>-1.5E-3</v>
      </c>
    </row>
    <row r="866" spans="1:13" x14ac:dyDescent="0.25">
      <c r="A866" s="1">
        <v>2011</v>
      </c>
      <c r="B866" s="1" t="s">
        <v>128</v>
      </c>
      <c r="C866" s="1" t="s">
        <v>55</v>
      </c>
      <c r="D866" s="1" t="s">
        <v>119</v>
      </c>
      <c r="E866" s="1" t="s">
        <v>48</v>
      </c>
      <c r="F866" s="1" t="s">
        <v>116</v>
      </c>
      <c r="G866" s="1">
        <v>1416</v>
      </c>
      <c r="H866" s="1">
        <v>4360</v>
      </c>
      <c r="I866" s="2">
        <v>6760020.5712000001</v>
      </c>
      <c r="J866" s="2">
        <v>281667.52380000002</v>
      </c>
      <c r="K866" s="2">
        <v>6446535.1695999997</v>
      </c>
      <c r="L866" s="2">
        <v>313485.40159999998</v>
      </c>
      <c r="M866" s="3">
        <v>4.6300000000000001E-2</v>
      </c>
    </row>
    <row r="867" spans="1:13" x14ac:dyDescent="0.25">
      <c r="A867" s="1">
        <v>2011</v>
      </c>
      <c r="B867" s="1" t="s">
        <v>128</v>
      </c>
      <c r="C867" s="1" t="s">
        <v>55</v>
      </c>
      <c r="D867" s="1" t="s">
        <v>119</v>
      </c>
      <c r="E867" s="1" t="s">
        <v>48</v>
      </c>
      <c r="F867" s="1" t="s">
        <v>117</v>
      </c>
      <c r="G867" s="1">
        <v>192</v>
      </c>
      <c r="H867" s="1">
        <v>728</v>
      </c>
      <c r="I867" s="2">
        <v>14602.212799999999</v>
      </c>
      <c r="J867" s="2">
        <v>1622.4680000000001</v>
      </c>
      <c r="K867" s="2">
        <v>8756.2384000000002</v>
      </c>
      <c r="L867" s="2">
        <v>5845.9744000000001</v>
      </c>
      <c r="M867" s="3">
        <v>0.40029999999999999</v>
      </c>
    </row>
    <row r="868" spans="1:13" x14ac:dyDescent="0.25">
      <c r="A868" s="1">
        <v>2011</v>
      </c>
      <c r="B868" s="1" t="s">
        <v>127</v>
      </c>
      <c r="C868" s="1" t="s">
        <v>61</v>
      </c>
      <c r="D868" s="1" t="s">
        <v>119</v>
      </c>
      <c r="E868" s="1" t="s">
        <v>42</v>
      </c>
      <c r="F868" s="1" t="s">
        <v>115</v>
      </c>
      <c r="G868" s="1">
        <v>1273</v>
      </c>
      <c r="H868" s="1">
        <v>4940</v>
      </c>
      <c r="I868" s="2">
        <v>1125133.2257999999</v>
      </c>
      <c r="J868" s="2">
        <v>125014.8028</v>
      </c>
      <c r="K868" s="2">
        <v>995692.73899999994</v>
      </c>
      <c r="L868" s="2">
        <v>129440.4868</v>
      </c>
      <c r="M868" s="3">
        <v>0.115</v>
      </c>
    </row>
    <row r="869" spans="1:13" x14ac:dyDescent="0.25">
      <c r="A869" s="1">
        <v>2011</v>
      </c>
      <c r="B869" s="1" t="s">
        <v>132</v>
      </c>
      <c r="C869" s="1" t="s">
        <v>58</v>
      </c>
      <c r="D869" s="1" t="s">
        <v>119</v>
      </c>
      <c r="E869" s="1" t="s">
        <v>29</v>
      </c>
      <c r="F869" s="1" t="s">
        <v>115</v>
      </c>
      <c r="G869" s="1">
        <v>10</v>
      </c>
      <c r="H869" s="1">
        <v>21</v>
      </c>
      <c r="I869" s="2">
        <v>6061.1355000000003</v>
      </c>
      <c r="J869" s="2">
        <v>2020.3785</v>
      </c>
      <c r="K869" s="2">
        <v>5980.3203000000003</v>
      </c>
      <c r="L869" s="2">
        <v>80.815200000000004</v>
      </c>
      <c r="M869" s="3">
        <v>1.3299999999999999E-2</v>
      </c>
    </row>
    <row r="870" spans="1:13" x14ac:dyDescent="0.25">
      <c r="A870" s="1">
        <v>2011</v>
      </c>
      <c r="B870" s="1" t="s">
        <v>131</v>
      </c>
      <c r="C870" s="1" t="s">
        <v>54</v>
      </c>
      <c r="D870" s="1" t="s">
        <v>119</v>
      </c>
      <c r="E870" s="1" t="s">
        <v>19</v>
      </c>
      <c r="F870" s="1" t="s">
        <v>117</v>
      </c>
      <c r="G870" s="1">
        <v>3478</v>
      </c>
      <c r="H870" s="1">
        <v>7332</v>
      </c>
      <c r="I870" s="2">
        <v>148007.41800000001</v>
      </c>
      <c r="J870" s="2">
        <v>11385.186</v>
      </c>
      <c r="K870" s="2">
        <v>88187.829599999997</v>
      </c>
      <c r="L870" s="2">
        <v>59819.588400000001</v>
      </c>
      <c r="M870" s="3">
        <v>0.40410000000000001</v>
      </c>
    </row>
    <row r="871" spans="1:13" x14ac:dyDescent="0.25">
      <c r="A871" s="1">
        <v>2011</v>
      </c>
      <c r="B871" s="1" t="s">
        <v>127</v>
      </c>
      <c r="C871" s="1" t="s">
        <v>61</v>
      </c>
      <c r="D871" s="1" t="s">
        <v>119</v>
      </c>
      <c r="E871" s="1" t="s">
        <v>39</v>
      </c>
      <c r="F871" s="1" t="s">
        <v>115</v>
      </c>
      <c r="G871" s="1">
        <v>913</v>
      </c>
      <c r="H871" s="1">
        <v>2651</v>
      </c>
      <c r="I871" s="2">
        <v>595922.72959999996</v>
      </c>
      <c r="J871" s="2">
        <v>85131.818499999994</v>
      </c>
      <c r="K871" s="2">
        <v>516572.58179999999</v>
      </c>
      <c r="L871" s="2">
        <v>79350.147800000006</v>
      </c>
      <c r="M871" s="3">
        <v>0.1331</v>
      </c>
    </row>
    <row r="872" spans="1:13" x14ac:dyDescent="0.25">
      <c r="A872" s="1">
        <v>2011</v>
      </c>
      <c r="B872" s="1" t="s">
        <v>131</v>
      </c>
      <c r="C872" s="1" t="s">
        <v>54</v>
      </c>
      <c r="D872" s="1" t="s">
        <v>119</v>
      </c>
      <c r="E872" s="1" t="s">
        <v>31</v>
      </c>
      <c r="F872" s="1" t="s">
        <v>116</v>
      </c>
      <c r="G872" s="1">
        <v>1110</v>
      </c>
      <c r="H872" s="1">
        <v>2235</v>
      </c>
      <c r="I872" s="2">
        <v>1873821.8984999999</v>
      </c>
      <c r="J872" s="2">
        <v>144140.14600000001</v>
      </c>
      <c r="K872" s="2">
        <v>1837062.5325</v>
      </c>
      <c r="L872" s="2">
        <v>36759.366000000002</v>
      </c>
      <c r="M872" s="3">
        <v>1.9599999999999999E-2</v>
      </c>
    </row>
    <row r="873" spans="1:13" x14ac:dyDescent="0.25">
      <c r="A873" s="1">
        <v>2011</v>
      </c>
      <c r="B873" s="1" t="s">
        <v>129</v>
      </c>
      <c r="C873" s="1" t="s">
        <v>60</v>
      </c>
      <c r="D873" s="1" t="s">
        <v>119</v>
      </c>
      <c r="E873" s="1" t="s">
        <v>36</v>
      </c>
      <c r="F873" s="1" t="s">
        <v>115</v>
      </c>
      <c r="G873" s="1">
        <v>130</v>
      </c>
      <c r="H873" s="1">
        <v>230</v>
      </c>
      <c r="I873" s="2">
        <v>128476.1185</v>
      </c>
      <c r="J873" s="2">
        <v>21412.686399999999</v>
      </c>
      <c r="K873" s="2">
        <v>112819.413</v>
      </c>
      <c r="L873" s="2">
        <v>15656.7055</v>
      </c>
      <c r="M873" s="3">
        <v>0.12180000000000001</v>
      </c>
    </row>
    <row r="874" spans="1:13" x14ac:dyDescent="0.25">
      <c r="A874" s="1">
        <v>2011</v>
      </c>
      <c r="B874" s="1" t="s">
        <v>134</v>
      </c>
      <c r="C874" s="1" t="s">
        <v>53</v>
      </c>
      <c r="D874" s="1" t="s">
        <v>119</v>
      </c>
      <c r="E874" s="1" t="s">
        <v>32</v>
      </c>
      <c r="F874" s="1" t="s">
        <v>117</v>
      </c>
      <c r="G874" s="1">
        <v>54</v>
      </c>
      <c r="H874" s="1">
        <v>174</v>
      </c>
      <c r="I874" s="2">
        <v>3512.451</v>
      </c>
      <c r="J874" s="2">
        <v>1170.817</v>
      </c>
      <c r="K874" s="2">
        <v>2092.8371999999999</v>
      </c>
      <c r="L874" s="2">
        <v>1419.6138000000001</v>
      </c>
      <c r="M874" s="3">
        <v>0.40410000000000001</v>
      </c>
    </row>
    <row r="875" spans="1:13" x14ac:dyDescent="0.25">
      <c r="A875" s="1">
        <v>2011</v>
      </c>
      <c r="B875" s="1" t="s">
        <v>127</v>
      </c>
      <c r="C875" s="1" t="s">
        <v>61</v>
      </c>
      <c r="D875" s="1" t="s">
        <v>119</v>
      </c>
      <c r="E875" s="1" t="s">
        <v>51</v>
      </c>
      <c r="F875" s="1" t="s">
        <v>117</v>
      </c>
      <c r="G875" s="1">
        <v>72</v>
      </c>
      <c r="H875" s="1">
        <v>312</v>
      </c>
      <c r="I875" s="2">
        <v>4613.4656000000004</v>
      </c>
      <c r="J875" s="2">
        <v>768.91089999999997</v>
      </c>
      <c r="K875" s="2">
        <v>3907.2972</v>
      </c>
      <c r="L875" s="2">
        <v>706.16840000000002</v>
      </c>
      <c r="M875" s="3">
        <v>0.153</v>
      </c>
    </row>
    <row r="876" spans="1:13" x14ac:dyDescent="0.25">
      <c r="A876" s="1">
        <v>2011</v>
      </c>
      <c r="B876" s="1" t="s">
        <v>130</v>
      </c>
      <c r="C876" s="1" t="s">
        <v>57</v>
      </c>
      <c r="D876" s="1" t="s">
        <v>119</v>
      </c>
      <c r="E876" s="1" t="s">
        <v>35</v>
      </c>
      <c r="F876" s="1" t="s">
        <v>117</v>
      </c>
      <c r="G876" s="1">
        <v>36</v>
      </c>
      <c r="H876" s="1">
        <v>90</v>
      </c>
      <c r="I876" s="2">
        <v>1816.7850000000001</v>
      </c>
      <c r="J876" s="2">
        <v>363.35700000000003</v>
      </c>
      <c r="K876" s="2">
        <v>1082.502</v>
      </c>
      <c r="L876" s="2">
        <v>734.28300000000002</v>
      </c>
      <c r="M876" s="3">
        <v>0.40410000000000001</v>
      </c>
    </row>
    <row r="877" spans="1:13" x14ac:dyDescent="0.25">
      <c r="A877" s="1">
        <v>2011</v>
      </c>
      <c r="B877" s="1" t="s">
        <v>133</v>
      </c>
      <c r="C877" s="1" t="s">
        <v>59</v>
      </c>
      <c r="D877" s="1" t="s">
        <v>119</v>
      </c>
      <c r="E877" s="1" t="s">
        <v>20</v>
      </c>
      <c r="F877" s="1" t="s">
        <v>116</v>
      </c>
      <c r="G877" s="1">
        <v>413</v>
      </c>
      <c r="H877" s="1">
        <v>1281</v>
      </c>
      <c r="I877" s="2">
        <v>2107962.4111000001</v>
      </c>
      <c r="J877" s="2">
        <v>263495.30129999999</v>
      </c>
      <c r="K877" s="2">
        <v>2000478.8006</v>
      </c>
      <c r="L877" s="2">
        <v>107483.6105</v>
      </c>
      <c r="M877" s="3">
        <v>5.0900000000000001E-2</v>
      </c>
    </row>
    <row r="878" spans="1:13" x14ac:dyDescent="0.25">
      <c r="A878" s="1">
        <v>2011</v>
      </c>
      <c r="B878" s="1" t="s">
        <v>130</v>
      </c>
      <c r="C878" s="1" t="s">
        <v>57</v>
      </c>
      <c r="D878" s="1" t="s">
        <v>119</v>
      </c>
      <c r="E878" s="1" t="s">
        <v>33</v>
      </c>
      <c r="F878" s="1" t="s">
        <v>117</v>
      </c>
      <c r="G878" s="1">
        <v>33</v>
      </c>
      <c r="H878" s="1">
        <v>75</v>
      </c>
      <c r="I878" s="2">
        <v>1513.9875</v>
      </c>
      <c r="J878" s="2">
        <v>252.3312</v>
      </c>
      <c r="K878" s="2">
        <v>902.08500000000004</v>
      </c>
      <c r="L878" s="2">
        <v>611.90250000000003</v>
      </c>
      <c r="M878" s="3">
        <v>0.40410000000000001</v>
      </c>
    </row>
    <row r="879" spans="1:13" x14ac:dyDescent="0.25">
      <c r="A879" s="1">
        <v>2011</v>
      </c>
      <c r="B879" s="1" t="s">
        <v>128</v>
      </c>
      <c r="C879" s="1" t="s">
        <v>55</v>
      </c>
      <c r="D879" s="1" t="s">
        <v>119</v>
      </c>
      <c r="E879" s="1" t="s">
        <v>36</v>
      </c>
      <c r="F879" s="1" t="s">
        <v>116</v>
      </c>
      <c r="G879" s="1">
        <v>885</v>
      </c>
      <c r="H879" s="1">
        <v>2725</v>
      </c>
      <c r="I879" s="2">
        <v>4225012.8569999998</v>
      </c>
      <c r="J879" s="2">
        <v>176042.2023</v>
      </c>
      <c r="K879" s="2">
        <v>4029084.4810000001</v>
      </c>
      <c r="L879" s="2">
        <v>195928.37599999999</v>
      </c>
      <c r="M879" s="3">
        <v>4.6300000000000001E-2</v>
      </c>
    </row>
    <row r="880" spans="1:13" x14ac:dyDescent="0.25">
      <c r="A880" s="1">
        <v>2011</v>
      </c>
      <c r="B880" s="1" t="s">
        <v>131</v>
      </c>
      <c r="C880" s="1" t="s">
        <v>54</v>
      </c>
      <c r="D880" s="1" t="s">
        <v>119</v>
      </c>
      <c r="E880" s="1" t="s">
        <v>39</v>
      </c>
      <c r="F880" s="1" t="s">
        <v>117</v>
      </c>
      <c r="G880" s="1">
        <v>77</v>
      </c>
      <c r="H880" s="1">
        <v>220</v>
      </c>
      <c r="I880" s="2">
        <v>4441.03</v>
      </c>
      <c r="J880" s="2">
        <v>1480.3433</v>
      </c>
      <c r="K880" s="2">
        <v>2646.116</v>
      </c>
      <c r="L880" s="2">
        <v>1794.914</v>
      </c>
      <c r="M880" s="3">
        <v>0.40410000000000001</v>
      </c>
    </row>
    <row r="881" spans="1:13" x14ac:dyDescent="0.25">
      <c r="A881" s="1">
        <v>2011</v>
      </c>
      <c r="B881" s="1" t="s">
        <v>129</v>
      </c>
      <c r="C881" s="1" t="s">
        <v>60</v>
      </c>
      <c r="D881" s="1" t="s">
        <v>119</v>
      </c>
      <c r="E881" s="1" t="s">
        <v>21</v>
      </c>
      <c r="F881" s="1" t="s">
        <v>117</v>
      </c>
      <c r="G881" s="1">
        <v>24</v>
      </c>
      <c r="H881" s="1">
        <v>120</v>
      </c>
      <c r="I881" s="2">
        <v>2422.38</v>
      </c>
      <c r="J881" s="2">
        <v>2422.38</v>
      </c>
      <c r="K881" s="2">
        <v>1443.336</v>
      </c>
      <c r="L881" s="2">
        <v>979.04399999999998</v>
      </c>
      <c r="M881" s="3">
        <v>0.40410000000000001</v>
      </c>
    </row>
    <row r="882" spans="1:13" x14ac:dyDescent="0.25">
      <c r="A882" s="1">
        <v>2011</v>
      </c>
      <c r="B882" s="1" t="s">
        <v>132</v>
      </c>
      <c r="C882" s="1" t="s">
        <v>58</v>
      </c>
      <c r="D882" s="1" t="s">
        <v>119</v>
      </c>
      <c r="E882" s="1" t="s">
        <v>41</v>
      </c>
      <c r="F882" s="1" t="s">
        <v>118</v>
      </c>
      <c r="G882" s="1">
        <v>66</v>
      </c>
      <c r="H882" s="1">
        <v>165</v>
      </c>
      <c r="I882" s="2">
        <v>3457.7015000000001</v>
      </c>
      <c r="J882" s="2">
        <v>1728.8507</v>
      </c>
      <c r="K882" s="2">
        <v>3803.47</v>
      </c>
      <c r="L882" s="2">
        <v>-345.76850000000002</v>
      </c>
      <c r="M882" s="3">
        <v>-9.9900000000000003E-2</v>
      </c>
    </row>
    <row r="883" spans="1:13" x14ac:dyDescent="0.25">
      <c r="A883" s="1">
        <v>2011</v>
      </c>
      <c r="B883" s="1" t="s">
        <v>132</v>
      </c>
      <c r="C883" s="1" t="s">
        <v>58</v>
      </c>
      <c r="D883" s="1" t="s">
        <v>119</v>
      </c>
      <c r="E883" s="1" t="s">
        <v>51</v>
      </c>
      <c r="F883" s="1" t="s">
        <v>116</v>
      </c>
      <c r="G883" s="1">
        <v>160</v>
      </c>
      <c r="H883" s="1">
        <v>312</v>
      </c>
      <c r="I883" s="2">
        <v>381399.5552</v>
      </c>
      <c r="J883" s="2">
        <v>76279.910999999993</v>
      </c>
      <c r="K883" s="2">
        <v>369258.4596</v>
      </c>
      <c r="L883" s="2">
        <v>12141.095600000001</v>
      </c>
      <c r="M883" s="3">
        <v>3.1800000000000002E-2</v>
      </c>
    </row>
    <row r="884" spans="1:13" x14ac:dyDescent="0.25">
      <c r="A884" s="1">
        <v>2011</v>
      </c>
      <c r="B884" s="1" t="s">
        <v>133</v>
      </c>
      <c r="C884" s="1" t="s">
        <v>59</v>
      </c>
      <c r="D884" s="1" t="s">
        <v>119</v>
      </c>
      <c r="E884" s="1" t="s">
        <v>41</v>
      </c>
      <c r="F884" s="1" t="s">
        <v>117</v>
      </c>
      <c r="G884" s="1">
        <v>66</v>
      </c>
      <c r="H884" s="1">
        <v>209</v>
      </c>
      <c r="I884" s="2">
        <v>4218.9785000000002</v>
      </c>
      <c r="J884" s="2">
        <v>1406.3261</v>
      </c>
      <c r="K884" s="2">
        <v>2513.8101999999999</v>
      </c>
      <c r="L884" s="2">
        <v>1705.1683</v>
      </c>
      <c r="M884" s="3">
        <v>0.40410000000000001</v>
      </c>
    </row>
    <row r="885" spans="1:13" x14ac:dyDescent="0.25">
      <c r="A885" s="1">
        <v>2011</v>
      </c>
      <c r="B885" s="1" t="s">
        <v>129</v>
      </c>
      <c r="C885" s="1" t="s">
        <v>60</v>
      </c>
      <c r="D885" s="1" t="s">
        <v>119</v>
      </c>
      <c r="E885" s="1" t="s">
        <v>44</v>
      </c>
      <c r="F885" s="1" t="s">
        <v>118</v>
      </c>
      <c r="G885" s="1">
        <v>27</v>
      </c>
      <c r="H885" s="1">
        <v>147</v>
      </c>
      <c r="I885" s="2">
        <v>1111.4652000000001</v>
      </c>
      <c r="J885" s="2">
        <v>222.29300000000001</v>
      </c>
      <c r="K885" s="2">
        <v>1036.8687</v>
      </c>
      <c r="L885" s="2">
        <v>74.596500000000006</v>
      </c>
      <c r="M885" s="3">
        <v>6.7100000000000007E-2</v>
      </c>
    </row>
    <row r="886" spans="1:13" x14ac:dyDescent="0.25">
      <c r="A886" s="1">
        <v>2011</v>
      </c>
      <c r="B886" s="1" t="s">
        <v>131</v>
      </c>
      <c r="C886" s="1" t="s">
        <v>54</v>
      </c>
      <c r="D886" s="1" t="s">
        <v>119</v>
      </c>
      <c r="E886" s="1" t="s">
        <v>36</v>
      </c>
      <c r="F886" s="1" t="s">
        <v>115</v>
      </c>
      <c r="G886" s="1">
        <v>115</v>
      </c>
      <c r="H886" s="1">
        <v>255</v>
      </c>
      <c r="I886" s="2">
        <v>173555.8155</v>
      </c>
      <c r="J886" s="2">
        <v>28925.9692</v>
      </c>
      <c r="K886" s="2">
        <v>150617.31099999999</v>
      </c>
      <c r="L886" s="2">
        <v>22938.504499999999</v>
      </c>
      <c r="M886" s="3">
        <v>0.1321</v>
      </c>
    </row>
    <row r="887" spans="1:13" x14ac:dyDescent="0.25">
      <c r="A887" s="1">
        <v>2011</v>
      </c>
      <c r="B887" s="1" t="s">
        <v>130</v>
      </c>
      <c r="C887" s="1" t="s">
        <v>57</v>
      </c>
      <c r="D887" s="1" t="s">
        <v>119</v>
      </c>
      <c r="E887" s="1" t="s">
        <v>32</v>
      </c>
      <c r="F887" s="1" t="s">
        <v>115</v>
      </c>
      <c r="G887" s="1">
        <v>114</v>
      </c>
      <c r="H887" s="1">
        <v>222</v>
      </c>
      <c r="I887" s="2">
        <v>127567.317</v>
      </c>
      <c r="J887" s="2">
        <v>25513.463400000001</v>
      </c>
      <c r="K887" s="2">
        <v>112002.651</v>
      </c>
      <c r="L887" s="2">
        <v>15564.665999999999</v>
      </c>
      <c r="M887" s="3">
        <v>0.122</v>
      </c>
    </row>
    <row r="888" spans="1:13" x14ac:dyDescent="0.25">
      <c r="A888" s="1">
        <v>2011</v>
      </c>
      <c r="B888" s="1" t="s">
        <v>134</v>
      </c>
      <c r="C888" s="1" t="s">
        <v>53</v>
      </c>
      <c r="D888" s="1" t="s">
        <v>119</v>
      </c>
      <c r="E888" s="1" t="s">
        <v>18</v>
      </c>
      <c r="F888" s="1" t="s">
        <v>118</v>
      </c>
      <c r="G888" s="1">
        <v>210</v>
      </c>
      <c r="H888" s="1">
        <v>917</v>
      </c>
      <c r="I888" s="2">
        <v>12984.0165</v>
      </c>
      <c r="J888" s="2">
        <v>998.77049999999997</v>
      </c>
      <c r="K888" s="2">
        <v>13400.975</v>
      </c>
      <c r="L888" s="2">
        <v>-416.95850000000002</v>
      </c>
      <c r="M888" s="3">
        <v>-3.2099999999999997E-2</v>
      </c>
    </row>
    <row r="889" spans="1:13" x14ac:dyDescent="0.25">
      <c r="A889" s="1">
        <v>2011</v>
      </c>
      <c r="B889" s="1" t="s">
        <v>132</v>
      </c>
      <c r="C889" s="1" t="s">
        <v>58</v>
      </c>
      <c r="D889" s="1" t="s">
        <v>119</v>
      </c>
      <c r="E889" s="1" t="s">
        <v>23</v>
      </c>
      <c r="F889" s="1" t="s">
        <v>115</v>
      </c>
      <c r="G889" s="1">
        <v>216</v>
      </c>
      <c r="H889" s="1">
        <v>336</v>
      </c>
      <c r="I889" s="2">
        <v>157946.28479999999</v>
      </c>
      <c r="J889" s="2">
        <v>22563.7549</v>
      </c>
      <c r="K889" s="2">
        <v>140395.7628</v>
      </c>
      <c r="L889" s="2">
        <v>17550.522000000001</v>
      </c>
      <c r="M889" s="3">
        <v>0.1111</v>
      </c>
    </row>
    <row r="890" spans="1:13" x14ac:dyDescent="0.25">
      <c r="A890" s="1">
        <v>2011</v>
      </c>
      <c r="B890" s="1" t="s">
        <v>133</v>
      </c>
      <c r="C890" s="1" t="s">
        <v>59</v>
      </c>
      <c r="D890" s="1" t="s">
        <v>119</v>
      </c>
      <c r="E890" s="1" t="s">
        <v>34</v>
      </c>
      <c r="F890" s="1" t="s">
        <v>118</v>
      </c>
      <c r="G890" s="1">
        <v>119</v>
      </c>
      <c r="H890" s="1">
        <v>497</v>
      </c>
      <c r="I890" s="2">
        <v>9793.1602999999996</v>
      </c>
      <c r="J890" s="2">
        <v>1632.1932999999999</v>
      </c>
      <c r="K890" s="2">
        <v>10906.5831</v>
      </c>
      <c r="L890" s="2">
        <v>-1113.4228000000001</v>
      </c>
      <c r="M890" s="3">
        <v>-0.11360000000000001</v>
      </c>
    </row>
    <row r="891" spans="1:13" x14ac:dyDescent="0.25">
      <c r="A891" s="1">
        <v>2011</v>
      </c>
      <c r="B891" s="1" t="s">
        <v>133</v>
      </c>
      <c r="C891" s="1" t="s">
        <v>59</v>
      </c>
      <c r="D891" s="1" t="s">
        <v>119</v>
      </c>
      <c r="E891" s="1" t="s">
        <v>38</v>
      </c>
      <c r="F891" s="1" t="s">
        <v>115</v>
      </c>
      <c r="G891" s="1">
        <v>135</v>
      </c>
      <c r="H891" s="1">
        <v>288</v>
      </c>
      <c r="I891" s="2">
        <v>78677.490900000004</v>
      </c>
      <c r="J891" s="2">
        <v>7867.7489999999998</v>
      </c>
      <c r="K891" s="2">
        <v>74628.059699999998</v>
      </c>
      <c r="L891" s="2">
        <v>4049.4312</v>
      </c>
      <c r="M891" s="3">
        <v>5.1400000000000001E-2</v>
      </c>
    </row>
    <row r="892" spans="1:13" x14ac:dyDescent="0.25">
      <c r="A892" s="1">
        <v>2011</v>
      </c>
      <c r="B892" s="1" t="s">
        <v>130</v>
      </c>
      <c r="C892" s="1" t="s">
        <v>57</v>
      </c>
      <c r="D892" s="1" t="s">
        <v>119</v>
      </c>
      <c r="E892" s="1" t="s">
        <v>32</v>
      </c>
      <c r="F892" s="1" t="s">
        <v>117</v>
      </c>
      <c r="G892" s="1">
        <v>66</v>
      </c>
      <c r="H892" s="1">
        <v>186</v>
      </c>
      <c r="I892" s="2">
        <v>3754.6889999999999</v>
      </c>
      <c r="J892" s="2">
        <v>750.93780000000004</v>
      </c>
      <c r="K892" s="2">
        <v>2237.1707999999999</v>
      </c>
      <c r="L892" s="2">
        <v>1517.5182</v>
      </c>
      <c r="M892" s="3">
        <v>0.40410000000000001</v>
      </c>
    </row>
    <row r="893" spans="1:13" x14ac:dyDescent="0.25">
      <c r="A893" s="1">
        <v>2011</v>
      </c>
      <c r="B893" s="1" t="s">
        <v>128</v>
      </c>
      <c r="C893" s="1" t="s">
        <v>55</v>
      </c>
      <c r="D893" s="1" t="s">
        <v>119</v>
      </c>
      <c r="E893" s="1" t="s">
        <v>27</v>
      </c>
      <c r="F893" s="1" t="s">
        <v>115</v>
      </c>
      <c r="G893" s="1">
        <v>315</v>
      </c>
      <c r="H893" s="1">
        <v>570</v>
      </c>
      <c r="I893" s="2">
        <v>272452.01899999997</v>
      </c>
      <c r="J893" s="2">
        <v>19460.858499999998</v>
      </c>
      <c r="K893" s="2">
        <v>244645.3455</v>
      </c>
      <c r="L893" s="2">
        <v>27806.673500000001</v>
      </c>
      <c r="M893" s="3">
        <v>0.10199999999999999</v>
      </c>
    </row>
    <row r="894" spans="1:13" x14ac:dyDescent="0.25">
      <c r="A894" s="1">
        <v>2011</v>
      </c>
      <c r="B894" s="1" t="s">
        <v>129</v>
      </c>
      <c r="C894" s="1" t="s">
        <v>60</v>
      </c>
      <c r="D894" s="1" t="s">
        <v>119</v>
      </c>
      <c r="E894" s="1" t="s">
        <v>52</v>
      </c>
      <c r="F894" s="1" t="s">
        <v>115</v>
      </c>
      <c r="G894" s="1">
        <v>78</v>
      </c>
      <c r="H894" s="1">
        <v>138</v>
      </c>
      <c r="I894" s="2">
        <v>77085.671100000007</v>
      </c>
      <c r="J894" s="2">
        <v>12847.611800000001</v>
      </c>
      <c r="K894" s="2">
        <v>67691.647800000006</v>
      </c>
      <c r="L894" s="2">
        <v>9394.0233000000007</v>
      </c>
      <c r="M894" s="3">
        <v>0.12180000000000001</v>
      </c>
    </row>
    <row r="895" spans="1:13" x14ac:dyDescent="0.25">
      <c r="A895" s="1">
        <v>2011</v>
      </c>
      <c r="B895" s="1" t="s">
        <v>132</v>
      </c>
      <c r="C895" s="1" t="s">
        <v>58</v>
      </c>
      <c r="D895" s="1" t="s">
        <v>119</v>
      </c>
      <c r="E895" s="1" t="s">
        <v>37</v>
      </c>
      <c r="F895" s="1" t="s">
        <v>115</v>
      </c>
      <c r="G895" s="1">
        <v>40</v>
      </c>
      <c r="H895" s="1">
        <v>84</v>
      </c>
      <c r="I895" s="2">
        <v>24244.542000000001</v>
      </c>
      <c r="J895" s="2">
        <v>8081.5140000000001</v>
      </c>
      <c r="K895" s="2">
        <v>23921.281200000001</v>
      </c>
      <c r="L895" s="2">
        <v>323.26080000000002</v>
      </c>
      <c r="M895" s="3">
        <v>1.3299999999999999E-2</v>
      </c>
    </row>
    <row r="896" spans="1:13" x14ac:dyDescent="0.25">
      <c r="A896" s="1">
        <v>2011</v>
      </c>
      <c r="B896" s="1" t="s">
        <v>129</v>
      </c>
      <c r="C896" s="1" t="s">
        <v>60</v>
      </c>
      <c r="D896" s="1" t="s">
        <v>119</v>
      </c>
      <c r="E896" s="1" t="s">
        <v>35</v>
      </c>
      <c r="F896" s="1" t="s">
        <v>118</v>
      </c>
      <c r="G896" s="1">
        <v>48</v>
      </c>
      <c r="H896" s="1">
        <v>156</v>
      </c>
      <c r="I896" s="2">
        <v>2325.4782</v>
      </c>
      <c r="J896" s="2">
        <v>387.5797</v>
      </c>
      <c r="K896" s="2">
        <v>2411.4668999999999</v>
      </c>
      <c r="L896" s="2">
        <v>-85.988699999999994</v>
      </c>
      <c r="M896" s="3">
        <v>-3.6900000000000002E-2</v>
      </c>
    </row>
    <row r="897" spans="1:13" x14ac:dyDescent="0.25">
      <c r="A897" s="1">
        <v>2011</v>
      </c>
      <c r="B897" s="1" t="s">
        <v>129</v>
      </c>
      <c r="C897" s="1" t="s">
        <v>60</v>
      </c>
      <c r="D897" s="1" t="s">
        <v>119</v>
      </c>
      <c r="E897" s="1" t="s">
        <v>46</v>
      </c>
      <c r="F897" s="1" t="s">
        <v>117</v>
      </c>
      <c r="G897" s="1">
        <v>27</v>
      </c>
      <c r="H897" s="1">
        <v>72</v>
      </c>
      <c r="I897" s="2">
        <v>1453.4280000000001</v>
      </c>
      <c r="J897" s="2">
        <v>1453.4280000000001</v>
      </c>
      <c r="K897" s="2">
        <v>866.00160000000005</v>
      </c>
      <c r="L897" s="2">
        <v>587.42639999999994</v>
      </c>
      <c r="M897" s="3">
        <v>0.40410000000000001</v>
      </c>
    </row>
    <row r="898" spans="1:13" x14ac:dyDescent="0.25">
      <c r="A898" s="1">
        <v>2011</v>
      </c>
      <c r="B898" s="1" t="s">
        <v>127</v>
      </c>
      <c r="C898" s="1" t="s">
        <v>61</v>
      </c>
      <c r="D898" s="1" t="s">
        <v>119</v>
      </c>
      <c r="E898" s="1" t="s">
        <v>41</v>
      </c>
      <c r="F898" s="1" t="s">
        <v>117</v>
      </c>
      <c r="G898" s="1">
        <v>165</v>
      </c>
      <c r="H898" s="1">
        <v>605</v>
      </c>
      <c r="I898" s="2">
        <v>8799.7381999999998</v>
      </c>
      <c r="J898" s="2">
        <v>2933.2460000000001</v>
      </c>
      <c r="K898" s="2">
        <v>7423.7537000000002</v>
      </c>
      <c r="L898" s="2">
        <v>1375.9845</v>
      </c>
      <c r="M898" s="3">
        <v>0.15629999999999999</v>
      </c>
    </row>
    <row r="899" spans="1:13" x14ac:dyDescent="0.25">
      <c r="A899" s="1">
        <v>2011</v>
      </c>
      <c r="B899" s="1" t="s">
        <v>131</v>
      </c>
      <c r="C899" s="1" t="s">
        <v>54</v>
      </c>
      <c r="D899" s="1" t="s">
        <v>119</v>
      </c>
      <c r="E899" s="1" t="s">
        <v>37</v>
      </c>
      <c r="F899" s="1" t="s">
        <v>117</v>
      </c>
      <c r="G899" s="1">
        <v>28</v>
      </c>
      <c r="H899" s="1">
        <v>80</v>
      </c>
      <c r="I899" s="2">
        <v>1614.92</v>
      </c>
      <c r="J899" s="2">
        <v>538.3066</v>
      </c>
      <c r="K899" s="2">
        <v>962.22400000000005</v>
      </c>
      <c r="L899" s="2">
        <v>652.69600000000003</v>
      </c>
      <c r="M899" s="3">
        <v>0.40410000000000001</v>
      </c>
    </row>
    <row r="900" spans="1:13" x14ac:dyDescent="0.25">
      <c r="A900" s="1">
        <v>2011</v>
      </c>
      <c r="B900" s="1" t="s">
        <v>131</v>
      </c>
      <c r="C900" s="1" t="s">
        <v>54</v>
      </c>
      <c r="D900" s="1" t="s">
        <v>119</v>
      </c>
      <c r="E900" s="1" t="s">
        <v>32</v>
      </c>
      <c r="F900" s="1" t="s">
        <v>117</v>
      </c>
      <c r="G900" s="1">
        <v>60</v>
      </c>
      <c r="H900" s="1">
        <v>186</v>
      </c>
      <c r="I900" s="2">
        <v>3754.6889999999999</v>
      </c>
      <c r="J900" s="2">
        <v>938.67219999999998</v>
      </c>
      <c r="K900" s="2">
        <v>2237.1707999999999</v>
      </c>
      <c r="L900" s="2">
        <v>1517.5182</v>
      </c>
      <c r="M900" s="3">
        <v>0.40410000000000001</v>
      </c>
    </row>
    <row r="901" spans="1:13" x14ac:dyDescent="0.25">
      <c r="A901" s="1">
        <v>2011</v>
      </c>
      <c r="B901" s="1" t="s">
        <v>131</v>
      </c>
      <c r="C901" s="1" t="s">
        <v>54</v>
      </c>
      <c r="D901" s="1" t="s">
        <v>119</v>
      </c>
      <c r="E901" s="1" t="s">
        <v>39</v>
      </c>
      <c r="F901" s="1" t="s">
        <v>115</v>
      </c>
      <c r="G901" s="1">
        <v>297</v>
      </c>
      <c r="H901" s="1">
        <v>583</v>
      </c>
      <c r="I901" s="2">
        <v>131634.16089999999</v>
      </c>
      <c r="J901" s="2">
        <v>21939.0268</v>
      </c>
      <c r="K901" s="2">
        <v>129879.0416</v>
      </c>
      <c r="L901" s="2">
        <v>1755.1193000000001</v>
      </c>
      <c r="M901" s="3">
        <v>1.3299999999999999E-2</v>
      </c>
    </row>
    <row r="902" spans="1:13" x14ac:dyDescent="0.25">
      <c r="A902" s="1">
        <v>2011</v>
      </c>
      <c r="B902" s="1" t="s">
        <v>134</v>
      </c>
      <c r="C902" s="1" t="s">
        <v>53</v>
      </c>
      <c r="D902" s="1" t="s">
        <v>119</v>
      </c>
      <c r="E902" s="1" t="s">
        <v>26</v>
      </c>
      <c r="F902" s="1" t="s">
        <v>118</v>
      </c>
      <c r="G902" s="1">
        <v>56</v>
      </c>
      <c r="H902" s="1">
        <v>112</v>
      </c>
      <c r="I902" s="2">
        <v>2402.2383</v>
      </c>
      <c r="J902" s="2">
        <v>480.44760000000002</v>
      </c>
      <c r="K902" s="2">
        <v>2642.4607999999998</v>
      </c>
      <c r="L902" s="2">
        <v>-240.2225</v>
      </c>
      <c r="M902" s="3">
        <v>-9.9900000000000003E-2</v>
      </c>
    </row>
    <row r="903" spans="1:13" x14ac:dyDescent="0.25">
      <c r="A903" s="1">
        <v>2011</v>
      </c>
      <c r="B903" s="1" t="s">
        <v>131</v>
      </c>
      <c r="C903" s="1" t="s">
        <v>54</v>
      </c>
      <c r="D903" s="1" t="s">
        <v>119</v>
      </c>
      <c r="E903" s="1" t="s">
        <v>41</v>
      </c>
      <c r="F903" s="1" t="s">
        <v>118</v>
      </c>
      <c r="G903" s="1">
        <v>176</v>
      </c>
      <c r="H903" s="1">
        <v>550</v>
      </c>
      <c r="I903" s="2">
        <v>10177.5157</v>
      </c>
      <c r="J903" s="2">
        <v>1272.1894</v>
      </c>
      <c r="K903" s="2">
        <v>10973.988300000001</v>
      </c>
      <c r="L903" s="2">
        <v>-796.47260000000006</v>
      </c>
      <c r="M903" s="3">
        <v>-7.8200000000000006E-2</v>
      </c>
    </row>
    <row r="904" spans="1:13" x14ac:dyDescent="0.25">
      <c r="A904" s="1">
        <v>2011</v>
      </c>
      <c r="B904" s="1" t="s">
        <v>133</v>
      </c>
      <c r="C904" s="1" t="s">
        <v>59</v>
      </c>
      <c r="D904" s="1" t="s">
        <v>119</v>
      </c>
      <c r="E904" s="1" t="s">
        <v>17</v>
      </c>
      <c r="F904" s="1" t="s">
        <v>118</v>
      </c>
      <c r="G904" s="1">
        <v>120</v>
      </c>
      <c r="H904" s="1">
        <v>360</v>
      </c>
      <c r="I904" s="2">
        <v>5700.5465000000004</v>
      </c>
      <c r="J904" s="2">
        <v>712.56830000000002</v>
      </c>
      <c r="K904" s="2">
        <v>5997.5985000000001</v>
      </c>
      <c r="L904" s="2">
        <v>-297.05200000000002</v>
      </c>
      <c r="M904" s="3">
        <v>-5.21E-2</v>
      </c>
    </row>
    <row r="905" spans="1:13" x14ac:dyDescent="0.25">
      <c r="A905" s="1">
        <v>2011</v>
      </c>
      <c r="B905" s="1" t="s">
        <v>130</v>
      </c>
      <c r="C905" s="1" t="s">
        <v>57</v>
      </c>
      <c r="D905" s="1" t="s">
        <v>119</v>
      </c>
      <c r="E905" s="1" t="s">
        <v>27</v>
      </c>
      <c r="F905" s="1" t="s">
        <v>115</v>
      </c>
      <c r="G905" s="1">
        <v>175</v>
      </c>
      <c r="H905" s="1">
        <v>280</v>
      </c>
      <c r="I905" s="2">
        <v>133391.5675</v>
      </c>
      <c r="J905" s="2">
        <v>13339.1567</v>
      </c>
      <c r="K905" s="2">
        <v>118297.58349999999</v>
      </c>
      <c r="L905" s="2">
        <v>15093.984</v>
      </c>
      <c r="M905" s="3">
        <v>0.11310000000000001</v>
      </c>
    </row>
    <row r="906" spans="1:13" x14ac:dyDescent="0.25">
      <c r="A906" s="1">
        <v>2011</v>
      </c>
      <c r="B906" s="1" t="s">
        <v>133</v>
      </c>
      <c r="C906" s="1" t="s">
        <v>59</v>
      </c>
      <c r="D906" s="1" t="s">
        <v>119</v>
      </c>
      <c r="E906" s="1" t="s">
        <v>39</v>
      </c>
      <c r="F906" s="1" t="s">
        <v>117</v>
      </c>
      <c r="G906" s="1">
        <v>66</v>
      </c>
      <c r="H906" s="1">
        <v>209</v>
      </c>
      <c r="I906" s="2">
        <v>4218.9785000000002</v>
      </c>
      <c r="J906" s="2">
        <v>1406.3261</v>
      </c>
      <c r="K906" s="2">
        <v>2513.8101999999999</v>
      </c>
      <c r="L906" s="2">
        <v>1705.1683</v>
      </c>
      <c r="M906" s="3">
        <v>0.40410000000000001</v>
      </c>
    </row>
    <row r="907" spans="1:13" x14ac:dyDescent="0.25">
      <c r="A907" s="1">
        <v>2011</v>
      </c>
      <c r="B907" s="1" t="s">
        <v>130</v>
      </c>
      <c r="C907" s="1" t="s">
        <v>57</v>
      </c>
      <c r="D907" s="1" t="s">
        <v>119</v>
      </c>
      <c r="E907" s="1" t="s">
        <v>17</v>
      </c>
      <c r="F907" s="1" t="s">
        <v>117</v>
      </c>
      <c r="G907" s="1">
        <v>55</v>
      </c>
      <c r="H907" s="1">
        <v>125</v>
      </c>
      <c r="I907" s="2">
        <v>2523.3125</v>
      </c>
      <c r="J907" s="2">
        <v>420.55200000000002</v>
      </c>
      <c r="K907" s="2">
        <v>1503.4749999999999</v>
      </c>
      <c r="L907" s="2">
        <v>1019.8375</v>
      </c>
      <c r="M907" s="3">
        <v>0.40410000000000001</v>
      </c>
    </row>
    <row r="908" spans="1:13" x14ac:dyDescent="0.25">
      <c r="A908" s="1">
        <v>2011</v>
      </c>
      <c r="B908" s="1" t="s">
        <v>127</v>
      </c>
      <c r="C908" s="1" t="s">
        <v>61</v>
      </c>
      <c r="D908" s="1" t="s">
        <v>119</v>
      </c>
      <c r="E908" s="1" t="s">
        <v>24</v>
      </c>
      <c r="F908" s="1" t="s">
        <v>115</v>
      </c>
      <c r="G908" s="1">
        <v>201</v>
      </c>
      <c r="H908" s="1">
        <v>780</v>
      </c>
      <c r="I908" s="2">
        <v>177652.6146</v>
      </c>
      <c r="J908" s="2">
        <v>19739.179400000001</v>
      </c>
      <c r="K908" s="2">
        <v>157214.64300000001</v>
      </c>
      <c r="L908" s="2">
        <v>20437.971600000001</v>
      </c>
      <c r="M908" s="3">
        <v>0.115</v>
      </c>
    </row>
    <row r="909" spans="1:13" x14ac:dyDescent="0.25">
      <c r="A909" s="1">
        <v>2011</v>
      </c>
      <c r="B909" s="1" t="s">
        <v>131</v>
      </c>
      <c r="C909" s="1" t="s">
        <v>54</v>
      </c>
      <c r="D909" s="1" t="s">
        <v>119</v>
      </c>
      <c r="E909" s="1" t="s">
        <v>27</v>
      </c>
      <c r="F909" s="1" t="s">
        <v>118</v>
      </c>
      <c r="G909" s="1">
        <v>120</v>
      </c>
      <c r="H909" s="1">
        <v>520</v>
      </c>
      <c r="I909" s="2">
        <v>5689.6895000000004</v>
      </c>
      <c r="J909" s="2">
        <v>568.96889999999996</v>
      </c>
      <c r="K909" s="2">
        <v>5537.9785000000002</v>
      </c>
      <c r="L909" s="2">
        <v>151.71100000000001</v>
      </c>
      <c r="M909" s="3">
        <v>2.6599999999999999E-2</v>
      </c>
    </row>
    <row r="910" spans="1:13" x14ac:dyDescent="0.25">
      <c r="A910" s="1">
        <v>2011</v>
      </c>
      <c r="B910" s="1" t="s">
        <v>130</v>
      </c>
      <c r="C910" s="1" t="s">
        <v>57</v>
      </c>
      <c r="D910" s="1" t="s">
        <v>119</v>
      </c>
      <c r="E910" s="1" t="s">
        <v>31</v>
      </c>
      <c r="F910" s="1" t="s">
        <v>116</v>
      </c>
      <c r="G910" s="1">
        <v>2070</v>
      </c>
      <c r="H910" s="1">
        <v>4815</v>
      </c>
      <c r="I910" s="2">
        <v>5901808.0904999999</v>
      </c>
      <c r="J910" s="2">
        <v>393453.87270000001</v>
      </c>
      <c r="K910" s="2">
        <v>5711365.4565000003</v>
      </c>
      <c r="L910" s="2">
        <v>190442.63399999999</v>
      </c>
      <c r="M910" s="3">
        <v>3.2199999999999999E-2</v>
      </c>
    </row>
    <row r="911" spans="1:13" x14ac:dyDescent="0.25">
      <c r="A911" s="1">
        <v>2011</v>
      </c>
      <c r="B911" s="1" t="s">
        <v>130</v>
      </c>
      <c r="C911" s="1" t="s">
        <v>57</v>
      </c>
      <c r="D911" s="1" t="s">
        <v>119</v>
      </c>
      <c r="E911" s="1" t="s">
        <v>37</v>
      </c>
      <c r="F911" s="1" t="s">
        <v>115</v>
      </c>
      <c r="G911" s="1">
        <v>100</v>
      </c>
      <c r="H911" s="1">
        <v>216</v>
      </c>
      <c r="I911" s="2">
        <v>46413.317600000002</v>
      </c>
      <c r="J911" s="2">
        <v>6630.4739</v>
      </c>
      <c r="K911" s="2">
        <v>45794.475200000001</v>
      </c>
      <c r="L911" s="2">
        <v>618.8424</v>
      </c>
      <c r="M911" s="3">
        <v>1.3299999999999999E-2</v>
      </c>
    </row>
    <row r="912" spans="1:13" x14ac:dyDescent="0.25">
      <c r="A912" s="1">
        <v>2011</v>
      </c>
      <c r="B912" s="1" t="s">
        <v>131</v>
      </c>
      <c r="C912" s="1" t="s">
        <v>54</v>
      </c>
      <c r="D912" s="1" t="s">
        <v>119</v>
      </c>
      <c r="E912" s="1" t="s">
        <v>52</v>
      </c>
      <c r="F912" s="1" t="s">
        <v>115</v>
      </c>
      <c r="G912" s="1">
        <v>69</v>
      </c>
      <c r="H912" s="1">
        <v>153</v>
      </c>
      <c r="I912" s="2">
        <v>104133.4893</v>
      </c>
      <c r="J912" s="2">
        <v>17355.5815</v>
      </c>
      <c r="K912" s="2">
        <v>90370.386599999998</v>
      </c>
      <c r="L912" s="2">
        <v>13763.102699999999</v>
      </c>
      <c r="M912" s="3">
        <v>0.1321</v>
      </c>
    </row>
    <row r="913" spans="1:13" x14ac:dyDescent="0.25">
      <c r="A913" s="1">
        <v>2011</v>
      </c>
      <c r="B913" s="1" t="s">
        <v>134</v>
      </c>
      <c r="C913" s="1" t="s">
        <v>53</v>
      </c>
      <c r="D913" s="1" t="s">
        <v>119</v>
      </c>
      <c r="E913" s="1" t="s">
        <v>50</v>
      </c>
      <c r="F913" s="1" t="s">
        <v>116</v>
      </c>
      <c r="G913" s="1">
        <v>3066</v>
      </c>
      <c r="H913" s="1">
        <v>7434</v>
      </c>
      <c r="I913" s="2">
        <v>11400485.964</v>
      </c>
      <c r="J913" s="2">
        <v>876960.45869999996</v>
      </c>
      <c r="K913" s="2">
        <v>10816743.651000001</v>
      </c>
      <c r="L913" s="2">
        <v>583742.31299999997</v>
      </c>
      <c r="M913" s="3">
        <v>5.1200000000000002E-2</v>
      </c>
    </row>
    <row r="914" spans="1:13" x14ac:dyDescent="0.25">
      <c r="A914" s="1">
        <v>2011</v>
      </c>
      <c r="B914" s="1" t="s">
        <v>130</v>
      </c>
      <c r="C914" s="1" t="s">
        <v>57</v>
      </c>
      <c r="D914" s="1" t="s">
        <v>119</v>
      </c>
      <c r="E914" s="1" t="s">
        <v>34</v>
      </c>
      <c r="F914" s="1" t="s">
        <v>118</v>
      </c>
      <c r="G914" s="1">
        <v>133</v>
      </c>
      <c r="H914" s="1">
        <v>602</v>
      </c>
      <c r="I914" s="2">
        <v>9846.0110000000004</v>
      </c>
      <c r="J914" s="2">
        <v>1230.7512999999999</v>
      </c>
      <c r="K914" s="2">
        <v>10267.361999999999</v>
      </c>
      <c r="L914" s="2">
        <v>-421.351</v>
      </c>
      <c r="M914" s="3">
        <v>-4.2700000000000002E-2</v>
      </c>
    </row>
    <row r="915" spans="1:13" x14ac:dyDescent="0.25">
      <c r="A915" s="1">
        <v>2011</v>
      </c>
      <c r="B915" s="1" t="s">
        <v>134</v>
      </c>
      <c r="C915" s="1" t="s">
        <v>53</v>
      </c>
      <c r="D915" s="1" t="s">
        <v>119</v>
      </c>
      <c r="E915" s="1" t="s">
        <v>26</v>
      </c>
      <c r="F915" s="1" t="s">
        <v>117</v>
      </c>
      <c r="G915" s="1">
        <v>42</v>
      </c>
      <c r="H915" s="1">
        <v>63</v>
      </c>
      <c r="I915" s="2">
        <v>1271.7494999999999</v>
      </c>
      <c r="J915" s="2">
        <v>635.87469999999996</v>
      </c>
      <c r="K915" s="2">
        <v>757.75139999999999</v>
      </c>
      <c r="L915" s="2">
        <v>513.99810000000002</v>
      </c>
      <c r="M915" s="3">
        <v>0.40410000000000001</v>
      </c>
    </row>
    <row r="916" spans="1:13" x14ac:dyDescent="0.25">
      <c r="A916" s="1">
        <v>2011</v>
      </c>
      <c r="B916" s="1" t="s">
        <v>135</v>
      </c>
      <c r="C916" s="1" t="s">
        <v>56</v>
      </c>
      <c r="D916" s="1" t="s">
        <v>119</v>
      </c>
      <c r="E916" s="1" t="s">
        <v>32</v>
      </c>
      <c r="F916" s="1" t="s">
        <v>118</v>
      </c>
      <c r="G916" s="1">
        <v>24</v>
      </c>
      <c r="H916" s="1">
        <v>60</v>
      </c>
      <c r="I916" s="2">
        <v>755.44619999999998</v>
      </c>
      <c r="J916" s="2">
        <v>251.81540000000001</v>
      </c>
      <c r="K916" s="2">
        <v>727.53719999999998</v>
      </c>
      <c r="L916" s="2">
        <v>27.908999999999999</v>
      </c>
      <c r="M916" s="3">
        <v>3.6900000000000002E-2</v>
      </c>
    </row>
    <row r="917" spans="1:13" x14ac:dyDescent="0.25">
      <c r="A917" s="1">
        <v>2011</v>
      </c>
      <c r="B917" s="1" t="s">
        <v>134</v>
      </c>
      <c r="C917" s="1" t="s">
        <v>53</v>
      </c>
      <c r="D917" s="1" t="s">
        <v>119</v>
      </c>
      <c r="E917" s="1" t="s">
        <v>45</v>
      </c>
      <c r="F917" s="1" t="s">
        <v>118</v>
      </c>
      <c r="G917" s="1">
        <v>30</v>
      </c>
      <c r="H917" s="1">
        <v>144</v>
      </c>
      <c r="I917" s="2">
        <v>2352.1278000000002</v>
      </c>
      <c r="J917" s="2">
        <v>392.0213</v>
      </c>
      <c r="K917" s="2">
        <v>2466.1738</v>
      </c>
      <c r="L917" s="2">
        <v>-114.04600000000001</v>
      </c>
      <c r="M917" s="3">
        <v>-4.8399999999999999E-2</v>
      </c>
    </row>
    <row r="918" spans="1:13" x14ac:dyDescent="0.25">
      <c r="A918" s="1">
        <v>2011</v>
      </c>
      <c r="B918" s="1" t="s">
        <v>129</v>
      </c>
      <c r="C918" s="1" t="s">
        <v>60</v>
      </c>
      <c r="D918" s="1" t="s">
        <v>119</v>
      </c>
      <c r="E918" s="1" t="s">
        <v>21</v>
      </c>
      <c r="F918" s="1" t="s">
        <v>118</v>
      </c>
      <c r="G918" s="1">
        <v>72</v>
      </c>
      <c r="H918" s="1">
        <v>240</v>
      </c>
      <c r="I918" s="2">
        <v>4107.8760000000002</v>
      </c>
      <c r="J918" s="2">
        <v>1026.9690000000001</v>
      </c>
      <c r="K918" s="2">
        <v>4380.7248</v>
      </c>
      <c r="L918" s="2">
        <v>-272.84879999999998</v>
      </c>
      <c r="M918" s="3">
        <v>-6.6400000000000001E-2</v>
      </c>
    </row>
    <row r="919" spans="1:13" x14ac:dyDescent="0.25">
      <c r="A919" s="1">
        <v>2011</v>
      </c>
      <c r="B919" s="1" t="s">
        <v>128</v>
      </c>
      <c r="C919" s="1" t="s">
        <v>55</v>
      </c>
      <c r="D919" s="1" t="s">
        <v>119</v>
      </c>
      <c r="E919" s="1" t="s">
        <v>50</v>
      </c>
      <c r="F919" s="1" t="s">
        <v>117</v>
      </c>
      <c r="G919" s="1">
        <v>1008</v>
      </c>
      <c r="H919" s="1">
        <v>3822</v>
      </c>
      <c r="I919" s="2">
        <v>76661.617199999993</v>
      </c>
      <c r="J919" s="2">
        <v>8517.9573999999993</v>
      </c>
      <c r="K919" s="2">
        <v>45970.251600000003</v>
      </c>
      <c r="L919" s="2">
        <v>30691.365600000001</v>
      </c>
      <c r="M919" s="3">
        <v>0.40029999999999999</v>
      </c>
    </row>
    <row r="920" spans="1:13" x14ac:dyDescent="0.25">
      <c r="A920" s="1">
        <v>2011</v>
      </c>
      <c r="B920" s="1" t="s">
        <v>131</v>
      </c>
      <c r="C920" s="1" t="s">
        <v>54</v>
      </c>
      <c r="D920" s="1" t="s">
        <v>119</v>
      </c>
      <c r="E920" s="1" t="s">
        <v>49</v>
      </c>
      <c r="F920" s="1" t="s">
        <v>117</v>
      </c>
      <c r="G920" s="1">
        <v>70</v>
      </c>
      <c r="H920" s="1">
        <v>150</v>
      </c>
      <c r="I920" s="2">
        <v>3027.9749999999999</v>
      </c>
      <c r="J920" s="2">
        <v>432.56779999999998</v>
      </c>
      <c r="K920" s="2">
        <v>1804.17</v>
      </c>
      <c r="L920" s="2">
        <v>1223.8050000000001</v>
      </c>
      <c r="M920" s="3">
        <v>0.40410000000000001</v>
      </c>
    </row>
    <row r="921" spans="1:13" x14ac:dyDescent="0.25">
      <c r="A921" s="1">
        <v>2011</v>
      </c>
      <c r="B921" s="1" t="s">
        <v>127</v>
      </c>
      <c r="C921" s="1" t="s">
        <v>61</v>
      </c>
      <c r="D921" s="1" t="s">
        <v>119</v>
      </c>
      <c r="E921" s="1" t="s">
        <v>38</v>
      </c>
      <c r="F921" s="1" t="s">
        <v>116</v>
      </c>
      <c r="G921" s="1">
        <v>369</v>
      </c>
      <c r="H921" s="1">
        <v>1521</v>
      </c>
      <c r="I921" s="2">
        <v>1098677.6691000001</v>
      </c>
      <c r="J921" s="2">
        <v>99879.788100000005</v>
      </c>
      <c r="K921" s="2">
        <v>1139458.6083</v>
      </c>
      <c r="L921" s="2">
        <v>-40780.939200000001</v>
      </c>
      <c r="M921" s="3">
        <v>-3.7100000000000001E-2</v>
      </c>
    </row>
    <row r="922" spans="1:13" x14ac:dyDescent="0.25">
      <c r="A922" s="1">
        <v>2011</v>
      </c>
      <c r="B922" s="1" t="s">
        <v>128</v>
      </c>
      <c r="C922" s="1" t="s">
        <v>55</v>
      </c>
      <c r="D922" s="1" t="s">
        <v>119</v>
      </c>
      <c r="E922" s="1" t="s">
        <v>40</v>
      </c>
      <c r="F922" s="1" t="s">
        <v>115</v>
      </c>
      <c r="G922" s="1">
        <v>441</v>
      </c>
      <c r="H922" s="1">
        <v>798</v>
      </c>
      <c r="I922" s="2">
        <v>381432.82659999997</v>
      </c>
      <c r="J922" s="2">
        <v>27245.2019</v>
      </c>
      <c r="K922" s="2">
        <v>342503.48369999998</v>
      </c>
      <c r="L922" s="2">
        <v>38929.342900000003</v>
      </c>
      <c r="M922" s="3">
        <v>0.10199999999999999</v>
      </c>
    </row>
    <row r="923" spans="1:13" x14ac:dyDescent="0.25">
      <c r="A923" s="1">
        <v>2011</v>
      </c>
      <c r="B923" s="1" t="s">
        <v>131</v>
      </c>
      <c r="C923" s="1" t="s">
        <v>54</v>
      </c>
      <c r="D923" s="1" t="s">
        <v>119</v>
      </c>
      <c r="E923" s="1" t="s">
        <v>49</v>
      </c>
      <c r="F923" s="1" t="s">
        <v>118</v>
      </c>
      <c r="G923" s="1">
        <v>120</v>
      </c>
      <c r="H923" s="1">
        <v>520</v>
      </c>
      <c r="I923" s="2">
        <v>5689.6895000000004</v>
      </c>
      <c r="J923" s="2">
        <v>568.96889999999996</v>
      </c>
      <c r="K923" s="2">
        <v>5537.9785000000002</v>
      </c>
      <c r="L923" s="2">
        <v>151.71100000000001</v>
      </c>
      <c r="M923" s="3">
        <v>2.6599999999999999E-2</v>
      </c>
    </row>
    <row r="924" spans="1:13" x14ac:dyDescent="0.25">
      <c r="A924" s="1">
        <v>2011</v>
      </c>
      <c r="B924" s="1" t="s">
        <v>129</v>
      </c>
      <c r="C924" s="1" t="s">
        <v>60</v>
      </c>
      <c r="D924" s="1" t="s">
        <v>119</v>
      </c>
      <c r="E924" s="1" t="s">
        <v>50</v>
      </c>
      <c r="F924" s="1" t="s">
        <v>116</v>
      </c>
      <c r="G924" s="1">
        <v>2436</v>
      </c>
      <c r="H924" s="1">
        <v>7098</v>
      </c>
      <c r="I924" s="2">
        <v>4999346.0495999996</v>
      </c>
      <c r="J924" s="2">
        <v>714192.29280000005</v>
      </c>
      <c r="K924" s="2">
        <v>10130627.5644</v>
      </c>
      <c r="L924" s="2">
        <v>-5131281.5148</v>
      </c>
      <c r="M924" s="3">
        <v>-1.0263</v>
      </c>
    </row>
    <row r="925" spans="1:13" x14ac:dyDescent="0.25">
      <c r="A925" s="1">
        <v>2011</v>
      </c>
      <c r="B925" s="1" t="s">
        <v>130</v>
      </c>
      <c r="C925" s="1" t="s">
        <v>57</v>
      </c>
      <c r="D925" s="1" t="s">
        <v>119</v>
      </c>
      <c r="E925" s="1" t="s">
        <v>41</v>
      </c>
      <c r="F925" s="1" t="s">
        <v>117</v>
      </c>
      <c r="G925" s="1">
        <v>66</v>
      </c>
      <c r="H925" s="1">
        <v>154</v>
      </c>
      <c r="I925" s="2">
        <v>3108.721</v>
      </c>
      <c r="J925" s="2">
        <v>1036.2402999999999</v>
      </c>
      <c r="K925" s="2">
        <v>1852.2811999999999</v>
      </c>
      <c r="L925" s="2">
        <v>1256.4398000000001</v>
      </c>
      <c r="M925" s="3">
        <v>0.40410000000000001</v>
      </c>
    </row>
    <row r="926" spans="1:13" x14ac:dyDescent="0.25">
      <c r="A926" s="1">
        <v>2011</v>
      </c>
      <c r="B926" s="1" t="s">
        <v>127</v>
      </c>
      <c r="C926" s="1" t="s">
        <v>61</v>
      </c>
      <c r="D926" s="1" t="s">
        <v>119</v>
      </c>
      <c r="E926" s="1" t="s">
        <v>23</v>
      </c>
      <c r="F926" s="1" t="s">
        <v>118</v>
      </c>
      <c r="G926" s="1">
        <v>864</v>
      </c>
      <c r="H926" s="1">
        <v>4848</v>
      </c>
      <c r="I926" s="2">
        <v>141457.40760000001</v>
      </c>
      <c r="J926" s="2">
        <v>20208.201000000001</v>
      </c>
      <c r="K926" s="2">
        <v>111227.3316</v>
      </c>
      <c r="L926" s="2">
        <v>30230.076000000001</v>
      </c>
      <c r="M926" s="3">
        <v>0.2137</v>
      </c>
    </row>
    <row r="927" spans="1:13" x14ac:dyDescent="0.25">
      <c r="A927" s="1">
        <v>2011</v>
      </c>
      <c r="B927" s="1" t="s">
        <v>129</v>
      </c>
      <c r="C927" s="1" t="s">
        <v>60</v>
      </c>
      <c r="D927" s="1" t="s">
        <v>119</v>
      </c>
      <c r="E927" s="1" t="s">
        <v>22</v>
      </c>
      <c r="F927" s="1" t="s">
        <v>118</v>
      </c>
      <c r="G927" s="1">
        <v>135</v>
      </c>
      <c r="H927" s="1">
        <v>735</v>
      </c>
      <c r="I927" s="2">
        <v>5557.326</v>
      </c>
      <c r="J927" s="2">
        <v>1111.4652000000001</v>
      </c>
      <c r="K927" s="2">
        <v>5184.3434999999999</v>
      </c>
      <c r="L927" s="2">
        <v>372.98250000000002</v>
      </c>
      <c r="M927" s="3">
        <v>6.7100000000000007E-2</v>
      </c>
    </row>
    <row r="928" spans="1:13" x14ac:dyDescent="0.25">
      <c r="A928" s="1">
        <v>2011</v>
      </c>
      <c r="B928" s="1" t="s">
        <v>129</v>
      </c>
      <c r="C928" s="1" t="s">
        <v>60</v>
      </c>
      <c r="D928" s="1" t="s">
        <v>119</v>
      </c>
      <c r="E928" s="1" t="s">
        <v>18</v>
      </c>
      <c r="F928" s="1" t="s">
        <v>118</v>
      </c>
      <c r="G928" s="1">
        <v>301</v>
      </c>
      <c r="H928" s="1">
        <v>1050</v>
      </c>
      <c r="I928" s="2">
        <v>18911.503799999999</v>
      </c>
      <c r="J928" s="2">
        <v>1350.8217</v>
      </c>
      <c r="K928" s="2">
        <v>20500.911899999999</v>
      </c>
      <c r="L928" s="2">
        <v>-1589.4081000000001</v>
      </c>
      <c r="M928" s="3">
        <v>-8.4000000000000005E-2</v>
      </c>
    </row>
    <row r="929" spans="1:13" x14ac:dyDescent="0.25">
      <c r="A929" s="1">
        <v>2011</v>
      </c>
      <c r="B929" s="1" t="s">
        <v>130</v>
      </c>
      <c r="C929" s="1" t="s">
        <v>57</v>
      </c>
      <c r="D929" s="1" t="s">
        <v>119</v>
      </c>
      <c r="E929" s="1" t="s">
        <v>49</v>
      </c>
      <c r="F929" s="1" t="s">
        <v>115</v>
      </c>
      <c r="G929" s="1">
        <v>175</v>
      </c>
      <c r="H929" s="1">
        <v>280</v>
      </c>
      <c r="I929" s="2">
        <v>133391.5675</v>
      </c>
      <c r="J929" s="2">
        <v>13339.1567</v>
      </c>
      <c r="K929" s="2">
        <v>118297.58349999999</v>
      </c>
      <c r="L929" s="2">
        <v>15093.984</v>
      </c>
      <c r="M929" s="3">
        <v>0.11310000000000001</v>
      </c>
    </row>
    <row r="930" spans="1:13" x14ac:dyDescent="0.25">
      <c r="A930" s="1">
        <v>2011</v>
      </c>
      <c r="B930" s="1" t="s">
        <v>129</v>
      </c>
      <c r="C930" s="1" t="s">
        <v>60</v>
      </c>
      <c r="D930" s="1" t="s">
        <v>119</v>
      </c>
      <c r="E930" s="1" t="s">
        <v>32</v>
      </c>
      <c r="F930" s="1" t="s">
        <v>115</v>
      </c>
      <c r="G930" s="1">
        <v>114</v>
      </c>
      <c r="H930" s="1">
        <v>252</v>
      </c>
      <c r="I930" s="2">
        <v>52289.679600000003</v>
      </c>
      <c r="J930" s="2">
        <v>13072.419900000001</v>
      </c>
      <c r="K930" s="2">
        <v>51592.4856</v>
      </c>
      <c r="L930" s="2">
        <v>697.19399999999996</v>
      </c>
      <c r="M930" s="3">
        <v>1.3299999999999999E-2</v>
      </c>
    </row>
    <row r="931" spans="1:13" x14ac:dyDescent="0.25">
      <c r="A931" s="1">
        <v>2011</v>
      </c>
      <c r="B931" s="1" t="s">
        <v>133</v>
      </c>
      <c r="C931" s="1" t="s">
        <v>59</v>
      </c>
      <c r="D931" s="1" t="s">
        <v>119</v>
      </c>
      <c r="E931" s="1" t="s">
        <v>45</v>
      </c>
      <c r="F931" s="1" t="s">
        <v>118</v>
      </c>
      <c r="G931" s="1">
        <v>34</v>
      </c>
      <c r="H931" s="1">
        <v>142</v>
      </c>
      <c r="I931" s="2">
        <v>2798.0457999999999</v>
      </c>
      <c r="J931" s="2">
        <v>466.34089999999998</v>
      </c>
      <c r="K931" s="2">
        <v>3116.1666</v>
      </c>
      <c r="L931" s="2">
        <v>-318.12079999999997</v>
      </c>
      <c r="M931" s="3">
        <v>-0.11360000000000001</v>
      </c>
    </row>
    <row r="932" spans="1:13" x14ac:dyDescent="0.25">
      <c r="A932" s="1">
        <v>2011</v>
      </c>
      <c r="B932" s="1" t="s">
        <v>132</v>
      </c>
      <c r="C932" s="1" t="s">
        <v>58</v>
      </c>
      <c r="D932" s="1" t="s">
        <v>119</v>
      </c>
      <c r="E932" s="1" t="s">
        <v>26</v>
      </c>
      <c r="F932" s="1" t="s">
        <v>117</v>
      </c>
      <c r="G932" s="1">
        <v>14</v>
      </c>
      <c r="H932" s="1">
        <v>35</v>
      </c>
      <c r="I932" s="2">
        <v>706.52750000000003</v>
      </c>
      <c r="J932" s="2">
        <v>706.52750000000003</v>
      </c>
      <c r="K932" s="2">
        <v>420.97300000000001</v>
      </c>
      <c r="L932" s="2">
        <v>285.55450000000002</v>
      </c>
      <c r="M932" s="3">
        <v>0.40410000000000001</v>
      </c>
    </row>
    <row r="933" spans="1:13" x14ac:dyDescent="0.25">
      <c r="A933" s="1">
        <v>2011</v>
      </c>
      <c r="B933" s="1" t="s">
        <v>130</v>
      </c>
      <c r="C933" s="1" t="s">
        <v>57</v>
      </c>
      <c r="D933" s="1" t="s">
        <v>119</v>
      </c>
      <c r="E933" s="1" t="s">
        <v>23</v>
      </c>
      <c r="F933" s="1" t="s">
        <v>115</v>
      </c>
      <c r="G933" s="1">
        <v>420</v>
      </c>
      <c r="H933" s="1">
        <v>672</v>
      </c>
      <c r="I933" s="2">
        <v>320139.76199999999</v>
      </c>
      <c r="J933" s="2">
        <v>32013.976200000001</v>
      </c>
      <c r="K933" s="2">
        <v>283914.20039999997</v>
      </c>
      <c r="L933" s="2">
        <v>36225.561600000001</v>
      </c>
      <c r="M933" s="3">
        <v>0.11310000000000001</v>
      </c>
    </row>
    <row r="934" spans="1:13" x14ac:dyDescent="0.25">
      <c r="A934" s="1">
        <v>2011</v>
      </c>
      <c r="B934" s="1" t="s">
        <v>134</v>
      </c>
      <c r="C934" s="1" t="s">
        <v>53</v>
      </c>
      <c r="D934" s="1" t="s">
        <v>119</v>
      </c>
      <c r="E934" s="1" t="s">
        <v>32</v>
      </c>
      <c r="F934" s="1" t="s">
        <v>118</v>
      </c>
      <c r="G934" s="1">
        <v>90</v>
      </c>
      <c r="H934" s="1">
        <v>432</v>
      </c>
      <c r="I934" s="2">
        <v>7056.3833999999997</v>
      </c>
      <c r="J934" s="2">
        <v>1176.0639000000001</v>
      </c>
      <c r="K934" s="2">
        <v>7398.5213999999996</v>
      </c>
      <c r="L934" s="2">
        <v>-342.13799999999998</v>
      </c>
      <c r="M934" s="3">
        <v>-4.8399999999999999E-2</v>
      </c>
    </row>
    <row r="935" spans="1:13" x14ac:dyDescent="0.25">
      <c r="A935" s="1">
        <v>2011</v>
      </c>
      <c r="B935" s="1" t="s">
        <v>132</v>
      </c>
      <c r="C935" s="1" t="s">
        <v>58</v>
      </c>
      <c r="D935" s="1" t="s">
        <v>119</v>
      </c>
      <c r="E935" s="1" t="s">
        <v>18</v>
      </c>
      <c r="F935" s="1" t="s">
        <v>115</v>
      </c>
      <c r="G935" s="1">
        <v>154</v>
      </c>
      <c r="H935" s="1">
        <v>315</v>
      </c>
      <c r="I935" s="2">
        <v>83801.723599999998</v>
      </c>
      <c r="J935" s="2">
        <v>16760.344700000001</v>
      </c>
      <c r="K935" s="2">
        <v>82684.370999999999</v>
      </c>
      <c r="L935" s="2">
        <v>1117.3525999999999</v>
      </c>
      <c r="M935" s="3">
        <v>1.3299999999999999E-2</v>
      </c>
    </row>
    <row r="936" spans="1:13" x14ac:dyDescent="0.25">
      <c r="A936" s="1">
        <v>2011</v>
      </c>
      <c r="B936" s="1" t="s">
        <v>129</v>
      </c>
      <c r="C936" s="1" t="s">
        <v>60</v>
      </c>
      <c r="D936" s="1" t="s">
        <v>119</v>
      </c>
      <c r="E936" s="1" t="s">
        <v>44</v>
      </c>
      <c r="F936" s="1" t="s">
        <v>115</v>
      </c>
      <c r="G936" s="1">
        <v>57</v>
      </c>
      <c r="H936" s="1">
        <v>117</v>
      </c>
      <c r="I936" s="2">
        <v>62120.248200000002</v>
      </c>
      <c r="J936" s="2">
        <v>8874.3210999999992</v>
      </c>
      <c r="K936" s="2">
        <v>55112.016900000002</v>
      </c>
      <c r="L936" s="2">
        <v>7008.2313000000004</v>
      </c>
      <c r="M936" s="3">
        <v>0.1128</v>
      </c>
    </row>
    <row r="937" spans="1:13" x14ac:dyDescent="0.25">
      <c r="A937" s="1">
        <v>2011</v>
      </c>
      <c r="B937" s="1" t="s">
        <v>132</v>
      </c>
      <c r="C937" s="1" t="s">
        <v>58</v>
      </c>
      <c r="D937" s="1" t="s">
        <v>119</v>
      </c>
      <c r="E937" s="1" t="s">
        <v>38</v>
      </c>
      <c r="F937" s="1" t="s">
        <v>118</v>
      </c>
      <c r="G937" s="1">
        <v>36</v>
      </c>
      <c r="H937" s="1">
        <v>123</v>
      </c>
      <c r="I937" s="2">
        <v>2837.7521999999999</v>
      </c>
      <c r="J937" s="2">
        <v>709.43799999999999</v>
      </c>
      <c r="K937" s="2">
        <v>3121.5252</v>
      </c>
      <c r="L937" s="2">
        <v>-283.77300000000002</v>
      </c>
      <c r="M937" s="3">
        <v>-9.9900000000000003E-2</v>
      </c>
    </row>
    <row r="938" spans="1:13" x14ac:dyDescent="0.25">
      <c r="A938" s="1">
        <v>2011</v>
      </c>
      <c r="B938" s="1" t="s">
        <v>131</v>
      </c>
      <c r="C938" s="1" t="s">
        <v>54</v>
      </c>
      <c r="D938" s="1" t="s">
        <v>119</v>
      </c>
      <c r="E938" s="1" t="s">
        <v>43</v>
      </c>
      <c r="F938" s="1" t="s">
        <v>115</v>
      </c>
      <c r="G938" s="1">
        <v>81</v>
      </c>
      <c r="H938" s="1">
        <v>159</v>
      </c>
      <c r="I938" s="2">
        <v>35900.225700000003</v>
      </c>
      <c r="J938" s="2">
        <v>5983.3708999999999</v>
      </c>
      <c r="K938" s="2">
        <v>35421.556799999998</v>
      </c>
      <c r="L938" s="2">
        <v>478.66890000000001</v>
      </c>
      <c r="M938" s="3">
        <v>1.3299999999999999E-2</v>
      </c>
    </row>
    <row r="939" spans="1:13" x14ac:dyDescent="0.25">
      <c r="A939" s="1">
        <v>2011</v>
      </c>
      <c r="B939" s="1" t="s">
        <v>130</v>
      </c>
      <c r="C939" s="1" t="s">
        <v>57</v>
      </c>
      <c r="D939" s="1" t="s">
        <v>119</v>
      </c>
      <c r="E939" s="1" t="s">
        <v>34</v>
      </c>
      <c r="F939" s="1" t="s">
        <v>116</v>
      </c>
      <c r="G939" s="1">
        <v>966</v>
      </c>
      <c r="H939" s="1">
        <v>2247</v>
      </c>
      <c r="I939" s="2">
        <v>2754177.1088999999</v>
      </c>
      <c r="J939" s="2">
        <v>183611.80720000001</v>
      </c>
      <c r="K939" s="2">
        <v>2665303.8796999999</v>
      </c>
      <c r="L939" s="2">
        <v>88873.229200000002</v>
      </c>
      <c r="M939" s="3">
        <v>3.2199999999999999E-2</v>
      </c>
    </row>
    <row r="940" spans="1:13" x14ac:dyDescent="0.25">
      <c r="A940" s="1">
        <v>2011</v>
      </c>
      <c r="B940" s="1" t="s">
        <v>134</v>
      </c>
      <c r="C940" s="1" t="s">
        <v>53</v>
      </c>
      <c r="D940" s="1" t="s">
        <v>119</v>
      </c>
      <c r="E940" s="1" t="s">
        <v>38</v>
      </c>
      <c r="F940" s="1" t="s">
        <v>115</v>
      </c>
      <c r="G940" s="1">
        <v>81</v>
      </c>
      <c r="H940" s="1">
        <v>171</v>
      </c>
      <c r="I940" s="2">
        <v>48002.350200000001</v>
      </c>
      <c r="J940" s="2">
        <v>6857.4786000000004</v>
      </c>
      <c r="K940" s="2">
        <v>45925.071300000003</v>
      </c>
      <c r="L940" s="2">
        <v>2077.2788999999998</v>
      </c>
      <c r="M940" s="3">
        <v>4.3200000000000002E-2</v>
      </c>
    </row>
    <row r="941" spans="1:13" x14ac:dyDescent="0.25">
      <c r="A941" s="1">
        <v>2011</v>
      </c>
      <c r="B941" s="1" t="s">
        <v>133</v>
      </c>
      <c r="C941" s="1" t="s">
        <v>59</v>
      </c>
      <c r="D941" s="1" t="s">
        <v>119</v>
      </c>
      <c r="E941" s="1" t="s">
        <v>44</v>
      </c>
      <c r="F941" s="1" t="s">
        <v>115</v>
      </c>
      <c r="G941" s="1">
        <v>129</v>
      </c>
      <c r="H941" s="1">
        <v>270</v>
      </c>
      <c r="I941" s="2">
        <v>129381.393</v>
      </c>
      <c r="J941" s="2">
        <v>16172.6741</v>
      </c>
      <c r="K941" s="2">
        <v>116744.9256</v>
      </c>
      <c r="L941" s="2">
        <v>12636.4674</v>
      </c>
      <c r="M941" s="3">
        <v>9.7600000000000006E-2</v>
      </c>
    </row>
    <row r="942" spans="1:13" x14ac:dyDescent="0.25">
      <c r="A942" s="1">
        <v>2011</v>
      </c>
      <c r="B942" s="1" t="s">
        <v>134</v>
      </c>
      <c r="C942" s="1" t="s">
        <v>53</v>
      </c>
      <c r="D942" s="1" t="s">
        <v>119</v>
      </c>
      <c r="E942" s="1" t="s">
        <v>39</v>
      </c>
      <c r="F942" s="1" t="s">
        <v>115</v>
      </c>
      <c r="G942" s="1">
        <v>209</v>
      </c>
      <c r="H942" s="1">
        <v>319</v>
      </c>
      <c r="I942" s="2">
        <v>61715.2932</v>
      </c>
      <c r="J942" s="2">
        <v>10285.8822</v>
      </c>
      <c r="K942" s="2">
        <v>60892.421699999999</v>
      </c>
      <c r="L942" s="2">
        <v>822.87149999999997</v>
      </c>
      <c r="M942" s="3">
        <v>1.3299999999999999E-2</v>
      </c>
    </row>
    <row r="943" spans="1:13" x14ac:dyDescent="0.25">
      <c r="A943" s="1">
        <v>2011</v>
      </c>
      <c r="B943" s="1" t="s">
        <v>129</v>
      </c>
      <c r="C943" s="1" t="s">
        <v>60</v>
      </c>
      <c r="D943" s="1" t="s">
        <v>119</v>
      </c>
      <c r="E943" s="1" t="s">
        <v>41</v>
      </c>
      <c r="F943" s="1" t="s">
        <v>115</v>
      </c>
      <c r="G943" s="1">
        <v>308</v>
      </c>
      <c r="H943" s="1">
        <v>660</v>
      </c>
      <c r="I943" s="2">
        <v>199309.44330000001</v>
      </c>
      <c r="J943" s="2">
        <v>39861.888599999998</v>
      </c>
      <c r="K943" s="2">
        <v>192600.3266</v>
      </c>
      <c r="L943" s="2">
        <v>6709.1166999999996</v>
      </c>
      <c r="M943" s="3">
        <v>3.3599999999999998E-2</v>
      </c>
    </row>
    <row r="944" spans="1:13" x14ac:dyDescent="0.25">
      <c r="A944" s="1">
        <v>2011</v>
      </c>
      <c r="B944" s="1" t="s">
        <v>130</v>
      </c>
      <c r="C944" s="1" t="s">
        <v>57</v>
      </c>
      <c r="D944" s="1" t="s">
        <v>119</v>
      </c>
      <c r="E944" s="1" t="s">
        <v>48</v>
      </c>
      <c r="F944" s="1" t="s">
        <v>117</v>
      </c>
      <c r="G944" s="1">
        <v>96</v>
      </c>
      <c r="H944" s="1">
        <v>240</v>
      </c>
      <c r="I944" s="2">
        <v>4844.76</v>
      </c>
      <c r="J944" s="2">
        <v>968.952</v>
      </c>
      <c r="K944" s="2">
        <v>2886.672</v>
      </c>
      <c r="L944" s="2">
        <v>1958.088</v>
      </c>
      <c r="M944" s="3">
        <v>0.40410000000000001</v>
      </c>
    </row>
    <row r="945" spans="1:13" x14ac:dyDescent="0.25">
      <c r="A945" s="1">
        <v>2011</v>
      </c>
      <c r="B945" s="1" t="s">
        <v>133</v>
      </c>
      <c r="C945" s="1" t="s">
        <v>59</v>
      </c>
      <c r="D945" s="1" t="s">
        <v>119</v>
      </c>
      <c r="E945" s="1" t="s">
        <v>17</v>
      </c>
      <c r="F945" s="1" t="s">
        <v>116</v>
      </c>
      <c r="G945" s="1">
        <v>440</v>
      </c>
      <c r="H945" s="1">
        <v>1270</v>
      </c>
      <c r="I945" s="2">
        <v>1646933.9955</v>
      </c>
      <c r="J945" s="2">
        <v>164693.3995</v>
      </c>
      <c r="K945" s="2">
        <v>1582449.2180000001</v>
      </c>
      <c r="L945" s="2">
        <v>64484.777499999997</v>
      </c>
      <c r="M945" s="3">
        <v>3.9100000000000003E-2</v>
      </c>
    </row>
    <row r="946" spans="1:13" x14ac:dyDescent="0.25">
      <c r="A946" s="1">
        <v>2011</v>
      </c>
      <c r="B946" s="1" t="s">
        <v>132</v>
      </c>
      <c r="C946" s="1" t="s">
        <v>58</v>
      </c>
      <c r="D946" s="1" t="s">
        <v>119</v>
      </c>
      <c r="E946" s="1" t="s">
        <v>28</v>
      </c>
      <c r="F946" s="1" t="s">
        <v>117</v>
      </c>
      <c r="G946" s="1">
        <v>2</v>
      </c>
      <c r="H946" s="1">
        <v>5</v>
      </c>
      <c r="I946" s="2">
        <v>100.9325</v>
      </c>
      <c r="J946" s="2">
        <v>100.9325</v>
      </c>
      <c r="K946" s="2">
        <v>60.139000000000003</v>
      </c>
      <c r="L946" s="2">
        <v>40.793500000000002</v>
      </c>
      <c r="M946" s="3">
        <v>0.40410000000000001</v>
      </c>
    </row>
    <row r="947" spans="1:13" x14ac:dyDescent="0.25">
      <c r="A947" s="1">
        <v>2011</v>
      </c>
      <c r="B947" s="1" t="s">
        <v>129</v>
      </c>
      <c r="C947" s="1" t="s">
        <v>60</v>
      </c>
      <c r="D947" s="1" t="s">
        <v>119</v>
      </c>
      <c r="E947" s="1" t="s">
        <v>46</v>
      </c>
      <c r="F947" s="1" t="s">
        <v>115</v>
      </c>
      <c r="G947" s="1">
        <v>171</v>
      </c>
      <c r="H947" s="1">
        <v>351</v>
      </c>
      <c r="I947" s="2">
        <v>186360.74460000001</v>
      </c>
      <c r="J947" s="2">
        <v>26622.963500000002</v>
      </c>
      <c r="K947" s="2">
        <v>165336.05069999999</v>
      </c>
      <c r="L947" s="2">
        <v>21024.693899999998</v>
      </c>
      <c r="M947" s="3">
        <v>0.1128</v>
      </c>
    </row>
    <row r="948" spans="1:13" x14ac:dyDescent="0.25">
      <c r="A948" s="1">
        <v>2011</v>
      </c>
      <c r="B948" s="1" t="s">
        <v>133</v>
      </c>
      <c r="C948" s="1" t="s">
        <v>59</v>
      </c>
      <c r="D948" s="1" t="s">
        <v>119</v>
      </c>
      <c r="E948" s="1" t="s">
        <v>17</v>
      </c>
      <c r="F948" s="1" t="s">
        <v>115</v>
      </c>
      <c r="G948" s="1">
        <v>215</v>
      </c>
      <c r="H948" s="1">
        <v>450</v>
      </c>
      <c r="I948" s="2">
        <v>215635.655</v>
      </c>
      <c r="J948" s="2">
        <v>26954.4568</v>
      </c>
      <c r="K948" s="2">
        <v>194574.87599999999</v>
      </c>
      <c r="L948" s="2">
        <v>21060.778999999999</v>
      </c>
      <c r="M948" s="3">
        <v>9.7600000000000006E-2</v>
      </c>
    </row>
    <row r="949" spans="1:13" x14ac:dyDescent="0.25">
      <c r="A949" s="1">
        <v>2011</v>
      </c>
      <c r="B949" s="1" t="s">
        <v>134</v>
      </c>
      <c r="C949" s="1" t="s">
        <v>53</v>
      </c>
      <c r="D949" s="1" t="s">
        <v>119</v>
      </c>
      <c r="E949" s="1" t="s">
        <v>47</v>
      </c>
      <c r="F949" s="1" t="s">
        <v>116</v>
      </c>
      <c r="G949" s="1">
        <v>2231</v>
      </c>
      <c r="H949" s="1">
        <v>5566</v>
      </c>
      <c r="I949" s="2">
        <v>6448223.6706999997</v>
      </c>
      <c r="J949" s="2">
        <v>460587.40500000003</v>
      </c>
      <c r="K949" s="2">
        <v>6194751.5105999997</v>
      </c>
      <c r="L949" s="2">
        <v>253472.16010000001</v>
      </c>
      <c r="M949" s="3">
        <v>3.9300000000000002E-2</v>
      </c>
    </row>
    <row r="950" spans="1:13" x14ac:dyDescent="0.25">
      <c r="A950" s="1">
        <v>2011</v>
      </c>
      <c r="B950" s="1" t="s">
        <v>131</v>
      </c>
      <c r="C950" s="1" t="s">
        <v>54</v>
      </c>
      <c r="D950" s="1" t="s">
        <v>119</v>
      </c>
      <c r="E950" s="1" t="s">
        <v>34</v>
      </c>
      <c r="F950" s="1" t="s">
        <v>118</v>
      </c>
      <c r="G950" s="1">
        <v>126</v>
      </c>
      <c r="H950" s="1">
        <v>336</v>
      </c>
      <c r="I950" s="2">
        <v>5579.6979000000001</v>
      </c>
      <c r="J950" s="2">
        <v>557.96969999999999</v>
      </c>
      <c r="K950" s="2">
        <v>5976.74</v>
      </c>
      <c r="L950" s="2">
        <v>-397.0421</v>
      </c>
      <c r="M950" s="3">
        <v>-7.1099999999999997E-2</v>
      </c>
    </row>
    <row r="951" spans="1:13" x14ac:dyDescent="0.25">
      <c r="A951" s="1">
        <v>2011</v>
      </c>
      <c r="B951" s="1" t="s">
        <v>130</v>
      </c>
      <c r="C951" s="1" t="s">
        <v>57</v>
      </c>
      <c r="D951" s="1" t="s">
        <v>119</v>
      </c>
      <c r="E951" s="1" t="s">
        <v>50</v>
      </c>
      <c r="F951" s="1" t="s">
        <v>116</v>
      </c>
      <c r="G951" s="1">
        <v>7266</v>
      </c>
      <c r="H951" s="1">
        <v>19488</v>
      </c>
      <c r="I951" s="2">
        <v>29303511.602400001</v>
      </c>
      <c r="J951" s="2">
        <v>1395405.3144</v>
      </c>
      <c r="K951" s="2">
        <v>28064167.924800001</v>
      </c>
      <c r="L951" s="2">
        <v>1239343.6776000001</v>
      </c>
      <c r="M951" s="3">
        <v>4.2200000000000001E-2</v>
      </c>
    </row>
    <row r="952" spans="1:13" x14ac:dyDescent="0.25">
      <c r="A952" s="1">
        <v>2011</v>
      </c>
      <c r="B952" s="1" t="s">
        <v>133</v>
      </c>
      <c r="C952" s="1" t="s">
        <v>59</v>
      </c>
      <c r="D952" s="1" t="s">
        <v>119</v>
      </c>
      <c r="E952" s="1" t="s">
        <v>30</v>
      </c>
      <c r="F952" s="1" t="s">
        <v>118</v>
      </c>
      <c r="G952" s="1">
        <v>50</v>
      </c>
      <c r="H952" s="1">
        <v>115</v>
      </c>
      <c r="I952" s="2">
        <v>2488.7595000000001</v>
      </c>
      <c r="J952" s="2">
        <v>497.75189999999998</v>
      </c>
      <c r="K952" s="2">
        <v>2737.634</v>
      </c>
      <c r="L952" s="2">
        <v>-248.87450000000001</v>
      </c>
      <c r="M952" s="3">
        <v>-9.9900000000000003E-2</v>
      </c>
    </row>
    <row r="953" spans="1:13" x14ac:dyDescent="0.25">
      <c r="A953" s="1">
        <v>2011</v>
      </c>
      <c r="B953" s="1" t="s">
        <v>131</v>
      </c>
      <c r="C953" s="1" t="s">
        <v>54</v>
      </c>
      <c r="D953" s="1" t="s">
        <v>119</v>
      </c>
      <c r="E953" s="1" t="s">
        <v>42</v>
      </c>
      <c r="F953" s="1" t="s">
        <v>116</v>
      </c>
      <c r="G953" s="1">
        <v>1178</v>
      </c>
      <c r="H953" s="1">
        <v>3629</v>
      </c>
      <c r="I953" s="2">
        <v>6778635.3561000004</v>
      </c>
      <c r="J953" s="2">
        <v>677863.53559999994</v>
      </c>
      <c r="K953" s="2">
        <v>6391762.9440000001</v>
      </c>
      <c r="L953" s="2">
        <v>386872.41210000002</v>
      </c>
      <c r="M953" s="3">
        <v>5.7000000000000002E-2</v>
      </c>
    </row>
    <row r="954" spans="1:13" x14ac:dyDescent="0.25">
      <c r="A954" s="1">
        <v>2011</v>
      </c>
      <c r="B954" s="1" t="s">
        <v>130</v>
      </c>
      <c r="C954" s="1" t="s">
        <v>57</v>
      </c>
      <c r="D954" s="1" t="s">
        <v>119</v>
      </c>
      <c r="E954" s="1" t="s">
        <v>27</v>
      </c>
      <c r="F954" s="1" t="s">
        <v>117</v>
      </c>
      <c r="G954" s="1">
        <v>55</v>
      </c>
      <c r="H954" s="1">
        <v>125</v>
      </c>
      <c r="I954" s="2">
        <v>2523.3125</v>
      </c>
      <c r="J954" s="2">
        <v>420.55200000000002</v>
      </c>
      <c r="K954" s="2">
        <v>1503.4749999999999</v>
      </c>
      <c r="L954" s="2">
        <v>1019.8375</v>
      </c>
      <c r="M954" s="3">
        <v>0.40410000000000001</v>
      </c>
    </row>
    <row r="955" spans="1:13" x14ac:dyDescent="0.25">
      <c r="A955" s="1">
        <v>2011</v>
      </c>
      <c r="B955" s="1" t="s">
        <v>129</v>
      </c>
      <c r="C955" s="1" t="s">
        <v>60</v>
      </c>
      <c r="D955" s="1" t="s">
        <v>119</v>
      </c>
      <c r="E955" s="1" t="s">
        <v>23</v>
      </c>
      <c r="F955" s="1" t="s">
        <v>115</v>
      </c>
      <c r="G955" s="1">
        <v>228</v>
      </c>
      <c r="H955" s="1">
        <v>468</v>
      </c>
      <c r="I955" s="2">
        <v>248480.99280000001</v>
      </c>
      <c r="J955" s="2">
        <v>35497.284599999999</v>
      </c>
      <c r="K955" s="2">
        <v>220448.06760000001</v>
      </c>
      <c r="L955" s="2">
        <v>28032.925200000001</v>
      </c>
      <c r="M955" s="3">
        <v>0.1128</v>
      </c>
    </row>
    <row r="956" spans="1:13" x14ac:dyDescent="0.25">
      <c r="A956" s="1">
        <v>2011</v>
      </c>
      <c r="B956" s="1" t="s">
        <v>130</v>
      </c>
      <c r="C956" s="1" t="s">
        <v>57</v>
      </c>
      <c r="D956" s="1" t="s">
        <v>119</v>
      </c>
      <c r="E956" s="1" t="s">
        <v>30</v>
      </c>
      <c r="F956" s="1" t="s">
        <v>118</v>
      </c>
      <c r="G956" s="1">
        <v>55</v>
      </c>
      <c r="H956" s="1">
        <v>200</v>
      </c>
      <c r="I956" s="2">
        <v>4125.1445000000003</v>
      </c>
      <c r="J956" s="2">
        <v>825.02890000000002</v>
      </c>
      <c r="K956" s="2">
        <v>4465.8135000000002</v>
      </c>
      <c r="L956" s="2">
        <v>-340.66899999999998</v>
      </c>
      <c r="M956" s="3">
        <v>-8.2500000000000004E-2</v>
      </c>
    </row>
    <row r="957" spans="1:13" x14ac:dyDescent="0.25">
      <c r="A957" s="1">
        <v>2011</v>
      </c>
      <c r="B957" s="1" t="s">
        <v>134</v>
      </c>
      <c r="C957" s="1" t="s">
        <v>53</v>
      </c>
      <c r="D957" s="1" t="s">
        <v>119</v>
      </c>
      <c r="E957" s="1" t="s">
        <v>23</v>
      </c>
      <c r="F957" s="1" t="s">
        <v>116</v>
      </c>
      <c r="G957" s="1">
        <v>780</v>
      </c>
      <c r="H957" s="1">
        <v>2316</v>
      </c>
      <c r="I957" s="2">
        <v>3244245.8627999998</v>
      </c>
      <c r="J957" s="2">
        <v>360471.76250000001</v>
      </c>
      <c r="K957" s="2">
        <v>3112392.6</v>
      </c>
      <c r="L957" s="2">
        <v>131853.2628</v>
      </c>
      <c r="M957" s="3">
        <v>4.0599999999999997E-2</v>
      </c>
    </row>
    <row r="958" spans="1:13" x14ac:dyDescent="0.25">
      <c r="A958" s="1">
        <v>2011</v>
      </c>
      <c r="B958" s="1" t="s">
        <v>128</v>
      </c>
      <c r="C958" s="1" t="s">
        <v>55</v>
      </c>
      <c r="D958" s="1" t="s">
        <v>119</v>
      </c>
      <c r="E958" s="1" t="s">
        <v>27</v>
      </c>
      <c r="F958" s="1" t="s">
        <v>118</v>
      </c>
      <c r="G958" s="1">
        <v>170</v>
      </c>
      <c r="H958" s="1">
        <v>605</v>
      </c>
      <c r="I958" s="2">
        <v>9358.5910000000003</v>
      </c>
      <c r="J958" s="2">
        <v>668.47069999999997</v>
      </c>
      <c r="K958" s="2">
        <v>9743.3135000000002</v>
      </c>
      <c r="L958" s="2">
        <v>-384.72250000000003</v>
      </c>
      <c r="M958" s="3">
        <v>-4.1099999999999998E-2</v>
      </c>
    </row>
    <row r="959" spans="1:13" x14ac:dyDescent="0.25">
      <c r="A959" s="1">
        <v>2011</v>
      </c>
      <c r="B959" s="1" t="s">
        <v>128</v>
      </c>
      <c r="C959" s="1" t="s">
        <v>55</v>
      </c>
      <c r="D959" s="1" t="s">
        <v>119</v>
      </c>
      <c r="E959" s="1" t="s">
        <v>22</v>
      </c>
      <c r="F959" s="1" t="s">
        <v>115</v>
      </c>
      <c r="G959" s="1">
        <v>945</v>
      </c>
      <c r="H959" s="1">
        <v>1710</v>
      </c>
      <c r="I959" s="2">
        <v>817356.05700000003</v>
      </c>
      <c r="J959" s="2">
        <v>58382.575499999999</v>
      </c>
      <c r="K959" s="2">
        <v>733936.03650000005</v>
      </c>
      <c r="L959" s="2">
        <v>83420.020499999999</v>
      </c>
      <c r="M959" s="3">
        <v>0.10199999999999999</v>
      </c>
    </row>
    <row r="960" spans="1:13" x14ac:dyDescent="0.25">
      <c r="A960" s="1">
        <v>2011</v>
      </c>
      <c r="B960" s="1" t="s">
        <v>133</v>
      </c>
      <c r="C960" s="1" t="s">
        <v>59</v>
      </c>
      <c r="D960" s="1" t="s">
        <v>119</v>
      </c>
      <c r="E960" s="1" t="s">
        <v>36</v>
      </c>
      <c r="F960" s="1" t="s">
        <v>116</v>
      </c>
      <c r="G960" s="1">
        <v>570</v>
      </c>
      <c r="H960" s="1">
        <v>1425</v>
      </c>
      <c r="I960" s="2">
        <v>2054673.419</v>
      </c>
      <c r="J960" s="2">
        <v>146762.38699999999</v>
      </c>
      <c r="K960" s="2">
        <v>1968144.8330000001</v>
      </c>
      <c r="L960" s="2">
        <v>86528.585999999996</v>
      </c>
      <c r="M960" s="3">
        <v>4.2099999999999999E-2</v>
      </c>
    </row>
    <row r="961" spans="1:13" x14ac:dyDescent="0.25">
      <c r="A961" s="1">
        <v>2011</v>
      </c>
      <c r="B961" s="1" t="s">
        <v>130</v>
      </c>
      <c r="C961" s="1" t="s">
        <v>57</v>
      </c>
      <c r="D961" s="1" t="s">
        <v>119</v>
      </c>
      <c r="E961" s="1" t="s">
        <v>43</v>
      </c>
      <c r="F961" s="1" t="s">
        <v>116</v>
      </c>
      <c r="G961" s="1">
        <v>408</v>
      </c>
      <c r="H961" s="1">
        <v>819</v>
      </c>
      <c r="I961" s="2">
        <v>649282.93409999995</v>
      </c>
      <c r="J961" s="2">
        <v>40580.183299999997</v>
      </c>
      <c r="K961" s="2">
        <v>644912.97149999999</v>
      </c>
      <c r="L961" s="2">
        <v>4369.9625999999998</v>
      </c>
      <c r="M961" s="3">
        <v>6.7000000000000002E-3</v>
      </c>
    </row>
    <row r="962" spans="1:13" x14ac:dyDescent="0.25">
      <c r="A962" s="1">
        <v>2011</v>
      </c>
      <c r="B962" s="1" t="s">
        <v>127</v>
      </c>
      <c r="C962" s="1" t="s">
        <v>61</v>
      </c>
      <c r="D962" s="1" t="s">
        <v>119</v>
      </c>
      <c r="E962" s="1" t="s">
        <v>21</v>
      </c>
      <c r="F962" s="1" t="s">
        <v>117</v>
      </c>
      <c r="G962" s="1">
        <v>120</v>
      </c>
      <c r="H962" s="1">
        <v>440</v>
      </c>
      <c r="I962" s="2">
        <v>6399.8095999999996</v>
      </c>
      <c r="J962" s="2">
        <v>2133.2698</v>
      </c>
      <c r="K962" s="2">
        <v>5399.0936000000002</v>
      </c>
      <c r="L962" s="2">
        <v>1000.716</v>
      </c>
      <c r="M962" s="3">
        <v>0.15629999999999999</v>
      </c>
    </row>
    <row r="963" spans="1:13" x14ac:dyDescent="0.25">
      <c r="A963" s="1">
        <v>2011</v>
      </c>
      <c r="B963" s="1" t="s">
        <v>134</v>
      </c>
      <c r="C963" s="1" t="s">
        <v>53</v>
      </c>
      <c r="D963" s="1" t="s">
        <v>119</v>
      </c>
      <c r="E963" s="1" t="s">
        <v>29</v>
      </c>
      <c r="F963" s="1" t="s">
        <v>118</v>
      </c>
      <c r="G963" s="1">
        <v>8</v>
      </c>
      <c r="H963" s="1">
        <v>16</v>
      </c>
      <c r="I963" s="2">
        <v>343.17689999999999</v>
      </c>
      <c r="J963" s="2">
        <v>68.635300000000001</v>
      </c>
      <c r="K963" s="2">
        <v>377.49439999999998</v>
      </c>
      <c r="L963" s="2">
        <v>-34.317500000000003</v>
      </c>
      <c r="M963" s="3">
        <v>-9.9900000000000003E-2</v>
      </c>
    </row>
    <row r="964" spans="1:13" x14ac:dyDescent="0.25">
      <c r="A964" s="1">
        <v>2011</v>
      </c>
      <c r="B964" s="1" t="s">
        <v>134</v>
      </c>
      <c r="C964" s="1" t="s">
        <v>53</v>
      </c>
      <c r="D964" s="1" t="s">
        <v>119</v>
      </c>
      <c r="E964" s="1" t="s">
        <v>52</v>
      </c>
      <c r="F964" s="1" t="s">
        <v>115</v>
      </c>
      <c r="G964" s="1">
        <v>75</v>
      </c>
      <c r="H964" s="1">
        <v>135</v>
      </c>
      <c r="I964" s="2">
        <v>68903.790900000007</v>
      </c>
      <c r="J964" s="2">
        <v>9843.3986999999997</v>
      </c>
      <c r="K964" s="2">
        <v>60830.147100000002</v>
      </c>
      <c r="L964" s="2">
        <v>8073.6437999999998</v>
      </c>
      <c r="M964" s="3">
        <v>0.1171</v>
      </c>
    </row>
    <row r="965" spans="1:13" x14ac:dyDescent="0.25">
      <c r="A965" s="1">
        <v>2011</v>
      </c>
      <c r="B965" s="1" t="s">
        <v>134</v>
      </c>
      <c r="C965" s="1" t="s">
        <v>53</v>
      </c>
      <c r="D965" s="1" t="s">
        <v>119</v>
      </c>
      <c r="E965" s="1" t="s">
        <v>32</v>
      </c>
      <c r="F965" s="1" t="s">
        <v>116</v>
      </c>
      <c r="G965" s="1">
        <v>258</v>
      </c>
      <c r="H965" s="1">
        <v>804</v>
      </c>
      <c r="I965" s="2">
        <v>1392617.2782000001</v>
      </c>
      <c r="J965" s="2">
        <v>174077.15969999999</v>
      </c>
      <c r="K965" s="2">
        <v>1321633.8629999999</v>
      </c>
      <c r="L965" s="2">
        <v>70983.415200000003</v>
      </c>
      <c r="M965" s="3">
        <v>5.0900000000000001E-2</v>
      </c>
    </row>
    <row r="966" spans="1:13" x14ac:dyDescent="0.25">
      <c r="A966" s="1">
        <v>2011</v>
      </c>
      <c r="B966" s="1" t="s">
        <v>128</v>
      </c>
      <c r="C966" s="1" t="s">
        <v>55</v>
      </c>
      <c r="D966" s="1" t="s">
        <v>119</v>
      </c>
      <c r="E966" s="1" t="s">
        <v>25</v>
      </c>
      <c r="F966" s="1" t="s">
        <v>115</v>
      </c>
      <c r="G966" s="1">
        <v>530</v>
      </c>
      <c r="H966" s="1">
        <v>1040</v>
      </c>
      <c r="I966" s="2">
        <v>398701.54100000003</v>
      </c>
      <c r="J966" s="2">
        <v>30669.349300000002</v>
      </c>
      <c r="K966" s="2">
        <v>361686.55099999998</v>
      </c>
      <c r="L966" s="2">
        <v>37014.99</v>
      </c>
      <c r="M966" s="3">
        <v>9.2799999999999994E-2</v>
      </c>
    </row>
    <row r="967" spans="1:13" x14ac:dyDescent="0.25">
      <c r="A967" s="1">
        <v>2011</v>
      </c>
      <c r="B967" s="1" t="s">
        <v>132</v>
      </c>
      <c r="C967" s="1" t="s">
        <v>58</v>
      </c>
      <c r="D967" s="1" t="s">
        <v>119</v>
      </c>
      <c r="E967" s="1" t="s">
        <v>52</v>
      </c>
      <c r="F967" s="1" t="s">
        <v>117</v>
      </c>
      <c r="G967" s="1">
        <v>15</v>
      </c>
      <c r="H967" s="1">
        <v>27</v>
      </c>
      <c r="I967" s="2">
        <v>545.03549999999996</v>
      </c>
      <c r="J967" s="2">
        <v>272.51769999999999</v>
      </c>
      <c r="K967" s="2">
        <v>324.75060000000002</v>
      </c>
      <c r="L967" s="2">
        <v>220.28489999999999</v>
      </c>
      <c r="M967" s="3">
        <v>0.40410000000000001</v>
      </c>
    </row>
    <row r="968" spans="1:13" x14ac:dyDescent="0.25">
      <c r="A968" s="1">
        <v>2011</v>
      </c>
      <c r="B968" s="1" t="s">
        <v>129</v>
      </c>
      <c r="C968" s="1" t="s">
        <v>60</v>
      </c>
      <c r="D968" s="1" t="s">
        <v>119</v>
      </c>
      <c r="E968" s="1" t="s">
        <v>34</v>
      </c>
      <c r="F968" s="1" t="s">
        <v>117</v>
      </c>
      <c r="G968" s="1">
        <v>56</v>
      </c>
      <c r="H968" s="1">
        <v>231</v>
      </c>
      <c r="I968" s="2">
        <v>4663.0815000000002</v>
      </c>
      <c r="J968" s="2">
        <v>1554.3605</v>
      </c>
      <c r="K968" s="2">
        <v>2778.4218000000001</v>
      </c>
      <c r="L968" s="2">
        <v>1884.6596999999999</v>
      </c>
      <c r="M968" s="3">
        <v>0.40410000000000001</v>
      </c>
    </row>
    <row r="969" spans="1:13" x14ac:dyDescent="0.25">
      <c r="A969" s="1">
        <v>2011</v>
      </c>
      <c r="B969" s="1" t="s">
        <v>133</v>
      </c>
      <c r="C969" s="1" t="s">
        <v>59</v>
      </c>
      <c r="D969" s="1" t="s">
        <v>119</v>
      </c>
      <c r="E969" s="1" t="s">
        <v>27</v>
      </c>
      <c r="F969" s="1" t="s">
        <v>116</v>
      </c>
      <c r="G969" s="1">
        <v>440</v>
      </c>
      <c r="H969" s="1">
        <v>1270</v>
      </c>
      <c r="I969" s="2">
        <v>1646933.9955</v>
      </c>
      <c r="J969" s="2">
        <v>164693.3995</v>
      </c>
      <c r="K969" s="2">
        <v>1582449.2180000001</v>
      </c>
      <c r="L969" s="2">
        <v>64484.777499999997</v>
      </c>
      <c r="M969" s="3">
        <v>3.9100000000000003E-2</v>
      </c>
    </row>
    <row r="970" spans="1:13" x14ac:dyDescent="0.25">
      <c r="A970" s="1">
        <v>2011</v>
      </c>
      <c r="B970" s="1" t="s">
        <v>129</v>
      </c>
      <c r="C970" s="1" t="s">
        <v>60</v>
      </c>
      <c r="D970" s="1" t="s">
        <v>119</v>
      </c>
      <c r="E970" s="1" t="s">
        <v>49</v>
      </c>
      <c r="F970" s="1" t="s">
        <v>117</v>
      </c>
      <c r="G970" s="1">
        <v>15</v>
      </c>
      <c r="H970" s="1">
        <v>40</v>
      </c>
      <c r="I970" s="2">
        <v>807.46</v>
      </c>
      <c r="J970" s="2">
        <v>807.46</v>
      </c>
      <c r="K970" s="2">
        <v>481.11200000000002</v>
      </c>
      <c r="L970" s="2">
        <v>326.34800000000001</v>
      </c>
      <c r="M970" s="3">
        <v>0.40410000000000001</v>
      </c>
    </row>
    <row r="971" spans="1:13" x14ac:dyDescent="0.25">
      <c r="A971" s="1">
        <v>2011</v>
      </c>
      <c r="B971" s="1" t="s">
        <v>132</v>
      </c>
      <c r="C971" s="1" t="s">
        <v>58</v>
      </c>
      <c r="D971" s="1" t="s">
        <v>119</v>
      </c>
      <c r="E971" s="1" t="s">
        <v>22</v>
      </c>
      <c r="F971" s="1" t="s">
        <v>115</v>
      </c>
      <c r="G971" s="1">
        <v>270</v>
      </c>
      <c r="H971" s="1">
        <v>420</v>
      </c>
      <c r="I971" s="2">
        <v>197432.856</v>
      </c>
      <c r="J971" s="2">
        <v>28204.6937</v>
      </c>
      <c r="K971" s="2">
        <v>175494.7035</v>
      </c>
      <c r="L971" s="2">
        <v>21938.1525</v>
      </c>
      <c r="M971" s="3">
        <v>0.1111</v>
      </c>
    </row>
    <row r="972" spans="1:13" x14ac:dyDescent="0.25">
      <c r="A972" s="1">
        <v>2011</v>
      </c>
      <c r="B972" s="1" t="s">
        <v>132</v>
      </c>
      <c r="C972" s="1" t="s">
        <v>58</v>
      </c>
      <c r="D972" s="1" t="s">
        <v>119</v>
      </c>
      <c r="E972" s="1" t="s">
        <v>32</v>
      </c>
      <c r="F972" s="1" t="s">
        <v>117</v>
      </c>
      <c r="G972" s="1">
        <v>18</v>
      </c>
      <c r="H972" s="1">
        <v>42</v>
      </c>
      <c r="I972" s="2">
        <v>847.83299999999997</v>
      </c>
      <c r="J972" s="2">
        <v>847.83299999999997</v>
      </c>
      <c r="K972" s="2">
        <v>505.16759999999999</v>
      </c>
      <c r="L972" s="2">
        <v>342.66539999999998</v>
      </c>
      <c r="M972" s="3">
        <v>0.40410000000000001</v>
      </c>
    </row>
    <row r="973" spans="1:13" x14ac:dyDescent="0.25">
      <c r="A973" s="1">
        <v>2011</v>
      </c>
      <c r="B973" s="1" t="s">
        <v>128</v>
      </c>
      <c r="C973" s="1" t="s">
        <v>55</v>
      </c>
      <c r="D973" s="1" t="s">
        <v>119</v>
      </c>
      <c r="E973" s="1" t="s">
        <v>51</v>
      </c>
      <c r="F973" s="1" t="s">
        <v>116</v>
      </c>
      <c r="G973" s="1">
        <v>572</v>
      </c>
      <c r="H973" s="1">
        <v>1556</v>
      </c>
      <c r="I973" s="2">
        <v>2012872.26</v>
      </c>
      <c r="J973" s="2">
        <v>125804.5162</v>
      </c>
      <c r="K973" s="2">
        <v>1940613.7143999999</v>
      </c>
      <c r="L973" s="2">
        <v>72258.545599999998</v>
      </c>
      <c r="M973" s="3">
        <v>3.5799999999999998E-2</v>
      </c>
    </row>
    <row r="974" spans="1:13" x14ac:dyDescent="0.25">
      <c r="A974" s="1">
        <v>2011</v>
      </c>
      <c r="B974" s="1" t="s">
        <v>132</v>
      </c>
      <c r="C974" s="1" t="s">
        <v>58</v>
      </c>
      <c r="D974" s="1" t="s">
        <v>119</v>
      </c>
      <c r="E974" s="1" t="s">
        <v>48</v>
      </c>
      <c r="F974" s="1" t="s">
        <v>115</v>
      </c>
      <c r="G974" s="1">
        <v>72</v>
      </c>
      <c r="H974" s="1">
        <v>120</v>
      </c>
      <c r="I974" s="2">
        <v>72986.163199999995</v>
      </c>
      <c r="J974" s="2">
        <v>18246.540799999999</v>
      </c>
      <c r="K974" s="2">
        <v>63737.332799999996</v>
      </c>
      <c r="L974" s="2">
        <v>9248.8304000000007</v>
      </c>
      <c r="M974" s="3">
        <v>0.12670000000000001</v>
      </c>
    </row>
    <row r="975" spans="1:13" x14ac:dyDescent="0.25">
      <c r="A975" s="1">
        <v>2011</v>
      </c>
      <c r="B975" s="1" t="s">
        <v>129</v>
      </c>
      <c r="C975" s="1" t="s">
        <v>60</v>
      </c>
      <c r="D975" s="1" t="s">
        <v>119</v>
      </c>
      <c r="E975" s="1" t="s">
        <v>17</v>
      </c>
      <c r="F975" s="1" t="s">
        <v>118</v>
      </c>
      <c r="G975" s="1">
        <v>45</v>
      </c>
      <c r="H975" s="1">
        <v>245</v>
      </c>
      <c r="I975" s="2">
        <v>1852.442</v>
      </c>
      <c r="J975" s="2">
        <v>370.48840000000001</v>
      </c>
      <c r="K975" s="2">
        <v>1728.1144999999999</v>
      </c>
      <c r="L975" s="2">
        <v>124.3275</v>
      </c>
      <c r="M975" s="3">
        <v>6.7100000000000007E-2</v>
      </c>
    </row>
    <row r="976" spans="1:13" x14ac:dyDescent="0.25">
      <c r="A976" s="1">
        <v>2011</v>
      </c>
      <c r="B976" s="1" t="s">
        <v>131</v>
      </c>
      <c r="C976" s="1" t="s">
        <v>54</v>
      </c>
      <c r="D976" s="1" t="s">
        <v>119</v>
      </c>
      <c r="E976" s="1" t="s">
        <v>33</v>
      </c>
      <c r="F976" s="1" t="s">
        <v>115</v>
      </c>
      <c r="G976" s="1">
        <v>72</v>
      </c>
      <c r="H976" s="1">
        <v>93</v>
      </c>
      <c r="I976" s="2">
        <v>40880.519699999997</v>
      </c>
      <c r="J976" s="2">
        <v>4088.0518999999999</v>
      </c>
      <c r="K976" s="2">
        <v>36506.554499999998</v>
      </c>
      <c r="L976" s="2">
        <v>4373.9651999999996</v>
      </c>
      <c r="M976" s="3">
        <v>0.1069</v>
      </c>
    </row>
    <row r="977" spans="1:13" x14ac:dyDescent="0.25">
      <c r="A977" s="1">
        <v>2011</v>
      </c>
      <c r="B977" s="1" t="s">
        <v>127</v>
      </c>
      <c r="C977" s="1" t="s">
        <v>61</v>
      </c>
      <c r="D977" s="1" t="s">
        <v>119</v>
      </c>
      <c r="E977" s="1" t="s">
        <v>26</v>
      </c>
      <c r="F977" s="1" t="s">
        <v>116</v>
      </c>
      <c r="G977" s="1">
        <v>574</v>
      </c>
      <c r="H977" s="1">
        <v>2100</v>
      </c>
      <c r="I977" s="2">
        <v>1801289.6292999999</v>
      </c>
      <c r="J977" s="2">
        <v>257327.08989999999</v>
      </c>
      <c r="K977" s="2">
        <v>1743296.9631000001</v>
      </c>
      <c r="L977" s="2">
        <v>57992.6662</v>
      </c>
      <c r="M977" s="3">
        <v>3.2099999999999997E-2</v>
      </c>
    </row>
    <row r="978" spans="1:13" x14ac:dyDescent="0.25">
      <c r="A978" s="1">
        <v>2011</v>
      </c>
      <c r="B978" s="1" t="s">
        <v>134</v>
      </c>
      <c r="C978" s="1" t="s">
        <v>53</v>
      </c>
      <c r="D978" s="1" t="s">
        <v>119</v>
      </c>
      <c r="E978" s="1" t="s">
        <v>31</v>
      </c>
      <c r="F978" s="1" t="s">
        <v>118</v>
      </c>
      <c r="G978" s="1">
        <v>225</v>
      </c>
      <c r="H978" s="1">
        <v>1080</v>
      </c>
      <c r="I978" s="2">
        <v>17640.958500000001</v>
      </c>
      <c r="J978" s="2">
        <v>2940.1597000000002</v>
      </c>
      <c r="K978" s="2">
        <v>18496.303500000002</v>
      </c>
      <c r="L978" s="2">
        <v>-855.34500000000003</v>
      </c>
      <c r="M978" s="3">
        <v>-4.8399999999999999E-2</v>
      </c>
    </row>
    <row r="979" spans="1:13" x14ac:dyDescent="0.25">
      <c r="A979" s="1">
        <v>2011</v>
      </c>
      <c r="B979" s="1" t="s">
        <v>127</v>
      </c>
      <c r="C979" s="1" t="s">
        <v>61</v>
      </c>
      <c r="D979" s="1" t="s">
        <v>119</v>
      </c>
      <c r="E979" s="1" t="s">
        <v>31</v>
      </c>
      <c r="F979" s="1" t="s">
        <v>116</v>
      </c>
      <c r="G979" s="1">
        <v>1095</v>
      </c>
      <c r="H979" s="1">
        <v>4515</v>
      </c>
      <c r="I979" s="2">
        <v>3077923.4955000002</v>
      </c>
      <c r="J979" s="2">
        <v>439703.35649999999</v>
      </c>
      <c r="K979" s="2">
        <v>3238789.8059999999</v>
      </c>
      <c r="L979" s="2">
        <v>-160866.31049999999</v>
      </c>
      <c r="M979" s="3">
        <v>-5.2200000000000003E-2</v>
      </c>
    </row>
    <row r="980" spans="1:13" x14ac:dyDescent="0.25">
      <c r="A980" s="1">
        <v>2011</v>
      </c>
      <c r="B980" s="1" t="s">
        <v>131</v>
      </c>
      <c r="C980" s="1" t="s">
        <v>54</v>
      </c>
      <c r="D980" s="1" t="s">
        <v>119</v>
      </c>
      <c r="E980" s="1" t="s">
        <v>17</v>
      </c>
      <c r="F980" s="1" t="s">
        <v>118</v>
      </c>
      <c r="G980" s="1">
        <v>120</v>
      </c>
      <c r="H980" s="1">
        <v>520</v>
      </c>
      <c r="I980" s="2">
        <v>5689.6895000000004</v>
      </c>
      <c r="J980" s="2">
        <v>568.96889999999996</v>
      </c>
      <c r="K980" s="2">
        <v>5537.9785000000002</v>
      </c>
      <c r="L980" s="2">
        <v>151.71100000000001</v>
      </c>
      <c r="M980" s="3">
        <v>2.6599999999999999E-2</v>
      </c>
    </row>
    <row r="981" spans="1:13" x14ac:dyDescent="0.25">
      <c r="A981" s="1">
        <v>2011</v>
      </c>
      <c r="B981" s="1" t="s">
        <v>131</v>
      </c>
      <c r="C981" s="1" t="s">
        <v>54</v>
      </c>
      <c r="D981" s="1" t="s">
        <v>119</v>
      </c>
      <c r="E981" s="1" t="s">
        <v>17</v>
      </c>
      <c r="F981" s="1" t="s">
        <v>115</v>
      </c>
      <c r="G981" s="1">
        <v>120</v>
      </c>
      <c r="H981" s="1">
        <v>155</v>
      </c>
      <c r="I981" s="2">
        <v>68134.199500000002</v>
      </c>
      <c r="J981" s="2">
        <v>6813.4198999999999</v>
      </c>
      <c r="K981" s="2">
        <v>60844.2575</v>
      </c>
      <c r="L981" s="2">
        <v>7289.942</v>
      </c>
      <c r="M981" s="3">
        <v>0.1069</v>
      </c>
    </row>
    <row r="982" spans="1:13" x14ac:dyDescent="0.25">
      <c r="A982" s="1">
        <v>2011</v>
      </c>
      <c r="B982" s="1" t="s">
        <v>135</v>
      </c>
      <c r="C982" s="1" t="s">
        <v>56</v>
      </c>
      <c r="D982" s="1" t="s">
        <v>119</v>
      </c>
      <c r="E982" s="1" t="s">
        <v>41</v>
      </c>
      <c r="F982" s="1" t="s">
        <v>116</v>
      </c>
      <c r="G982" s="1">
        <v>418</v>
      </c>
      <c r="H982" s="1">
        <v>803</v>
      </c>
      <c r="I982" s="2">
        <v>628056.77</v>
      </c>
      <c r="J982" s="2">
        <v>157014.1925</v>
      </c>
      <c r="K982" s="2">
        <v>630305.48899999994</v>
      </c>
      <c r="L982" s="2">
        <v>-2248.7190000000001</v>
      </c>
      <c r="M982" s="3">
        <v>-3.5000000000000001E-3</v>
      </c>
    </row>
    <row r="983" spans="1:13" x14ac:dyDescent="0.25">
      <c r="A983" s="1">
        <v>2011</v>
      </c>
      <c r="B983" s="1" t="s">
        <v>135</v>
      </c>
      <c r="C983" s="1" t="s">
        <v>56</v>
      </c>
      <c r="D983" s="1" t="s">
        <v>119</v>
      </c>
      <c r="E983" s="1" t="s">
        <v>40</v>
      </c>
      <c r="F983" s="1" t="s">
        <v>117</v>
      </c>
      <c r="G983" s="1">
        <v>21</v>
      </c>
      <c r="H983" s="1">
        <v>28</v>
      </c>
      <c r="I983" s="2">
        <v>565.22199999999998</v>
      </c>
      <c r="J983" s="2">
        <v>565.22199999999998</v>
      </c>
      <c r="K983" s="2">
        <v>336.77839999999998</v>
      </c>
      <c r="L983" s="2">
        <v>228.4436</v>
      </c>
      <c r="M983" s="3">
        <v>0.40410000000000001</v>
      </c>
    </row>
    <row r="984" spans="1:13" x14ac:dyDescent="0.25">
      <c r="A984" s="1">
        <v>2011</v>
      </c>
      <c r="B984" s="1" t="s">
        <v>135</v>
      </c>
      <c r="C984" s="1" t="s">
        <v>56</v>
      </c>
      <c r="D984" s="1" t="s">
        <v>119</v>
      </c>
      <c r="E984" s="1" t="s">
        <v>43</v>
      </c>
      <c r="F984" s="1" t="s">
        <v>116</v>
      </c>
      <c r="G984" s="1">
        <v>114</v>
      </c>
      <c r="H984" s="1">
        <v>219</v>
      </c>
      <c r="I984" s="2">
        <v>171288.21</v>
      </c>
      <c r="J984" s="2">
        <v>42822.052499999998</v>
      </c>
      <c r="K984" s="2">
        <v>171901.497</v>
      </c>
      <c r="L984" s="2">
        <v>-613.28700000000003</v>
      </c>
      <c r="M984" s="3">
        <v>-3.5000000000000001E-3</v>
      </c>
    </row>
    <row r="985" spans="1:13" x14ac:dyDescent="0.25">
      <c r="A985" s="1">
        <v>2011</v>
      </c>
      <c r="B985" s="1" t="s">
        <v>131</v>
      </c>
      <c r="C985" s="1" t="s">
        <v>54</v>
      </c>
      <c r="D985" s="1" t="s">
        <v>119</v>
      </c>
      <c r="E985" s="1" t="s">
        <v>44</v>
      </c>
      <c r="F985" s="1" t="s">
        <v>118</v>
      </c>
      <c r="G985" s="1">
        <v>72</v>
      </c>
      <c r="H985" s="1">
        <v>312</v>
      </c>
      <c r="I985" s="2">
        <v>3413.8137000000002</v>
      </c>
      <c r="J985" s="2">
        <v>341.38130000000001</v>
      </c>
      <c r="K985" s="2">
        <v>3322.7871</v>
      </c>
      <c r="L985" s="2">
        <v>91.026600000000002</v>
      </c>
      <c r="M985" s="3">
        <v>2.6599999999999999E-2</v>
      </c>
    </row>
    <row r="986" spans="1:13" x14ac:dyDescent="0.25">
      <c r="A986" s="1">
        <v>2011</v>
      </c>
      <c r="B986" s="1" t="s">
        <v>129</v>
      </c>
      <c r="C986" s="1" t="s">
        <v>60</v>
      </c>
      <c r="D986" s="1" t="s">
        <v>119</v>
      </c>
      <c r="E986" s="1" t="s">
        <v>51</v>
      </c>
      <c r="F986" s="1" t="s">
        <v>118</v>
      </c>
      <c r="G986" s="1">
        <v>72</v>
      </c>
      <c r="H986" s="1">
        <v>172</v>
      </c>
      <c r="I986" s="2">
        <v>3370.5695999999998</v>
      </c>
      <c r="J986" s="2">
        <v>561.76160000000004</v>
      </c>
      <c r="K986" s="2">
        <v>3604.1707999999999</v>
      </c>
      <c r="L986" s="2">
        <v>-233.60120000000001</v>
      </c>
      <c r="M986" s="3">
        <v>-6.93E-2</v>
      </c>
    </row>
    <row r="987" spans="1:13" x14ac:dyDescent="0.25">
      <c r="A987" s="1">
        <v>2011</v>
      </c>
      <c r="B987" s="1" t="s">
        <v>129</v>
      </c>
      <c r="C987" s="1" t="s">
        <v>60</v>
      </c>
      <c r="D987" s="1" t="s">
        <v>119</v>
      </c>
      <c r="E987" s="1" t="s">
        <v>40</v>
      </c>
      <c r="F987" s="1" t="s">
        <v>118</v>
      </c>
      <c r="G987" s="1">
        <v>63</v>
      </c>
      <c r="H987" s="1">
        <v>343</v>
      </c>
      <c r="I987" s="2">
        <v>2593.4187999999999</v>
      </c>
      <c r="J987" s="2">
        <v>518.68370000000004</v>
      </c>
      <c r="K987" s="2">
        <v>2419.3602999999998</v>
      </c>
      <c r="L987" s="2">
        <v>174.05850000000001</v>
      </c>
      <c r="M987" s="3">
        <v>6.7100000000000007E-2</v>
      </c>
    </row>
    <row r="988" spans="1:13" x14ac:dyDescent="0.25">
      <c r="A988" s="1">
        <v>2011</v>
      </c>
      <c r="B988" s="1" t="s">
        <v>130</v>
      </c>
      <c r="C988" s="1" t="s">
        <v>57</v>
      </c>
      <c r="D988" s="1" t="s">
        <v>119</v>
      </c>
      <c r="E988" s="1" t="s">
        <v>30</v>
      </c>
      <c r="F988" s="1" t="s">
        <v>115</v>
      </c>
      <c r="G988" s="1">
        <v>125</v>
      </c>
      <c r="H988" s="1">
        <v>270</v>
      </c>
      <c r="I988" s="2">
        <v>58016.646999999997</v>
      </c>
      <c r="J988" s="2">
        <v>8288.0923999999995</v>
      </c>
      <c r="K988" s="2">
        <v>57243.093999999997</v>
      </c>
      <c r="L988" s="2">
        <v>773.553</v>
      </c>
      <c r="M988" s="3">
        <v>1.3299999999999999E-2</v>
      </c>
    </row>
    <row r="989" spans="1:13" x14ac:dyDescent="0.25">
      <c r="A989" s="1">
        <v>2011</v>
      </c>
      <c r="B989" s="1" t="s">
        <v>129</v>
      </c>
      <c r="C989" s="1" t="s">
        <v>60</v>
      </c>
      <c r="D989" s="1" t="s">
        <v>119</v>
      </c>
      <c r="E989" s="1" t="s">
        <v>27</v>
      </c>
      <c r="F989" s="1" t="s">
        <v>116</v>
      </c>
      <c r="G989" s="1">
        <v>310</v>
      </c>
      <c r="H989" s="1">
        <v>755</v>
      </c>
      <c r="I989" s="2">
        <v>474879.5295</v>
      </c>
      <c r="J989" s="2">
        <v>43170.866300000002</v>
      </c>
      <c r="K989" s="2">
        <v>901773.63399999996</v>
      </c>
      <c r="L989" s="2">
        <v>-426894.10450000002</v>
      </c>
      <c r="M989" s="3">
        <v>-0.89890000000000003</v>
      </c>
    </row>
    <row r="990" spans="1:13" x14ac:dyDescent="0.25">
      <c r="A990" s="1">
        <v>2011</v>
      </c>
      <c r="B990" s="1" t="s">
        <v>131</v>
      </c>
      <c r="C990" s="1" t="s">
        <v>54</v>
      </c>
      <c r="D990" s="1" t="s">
        <v>119</v>
      </c>
      <c r="E990" s="1" t="s">
        <v>49</v>
      </c>
      <c r="F990" s="1" t="s">
        <v>116</v>
      </c>
      <c r="G990" s="1">
        <v>460</v>
      </c>
      <c r="H990" s="1">
        <v>1050</v>
      </c>
      <c r="I990" s="2">
        <v>1466887.8595</v>
      </c>
      <c r="J990" s="2">
        <v>81493.769899999999</v>
      </c>
      <c r="K990" s="2">
        <v>1402178.3774999999</v>
      </c>
      <c r="L990" s="2">
        <v>64709.482000000004</v>
      </c>
      <c r="M990" s="3">
        <v>4.41E-2</v>
      </c>
    </row>
    <row r="991" spans="1:13" x14ac:dyDescent="0.25">
      <c r="A991" s="1">
        <v>2011</v>
      </c>
      <c r="B991" s="1" t="s">
        <v>131</v>
      </c>
      <c r="C991" s="1" t="s">
        <v>54</v>
      </c>
      <c r="D991" s="1" t="s">
        <v>119</v>
      </c>
      <c r="E991" s="1" t="s">
        <v>51</v>
      </c>
      <c r="F991" s="1" t="s">
        <v>115</v>
      </c>
      <c r="G991" s="1">
        <v>68</v>
      </c>
      <c r="H991" s="1">
        <v>128</v>
      </c>
      <c r="I991" s="2">
        <v>25533.888800000001</v>
      </c>
      <c r="J991" s="2">
        <v>6383.4722000000002</v>
      </c>
      <c r="K991" s="2">
        <v>25193.437999999998</v>
      </c>
      <c r="L991" s="2">
        <v>340.45080000000002</v>
      </c>
      <c r="M991" s="3">
        <v>1.3299999999999999E-2</v>
      </c>
    </row>
    <row r="992" spans="1:13" x14ac:dyDescent="0.25">
      <c r="A992" s="1">
        <v>2011</v>
      </c>
      <c r="B992" s="1" t="s">
        <v>128</v>
      </c>
      <c r="C992" s="1" t="s">
        <v>55</v>
      </c>
      <c r="D992" s="1" t="s">
        <v>119</v>
      </c>
      <c r="E992" s="1" t="s">
        <v>17</v>
      </c>
      <c r="F992" s="1" t="s">
        <v>118</v>
      </c>
      <c r="G992" s="1">
        <v>170</v>
      </c>
      <c r="H992" s="1">
        <v>605</v>
      </c>
      <c r="I992" s="2">
        <v>9358.5910000000003</v>
      </c>
      <c r="J992" s="2">
        <v>668.47069999999997</v>
      </c>
      <c r="K992" s="2">
        <v>9743.3135000000002</v>
      </c>
      <c r="L992" s="2">
        <v>-384.72250000000003</v>
      </c>
      <c r="M992" s="3">
        <v>-4.1099999999999998E-2</v>
      </c>
    </row>
    <row r="993" spans="1:13" x14ac:dyDescent="0.25">
      <c r="A993" s="1">
        <v>2011</v>
      </c>
      <c r="B993" s="1" t="s">
        <v>127</v>
      </c>
      <c r="C993" s="1" t="s">
        <v>61</v>
      </c>
      <c r="D993" s="1" t="s">
        <v>119</v>
      </c>
      <c r="E993" s="1" t="s">
        <v>52</v>
      </c>
      <c r="F993" s="1" t="s">
        <v>115</v>
      </c>
      <c r="G993" s="1">
        <v>201</v>
      </c>
      <c r="H993" s="1">
        <v>780</v>
      </c>
      <c r="I993" s="2">
        <v>177652.6146</v>
      </c>
      <c r="J993" s="2">
        <v>19739.179400000001</v>
      </c>
      <c r="K993" s="2">
        <v>157214.64300000001</v>
      </c>
      <c r="L993" s="2">
        <v>20437.971600000001</v>
      </c>
      <c r="M993" s="3">
        <v>0.115</v>
      </c>
    </row>
    <row r="994" spans="1:13" x14ac:dyDescent="0.25">
      <c r="A994" s="1">
        <v>2011</v>
      </c>
      <c r="B994" s="1" t="s">
        <v>129</v>
      </c>
      <c r="C994" s="1" t="s">
        <v>60</v>
      </c>
      <c r="D994" s="1" t="s">
        <v>119</v>
      </c>
      <c r="E994" s="1" t="s">
        <v>36</v>
      </c>
      <c r="F994" s="1" t="s">
        <v>116</v>
      </c>
      <c r="G994" s="1">
        <v>290</v>
      </c>
      <c r="H994" s="1">
        <v>845</v>
      </c>
      <c r="I994" s="2">
        <v>595160.24399999995</v>
      </c>
      <c r="J994" s="2">
        <v>85022.892000000007</v>
      </c>
      <c r="K994" s="2">
        <v>1206027.091</v>
      </c>
      <c r="L994" s="2">
        <v>-610866.84699999995</v>
      </c>
      <c r="M994" s="3">
        <v>-1.0263</v>
      </c>
    </row>
    <row r="995" spans="1:13" x14ac:dyDescent="0.25">
      <c r="A995" s="1">
        <v>2011</v>
      </c>
      <c r="B995" s="1" t="s">
        <v>128</v>
      </c>
      <c r="C995" s="1" t="s">
        <v>55</v>
      </c>
      <c r="D995" s="1" t="s">
        <v>119</v>
      </c>
      <c r="E995" s="1" t="s">
        <v>21</v>
      </c>
      <c r="F995" s="1" t="s">
        <v>118</v>
      </c>
      <c r="G995" s="1">
        <v>136</v>
      </c>
      <c r="H995" s="1">
        <v>456</v>
      </c>
      <c r="I995" s="2">
        <v>9422.3312000000005</v>
      </c>
      <c r="J995" s="2">
        <v>1177.7914000000001</v>
      </c>
      <c r="K995" s="2">
        <v>10455.9944</v>
      </c>
      <c r="L995" s="2">
        <v>-1033.6632</v>
      </c>
      <c r="M995" s="3">
        <v>-0.10970000000000001</v>
      </c>
    </row>
    <row r="996" spans="1:13" x14ac:dyDescent="0.25">
      <c r="A996" s="1">
        <v>2011</v>
      </c>
      <c r="B996" s="1" t="s">
        <v>129</v>
      </c>
      <c r="C996" s="1" t="s">
        <v>60</v>
      </c>
      <c r="D996" s="1" t="s">
        <v>119</v>
      </c>
      <c r="E996" s="1" t="s">
        <v>31</v>
      </c>
      <c r="F996" s="1" t="s">
        <v>118</v>
      </c>
      <c r="G996" s="1">
        <v>270</v>
      </c>
      <c r="H996" s="1">
        <v>645</v>
      </c>
      <c r="I996" s="2">
        <v>12639.636</v>
      </c>
      <c r="J996" s="2">
        <v>2106.6060000000002</v>
      </c>
      <c r="K996" s="2">
        <v>13515.6405</v>
      </c>
      <c r="L996" s="2">
        <v>-876.00450000000001</v>
      </c>
      <c r="M996" s="3">
        <v>-6.93E-2</v>
      </c>
    </row>
    <row r="997" spans="1:13" x14ac:dyDescent="0.25">
      <c r="A997" s="1">
        <v>2011</v>
      </c>
      <c r="B997" s="1" t="s">
        <v>134</v>
      </c>
      <c r="C997" s="1" t="s">
        <v>53</v>
      </c>
      <c r="D997" s="1" t="s">
        <v>119</v>
      </c>
      <c r="E997" s="1" t="s">
        <v>23</v>
      </c>
      <c r="F997" s="1" t="s">
        <v>117</v>
      </c>
      <c r="G997" s="1">
        <v>96</v>
      </c>
      <c r="H997" s="1">
        <v>264</v>
      </c>
      <c r="I997" s="2">
        <v>5329.2359999999999</v>
      </c>
      <c r="J997" s="2">
        <v>1332.309</v>
      </c>
      <c r="K997" s="2">
        <v>3175.3391999999999</v>
      </c>
      <c r="L997" s="2">
        <v>2153.8968</v>
      </c>
      <c r="M997" s="3">
        <v>0.40410000000000001</v>
      </c>
    </row>
    <row r="998" spans="1:13" x14ac:dyDescent="0.25">
      <c r="A998" s="1">
        <v>2011</v>
      </c>
      <c r="B998" s="1" t="s">
        <v>133</v>
      </c>
      <c r="C998" s="1" t="s">
        <v>59</v>
      </c>
      <c r="D998" s="1" t="s">
        <v>119</v>
      </c>
      <c r="E998" s="1" t="s">
        <v>26</v>
      </c>
      <c r="F998" s="1" t="s">
        <v>117</v>
      </c>
      <c r="G998" s="1">
        <v>42</v>
      </c>
      <c r="H998" s="1">
        <v>133</v>
      </c>
      <c r="I998" s="2">
        <v>2684.8045000000002</v>
      </c>
      <c r="J998" s="2">
        <v>894.9348</v>
      </c>
      <c r="K998" s="2">
        <v>1599.6974</v>
      </c>
      <c r="L998" s="2">
        <v>1085.1070999999999</v>
      </c>
      <c r="M998" s="3">
        <v>0.40410000000000001</v>
      </c>
    </row>
    <row r="999" spans="1:13" x14ac:dyDescent="0.25">
      <c r="A999" s="1">
        <v>2011</v>
      </c>
      <c r="B999" s="1" t="s">
        <v>132</v>
      </c>
      <c r="C999" s="1" t="s">
        <v>58</v>
      </c>
      <c r="D999" s="1" t="s">
        <v>119</v>
      </c>
      <c r="E999" s="1" t="s">
        <v>46</v>
      </c>
      <c r="F999" s="1" t="s">
        <v>118</v>
      </c>
      <c r="G999" s="1">
        <v>162</v>
      </c>
      <c r="H999" s="1">
        <v>558</v>
      </c>
      <c r="I999" s="2">
        <v>7308.9</v>
      </c>
      <c r="J999" s="2">
        <v>1218.1500000000001</v>
      </c>
      <c r="K999" s="2">
        <v>7160.4341999999997</v>
      </c>
      <c r="L999" s="2">
        <v>148.4658</v>
      </c>
      <c r="M999" s="3">
        <v>2.0299999999999999E-2</v>
      </c>
    </row>
    <row r="1000" spans="1:13" x14ac:dyDescent="0.25">
      <c r="A1000" s="1">
        <v>2011</v>
      </c>
      <c r="B1000" s="1" t="s">
        <v>130</v>
      </c>
      <c r="C1000" s="1" t="s">
        <v>57</v>
      </c>
      <c r="D1000" s="1" t="s">
        <v>119</v>
      </c>
      <c r="E1000" s="1" t="s">
        <v>36</v>
      </c>
      <c r="F1000" s="1" t="s">
        <v>118</v>
      </c>
      <c r="G1000" s="1">
        <v>130</v>
      </c>
      <c r="H1000" s="1">
        <v>440</v>
      </c>
      <c r="I1000" s="2">
        <v>6501.085</v>
      </c>
      <c r="J1000" s="2">
        <v>464.36320000000001</v>
      </c>
      <c r="K1000" s="2">
        <v>6705.7685000000001</v>
      </c>
      <c r="L1000" s="2">
        <v>-204.68350000000001</v>
      </c>
      <c r="M1000" s="3">
        <v>-3.1399999999999997E-2</v>
      </c>
    </row>
    <row r="1001" spans="1:13" x14ac:dyDescent="0.25">
      <c r="A1001" s="1">
        <v>2011</v>
      </c>
      <c r="B1001" s="1" t="s">
        <v>129</v>
      </c>
      <c r="C1001" s="1" t="s">
        <v>60</v>
      </c>
      <c r="D1001" s="1" t="s">
        <v>119</v>
      </c>
      <c r="E1001" s="1" t="s">
        <v>26</v>
      </c>
      <c r="F1001" s="1" t="s">
        <v>115</v>
      </c>
      <c r="G1001" s="1">
        <v>196</v>
      </c>
      <c r="H1001" s="1">
        <v>420</v>
      </c>
      <c r="I1001" s="2">
        <v>126833.2821</v>
      </c>
      <c r="J1001" s="2">
        <v>25366.6564</v>
      </c>
      <c r="K1001" s="2">
        <v>122563.84420000001</v>
      </c>
      <c r="L1001" s="2">
        <v>4269.4378999999999</v>
      </c>
      <c r="M1001" s="3">
        <v>3.3599999999999998E-2</v>
      </c>
    </row>
    <row r="1002" spans="1:13" x14ac:dyDescent="0.25">
      <c r="A1002" s="1">
        <v>2011</v>
      </c>
      <c r="B1002" s="1" t="s">
        <v>132</v>
      </c>
      <c r="C1002" s="1" t="s">
        <v>58</v>
      </c>
      <c r="D1002" s="1" t="s">
        <v>119</v>
      </c>
      <c r="E1002" s="1" t="s">
        <v>48</v>
      </c>
      <c r="F1002" s="1" t="s">
        <v>118</v>
      </c>
      <c r="G1002" s="1">
        <v>80</v>
      </c>
      <c r="H1002" s="1">
        <v>336</v>
      </c>
      <c r="I1002" s="2">
        <v>3623.3768</v>
      </c>
      <c r="J1002" s="2">
        <v>1207.7922000000001</v>
      </c>
      <c r="K1002" s="2">
        <v>3444.3472000000002</v>
      </c>
      <c r="L1002" s="2">
        <v>179.02959999999999</v>
      </c>
      <c r="M1002" s="3">
        <v>4.9399999999999999E-2</v>
      </c>
    </row>
    <row r="1003" spans="1:13" x14ac:dyDescent="0.25">
      <c r="A1003" s="1">
        <v>2011</v>
      </c>
      <c r="B1003" s="1" t="s">
        <v>129</v>
      </c>
      <c r="C1003" s="1" t="s">
        <v>60</v>
      </c>
      <c r="D1003" s="1" t="s">
        <v>119</v>
      </c>
      <c r="E1003" s="1" t="s">
        <v>45</v>
      </c>
      <c r="F1003" s="1" t="s">
        <v>117</v>
      </c>
      <c r="G1003" s="1">
        <v>16</v>
      </c>
      <c r="H1003" s="1">
        <v>66</v>
      </c>
      <c r="I1003" s="2">
        <v>1332.309</v>
      </c>
      <c r="J1003" s="2">
        <v>444.10300000000001</v>
      </c>
      <c r="K1003" s="2">
        <v>793.83479999999997</v>
      </c>
      <c r="L1003" s="2">
        <v>538.4742</v>
      </c>
      <c r="M1003" s="3">
        <v>0.40410000000000001</v>
      </c>
    </row>
    <row r="1004" spans="1:13" x14ac:dyDescent="0.25">
      <c r="A1004" s="1">
        <v>2011</v>
      </c>
      <c r="B1004" s="1" t="s">
        <v>133</v>
      </c>
      <c r="C1004" s="1" t="s">
        <v>59</v>
      </c>
      <c r="D1004" s="1" t="s">
        <v>119</v>
      </c>
      <c r="E1004" s="1" t="s">
        <v>29</v>
      </c>
      <c r="F1004" s="1" t="s">
        <v>117</v>
      </c>
      <c r="G1004" s="1">
        <v>6</v>
      </c>
      <c r="H1004" s="1">
        <v>19</v>
      </c>
      <c r="I1004" s="2">
        <v>383.54349999999999</v>
      </c>
      <c r="J1004" s="2">
        <v>127.84780000000001</v>
      </c>
      <c r="K1004" s="2">
        <v>228.5282</v>
      </c>
      <c r="L1004" s="2">
        <v>155.0153</v>
      </c>
      <c r="M1004" s="3">
        <v>0.40410000000000001</v>
      </c>
    </row>
    <row r="1005" spans="1:13" x14ac:dyDescent="0.25">
      <c r="A1005" s="1">
        <v>2011</v>
      </c>
      <c r="B1005" s="1" t="s">
        <v>128</v>
      </c>
      <c r="C1005" s="1" t="s">
        <v>55</v>
      </c>
      <c r="D1005" s="1" t="s">
        <v>119</v>
      </c>
      <c r="E1005" s="1" t="s">
        <v>31</v>
      </c>
      <c r="F1005" s="1" t="s">
        <v>116</v>
      </c>
      <c r="G1005" s="1">
        <v>2145</v>
      </c>
      <c r="H1005" s="1">
        <v>5835</v>
      </c>
      <c r="I1005" s="2">
        <v>7548270.9749999996</v>
      </c>
      <c r="J1005" s="2">
        <v>471766.93589999998</v>
      </c>
      <c r="K1005" s="2">
        <v>7277301.4289999995</v>
      </c>
      <c r="L1005" s="2">
        <v>270969.54599999997</v>
      </c>
      <c r="M1005" s="3">
        <v>3.5799999999999998E-2</v>
      </c>
    </row>
    <row r="1006" spans="1:13" x14ac:dyDescent="0.25">
      <c r="A1006" s="1">
        <v>2011</v>
      </c>
      <c r="B1006" s="1" t="s">
        <v>135</v>
      </c>
      <c r="C1006" s="1" t="s">
        <v>56</v>
      </c>
      <c r="D1006" s="1" t="s">
        <v>119</v>
      </c>
      <c r="E1006" s="1" t="s">
        <v>29</v>
      </c>
      <c r="F1006" s="1" t="s">
        <v>117</v>
      </c>
      <c r="G1006" s="1">
        <v>1</v>
      </c>
      <c r="H1006" s="1">
        <v>1</v>
      </c>
      <c r="I1006" s="2">
        <v>20.186499999999999</v>
      </c>
      <c r="J1006" s="2">
        <v>20.186499999999999</v>
      </c>
      <c r="K1006" s="2">
        <v>12.027799999999999</v>
      </c>
      <c r="L1006" s="2">
        <v>8.1586999999999996</v>
      </c>
      <c r="M1006" s="3">
        <v>0.40410000000000001</v>
      </c>
    </row>
    <row r="1007" spans="1:13" x14ac:dyDescent="0.25">
      <c r="A1007" s="1">
        <v>2011</v>
      </c>
      <c r="B1007" s="1" t="s">
        <v>130</v>
      </c>
      <c r="C1007" s="1" t="s">
        <v>57</v>
      </c>
      <c r="D1007" s="1" t="s">
        <v>119</v>
      </c>
      <c r="E1007" s="1" t="s">
        <v>44</v>
      </c>
      <c r="F1007" s="1" t="s">
        <v>117</v>
      </c>
      <c r="G1007" s="1">
        <v>33</v>
      </c>
      <c r="H1007" s="1">
        <v>75</v>
      </c>
      <c r="I1007" s="2">
        <v>1513.9875</v>
      </c>
      <c r="J1007" s="2">
        <v>252.3312</v>
      </c>
      <c r="K1007" s="2">
        <v>902.08500000000004</v>
      </c>
      <c r="L1007" s="2">
        <v>611.90250000000003</v>
      </c>
      <c r="M1007" s="3">
        <v>0.40410000000000001</v>
      </c>
    </row>
    <row r="1008" spans="1:13" x14ac:dyDescent="0.25">
      <c r="A1008" s="1">
        <v>2011</v>
      </c>
      <c r="B1008" s="1" t="s">
        <v>134</v>
      </c>
      <c r="C1008" s="1" t="s">
        <v>53</v>
      </c>
      <c r="D1008" s="1" t="s">
        <v>119</v>
      </c>
      <c r="E1008" s="1" t="s">
        <v>33</v>
      </c>
      <c r="F1008" s="1" t="s">
        <v>118</v>
      </c>
      <c r="G1008" s="1">
        <v>57</v>
      </c>
      <c r="H1008" s="1">
        <v>231</v>
      </c>
      <c r="I1008" s="2">
        <v>3789.6747</v>
      </c>
      <c r="J1008" s="2">
        <v>631.61239999999998</v>
      </c>
      <c r="K1008" s="2">
        <v>3961.7339999999999</v>
      </c>
      <c r="L1008" s="2">
        <v>-172.05930000000001</v>
      </c>
      <c r="M1008" s="3">
        <v>-4.5400000000000003E-2</v>
      </c>
    </row>
    <row r="1009" spans="1:13" x14ac:dyDescent="0.25">
      <c r="A1009" s="1">
        <v>2011</v>
      </c>
      <c r="B1009" s="1" t="s">
        <v>131</v>
      </c>
      <c r="C1009" s="1" t="s">
        <v>54</v>
      </c>
      <c r="D1009" s="1" t="s">
        <v>119</v>
      </c>
      <c r="E1009" s="1" t="s">
        <v>46</v>
      </c>
      <c r="F1009" s="1" t="s">
        <v>116</v>
      </c>
      <c r="G1009" s="1">
        <v>828</v>
      </c>
      <c r="H1009" s="1">
        <v>1890</v>
      </c>
      <c r="I1009" s="2">
        <v>2640398.1471000002</v>
      </c>
      <c r="J1009" s="2">
        <v>146688.78589999999</v>
      </c>
      <c r="K1009" s="2">
        <v>2523921.0795</v>
      </c>
      <c r="L1009" s="2">
        <v>116477.06759999999</v>
      </c>
      <c r="M1009" s="3">
        <v>4.41E-2</v>
      </c>
    </row>
    <row r="1010" spans="1:13" x14ac:dyDescent="0.25">
      <c r="A1010" s="1">
        <v>2011</v>
      </c>
      <c r="B1010" s="1" t="s">
        <v>135</v>
      </c>
      <c r="C1010" s="1" t="s">
        <v>56</v>
      </c>
      <c r="D1010" s="1" t="s">
        <v>119</v>
      </c>
      <c r="E1010" s="1" t="s">
        <v>25</v>
      </c>
      <c r="F1010" s="1" t="s">
        <v>118</v>
      </c>
      <c r="G1010" s="1">
        <v>40</v>
      </c>
      <c r="H1010" s="1">
        <v>100</v>
      </c>
      <c r="I1010" s="2">
        <v>1259.077</v>
      </c>
      <c r="J1010" s="2">
        <v>419.69229999999999</v>
      </c>
      <c r="K1010" s="2">
        <v>1212.5619999999999</v>
      </c>
      <c r="L1010" s="2">
        <v>46.515000000000001</v>
      </c>
      <c r="M1010" s="3">
        <v>3.6900000000000002E-2</v>
      </c>
    </row>
    <row r="1011" spans="1:13" x14ac:dyDescent="0.25">
      <c r="A1011" s="1">
        <v>2011</v>
      </c>
      <c r="B1011" s="1" t="s">
        <v>133</v>
      </c>
      <c r="C1011" s="1" t="s">
        <v>59</v>
      </c>
      <c r="D1011" s="1" t="s">
        <v>119</v>
      </c>
      <c r="E1011" s="1" t="s">
        <v>39</v>
      </c>
      <c r="F1011" s="1" t="s">
        <v>115</v>
      </c>
      <c r="G1011" s="1">
        <v>264</v>
      </c>
      <c r="H1011" s="1">
        <v>418</v>
      </c>
      <c r="I1011" s="2">
        <v>107325.5172</v>
      </c>
      <c r="J1011" s="2">
        <v>17887.586200000002</v>
      </c>
      <c r="K1011" s="2">
        <v>105894.5107</v>
      </c>
      <c r="L1011" s="2">
        <v>1431.0065</v>
      </c>
      <c r="M1011" s="3">
        <v>1.3299999999999999E-2</v>
      </c>
    </row>
    <row r="1012" spans="1:13" x14ac:dyDescent="0.25">
      <c r="A1012" s="1">
        <v>2011</v>
      </c>
      <c r="B1012" s="1" t="s">
        <v>128</v>
      </c>
      <c r="C1012" s="1" t="s">
        <v>55</v>
      </c>
      <c r="D1012" s="1" t="s">
        <v>119</v>
      </c>
      <c r="E1012" s="1" t="s">
        <v>23</v>
      </c>
      <c r="F1012" s="1" t="s">
        <v>117</v>
      </c>
      <c r="G1012" s="1">
        <v>180</v>
      </c>
      <c r="H1012" s="1">
        <v>444</v>
      </c>
      <c r="I1012" s="2">
        <v>8962.8060000000005</v>
      </c>
      <c r="J1012" s="2">
        <v>1792.5612000000001</v>
      </c>
      <c r="K1012" s="2">
        <v>5340.3432000000003</v>
      </c>
      <c r="L1012" s="2">
        <v>3622.4627999999998</v>
      </c>
      <c r="M1012" s="3">
        <v>0.40410000000000001</v>
      </c>
    </row>
    <row r="1013" spans="1:13" x14ac:dyDescent="0.25">
      <c r="A1013" s="1">
        <v>2011</v>
      </c>
      <c r="B1013" s="1" t="s">
        <v>131</v>
      </c>
      <c r="C1013" s="1" t="s">
        <v>54</v>
      </c>
      <c r="D1013" s="1" t="s">
        <v>119</v>
      </c>
      <c r="E1013" s="1" t="s">
        <v>30</v>
      </c>
      <c r="F1013" s="1" t="s">
        <v>115</v>
      </c>
      <c r="G1013" s="1">
        <v>135</v>
      </c>
      <c r="H1013" s="1">
        <v>265</v>
      </c>
      <c r="I1013" s="2">
        <v>59833.709499999997</v>
      </c>
      <c r="J1013" s="2">
        <v>9972.2849000000006</v>
      </c>
      <c r="K1013" s="2">
        <v>59035.928</v>
      </c>
      <c r="L1013" s="2">
        <v>797.78150000000005</v>
      </c>
      <c r="M1013" s="3">
        <v>1.3299999999999999E-2</v>
      </c>
    </row>
    <row r="1014" spans="1:13" x14ac:dyDescent="0.25">
      <c r="A1014" s="1">
        <v>2011</v>
      </c>
      <c r="B1014" s="1" t="s">
        <v>130</v>
      </c>
      <c r="C1014" s="1" t="s">
        <v>57</v>
      </c>
      <c r="D1014" s="1" t="s">
        <v>119</v>
      </c>
      <c r="E1014" s="1" t="s">
        <v>29</v>
      </c>
      <c r="F1014" s="1" t="s">
        <v>118</v>
      </c>
      <c r="G1014" s="1">
        <v>11</v>
      </c>
      <c r="H1014" s="1">
        <v>40</v>
      </c>
      <c r="I1014" s="2">
        <v>825.02890000000002</v>
      </c>
      <c r="J1014" s="2">
        <v>165.00569999999999</v>
      </c>
      <c r="K1014" s="2">
        <v>893.16269999999997</v>
      </c>
      <c r="L1014" s="2">
        <v>-68.133799999999994</v>
      </c>
      <c r="M1014" s="3">
        <v>-8.2500000000000004E-2</v>
      </c>
    </row>
    <row r="1015" spans="1:13" x14ac:dyDescent="0.25">
      <c r="A1015" s="1">
        <v>2011</v>
      </c>
      <c r="B1015" s="1" t="s">
        <v>129</v>
      </c>
      <c r="C1015" s="1" t="s">
        <v>60</v>
      </c>
      <c r="D1015" s="1" t="s">
        <v>119</v>
      </c>
      <c r="E1015" s="1" t="s">
        <v>35</v>
      </c>
      <c r="F1015" s="1" t="s">
        <v>116</v>
      </c>
      <c r="G1015" s="1">
        <v>174</v>
      </c>
      <c r="H1015" s="1">
        <v>507</v>
      </c>
      <c r="I1015" s="2">
        <v>357096.14640000003</v>
      </c>
      <c r="J1015" s="2">
        <v>51013.735200000003</v>
      </c>
      <c r="K1015" s="2">
        <v>723616.25459999999</v>
      </c>
      <c r="L1015" s="2">
        <v>-366520.10820000002</v>
      </c>
      <c r="M1015" s="3">
        <v>-1.0263</v>
      </c>
    </row>
    <row r="1016" spans="1:13" x14ac:dyDescent="0.25">
      <c r="A1016" s="1">
        <v>2011</v>
      </c>
      <c r="B1016" s="1" t="s">
        <v>132</v>
      </c>
      <c r="C1016" s="1" t="s">
        <v>58</v>
      </c>
      <c r="D1016" s="1" t="s">
        <v>119</v>
      </c>
      <c r="E1016" s="1" t="s">
        <v>30</v>
      </c>
      <c r="F1016" s="1" t="s">
        <v>118</v>
      </c>
      <c r="G1016" s="1">
        <v>30</v>
      </c>
      <c r="H1016" s="1">
        <v>75</v>
      </c>
      <c r="I1016" s="2">
        <v>1571.6824999999999</v>
      </c>
      <c r="J1016" s="2">
        <v>785.84119999999996</v>
      </c>
      <c r="K1016" s="2">
        <v>1728.85</v>
      </c>
      <c r="L1016" s="2">
        <v>-157.16749999999999</v>
      </c>
      <c r="M1016" s="3">
        <v>-9.9900000000000003E-2</v>
      </c>
    </row>
    <row r="1017" spans="1:13" x14ac:dyDescent="0.25">
      <c r="A1017" s="1">
        <v>2011</v>
      </c>
      <c r="B1017" s="1" t="s">
        <v>135</v>
      </c>
      <c r="C1017" s="1" t="s">
        <v>56</v>
      </c>
      <c r="D1017" s="1" t="s">
        <v>119</v>
      </c>
      <c r="E1017" s="1" t="s">
        <v>36</v>
      </c>
      <c r="F1017" s="1" t="s">
        <v>117</v>
      </c>
      <c r="G1017" s="1">
        <v>10</v>
      </c>
      <c r="H1017" s="1">
        <v>10</v>
      </c>
      <c r="I1017" s="2">
        <v>201.86500000000001</v>
      </c>
      <c r="J1017" s="2">
        <v>201.86500000000001</v>
      </c>
      <c r="K1017" s="2">
        <v>120.27800000000001</v>
      </c>
      <c r="L1017" s="2">
        <v>81.587000000000003</v>
      </c>
      <c r="M1017" s="3">
        <v>0.40410000000000001</v>
      </c>
    </row>
    <row r="1018" spans="1:13" x14ac:dyDescent="0.25">
      <c r="A1018" s="1">
        <v>2011</v>
      </c>
      <c r="B1018" s="1" t="s">
        <v>128</v>
      </c>
      <c r="C1018" s="1" t="s">
        <v>55</v>
      </c>
      <c r="D1018" s="1" t="s">
        <v>119</v>
      </c>
      <c r="E1018" s="1" t="s">
        <v>48</v>
      </c>
      <c r="F1018" s="1" t="s">
        <v>118</v>
      </c>
      <c r="G1018" s="1">
        <v>400</v>
      </c>
      <c r="H1018" s="1">
        <v>1424</v>
      </c>
      <c r="I1018" s="2">
        <v>16868.074400000001</v>
      </c>
      <c r="J1018" s="2">
        <v>992.2396</v>
      </c>
      <c r="K1018" s="2">
        <v>16642.851999999999</v>
      </c>
      <c r="L1018" s="2">
        <v>225.22239999999999</v>
      </c>
      <c r="M1018" s="3">
        <v>1.3299999999999999E-2</v>
      </c>
    </row>
    <row r="1019" spans="1:13" x14ac:dyDescent="0.25">
      <c r="A1019" s="1">
        <v>2011</v>
      </c>
      <c r="B1019" s="1" t="s">
        <v>131</v>
      </c>
      <c r="C1019" s="1" t="s">
        <v>54</v>
      </c>
      <c r="D1019" s="1" t="s">
        <v>119</v>
      </c>
      <c r="E1019" s="1" t="s">
        <v>22</v>
      </c>
      <c r="F1019" s="1" t="s">
        <v>118</v>
      </c>
      <c r="G1019" s="1">
        <v>360</v>
      </c>
      <c r="H1019" s="1">
        <v>1560</v>
      </c>
      <c r="I1019" s="2">
        <v>17069.068500000001</v>
      </c>
      <c r="J1019" s="2">
        <v>1706.9068</v>
      </c>
      <c r="K1019" s="2">
        <v>16613.9355</v>
      </c>
      <c r="L1019" s="2">
        <v>455.13299999999998</v>
      </c>
      <c r="M1019" s="3">
        <v>2.6599999999999999E-2</v>
      </c>
    </row>
    <row r="1020" spans="1:13" x14ac:dyDescent="0.25">
      <c r="A1020" s="1">
        <v>2011</v>
      </c>
      <c r="B1020" s="1" t="s">
        <v>133</v>
      </c>
      <c r="C1020" s="1" t="s">
        <v>59</v>
      </c>
      <c r="D1020" s="1" t="s">
        <v>119</v>
      </c>
      <c r="E1020" s="1" t="s">
        <v>32</v>
      </c>
      <c r="F1020" s="1" t="s">
        <v>118</v>
      </c>
      <c r="G1020" s="1">
        <v>102</v>
      </c>
      <c r="H1020" s="1">
        <v>426</v>
      </c>
      <c r="I1020" s="2">
        <v>8394.1373999999996</v>
      </c>
      <c r="J1020" s="2">
        <v>1399.0228999999999</v>
      </c>
      <c r="K1020" s="2">
        <v>9348.4997999999996</v>
      </c>
      <c r="L1020" s="2">
        <v>-954.36239999999998</v>
      </c>
      <c r="M1020" s="3">
        <v>-0.11360000000000001</v>
      </c>
    </row>
    <row r="1021" spans="1:13" x14ac:dyDescent="0.25">
      <c r="A1021" s="1">
        <v>2011</v>
      </c>
      <c r="B1021" s="1" t="s">
        <v>128</v>
      </c>
      <c r="C1021" s="1" t="s">
        <v>55</v>
      </c>
      <c r="D1021" s="1" t="s">
        <v>119</v>
      </c>
      <c r="E1021" s="1" t="s">
        <v>46</v>
      </c>
      <c r="F1021" s="1" t="s">
        <v>117</v>
      </c>
      <c r="G1021" s="1">
        <v>135</v>
      </c>
      <c r="H1021" s="1">
        <v>333</v>
      </c>
      <c r="I1021" s="2">
        <v>6722.1045000000004</v>
      </c>
      <c r="J1021" s="2">
        <v>1344.4209000000001</v>
      </c>
      <c r="K1021" s="2">
        <v>4005.2574</v>
      </c>
      <c r="L1021" s="2">
        <v>2716.8471</v>
      </c>
      <c r="M1021" s="3">
        <v>0.40410000000000001</v>
      </c>
    </row>
    <row r="1022" spans="1:13" x14ac:dyDescent="0.25">
      <c r="A1022" s="1">
        <v>2011</v>
      </c>
      <c r="B1022" s="1" t="s">
        <v>134</v>
      </c>
      <c r="C1022" s="1" t="s">
        <v>53</v>
      </c>
      <c r="D1022" s="1" t="s">
        <v>119</v>
      </c>
      <c r="E1022" s="1" t="s">
        <v>31</v>
      </c>
      <c r="F1022" s="1" t="s">
        <v>115</v>
      </c>
      <c r="G1022" s="1">
        <v>240</v>
      </c>
      <c r="H1022" s="1">
        <v>435</v>
      </c>
      <c r="I1022" s="2">
        <v>282760.04100000003</v>
      </c>
      <c r="J1022" s="2">
        <v>56552.008199999997</v>
      </c>
      <c r="K1022" s="2">
        <v>246458.04449999999</v>
      </c>
      <c r="L1022" s="2">
        <v>36301.996500000001</v>
      </c>
      <c r="M1022" s="3">
        <v>0.1283</v>
      </c>
    </row>
    <row r="1023" spans="1:13" x14ac:dyDescent="0.25">
      <c r="A1023" s="1">
        <v>2011</v>
      </c>
      <c r="B1023" s="1" t="s">
        <v>135</v>
      </c>
      <c r="C1023" s="1" t="s">
        <v>56</v>
      </c>
      <c r="D1023" s="1" t="s">
        <v>119</v>
      </c>
      <c r="E1023" s="1" t="s">
        <v>18</v>
      </c>
      <c r="F1023" s="1" t="s">
        <v>118</v>
      </c>
      <c r="G1023" s="1">
        <v>49</v>
      </c>
      <c r="H1023" s="1">
        <v>154</v>
      </c>
      <c r="I1023" s="2">
        <v>3116.8031999999998</v>
      </c>
      <c r="J1023" s="2">
        <v>1038.9344000000001</v>
      </c>
      <c r="K1023" s="2">
        <v>3428.4823999999999</v>
      </c>
      <c r="L1023" s="2">
        <v>-311.67919999999998</v>
      </c>
      <c r="M1023" s="3">
        <v>-9.9900000000000003E-2</v>
      </c>
    </row>
    <row r="1024" spans="1:13" x14ac:dyDescent="0.25">
      <c r="A1024" s="1">
        <v>2011</v>
      </c>
      <c r="B1024" s="1" t="s">
        <v>128</v>
      </c>
      <c r="C1024" s="1" t="s">
        <v>55</v>
      </c>
      <c r="D1024" s="1" t="s">
        <v>119</v>
      </c>
      <c r="E1024" s="1" t="s">
        <v>20</v>
      </c>
      <c r="F1024" s="1" t="s">
        <v>116</v>
      </c>
      <c r="G1024" s="1">
        <v>1001</v>
      </c>
      <c r="H1024" s="1">
        <v>2723</v>
      </c>
      <c r="I1024" s="2">
        <v>3522526.4550000001</v>
      </c>
      <c r="J1024" s="2">
        <v>220157.90340000001</v>
      </c>
      <c r="K1024" s="2">
        <v>3396074.0002000001</v>
      </c>
      <c r="L1024" s="2">
        <v>126452.45480000001</v>
      </c>
      <c r="M1024" s="3">
        <v>3.5799999999999998E-2</v>
      </c>
    </row>
    <row r="1025" spans="1:13" x14ac:dyDescent="0.25">
      <c r="A1025" s="1">
        <v>2011</v>
      </c>
      <c r="B1025" s="1" t="s">
        <v>130</v>
      </c>
      <c r="C1025" s="1" t="s">
        <v>57</v>
      </c>
      <c r="D1025" s="1" t="s">
        <v>119</v>
      </c>
      <c r="E1025" s="1" t="s">
        <v>34</v>
      </c>
      <c r="F1025" s="1" t="s">
        <v>117</v>
      </c>
      <c r="G1025" s="1">
        <v>77</v>
      </c>
      <c r="H1025" s="1">
        <v>217</v>
      </c>
      <c r="I1025" s="2">
        <v>4380.4705000000004</v>
      </c>
      <c r="J1025" s="2">
        <v>876.09410000000003</v>
      </c>
      <c r="K1025" s="2">
        <v>2610.0326</v>
      </c>
      <c r="L1025" s="2">
        <v>1770.4378999999999</v>
      </c>
      <c r="M1025" s="3">
        <v>0.40410000000000001</v>
      </c>
    </row>
    <row r="1026" spans="1:13" x14ac:dyDescent="0.25">
      <c r="A1026" s="1">
        <v>2011</v>
      </c>
      <c r="B1026" s="1" t="s">
        <v>128</v>
      </c>
      <c r="C1026" s="1" t="s">
        <v>55</v>
      </c>
      <c r="D1026" s="1" t="s">
        <v>119</v>
      </c>
      <c r="E1026" s="1" t="s">
        <v>44</v>
      </c>
      <c r="F1026" s="1" t="s">
        <v>118</v>
      </c>
      <c r="G1026" s="1">
        <v>102</v>
      </c>
      <c r="H1026" s="1">
        <v>363</v>
      </c>
      <c r="I1026" s="2">
        <v>5615.1545999999998</v>
      </c>
      <c r="J1026" s="2">
        <v>401.08240000000001</v>
      </c>
      <c r="K1026" s="2">
        <v>5845.9880999999996</v>
      </c>
      <c r="L1026" s="2">
        <v>-230.83349999999999</v>
      </c>
      <c r="M1026" s="3">
        <v>-4.1099999999999998E-2</v>
      </c>
    </row>
    <row r="1027" spans="1:13" x14ac:dyDescent="0.25">
      <c r="A1027" s="1">
        <v>2011</v>
      </c>
      <c r="B1027" s="1" t="s">
        <v>127</v>
      </c>
      <c r="C1027" s="1" t="s">
        <v>61</v>
      </c>
      <c r="D1027" s="1" t="s">
        <v>119</v>
      </c>
      <c r="E1027" s="1" t="s">
        <v>48</v>
      </c>
      <c r="F1027" s="1" t="s">
        <v>116</v>
      </c>
      <c r="G1027" s="1">
        <v>424</v>
      </c>
      <c r="H1027" s="1">
        <v>2336</v>
      </c>
      <c r="I1027" s="2">
        <v>1906549.0344</v>
      </c>
      <c r="J1027" s="2">
        <v>272364.14769999997</v>
      </c>
      <c r="K1027" s="2">
        <v>1891128.6680000001</v>
      </c>
      <c r="L1027" s="2">
        <v>15420.366400000001</v>
      </c>
      <c r="M1027" s="3">
        <v>8.0000000000000002E-3</v>
      </c>
    </row>
    <row r="1028" spans="1:13" x14ac:dyDescent="0.25">
      <c r="A1028" s="1">
        <v>2011</v>
      </c>
      <c r="B1028" s="1" t="s">
        <v>128</v>
      </c>
      <c r="C1028" s="1" t="s">
        <v>55</v>
      </c>
      <c r="D1028" s="1" t="s">
        <v>119</v>
      </c>
      <c r="E1028" s="1" t="s">
        <v>40</v>
      </c>
      <c r="F1028" s="1" t="s">
        <v>116</v>
      </c>
      <c r="G1028" s="1">
        <v>1099</v>
      </c>
      <c r="H1028" s="1">
        <v>3185</v>
      </c>
      <c r="I1028" s="2">
        <v>4493950.0164999999</v>
      </c>
      <c r="J1028" s="2">
        <v>224697.50080000001</v>
      </c>
      <c r="K1028" s="2">
        <v>4307322.7714999998</v>
      </c>
      <c r="L1028" s="2">
        <v>186627.245</v>
      </c>
      <c r="M1028" s="3">
        <v>4.1500000000000002E-2</v>
      </c>
    </row>
    <row r="1029" spans="1:13" x14ac:dyDescent="0.25">
      <c r="A1029" s="1">
        <v>2011</v>
      </c>
      <c r="B1029" s="1" t="s">
        <v>134</v>
      </c>
      <c r="C1029" s="1" t="s">
        <v>53</v>
      </c>
      <c r="D1029" s="1" t="s">
        <v>119</v>
      </c>
      <c r="E1029" s="1" t="s">
        <v>49</v>
      </c>
      <c r="F1029" s="1" t="s">
        <v>117</v>
      </c>
      <c r="G1029" s="1">
        <v>40</v>
      </c>
      <c r="H1029" s="1">
        <v>110</v>
      </c>
      <c r="I1029" s="2">
        <v>2220.5149999999999</v>
      </c>
      <c r="J1029" s="2">
        <v>555.12869999999998</v>
      </c>
      <c r="K1029" s="2">
        <v>1323.058</v>
      </c>
      <c r="L1029" s="2">
        <v>897.45699999999999</v>
      </c>
      <c r="M1029" s="3">
        <v>0.40410000000000001</v>
      </c>
    </row>
    <row r="1030" spans="1:13" x14ac:dyDescent="0.25">
      <c r="A1030" s="1">
        <v>2011</v>
      </c>
      <c r="B1030" s="1" t="s">
        <v>132</v>
      </c>
      <c r="C1030" s="1" t="s">
        <v>58</v>
      </c>
      <c r="D1030" s="1" t="s">
        <v>119</v>
      </c>
      <c r="E1030" s="1" t="s">
        <v>47</v>
      </c>
      <c r="F1030" s="1" t="s">
        <v>117</v>
      </c>
      <c r="G1030" s="1">
        <v>207</v>
      </c>
      <c r="H1030" s="1">
        <v>644</v>
      </c>
      <c r="I1030" s="2">
        <v>13000.106</v>
      </c>
      <c r="J1030" s="2">
        <v>4333.3685999999998</v>
      </c>
      <c r="K1030" s="2">
        <v>7745.9031999999997</v>
      </c>
      <c r="L1030" s="2">
        <v>5254.2028</v>
      </c>
      <c r="M1030" s="3">
        <v>0.40410000000000001</v>
      </c>
    </row>
    <row r="1031" spans="1:13" x14ac:dyDescent="0.25">
      <c r="A1031" s="1">
        <v>2011</v>
      </c>
      <c r="B1031" s="1" t="s">
        <v>131</v>
      </c>
      <c r="C1031" s="1" t="s">
        <v>54</v>
      </c>
      <c r="D1031" s="1" t="s">
        <v>119</v>
      </c>
      <c r="E1031" s="1" t="s">
        <v>27</v>
      </c>
      <c r="F1031" s="1" t="s">
        <v>117</v>
      </c>
      <c r="G1031" s="1">
        <v>70</v>
      </c>
      <c r="H1031" s="1">
        <v>150</v>
      </c>
      <c r="I1031" s="2">
        <v>3027.9749999999999</v>
      </c>
      <c r="J1031" s="2">
        <v>432.56779999999998</v>
      </c>
      <c r="K1031" s="2">
        <v>1804.17</v>
      </c>
      <c r="L1031" s="2">
        <v>1223.8050000000001</v>
      </c>
      <c r="M1031" s="3">
        <v>0.40410000000000001</v>
      </c>
    </row>
    <row r="1032" spans="1:13" x14ac:dyDescent="0.25">
      <c r="A1032" s="1">
        <v>2011</v>
      </c>
      <c r="B1032" s="1" t="s">
        <v>133</v>
      </c>
      <c r="C1032" s="1" t="s">
        <v>59</v>
      </c>
      <c r="D1032" s="1" t="s">
        <v>119</v>
      </c>
      <c r="E1032" s="1" t="s">
        <v>49</v>
      </c>
      <c r="F1032" s="1" t="s">
        <v>116</v>
      </c>
      <c r="G1032" s="1">
        <v>440</v>
      </c>
      <c r="H1032" s="1">
        <v>1270</v>
      </c>
      <c r="I1032" s="2">
        <v>1646933.9955</v>
      </c>
      <c r="J1032" s="2">
        <v>164693.3995</v>
      </c>
      <c r="K1032" s="2">
        <v>1582449.2180000001</v>
      </c>
      <c r="L1032" s="2">
        <v>64484.777499999997</v>
      </c>
      <c r="M1032" s="3">
        <v>3.9100000000000003E-2</v>
      </c>
    </row>
    <row r="1033" spans="1:13" x14ac:dyDescent="0.25">
      <c r="A1033" s="1">
        <v>2011</v>
      </c>
      <c r="B1033" s="1" t="s">
        <v>132</v>
      </c>
      <c r="C1033" s="1" t="s">
        <v>58</v>
      </c>
      <c r="D1033" s="1" t="s">
        <v>119</v>
      </c>
      <c r="E1033" s="1" t="s">
        <v>22</v>
      </c>
      <c r="F1033" s="1" t="s">
        <v>116</v>
      </c>
      <c r="G1033" s="1">
        <v>840</v>
      </c>
      <c r="H1033" s="1">
        <v>2205</v>
      </c>
      <c r="I1033" s="2">
        <v>3479475.5625</v>
      </c>
      <c r="J1033" s="2">
        <v>434934.44530000002</v>
      </c>
      <c r="K1033" s="2">
        <v>3307839.1515000002</v>
      </c>
      <c r="L1033" s="2">
        <v>171636.41099999999</v>
      </c>
      <c r="M1033" s="3">
        <v>4.9299999999999997E-2</v>
      </c>
    </row>
    <row r="1034" spans="1:13" x14ac:dyDescent="0.25">
      <c r="A1034" s="1">
        <v>2011</v>
      </c>
      <c r="B1034" s="1" t="s">
        <v>132</v>
      </c>
      <c r="C1034" s="1" t="s">
        <v>58</v>
      </c>
      <c r="D1034" s="1" t="s">
        <v>119</v>
      </c>
      <c r="E1034" s="1" t="s">
        <v>41</v>
      </c>
      <c r="F1034" s="1" t="s">
        <v>116</v>
      </c>
      <c r="G1034" s="1">
        <v>429</v>
      </c>
      <c r="H1034" s="1">
        <v>836</v>
      </c>
      <c r="I1034" s="2">
        <v>634825.80700000003</v>
      </c>
      <c r="J1034" s="2">
        <v>211608.6023</v>
      </c>
      <c r="K1034" s="2">
        <v>635933.9327</v>
      </c>
      <c r="L1034" s="2">
        <v>-1108.1257000000001</v>
      </c>
      <c r="M1034" s="3">
        <v>-1.6999999999999999E-3</v>
      </c>
    </row>
    <row r="1035" spans="1:13" x14ac:dyDescent="0.25">
      <c r="A1035" s="1">
        <v>2011</v>
      </c>
      <c r="B1035" s="1" t="s">
        <v>130</v>
      </c>
      <c r="C1035" s="1" t="s">
        <v>57</v>
      </c>
      <c r="D1035" s="1" t="s">
        <v>119</v>
      </c>
      <c r="E1035" s="1" t="s">
        <v>33</v>
      </c>
      <c r="F1035" s="1" t="s">
        <v>115</v>
      </c>
      <c r="G1035" s="1">
        <v>105</v>
      </c>
      <c r="H1035" s="1">
        <v>168</v>
      </c>
      <c r="I1035" s="2">
        <v>80034.940499999997</v>
      </c>
      <c r="J1035" s="2">
        <v>8003.4939999999997</v>
      </c>
      <c r="K1035" s="2">
        <v>70978.550099999993</v>
      </c>
      <c r="L1035" s="2">
        <v>9056.3904000000002</v>
      </c>
      <c r="M1035" s="3">
        <v>0.11310000000000001</v>
      </c>
    </row>
    <row r="1036" spans="1:13" x14ac:dyDescent="0.25">
      <c r="A1036" s="1">
        <v>2011</v>
      </c>
      <c r="B1036" s="1" t="s">
        <v>133</v>
      </c>
      <c r="C1036" s="1" t="s">
        <v>59</v>
      </c>
      <c r="D1036" s="1" t="s">
        <v>119</v>
      </c>
      <c r="E1036" s="1" t="s">
        <v>24</v>
      </c>
      <c r="F1036" s="1" t="s">
        <v>117</v>
      </c>
      <c r="G1036" s="1">
        <v>45</v>
      </c>
      <c r="H1036" s="1">
        <v>135</v>
      </c>
      <c r="I1036" s="2">
        <v>2725.1774999999998</v>
      </c>
      <c r="J1036" s="2">
        <v>454.19619999999998</v>
      </c>
      <c r="K1036" s="2">
        <v>1623.7529999999999</v>
      </c>
      <c r="L1036" s="2">
        <v>1101.4245000000001</v>
      </c>
      <c r="M1036" s="3">
        <v>0.40410000000000001</v>
      </c>
    </row>
    <row r="1037" spans="1:13" x14ac:dyDescent="0.25">
      <c r="A1037" s="1">
        <v>2011</v>
      </c>
      <c r="B1037" s="1" t="s">
        <v>135</v>
      </c>
      <c r="C1037" s="1" t="s">
        <v>56</v>
      </c>
      <c r="D1037" s="1" t="s">
        <v>119</v>
      </c>
      <c r="E1037" s="1" t="s">
        <v>38</v>
      </c>
      <c r="F1037" s="1" t="s">
        <v>116</v>
      </c>
      <c r="G1037" s="1">
        <v>213</v>
      </c>
      <c r="H1037" s="1">
        <v>423</v>
      </c>
      <c r="I1037" s="2">
        <v>331863.45449999999</v>
      </c>
      <c r="J1037" s="2">
        <v>36873.717100000002</v>
      </c>
      <c r="K1037" s="2">
        <v>332470.62569999998</v>
      </c>
      <c r="L1037" s="2">
        <v>-607.1712</v>
      </c>
      <c r="M1037" s="3">
        <v>-1.8E-3</v>
      </c>
    </row>
    <row r="1038" spans="1:13" x14ac:dyDescent="0.25">
      <c r="A1038" s="1">
        <v>2011</v>
      </c>
      <c r="B1038" s="1" t="s">
        <v>127</v>
      </c>
      <c r="C1038" s="1" t="s">
        <v>61</v>
      </c>
      <c r="D1038" s="1" t="s">
        <v>119</v>
      </c>
      <c r="E1038" s="1" t="s">
        <v>19</v>
      </c>
      <c r="F1038" s="1" t="s">
        <v>116</v>
      </c>
      <c r="G1038" s="1">
        <v>11562</v>
      </c>
      <c r="H1038" s="1">
        <v>47658</v>
      </c>
      <c r="I1038" s="2">
        <v>34425233.631800003</v>
      </c>
      <c r="J1038" s="2">
        <v>3129566.6938</v>
      </c>
      <c r="K1038" s="2">
        <v>35703036.393399999</v>
      </c>
      <c r="L1038" s="2">
        <v>-1277802.7616000001</v>
      </c>
      <c r="M1038" s="3">
        <v>-3.7100000000000001E-2</v>
      </c>
    </row>
    <row r="1039" spans="1:13" x14ac:dyDescent="0.25">
      <c r="A1039" s="1">
        <v>2011</v>
      </c>
      <c r="B1039" s="1" t="s">
        <v>135</v>
      </c>
      <c r="C1039" s="1" t="s">
        <v>56</v>
      </c>
      <c r="D1039" s="1" t="s">
        <v>119</v>
      </c>
      <c r="E1039" s="1" t="s">
        <v>23</v>
      </c>
      <c r="F1039" s="1" t="s">
        <v>116</v>
      </c>
      <c r="G1039" s="1">
        <v>600</v>
      </c>
      <c r="H1039" s="1">
        <v>1440</v>
      </c>
      <c r="I1039" s="2">
        <v>2224753.7207999998</v>
      </c>
      <c r="J1039" s="2">
        <v>278094.21509999997</v>
      </c>
      <c r="K1039" s="2">
        <v>2116565.3339999998</v>
      </c>
      <c r="L1039" s="2">
        <v>108188.38679999999</v>
      </c>
      <c r="M1039" s="3">
        <v>4.8599999999999997E-2</v>
      </c>
    </row>
    <row r="1040" spans="1:13" x14ac:dyDescent="0.25">
      <c r="A1040" s="1">
        <v>2011</v>
      </c>
      <c r="B1040" s="1" t="s">
        <v>134</v>
      </c>
      <c r="C1040" s="1" t="s">
        <v>53</v>
      </c>
      <c r="D1040" s="1" t="s">
        <v>119</v>
      </c>
      <c r="E1040" s="1" t="s">
        <v>24</v>
      </c>
      <c r="F1040" s="1" t="s">
        <v>118</v>
      </c>
      <c r="G1040" s="1">
        <v>66</v>
      </c>
      <c r="H1040" s="1">
        <v>216</v>
      </c>
      <c r="I1040" s="2">
        <v>3289.1880000000001</v>
      </c>
      <c r="J1040" s="2">
        <v>328.91879999999998</v>
      </c>
      <c r="K1040" s="2">
        <v>3393.9569999999999</v>
      </c>
      <c r="L1040" s="2">
        <v>-104.76900000000001</v>
      </c>
      <c r="M1040" s="3">
        <v>-3.1800000000000002E-2</v>
      </c>
    </row>
    <row r="1041" spans="1:13" x14ac:dyDescent="0.25">
      <c r="A1041" s="1">
        <v>2011</v>
      </c>
      <c r="B1041" s="1" t="s">
        <v>128</v>
      </c>
      <c r="C1041" s="1" t="s">
        <v>55</v>
      </c>
      <c r="D1041" s="1" t="s">
        <v>119</v>
      </c>
      <c r="E1041" s="1" t="s">
        <v>27</v>
      </c>
      <c r="F1041" s="1" t="s">
        <v>117</v>
      </c>
      <c r="G1041" s="1">
        <v>75</v>
      </c>
      <c r="H1041" s="1">
        <v>185</v>
      </c>
      <c r="I1041" s="2">
        <v>3734.5025000000001</v>
      </c>
      <c r="J1041" s="2">
        <v>746.90049999999997</v>
      </c>
      <c r="K1041" s="2">
        <v>2225.143</v>
      </c>
      <c r="L1041" s="2">
        <v>1509.3595</v>
      </c>
      <c r="M1041" s="3">
        <v>0.40410000000000001</v>
      </c>
    </row>
    <row r="1042" spans="1:13" x14ac:dyDescent="0.25">
      <c r="A1042" s="1">
        <v>2011</v>
      </c>
      <c r="B1042" s="1" t="s">
        <v>131</v>
      </c>
      <c r="C1042" s="1" t="s">
        <v>54</v>
      </c>
      <c r="D1042" s="1" t="s">
        <v>119</v>
      </c>
      <c r="E1042" s="1" t="s">
        <v>51</v>
      </c>
      <c r="F1042" s="1" t="s">
        <v>116</v>
      </c>
      <c r="G1042" s="1">
        <v>296</v>
      </c>
      <c r="H1042" s="1">
        <v>596</v>
      </c>
      <c r="I1042" s="2">
        <v>499685.83960000001</v>
      </c>
      <c r="J1042" s="2">
        <v>38437.372199999998</v>
      </c>
      <c r="K1042" s="2">
        <v>489883.342</v>
      </c>
      <c r="L1042" s="2">
        <v>9802.4976000000006</v>
      </c>
      <c r="M1042" s="3">
        <v>1.9599999999999999E-2</v>
      </c>
    </row>
    <row r="1043" spans="1:13" x14ac:dyDescent="0.25">
      <c r="A1043" s="1">
        <v>2011</v>
      </c>
      <c r="B1043" s="1" t="s">
        <v>130</v>
      </c>
      <c r="C1043" s="1" t="s">
        <v>57</v>
      </c>
      <c r="D1043" s="1" t="s">
        <v>119</v>
      </c>
      <c r="E1043" s="1" t="s">
        <v>42</v>
      </c>
      <c r="F1043" s="1" t="s">
        <v>118</v>
      </c>
      <c r="G1043" s="1">
        <v>494</v>
      </c>
      <c r="H1043" s="1">
        <v>1672</v>
      </c>
      <c r="I1043" s="2">
        <v>24704.123</v>
      </c>
      <c r="J1043" s="2">
        <v>1764.5802000000001</v>
      </c>
      <c r="K1043" s="2">
        <v>25481.920300000002</v>
      </c>
      <c r="L1043" s="2">
        <v>-777.79729999999995</v>
      </c>
      <c r="M1043" s="3">
        <v>-3.1399999999999997E-2</v>
      </c>
    </row>
    <row r="1044" spans="1:13" x14ac:dyDescent="0.25">
      <c r="A1044" s="1">
        <v>2011</v>
      </c>
      <c r="B1044" s="1" t="s">
        <v>131</v>
      </c>
      <c r="C1044" s="1" t="s">
        <v>54</v>
      </c>
      <c r="D1044" s="1" t="s">
        <v>119</v>
      </c>
      <c r="E1044" s="1" t="s">
        <v>44</v>
      </c>
      <c r="F1044" s="1" t="s">
        <v>115</v>
      </c>
      <c r="G1044" s="1">
        <v>72</v>
      </c>
      <c r="H1044" s="1">
        <v>93</v>
      </c>
      <c r="I1044" s="2">
        <v>40880.519699999997</v>
      </c>
      <c r="J1044" s="2">
        <v>4088.0518999999999</v>
      </c>
      <c r="K1044" s="2">
        <v>36506.554499999998</v>
      </c>
      <c r="L1044" s="2">
        <v>4373.9651999999996</v>
      </c>
      <c r="M1044" s="3">
        <v>0.1069</v>
      </c>
    </row>
    <row r="1045" spans="1:13" x14ac:dyDescent="0.25">
      <c r="A1045" s="1">
        <v>2011</v>
      </c>
      <c r="B1045" s="1" t="s">
        <v>134</v>
      </c>
      <c r="C1045" s="1" t="s">
        <v>53</v>
      </c>
      <c r="D1045" s="1" t="s">
        <v>119</v>
      </c>
      <c r="E1045" s="1" t="s">
        <v>21</v>
      </c>
      <c r="F1045" s="1" t="s">
        <v>118</v>
      </c>
      <c r="G1045" s="1">
        <v>64</v>
      </c>
      <c r="H1045" s="1">
        <v>128</v>
      </c>
      <c r="I1045" s="2">
        <v>2745.4151999999999</v>
      </c>
      <c r="J1045" s="2">
        <v>549.08299999999997</v>
      </c>
      <c r="K1045" s="2">
        <v>3019.9551999999999</v>
      </c>
      <c r="L1045" s="2">
        <v>-274.54000000000002</v>
      </c>
      <c r="M1045" s="3">
        <v>-9.9900000000000003E-2</v>
      </c>
    </row>
    <row r="1046" spans="1:13" x14ac:dyDescent="0.25">
      <c r="A1046" s="1">
        <v>2011</v>
      </c>
      <c r="B1046" s="1" t="s">
        <v>132</v>
      </c>
      <c r="C1046" s="1" t="s">
        <v>58</v>
      </c>
      <c r="D1046" s="1" t="s">
        <v>119</v>
      </c>
      <c r="E1046" s="1" t="s">
        <v>21</v>
      </c>
      <c r="F1046" s="1" t="s">
        <v>117</v>
      </c>
      <c r="G1046" s="1">
        <v>16</v>
      </c>
      <c r="H1046" s="1">
        <v>40</v>
      </c>
      <c r="I1046" s="2">
        <v>807.46</v>
      </c>
      <c r="J1046" s="2">
        <v>807.46</v>
      </c>
      <c r="K1046" s="2">
        <v>481.11200000000002</v>
      </c>
      <c r="L1046" s="2">
        <v>326.34800000000001</v>
      </c>
      <c r="M1046" s="3">
        <v>0.40410000000000001</v>
      </c>
    </row>
    <row r="1047" spans="1:13" x14ac:dyDescent="0.25">
      <c r="A1047" s="1">
        <v>2011</v>
      </c>
      <c r="B1047" s="1" t="s">
        <v>130</v>
      </c>
      <c r="C1047" s="1" t="s">
        <v>57</v>
      </c>
      <c r="D1047" s="1" t="s">
        <v>119</v>
      </c>
      <c r="E1047" s="1" t="s">
        <v>32</v>
      </c>
      <c r="F1047" s="1" t="s">
        <v>118</v>
      </c>
      <c r="G1047" s="1">
        <v>114</v>
      </c>
      <c r="H1047" s="1">
        <v>516</v>
      </c>
      <c r="I1047" s="2">
        <v>8439.4380000000001</v>
      </c>
      <c r="J1047" s="2">
        <v>1054.9296999999999</v>
      </c>
      <c r="K1047" s="2">
        <v>8800.5959999999995</v>
      </c>
      <c r="L1047" s="2">
        <v>-361.15800000000002</v>
      </c>
      <c r="M1047" s="3">
        <v>-4.2700000000000002E-2</v>
      </c>
    </row>
    <row r="1048" spans="1:13" x14ac:dyDescent="0.25">
      <c r="A1048" s="1">
        <v>2011</v>
      </c>
      <c r="B1048" s="1" t="s">
        <v>133</v>
      </c>
      <c r="C1048" s="1" t="s">
        <v>59</v>
      </c>
      <c r="D1048" s="1" t="s">
        <v>119</v>
      </c>
      <c r="E1048" s="1" t="s">
        <v>30</v>
      </c>
      <c r="F1048" s="1" t="s">
        <v>115</v>
      </c>
      <c r="G1048" s="1">
        <v>120</v>
      </c>
      <c r="H1048" s="1">
        <v>190</v>
      </c>
      <c r="I1048" s="2">
        <v>48784.326000000001</v>
      </c>
      <c r="J1048" s="2">
        <v>8130.7209999999995</v>
      </c>
      <c r="K1048" s="2">
        <v>48133.868499999997</v>
      </c>
      <c r="L1048" s="2">
        <v>650.45749999999998</v>
      </c>
      <c r="M1048" s="3">
        <v>1.3299999999999999E-2</v>
      </c>
    </row>
    <row r="1049" spans="1:13" x14ac:dyDescent="0.25">
      <c r="A1049" s="1">
        <v>2011</v>
      </c>
      <c r="B1049" s="1" t="s">
        <v>135</v>
      </c>
      <c r="C1049" s="1" t="s">
        <v>56</v>
      </c>
      <c r="D1049" s="1" t="s">
        <v>119</v>
      </c>
      <c r="E1049" s="1" t="s">
        <v>31</v>
      </c>
      <c r="F1049" s="1" t="s">
        <v>118</v>
      </c>
      <c r="G1049" s="1">
        <v>60</v>
      </c>
      <c r="H1049" s="1">
        <v>150</v>
      </c>
      <c r="I1049" s="2">
        <v>1888.6155000000001</v>
      </c>
      <c r="J1049" s="2">
        <v>629.5385</v>
      </c>
      <c r="K1049" s="2">
        <v>1818.8430000000001</v>
      </c>
      <c r="L1049" s="2">
        <v>69.772499999999994</v>
      </c>
      <c r="M1049" s="3">
        <v>3.6900000000000002E-2</v>
      </c>
    </row>
    <row r="1050" spans="1:13" x14ac:dyDescent="0.25">
      <c r="A1050" s="1">
        <v>2011</v>
      </c>
      <c r="B1050" s="1" t="s">
        <v>135</v>
      </c>
      <c r="C1050" s="1" t="s">
        <v>56</v>
      </c>
      <c r="D1050" s="1" t="s">
        <v>119</v>
      </c>
      <c r="E1050" s="1" t="s">
        <v>30</v>
      </c>
      <c r="F1050" s="1" t="s">
        <v>116</v>
      </c>
      <c r="G1050" s="1">
        <v>190</v>
      </c>
      <c r="H1050" s="1">
        <v>365</v>
      </c>
      <c r="I1050" s="2">
        <v>285480.34999999998</v>
      </c>
      <c r="J1050" s="2">
        <v>71370.087499999994</v>
      </c>
      <c r="K1050" s="2">
        <v>286502.495</v>
      </c>
      <c r="L1050" s="2">
        <v>-1022.145</v>
      </c>
      <c r="M1050" s="3">
        <v>-3.5000000000000001E-3</v>
      </c>
    </row>
    <row r="1051" spans="1:13" x14ac:dyDescent="0.25">
      <c r="A1051" s="1">
        <v>2011</v>
      </c>
      <c r="B1051" s="1" t="s">
        <v>134</v>
      </c>
      <c r="C1051" s="1" t="s">
        <v>53</v>
      </c>
      <c r="D1051" s="1" t="s">
        <v>119</v>
      </c>
      <c r="E1051" s="1" t="s">
        <v>33</v>
      </c>
      <c r="F1051" s="1" t="s">
        <v>117</v>
      </c>
      <c r="G1051" s="1">
        <v>24</v>
      </c>
      <c r="H1051" s="1">
        <v>66</v>
      </c>
      <c r="I1051" s="2">
        <v>1332.309</v>
      </c>
      <c r="J1051" s="2">
        <v>333.0772</v>
      </c>
      <c r="K1051" s="2">
        <v>793.83479999999997</v>
      </c>
      <c r="L1051" s="2">
        <v>538.4742</v>
      </c>
      <c r="M1051" s="3">
        <v>0.40410000000000001</v>
      </c>
    </row>
    <row r="1052" spans="1:13" x14ac:dyDescent="0.25">
      <c r="A1052" s="1">
        <v>2011</v>
      </c>
      <c r="B1052" s="1" t="s">
        <v>129</v>
      </c>
      <c r="C1052" s="1" t="s">
        <v>60</v>
      </c>
      <c r="D1052" s="1" t="s">
        <v>119</v>
      </c>
      <c r="E1052" s="1" t="s">
        <v>52</v>
      </c>
      <c r="F1052" s="1" t="s">
        <v>117</v>
      </c>
      <c r="G1052" s="1">
        <v>18</v>
      </c>
      <c r="H1052" s="1">
        <v>63</v>
      </c>
      <c r="I1052" s="2">
        <v>1271.7494999999999</v>
      </c>
      <c r="J1052" s="2">
        <v>635.87469999999996</v>
      </c>
      <c r="K1052" s="2">
        <v>757.75139999999999</v>
      </c>
      <c r="L1052" s="2">
        <v>513.99810000000002</v>
      </c>
      <c r="M1052" s="3">
        <v>0.40410000000000001</v>
      </c>
    </row>
    <row r="1053" spans="1:13" x14ac:dyDescent="0.25">
      <c r="A1053" s="1">
        <v>2011</v>
      </c>
      <c r="B1053" s="1" t="s">
        <v>128</v>
      </c>
      <c r="C1053" s="1" t="s">
        <v>55</v>
      </c>
      <c r="D1053" s="1" t="s">
        <v>119</v>
      </c>
      <c r="E1053" s="1" t="s">
        <v>28</v>
      </c>
      <c r="F1053" s="1" t="s">
        <v>115</v>
      </c>
      <c r="G1053" s="1">
        <v>53</v>
      </c>
      <c r="H1053" s="1">
        <v>90</v>
      </c>
      <c r="I1053" s="2">
        <v>23574.1813</v>
      </c>
      <c r="J1053" s="2">
        <v>2143.1073000000001</v>
      </c>
      <c r="K1053" s="2">
        <v>23158.886500000001</v>
      </c>
      <c r="L1053" s="2">
        <v>415.29480000000001</v>
      </c>
      <c r="M1053" s="3">
        <v>1.7600000000000001E-2</v>
      </c>
    </row>
    <row r="1054" spans="1:13" x14ac:dyDescent="0.25">
      <c r="A1054" s="1">
        <v>2011</v>
      </c>
      <c r="B1054" s="1" t="s">
        <v>133</v>
      </c>
      <c r="C1054" s="1" t="s">
        <v>59</v>
      </c>
      <c r="D1054" s="1" t="s">
        <v>119</v>
      </c>
      <c r="E1054" s="1" t="s">
        <v>52</v>
      </c>
      <c r="F1054" s="1" t="s">
        <v>116</v>
      </c>
      <c r="G1054" s="1">
        <v>342</v>
      </c>
      <c r="H1054" s="1">
        <v>855</v>
      </c>
      <c r="I1054" s="2">
        <v>1232804.0514</v>
      </c>
      <c r="J1054" s="2">
        <v>88057.432199999996</v>
      </c>
      <c r="K1054" s="2">
        <v>1180886.8998</v>
      </c>
      <c r="L1054" s="2">
        <v>51917.151599999997</v>
      </c>
      <c r="M1054" s="3">
        <v>4.2099999999999999E-2</v>
      </c>
    </row>
    <row r="1055" spans="1:13" x14ac:dyDescent="0.25">
      <c r="A1055" s="1">
        <v>2011</v>
      </c>
      <c r="B1055" s="1" t="s">
        <v>131</v>
      </c>
      <c r="C1055" s="1" t="s">
        <v>54</v>
      </c>
      <c r="D1055" s="1" t="s">
        <v>119</v>
      </c>
      <c r="E1055" s="1" t="s">
        <v>36</v>
      </c>
      <c r="F1055" s="1" t="s">
        <v>118</v>
      </c>
      <c r="G1055" s="1">
        <v>110</v>
      </c>
      <c r="H1055" s="1">
        <v>480</v>
      </c>
      <c r="I1055" s="2">
        <v>5160.7910000000002</v>
      </c>
      <c r="J1055" s="2">
        <v>645.09879999999998</v>
      </c>
      <c r="K1055" s="2">
        <v>4827.1265000000003</v>
      </c>
      <c r="L1055" s="2">
        <v>333.66449999999998</v>
      </c>
      <c r="M1055" s="3">
        <v>6.4600000000000005E-2</v>
      </c>
    </row>
    <row r="1056" spans="1:13" x14ac:dyDescent="0.25">
      <c r="A1056" s="1">
        <v>2011</v>
      </c>
      <c r="B1056" s="1" t="s">
        <v>130</v>
      </c>
      <c r="C1056" s="1" t="s">
        <v>57</v>
      </c>
      <c r="D1056" s="1" t="s">
        <v>119</v>
      </c>
      <c r="E1056" s="1" t="s">
        <v>45</v>
      </c>
      <c r="F1056" s="1" t="s">
        <v>117</v>
      </c>
      <c r="G1056" s="1">
        <v>22</v>
      </c>
      <c r="H1056" s="1">
        <v>62</v>
      </c>
      <c r="I1056" s="2">
        <v>1251.5630000000001</v>
      </c>
      <c r="J1056" s="2">
        <v>250.3126</v>
      </c>
      <c r="K1056" s="2">
        <v>745.72360000000003</v>
      </c>
      <c r="L1056" s="2">
        <v>505.83940000000001</v>
      </c>
      <c r="M1056" s="3">
        <v>0.40410000000000001</v>
      </c>
    </row>
    <row r="1057" spans="1:13" x14ac:dyDescent="0.25">
      <c r="A1057" s="1">
        <v>2011</v>
      </c>
      <c r="B1057" s="1" t="s">
        <v>127</v>
      </c>
      <c r="C1057" s="1" t="s">
        <v>61</v>
      </c>
      <c r="D1057" s="1" t="s">
        <v>119</v>
      </c>
      <c r="E1057" s="1" t="s">
        <v>35</v>
      </c>
      <c r="F1057" s="1" t="s">
        <v>115</v>
      </c>
      <c r="G1057" s="1">
        <v>201</v>
      </c>
      <c r="H1057" s="1">
        <v>780</v>
      </c>
      <c r="I1057" s="2">
        <v>177652.6146</v>
      </c>
      <c r="J1057" s="2">
        <v>19739.179400000001</v>
      </c>
      <c r="K1057" s="2">
        <v>157214.64300000001</v>
      </c>
      <c r="L1057" s="2">
        <v>20437.971600000001</v>
      </c>
      <c r="M1057" s="3">
        <v>0.115</v>
      </c>
    </row>
    <row r="1058" spans="1:13" x14ac:dyDescent="0.25">
      <c r="A1058" s="1">
        <v>2011</v>
      </c>
      <c r="B1058" s="1" t="s">
        <v>135</v>
      </c>
      <c r="C1058" s="1" t="s">
        <v>56</v>
      </c>
      <c r="D1058" s="1" t="s">
        <v>119</v>
      </c>
      <c r="E1058" s="1" t="s">
        <v>27</v>
      </c>
      <c r="F1058" s="1" t="s">
        <v>115</v>
      </c>
      <c r="G1058" s="1">
        <v>35</v>
      </c>
      <c r="H1058" s="1">
        <v>50</v>
      </c>
      <c r="I1058" s="2">
        <v>27584.0805</v>
      </c>
      <c r="J1058" s="2">
        <v>13792.040199999999</v>
      </c>
      <c r="K1058" s="2">
        <v>24374.63</v>
      </c>
      <c r="L1058" s="2">
        <v>3209.4504999999999</v>
      </c>
      <c r="M1058" s="3">
        <v>0.1163</v>
      </c>
    </row>
    <row r="1059" spans="1:13" x14ac:dyDescent="0.25">
      <c r="A1059" s="1">
        <v>2011</v>
      </c>
      <c r="B1059" s="1" t="s">
        <v>129</v>
      </c>
      <c r="C1059" s="1" t="s">
        <v>60</v>
      </c>
      <c r="D1059" s="1" t="s">
        <v>119</v>
      </c>
      <c r="E1059" s="1" t="s">
        <v>25</v>
      </c>
      <c r="F1059" s="1" t="s">
        <v>116</v>
      </c>
      <c r="G1059" s="1">
        <v>830</v>
      </c>
      <c r="H1059" s="1">
        <v>1930</v>
      </c>
      <c r="I1059" s="2">
        <v>1640087.4369999999</v>
      </c>
      <c r="J1059" s="2">
        <v>205010.9296</v>
      </c>
      <c r="K1059" s="2">
        <v>1958580.4469999999</v>
      </c>
      <c r="L1059" s="2">
        <v>-318493.01</v>
      </c>
      <c r="M1059" s="3">
        <v>-0.19409999999999999</v>
      </c>
    </row>
    <row r="1060" spans="1:13" x14ac:dyDescent="0.25">
      <c r="A1060" s="1">
        <v>2011</v>
      </c>
      <c r="B1060" s="1" t="s">
        <v>135</v>
      </c>
      <c r="C1060" s="1" t="s">
        <v>56</v>
      </c>
      <c r="D1060" s="1" t="s">
        <v>119</v>
      </c>
      <c r="E1060" s="1" t="s">
        <v>46</v>
      </c>
      <c r="F1060" s="1" t="s">
        <v>115</v>
      </c>
      <c r="G1060" s="1">
        <v>63</v>
      </c>
      <c r="H1060" s="1">
        <v>90</v>
      </c>
      <c r="I1060" s="2">
        <v>49651.344899999996</v>
      </c>
      <c r="J1060" s="2">
        <v>24825.672399999999</v>
      </c>
      <c r="K1060" s="2">
        <v>43874.334000000003</v>
      </c>
      <c r="L1060" s="2">
        <v>5777.0109000000002</v>
      </c>
      <c r="M1060" s="3">
        <v>0.1163</v>
      </c>
    </row>
    <row r="1061" spans="1:13" x14ac:dyDescent="0.25">
      <c r="A1061" s="1">
        <v>2011</v>
      </c>
      <c r="B1061" s="1" t="s">
        <v>130</v>
      </c>
      <c r="C1061" s="1" t="s">
        <v>57</v>
      </c>
      <c r="D1061" s="1" t="s">
        <v>119</v>
      </c>
      <c r="E1061" s="1" t="s">
        <v>46</v>
      </c>
      <c r="F1061" s="1" t="s">
        <v>117</v>
      </c>
      <c r="G1061" s="1">
        <v>99</v>
      </c>
      <c r="H1061" s="1">
        <v>225</v>
      </c>
      <c r="I1061" s="2">
        <v>4541.9624999999996</v>
      </c>
      <c r="J1061" s="2">
        <v>756.99369999999999</v>
      </c>
      <c r="K1061" s="2">
        <v>2706.2550000000001</v>
      </c>
      <c r="L1061" s="2">
        <v>1835.7075</v>
      </c>
      <c r="M1061" s="3">
        <v>0.40410000000000001</v>
      </c>
    </row>
    <row r="1062" spans="1:13" x14ac:dyDescent="0.25">
      <c r="A1062" s="1">
        <v>2011</v>
      </c>
      <c r="B1062" s="1" t="s">
        <v>131</v>
      </c>
      <c r="C1062" s="1" t="s">
        <v>54</v>
      </c>
      <c r="D1062" s="1" t="s">
        <v>119</v>
      </c>
      <c r="E1062" s="1" t="s">
        <v>40</v>
      </c>
      <c r="F1062" s="1" t="s">
        <v>117</v>
      </c>
      <c r="G1062" s="1">
        <v>98</v>
      </c>
      <c r="H1062" s="1">
        <v>210</v>
      </c>
      <c r="I1062" s="2">
        <v>4239.165</v>
      </c>
      <c r="J1062" s="2">
        <v>605.59500000000003</v>
      </c>
      <c r="K1062" s="2">
        <v>2525.8380000000002</v>
      </c>
      <c r="L1062" s="2">
        <v>1713.327</v>
      </c>
      <c r="M1062" s="3">
        <v>0.40410000000000001</v>
      </c>
    </row>
    <row r="1063" spans="1:13" x14ac:dyDescent="0.25">
      <c r="A1063" s="1">
        <v>2011</v>
      </c>
      <c r="B1063" s="1" t="s">
        <v>133</v>
      </c>
      <c r="C1063" s="1" t="s">
        <v>59</v>
      </c>
      <c r="D1063" s="1" t="s">
        <v>119</v>
      </c>
      <c r="E1063" s="1" t="s">
        <v>47</v>
      </c>
      <c r="F1063" s="1" t="s">
        <v>115</v>
      </c>
      <c r="G1063" s="1">
        <v>1035</v>
      </c>
      <c r="H1063" s="1">
        <v>2208</v>
      </c>
      <c r="I1063" s="2">
        <v>603194.0969</v>
      </c>
      <c r="J1063" s="2">
        <v>60319.409599999999</v>
      </c>
      <c r="K1063" s="2">
        <v>572148.45770000003</v>
      </c>
      <c r="L1063" s="2">
        <v>31045.639200000001</v>
      </c>
      <c r="M1063" s="3">
        <v>5.1400000000000001E-2</v>
      </c>
    </row>
    <row r="1064" spans="1:13" x14ac:dyDescent="0.25">
      <c r="A1064" s="1">
        <v>2011</v>
      </c>
      <c r="B1064" s="1" t="s">
        <v>130</v>
      </c>
      <c r="C1064" s="1" t="s">
        <v>57</v>
      </c>
      <c r="D1064" s="1" t="s">
        <v>119</v>
      </c>
      <c r="E1064" s="1" t="s">
        <v>44</v>
      </c>
      <c r="F1064" s="1" t="s">
        <v>115</v>
      </c>
      <c r="G1064" s="1">
        <v>105</v>
      </c>
      <c r="H1064" s="1">
        <v>168</v>
      </c>
      <c r="I1064" s="2">
        <v>80034.940499999997</v>
      </c>
      <c r="J1064" s="2">
        <v>8003.4939999999997</v>
      </c>
      <c r="K1064" s="2">
        <v>70978.550099999993</v>
      </c>
      <c r="L1064" s="2">
        <v>9056.3904000000002</v>
      </c>
      <c r="M1064" s="3">
        <v>0.11310000000000001</v>
      </c>
    </row>
    <row r="1065" spans="1:13" x14ac:dyDescent="0.25">
      <c r="A1065" s="1">
        <v>2011</v>
      </c>
      <c r="B1065" s="1" t="s">
        <v>132</v>
      </c>
      <c r="C1065" s="1" t="s">
        <v>58</v>
      </c>
      <c r="D1065" s="1" t="s">
        <v>119</v>
      </c>
      <c r="E1065" s="1" t="s">
        <v>19</v>
      </c>
      <c r="F1065" s="1" t="s">
        <v>115</v>
      </c>
      <c r="G1065" s="1">
        <v>2068</v>
      </c>
      <c r="H1065" s="1">
        <v>4230</v>
      </c>
      <c r="I1065" s="2">
        <v>1125337.4312</v>
      </c>
      <c r="J1065" s="2">
        <v>225067.48620000001</v>
      </c>
      <c r="K1065" s="2">
        <v>1110332.9820000001</v>
      </c>
      <c r="L1065" s="2">
        <v>15004.449199999999</v>
      </c>
      <c r="M1065" s="3">
        <v>1.3299999999999999E-2</v>
      </c>
    </row>
    <row r="1066" spans="1:13" x14ac:dyDescent="0.25">
      <c r="A1066" s="1">
        <v>2011</v>
      </c>
      <c r="B1066" s="1" t="s">
        <v>133</v>
      </c>
      <c r="C1066" s="1" t="s">
        <v>59</v>
      </c>
      <c r="D1066" s="1" t="s">
        <v>119</v>
      </c>
      <c r="E1066" s="1" t="s">
        <v>32</v>
      </c>
      <c r="F1066" s="1" t="s">
        <v>116</v>
      </c>
      <c r="G1066" s="1">
        <v>354</v>
      </c>
      <c r="H1066" s="1">
        <v>1098</v>
      </c>
      <c r="I1066" s="2">
        <v>1806824.9238</v>
      </c>
      <c r="J1066" s="2">
        <v>225853.11540000001</v>
      </c>
      <c r="K1066" s="2">
        <v>1714696.1148000001</v>
      </c>
      <c r="L1066" s="2">
        <v>92128.808999999994</v>
      </c>
      <c r="M1066" s="3">
        <v>5.0900000000000001E-2</v>
      </c>
    </row>
    <row r="1067" spans="1:13" x14ac:dyDescent="0.25">
      <c r="A1067" s="1">
        <v>2011</v>
      </c>
      <c r="B1067" s="1" t="s">
        <v>132</v>
      </c>
      <c r="C1067" s="1" t="s">
        <v>58</v>
      </c>
      <c r="D1067" s="1" t="s">
        <v>119</v>
      </c>
      <c r="E1067" s="1" t="s">
        <v>48</v>
      </c>
      <c r="F1067" s="1" t="s">
        <v>117</v>
      </c>
      <c r="G1067" s="1">
        <v>40</v>
      </c>
      <c r="H1067" s="1">
        <v>72</v>
      </c>
      <c r="I1067" s="2">
        <v>1453.4280000000001</v>
      </c>
      <c r="J1067" s="2">
        <v>726.71400000000006</v>
      </c>
      <c r="K1067" s="2">
        <v>866.00160000000005</v>
      </c>
      <c r="L1067" s="2">
        <v>587.42639999999994</v>
      </c>
      <c r="M1067" s="3">
        <v>0.40410000000000001</v>
      </c>
    </row>
    <row r="1068" spans="1:13" x14ac:dyDescent="0.25">
      <c r="A1068" s="1">
        <v>2011</v>
      </c>
      <c r="B1068" s="1" t="s">
        <v>128</v>
      </c>
      <c r="C1068" s="1" t="s">
        <v>55</v>
      </c>
      <c r="D1068" s="1" t="s">
        <v>119</v>
      </c>
      <c r="E1068" s="1" t="s">
        <v>28</v>
      </c>
      <c r="F1068" s="1" t="s">
        <v>118</v>
      </c>
      <c r="G1068" s="1">
        <v>17</v>
      </c>
      <c r="H1068" s="1">
        <v>57</v>
      </c>
      <c r="I1068" s="2">
        <v>1177.7914000000001</v>
      </c>
      <c r="J1068" s="2">
        <v>147.22389999999999</v>
      </c>
      <c r="K1068" s="2">
        <v>1306.9992999999999</v>
      </c>
      <c r="L1068" s="2">
        <v>-129.2079</v>
      </c>
      <c r="M1068" s="3">
        <v>-0.10970000000000001</v>
      </c>
    </row>
    <row r="1069" spans="1:13" x14ac:dyDescent="0.25">
      <c r="A1069" s="1">
        <v>2011</v>
      </c>
      <c r="B1069" s="1" t="s">
        <v>128</v>
      </c>
      <c r="C1069" s="1" t="s">
        <v>55</v>
      </c>
      <c r="D1069" s="1" t="s">
        <v>119</v>
      </c>
      <c r="E1069" s="1" t="s">
        <v>49</v>
      </c>
      <c r="F1069" s="1" t="s">
        <v>115</v>
      </c>
      <c r="G1069" s="1">
        <v>315</v>
      </c>
      <c r="H1069" s="1">
        <v>570</v>
      </c>
      <c r="I1069" s="2">
        <v>272452.01899999997</v>
      </c>
      <c r="J1069" s="2">
        <v>19460.858499999998</v>
      </c>
      <c r="K1069" s="2">
        <v>244645.3455</v>
      </c>
      <c r="L1069" s="2">
        <v>27806.673500000001</v>
      </c>
      <c r="M1069" s="3">
        <v>0.10199999999999999</v>
      </c>
    </row>
    <row r="1070" spans="1:13" x14ac:dyDescent="0.25">
      <c r="A1070" s="1">
        <v>2011</v>
      </c>
      <c r="B1070" s="1" t="s">
        <v>133</v>
      </c>
      <c r="C1070" s="1" t="s">
        <v>59</v>
      </c>
      <c r="D1070" s="1" t="s">
        <v>119</v>
      </c>
      <c r="E1070" s="1" t="s">
        <v>39</v>
      </c>
      <c r="F1070" s="1" t="s">
        <v>116</v>
      </c>
      <c r="G1070" s="1">
        <v>869</v>
      </c>
      <c r="H1070" s="1">
        <v>1793</v>
      </c>
      <c r="I1070" s="2">
        <v>1437276.6022999999</v>
      </c>
      <c r="J1070" s="2">
        <v>179659.57519999999</v>
      </c>
      <c r="K1070" s="2">
        <v>1430207.1706999999</v>
      </c>
      <c r="L1070" s="2">
        <v>7069.4315999999999</v>
      </c>
      <c r="M1070" s="3">
        <v>4.8999999999999998E-3</v>
      </c>
    </row>
    <row r="1071" spans="1:13" x14ac:dyDescent="0.25">
      <c r="A1071" s="1">
        <v>2011</v>
      </c>
      <c r="B1071" s="1" t="s">
        <v>127</v>
      </c>
      <c r="C1071" s="1" t="s">
        <v>61</v>
      </c>
      <c r="D1071" s="1" t="s">
        <v>119</v>
      </c>
      <c r="E1071" s="1" t="s">
        <v>29</v>
      </c>
      <c r="F1071" s="1" t="s">
        <v>115</v>
      </c>
      <c r="G1071" s="1">
        <v>83</v>
      </c>
      <c r="H1071" s="1">
        <v>241</v>
      </c>
      <c r="I1071" s="2">
        <v>54174.793599999997</v>
      </c>
      <c r="J1071" s="2">
        <v>7739.2561999999998</v>
      </c>
      <c r="K1071" s="2">
        <v>46961.143799999998</v>
      </c>
      <c r="L1071" s="2">
        <v>7213.6498000000001</v>
      </c>
      <c r="M1071" s="3">
        <v>0.1331</v>
      </c>
    </row>
    <row r="1072" spans="1:13" x14ac:dyDescent="0.25">
      <c r="A1072" s="1">
        <v>2011</v>
      </c>
      <c r="B1072" s="1" t="s">
        <v>132</v>
      </c>
      <c r="C1072" s="1" t="s">
        <v>58</v>
      </c>
      <c r="D1072" s="1" t="s">
        <v>119</v>
      </c>
      <c r="E1072" s="1" t="s">
        <v>20</v>
      </c>
      <c r="F1072" s="1" t="s">
        <v>118</v>
      </c>
      <c r="G1072" s="1">
        <v>84</v>
      </c>
      <c r="H1072" s="1">
        <v>203</v>
      </c>
      <c r="I1072" s="2">
        <v>2262.2235999999998</v>
      </c>
      <c r="J1072" s="2">
        <v>565.55589999999995</v>
      </c>
      <c r="K1072" s="2">
        <v>2206.8242</v>
      </c>
      <c r="L1072" s="2">
        <v>55.3994</v>
      </c>
      <c r="M1072" s="3">
        <v>2.4400000000000002E-2</v>
      </c>
    </row>
    <row r="1073" spans="1:13" x14ac:dyDescent="0.25">
      <c r="A1073" s="1">
        <v>2011</v>
      </c>
      <c r="B1073" s="1" t="s">
        <v>127</v>
      </c>
      <c r="C1073" s="1" t="s">
        <v>61</v>
      </c>
      <c r="D1073" s="1" t="s">
        <v>119</v>
      </c>
      <c r="E1073" s="1" t="s">
        <v>33</v>
      </c>
      <c r="F1073" s="1" t="s">
        <v>117</v>
      </c>
      <c r="G1073" s="1">
        <v>75</v>
      </c>
      <c r="H1073" s="1">
        <v>309</v>
      </c>
      <c r="I1073" s="2">
        <v>4551.3407999999999</v>
      </c>
      <c r="J1073" s="2">
        <v>758.55679999999995</v>
      </c>
      <c r="K1073" s="2">
        <v>3961.7330999999999</v>
      </c>
      <c r="L1073" s="2">
        <v>589.60770000000002</v>
      </c>
      <c r="M1073" s="3">
        <v>0.1295</v>
      </c>
    </row>
    <row r="1074" spans="1:13" x14ac:dyDescent="0.25">
      <c r="A1074" s="1">
        <v>2011</v>
      </c>
      <c r="B1074" s="1" t="s">
        <v>127</v>
      </c>
      <c r="C1074" s="1" t="s">
        <v>61</v>
      </c>
      <c r="D1074" s="1" t="s">
        <v>119</v>
      </c>
      <c r="E1074" s="1" t="s">
        <v>25</v>
      </c>
      <c r="F1074" s="1" t="s">
        <v>115</v>
      </c>
      <c r="G1074" s="1">
        <v>690</v>
      </c>
      <c r="H1074" s="1">
        <v>2040</v>
      </c>
      <c r="I1074" s="2">
        <v>570482.272</v>
      </c>
      <c r="J1074" s="2">
        <v>81497.467399999994</v>
      </c>
      <c r="K1074" s="2">
        <v>513631.685</v>
      </c>
      <c r="L1074" s="2">
        <v>56850.587</v>
      </c>
      <c r="M1074" s="3">
        <v>9.9599999999999994E-2</v>
      </c>
    </row>
    <row r="1075" spans="1:13" x14ac:dyDescent="0.25">
      <c r="A1075" s="1">
        <v>2011</v>
      </c>
      <c r="B1075" s="1" t="s">
        <v>127</v>
      </c>
      <c r="C1075" s="1" t="s">
        <v>61</v>
      </c>
      <c r="D1075" s="1" t="s">
        <v>119</v>
      </c>
      <c r="E1075" s="1" t="s">
        <v>31</v>
      </c>
      <c r="F1075" s="1" t="s">
        <v>115</v>
      </c>
      <c r="G1075" s="1">
        <v>1035</v>
      </c>
      <c r="H1075" s="1">
        <v>3060</v>
      </c>
      <c r="I1075" s="2">
        <v>855723.40800000005</v>
      </c>
      <c r="J1075" s="2">
        <v>122246.20110000001</v>
      </c>
      <c r="K1075" s="2">
        <v>770447.52749999997</v>
      </c>
      <c r="L1075" s="2">
        <v>85275.880499999999</v>
      </c>
      <c r="M1075" s="3">
        <v>9.9599999999999994E-2</v>
      </c>
    </row>
    <row r="1076" spans="1:13" x14ac:dyDescent="0.25">
      <c r="A1076" s="1">
        <v>2011</v>
      </c>
      <c r="B1076" s="1" t="s">
        <v>127</v>
      </c>
      <c r="C1076" s="1" t="s">
        <v>61</v>
      </c>
      <c r="D1076" s="1" t="s">
        <v>119</v>
      </c>
      <c r="E1076" s="1" t="s">
        <v>35</v>
      </c>
      <c r="F1076" s="1" t="s">
        <v>118</v>
      </c>
      <c r="G1076" s="1">
        <v>153</v>
      </c>
      <c r="H1076" s="1">
        <v>753</v>
      </c>
      <c r="I1076" s="2">
        <v>19472.1522</v>
      </c>
      <c r="J1076" s="2">
        <v>1947.2152000000001</v>
      </c>
      <c r="K1076" s="2">
        <v>15541.3758</v>
      </c>
      <c r="L1076" s="2">
        <v>3930.7764000000002</v>
      </c>
      <c r="M1076" s="3">
        <v>0.20180000000000001</v>
      </c>
    </row>
    <row r="1077" spans="1:13" x14ac:dyDescent="0.25">
      <c r="A1077" s="1">
        <v>2011</v>
      </c>
      <c r="B1077" s="1" t="s">
        <v>129</v>
      </c>
      <c r="C1077" s="1" t="s">
        <v>60</v>
      </c>
      <c r="D1077" s="1" t="s">
        <v>119</v>
      </c>
      <c r="E1077" s="1" t="s">
        <v>38</v>
      </c>
      <c r="F1077" s="1" t="s">
        <v>115</v>
      </c>
      <c r="G1077" s="1">
        <v>159</v>
      </c>
      <c r="H1077" s="1">
        <v>291</v>
      </c>
      <c r="I1077" s="2">
        <v>140718.69930000001</v>
      </c>
      <c r="J1077" s="2">
        <v>9381.2466000000004</v>
      </c>
      <c r="K1077" s="2">
        <v>125236.11870000001</v>
      </c>
      <c r="L1077" s="2">
        <v>15482.580599999999</v>
      </c>
      <c r="M1077" s="3">
        <v>0.11</v>
      </c>
    </row>
    <row r="1078" spans="1:13" x14ac:dyDescent="0.25">
      <c r="A1078" s="1">
        <v>2011</v>
      </c>
      <c r="B1078" s="1" t="s">
        <v>129</v>
      </c>
      <c r="C1078" s="1" t="s">
        <v>60</v>
      </c>
      <c r="D1078" s="1" t="s">
        <v>119</v>
      </c>
      <c r="E1078" s="1" t="s">
        <v>51</v>
      </c>
      <c r="F1078" s="1" t="s">
        <v>117</v>
      </c>
      <c r="G1078" s="1">
        <v>32</v>
      </c>
      <c r="H1078" s="1">
        <v>132</v>
      </c>
      <c r="I1078" s="2">
        <v>2664.6179999999999</v>
      </c>
      <c r="J1078" s="2">
        <v>888.20600000000002</v>
      </c>
      <c r="K1078" s="2">
        <v>1587.6695999999999</v>
      </c>
      <c r="L1078" s="2">
        <v>1076.9484</v>
      </c>
      <c r="M1078" s="3">
        <v>0.40410000000000001</v>
      </c>
    </row>
    <row r="1079" spans="1:13" x14ac:dyDescent="0.25">
      <c r="A1079" s="1">
        <v>2011</v>
      </c>
      <c r="B1079" s="1" t="s">
        <v>134</v>
      </c>
      <c r="C1079" s="1" t="s">
        <v>53</v>
      </c>
      <c r="D1079" s="1" t="s">
        <v>119</v>
      </c>
      <c r="E1079" s="1" t="s">
        <v>24</v>
      </c>
      <c r="F1079" s="1" t="s">
        <v>117</v>
      </c>
      <c r="G1079" s="1">
        <v>42</v>
      </c>
      <c r="H1079" s="1">
        <v>84</v>
      </c>
      <c r="I1079" s="2">
        <v>1695.6659999999999</v>
      </c>
      <c r="J1079" s="2">
        <v>282.61099999999999</v>
      </c>
      <c r="K1079" s="2">
        <v>1010.3352</v>
      </c>
      <c r="L1079" s="2">
        <v>685.33079999999995</v>
      </c>
      <c r="M1079" s="3">
        <v>0.40410000000000001</v>
      </c>
    </row>
    <row r="1080" spans="1:13" x14ac:dyDescent="0.25">
      <c r="A1080" s="1">
        <v>2011</v>
      </c>
      <c r="B1080" s="1" t="s">
        <v>131</v>
      </c>
      <c r="C1080" s="1" t="s">
        <v>54</v>
      </c>
      <c r="D1080" s="1" t="s">
        <v>119</v>
      </c>
      <c r="E1080" s="1" t="s">
        <v>32</v>
      </c>
      <c r="F1080" s="1" t="s">
        <v>116</v>
      </c>
      <c r="G1080" s="1">
        <v>444</v>
      </c>
      <c r="H1080" s="1">
        <v>894</v>
      </c>
      <c r="I1080" s="2">
        <v>749528.75939999998</v>
      </c>
      <c r="J1080" s="2">
        <v>57656.058400000002</v>
      </c>
      <c r="K1080" s="2">
        <v>734825.01300000004</v>
      </c>
      <c r="L1080" s="2">
        <v>14703.7464</v>
      </c>
      <c r="M1080" s="3">
        <v>1.9599999999999999E-2</v>
      </c>
    </row>
    <row r="1081" spans="1:13" x14ac:dyDescent="0.25">
      <c r="A1081" s="1">
        <v>2011</v>
      </c>
      <c r="B1081" s="1" t="s">
        <v>134</v>
      </c>
      <c r="C1081" s="1" t="s">
        <v>53</v>
      </c>
      <c r="D1081" s="1" t="s">
        <v>119</v>
      </c>
      <c r="E1081" s="1" t="s">
        <v>41</v>
      </c>
      <c r="F1081" s="1" t="s">
        <v>116</v>
      </c>
      <c r="G1081" s="1">
        <v>539</v>
      </c>
      <c r="H1081" s="1">
        <v>1089</v>
      </c>
      <c r="I1081" s="2">
        <v>719593.07860000001</v>
      </c>
      <c r="J1081" s="2">
        <v>89949.1348</v>
      </c>
      <c r="K1081" s="2">
        <v>715419.24410000001</v>
      </c>
      <c r="L1081" s="2">
        <v>4173.8344999999999</v>
      </c>
      <c r="M1081" s="3">
        <v>5.7999999999999996E-3</v>
      </c>
    </row>
    <row r="1082" spans="1:13" x14ac:dyDescent="0.25">
      <c r="A1082" s="1">
        <v>2011</v>
      </c>
      <c r="B1082" s="1" t="s">
        <v>129</v>
      </c>
      <c r="C1082" s="1" t="s">
        <v>60</v>
      </c>
      <c r="D1082" s="1" t="s">
        <v>119</v>
      </c>
      <c r="E1082" s="1" t="s">
        <v>18</v>
      </c>
      <c r="F1082" s="1" t="s">
        <v>115</v>
      </c>
      <c r="G1082" s="1">
        <v>371</v>
      </c>
      <c r="H1082" s="1">
        <v>679</v>
      </c>
      <c r="I1082" s="2">
        <v>328343.63170000003</v>
      </c>
      <c r="J1082" s="2">
        <v>21889.575400000002</v>
      </c>
      <c r="K1082" s="2">
        <v>292217.6103</v>
      </c>
      <c r="L1082" s="2">
        <v>36126.021399999998</v>
      </c>
      <c r="M1082" s="3">
        <v>0.11</v>
      </c>
    </row>
    <row r="1083" spans="1:13" x14ac:dyDescent="0.25">
      <c r="A1083" s="1">
        <v>2011</v>
      </c>
      <c r="B1083" s="1" t="s">
        <v>129</v>
      </c>
      <c r="C1083" s="1" t="s">
        <v>60</v>
      </c>
      <c r="D1083" s="1" t="s">
        <v>119</v>
      </c>
      <c r="E1083" s="1" t="s">
        <v>49</v>
      </c>
      <c r="F1083" s="1" t="s">
        <v>115</v>
      </c>
      <c r="G1083" s="1">
        <v>95</v>
      </c>
      <c r="H1083" s="1">
        <v>195</v>
      </c>
      <c r="I1083" s="2">
        <v>103533.747</v>
      </c>
      <c r="J1083" s="2">
        <v>14790.5352</v>
      </c>
      <c r="K1083" s="2">
        <v>91853.361499999999</v>
      </c>
      <c r="L1083" s="2">
        <v>11680.3855</v>
      </c>
      <c r="M1083" s="3">
        <v>0.1128</v>
      </c>
    </row>
    <row r="1084" spans="1:13" x14ac:dyDescent="0.25">
      <c r="A1084" s="1">
        <v>2011</v>
      </c>
      <c r="B1084" s="1" t="s">
        <v>133</v>
      </c>
      <c r="C1084" s="1" t="s">
        <v>59</v>
      </c>
      <c r="D1084" s="1" t="s">
        <v>119</v>
      </c>
      <c r="E1084" s="1" t="s">
        <v>23</v>
      </c>
      <c r="F1084" s="1" t="s">
        <v>115</v>
      </c>
      <c r="G1084" s="1">
        <v>516</v>
      </c>
      <c r="H1084" s="1">
        <v>1080</v>
      </c>
      <c r="I1084" s="2">
        <v>517525.57199999999</v>
      </c>
      <c r="J1084" s="2">
        <v>64690.696499999998</v>
      </c>
      <c r="K1084" s="2">
        <v>466979.70240000001</v>
      </c>
      <c r="L1084" s="2">
        <v>50545.869599999998</v>
      </c>
      <c r="M1084" s="3">
        <v>9.7600000000000006E-2</v>
      </c>
    </row>
    <row r="1085" spans="1:13" x14ac:dyDescent="0.25">
      <c r="A1085" s="1">
        <v>2011</v>
      </c>
      <c r="B1085" s="1" t="s">
        <v>130</v>
      </c>
      <c r="C1085" s="1" t="s">
        <v>57</v>
      </c>
      <c r="D1085" s="1" t="s">
        <v>119</v>
      </c>
      <c r="E1085" s="1" t="s">
        <v>52</v>
      </c>
      <c r="F1085" s="1" t="s">
        <v>116</v>
      </c>
      <c r="G1085" s="1">
        <v>519</v>
      </c>
      <c r="H1085" s="1">
        <v>1392</v>
      </c>
      <c r="I1085" s="2">
        <v>2093107.9716</v>
      </c>
      <c r="J1085" s="2">
        <v>99671.808099999995</v>
      </c>
      <c r="K1085" s="2">
        <v>2004583.4232000001</v>
      </c>
      <c r="L1085" s="2">
        <v>88524.5484</v>
      </c>
      <c r="M1085" s="3">
        <v>4.2200000000000001E-2</v>
      </c>
    </row>
    <row r="1086" spans="1:13" x14ac:dyDescent="0.25">
      <c r="A1086" s="1">
        <v>2011</v>
      </c>
      <c r="B1086" s="1" t="s">
        <v>129</v>
      </c>
      <c r="C1086" s="1" t="s">
        <v>60</v>
      </c>
      <c r="D1086" s="1" t="s">
        <v>119</v>
      </c>
      <c r="E1086" s="1" t="s">
        <v>33</v>
      </c>
      <c r="F1086" s="1" t="s">
        <v>116</v>
      </c>
      <c r="G1086" s="1">
        <v>186</v>
      </c>
      <c r="H1086" s="1">
        <v>453</v>
      </c>
      <c r="I1086" s="2">
        <v>284927.71769999998</v>
      </c>
      <c r="J1086" s="2">
        <v>25902.519700000001</v>
      </c>
      <c r="K1086" s="2">
        <v>541064.18039999995</v>
      </c>
      <c r="L1086" s="2">
        <v>-256136.4627</v>
      </c>
      <c r="M1086" s="3">
        <v>-0.89890000000000003</v>
      </c>
    </row>
    <row r="1087" spans="1:13" x14ac:dyDescent="0.25">
      <c r="A1087" s="1">
        <v>2011</v>
      </c>
      <c r="B1087" s="1" t="s">
        <v>129</v>
      </c>
      <c r="C1087" s="1" t="s">
        <v>60</v>
      </c>
      <c r="D1087" s="1" t="s">
        <v>119</v>
      </c>
      <c r="E1087" s="1" t="s">
        <v>40</v>
      </c>
      <c r="F1087" s="1" t="s">
        <v>117</v>
      </c>
      <c r="G1087" s="1">
        <v>21</v>
      </c>
      <c r="H1087" s="1">
        <v>56</v>
      </c>
      <c r="I1087" s="2">
        <v>1130.444</v>
      </c>
      <c r="J1087" s="2">
        <v>1130.444</v>
      </c>
      <c r="K1087" s="2">
        <v>673.55679999999995</v>
      </c>
      <c r="L1087" s="2">
        <v>456.88720000000001</v>
      </c>
      <c r="M1087" s="3">
        <v>0.40410000000000001</v>
      </c>
    </row>
    <row r="1088" spans="1:13" x14ac:dyDescent="0.25">
      <c r="A1088" s="1">
        <v>2011</v>
      </c>
      <c r="B1088" s="1" t="s">
        <v>135</v>
      </c>
      <c r="C1088" s="1" t="s">
        <v>56</v>
      </c>
      <c r="D1088" s="1" t="s">
        <v>119</v>
      </c>
      <c r="E1088" s="1" t="s">
        <v>48</v>
      </c>
      <c r="F1088" s="1" t="s">
        <v>115</v>
      </c>
      <c r="G1088" s="1">
        <v>32</v>
      </c>
      <c r="H1088" s="1">
        <v>64</v>
      </c>
      <c r="I1088" s="2">
        <v>25397.126400000001</v>
      </c>
      <c r="J1088" s="2">
        <v>12698.563200000001</v>
      </c>
      <c r="K1088" s="2">
        <v>22833.6152</v>
      </c>
      <c r="L1088" s="2">
        <v>2563.5111999999999</v>
      </c>
      <c r="M1088" s="3">
        <v>0.1009</v>
      </c>
    </row>
    <row r="1089" spans="1:13" x14ac:dyDescent="0.25">
      <c r="A1089" s="1">
        <v>2011</v>
      </c>
      <c r="B1089" s="1" t="s">
        <v>133</v>
      </c>
      <c r="C1089" s="1" t="s">
        <v>59</v>
      </c>
      <c r="D1089" s="1" t="s">
        <v>119</v>
      </c>
      <c r="E1089" s="1" t="s">
        <v>40</v>
      </c>
      <c r="F1089" s="1" t="s">
        <v>116</v>
      </c>
      <c r="G1089" s="1">
        <v>616</v>
      </c>
      <c r="H1089" s="1">
        <v>1778</v>
      </c>
      <c r="I1089" s="2">
        <v>2305707.5937000001</v>
      </c>
      <c r="J1089" s="2">
        <v>230570.75930000001</v>
      </c>
      <c r="K1089" s="2">
        <v>2215428.9051999999</v>
      </c>
      <c r="L1089" s="2">
        <v>90278.688500000004</v>
      </c>
      <c r="M1089" s="3">
        <v>3.9100000000000003E-2</v>
      </c>
    </row>
    <row r="1090" spans="1:13" x14ac:dyDescent="0.25">
      <c r="A1090" s="1">
        <v>2011</v>
      </c>
      <c r="B1090" s="1" t="s">
        <v>131</v>
      </c>
      <c r="C1090" s="1" t="s">
        <v>54</v>
      </c>
      <c r="D1090" s="1" t="s">
        <v>119</v>
      </c>
      <c r="E1090" s="1" t="s">
        <v>23</v>
      </c>
      <c r="F1090" s="1" t="s">
        <v>118</v>
      </c>
      <c r="G1090" s="1">
        <v>288</v>
      </c>
      <c r="H1090" s="1">
        <v>1248</v>
      </c>
      <c r="I1090" s="2">
        <v>13655.254800000001</v>
      </c>
      <c r="J1090" s="2">
        <v>1365.5254</v>
      </c>
      <c r="K1090" s="2">
        <v>13291.1484</v>
      </c>
      <c r="L1090" s="2">
        <v>364.10640000000001</v>
      </c>
      <c r="M1090" s="3">
        <v>2.6599999999999999E-2</v>
      </c>
    </row>
    <row r="1091" spans="1:13" x14ac:dyDescent="0.25">
      <c r="A1091" s="1">
        <v>2011</v>
      </c>
      <c r="B1091" s="1" t="s">
        <v>135</v>
      </c>
      <c r="C1091" s="1" t="s">
        <v>56</v>
      </c>
      <c r="D1091" s="1" t="s">
        <v>119</v>
      </c>
      <c r="E1091" s="1" t="s">
        <v>19</v>
      </c>
      <c r="F1091" s="1" t="s">
        <v>116</v>
      </c>
      <c r="G1091" s="1">
        <v>6674</v>
      </c>
      <c r="H1091" s="1">
        <v>13254</v>
      </c>
      <c r="I1091" s="2">
        <v>10398388.241</v>
      </c>
      <c r="J1091" s="2">
        <v>1155376.4712</v>
      </c>
      <c r="K1091" s="2">
        <v>10417412.9386</v>
      </c>
      <c r="L1091" s="2">
        <v>-19024.6976</v>
      </c>
      <c r="M1091" s="3">
        <v>-1.8E-3</v>
      </c>
    </row>
    <row r="1092" spans="1:13" x14ac:dyDescent="0.25">
      <c r="A1092" s="1">
        <v>2011</v>
      </c>
      <c r="B1092" s="1" t="s">
        <v>128</v>
      </c>
      <c r="C1092" s="1" t="s">
        <v>55</v>
      </c>
      <c r="D1092" s="1" t="s">
        <v>119</v>
      </c>
      <c r="E1092" s="1" t="s">
        <v>23</v>
      </c>
      <c r="F1092" s="1" t="s">
        <v>118</v>
      </c>
      <c r="G1092" s="1">
        <v>408</v>
      </c>
      <c r="H1092" s="1">
        <v>1452</v>
      </c>
      <c r="I1092" s="2">
        <v>22460.618399999999</v>
      </c>
      <c r="J1092" s="2">
        <v>1604.3298</v>
      </c>
      <c r="K1092" s="2">
        <v>23383.952399999998</v>
      </c>
      <c r="L1092" s="2">
        <v>-923.33399999999995</v>
      </c>
      <c r="M1092" s="3">
        <v>-4.1099999999999998E-2</v>
      </c>
    </row>
    <row r="1093" spans="1:13" x14ac:dyDescent="0.25">
      <c r="A1093" s="1">
        <v>2011</v>
      </c>
      <c r="B1093" s="1" t="s">
        <v>130</v>
      </c>
      <c r="C1093" s="1" t="s">
        <v>57</v>
      </c>
      <c r="D1093" s="1" t="s">
        <v>119</v>
      </c>
      <c r="E1093" s="1" t="s">
        <v>42</v>
      </c>
      <c r="F1093" s="1" t="s">
        <v>117</v>
      </c>
      <c r="G1093" s="1">
        <v>228</v>
      </c>
      <c r="H1093" s="1">
        <v>570</v>
      </c>
      <c r="I1093" s="2">
        <v>11506.305</v>
      </c>
      <c r="J1093" s="2">
        <v>2301.261</v>
      </c>
      <c r="K1093" s="2">
        <v>6855.8459999999995</v>
      </c>
      <c r="L1093" s="2">
        <v>4650.4589999999998</v>
      </c>
      <c r="M1093" s="3">
        <v>0.40410000000000001</v>
      </c>
    </row>
    <row r="1094" spans="1:13" x14ac:dyDescent="0.25">
      <c r="A1094" s="1">
        <v>2011</v>
      </c>
      <c r="B1094" s="1" t="s">
        <v>135</v>
      </c>
      <c r="C1094" s="1" t="s">
        <v>56</v>
      </c>
      <c r="D1094" s="1" t="s">
        <v>119</v>
      </c>
      <c r="E1094" s="1" t="s">
        <v>30</v>
      </c>
      <c r="F1094" s="1" t="s">
        <v>117</v>
      </c>
      <c r="G1094" s="1">
        <v>5</v>
      </c>
      <c r="H1094" s="1">
        <v>5</v>
      </c>
      <c r="I1094" s="2">
        <v>100.9325</v>
      </c>
      <c r="J1094" s="2">
        <v>100.9325</v>
      </c>
      <c r="K1094" s="2">
        <v>60.139000000000003</v>
      </c>
      <c r="L1094" s="2">
        <v>40.793500000000002</v>
      </c>
      <c r="M1094" s="3">
        <v>0.40410000000000001</v>
      </c>
    </row>
    <row r="1095" spans="1:13" x14ac:dyDescent="0.25">
      <c r="A1095" s="1">
        <v>2011</v>
      </c>
      <c r="B1095" s="1" t="s">
        <v>131</v>
      </c>
      <c r="C1095" s="1" t="s">
        <v>54</v>
      </c>
      <c r="D1095" s="1" t="s">
        <v>119</v>
      </c>
      <c r="E1095" s="1" t="s">
        <v>43</v>
      </c>
      <c r="F1095" s="1" t="s">
        <v>117</v>
      </c>
      <c r="G1095" s="1">
        <v>21</v>
      </c>
      <c r="H1095" s="1">
        <v>60</v>
      </c>
      <c r="I1095" s="2">
        <v>1211.19</v>
      </c>
      <c r="J1095" s="2">
        <v>403.73</v>
      </c>
      <c r="K1095" s="2">
        <v>721.66800000000001</v>
      </c>
      <c r="L1095" s="2">
        <v>489.52199999999999</v>
      </c>
      <c r="M1095" s="3">
        <v>0.40410000000000001</v>
      </c>
    </row>
    <row r="1096" spans="1:13" x14ac:dyDescent="0.25">
      <c r="A1096" s="1">
        <v>2011</v>
      </c>
      <c r="B1096" s="1" t="s">
        <v>132</v>
      </c>
      <c r="C1096" s="1" t="s">
        <v>58</v>
      </c>
      <c r="D1096" s="1" t="s">
        <v>119</v>
      </c>
      <c r="E1096" s="1" t="s">
        <v>21</v>
      </c>
      <c r="F1096" s="1" t="s">
        <v>115</v>
      </c>
      <c r="G1096" s="1">
        <v>80</v>
      </c>
      <c r="H1096" s="1">
        <v>168</v>
      </c>
      <c r="I1096" s="2">
        <v>48489.084000000003</v>
      </c>
      <c r="J1096" s="2">
        <v>16163.028</v>
      </c>
      <c r="K1096" s="2">
        <v>47842.562400000003</v>
      </c>
      <c r="L1096" s="2">
        <v>646.52160000000003</v>
      </c>
      <c r="M1096" s="3">
        <v>1.3299999999999999E-2</v>
      </c>
    </row>
    <row r="1097" spans="1:13" x14ac:dyDescent="0.25">
      <c r="A1097" s="1">
        <v>2011</v>
      </c>
      <c r="B1097" s="1" t="s">
        <v>127</v>
      </c>
      <c r="C1097" s="1" t="s">
        <v>61</v>
      </c>
      <c r="D1097" s="1" t="s">
        <v>119</v>
      </c>
      <c r="E1097" s="1" t="s">
        <v>32</v>
      </c>
      <c r="F1097" s="1" t="s">
        <v>115</v>
      </c>
      <c r="G1097" s="1">
        <v>414</v>
      </c>
      <c r="H1097" s="1">
        <v>1224</v>
      </c>
      <c r="I1097" s="2">
        <v>342289.36320000002</v>
      </c>
      <c r="J1097" s="2">
        <v>48898.4804</v>
      </c>
      <c r="K1097" s="2">
        <v>308179.011</v>
      </c>
      <c r="L1097" s="2">
        <v>34110.352200000001</v>
      </c>
      <c r="M1097" s="3">
        <v>9.9599999999999994E-2</v>
      </c>
    </row>
    <row r="1098" spans="1:13" x14ac:dyDescent="0.25">
      <c r="A1098" s="1">
        <v>2011</v>
      </c>
      <c r="B1098" s="1" t="s">
        <v>133</v>
      </c>
      <c r="C1098" s="1" t="s">
        <v>59</v>
      </c>
      <c r="D1098" s="1" t="s">
        <v>119</v>
      </c>
      <c r="E1098" s="1" t="s">
        <v>34</v>
      </c>
      <c r="F1098" s="1" t="s">
        <v>116</v>
      </c>
      <c r="G1098" s="1">
        <v>413</v>
      </c>
      <c r="H1098" s="1">
        <v>1281</v>
      </c>
      <c r="I1098" s="2">
        <v>2107962.4111000001</v>
      </c>
      <c r="J1098" s="2">
        <v>263495.30129999999</v>
      </c>
      <c r="K1098" s="2">
        <v>2000478.8006</v>
      </c>
      <c r="L1098" s="2">
        <v>107483.6105</v>
      </c>
      <c r="M1098" s="3">
        <v>5.0900000000000001E-2</v>
      </c>
    </row>
    <row r="1099" spans="1:13" x14ac:dyDescent="0.25">
      <c r="A1099" s="1">
        <v>2011</v>
      </c>
      <c r="B1099" s="1" t="s">
        <v>131</v>
      </c>
      <c r="C1099" s="1" t="s">
        <v>54</v>
      </c>
      <c r="D1099" s="1" t="s">
        <v>119</v>
      </c>
      <c r="E1099" s="1" t="s">
        <v>28</v>
      </c>
      <c r="F1099" s="1" t="s">
        <v>117</v>
      </c>
      <c r="G1099" s="1">
        <v>7</v>
      </c>
      <c r="H1099" s="1">
        <v>20</v>
      </c>
      <c r="I1099" s="2">
        <v>403.73</v>
      </c>
      <c r="J1099" s="2">
        <v>134.57660000000001</v>
      </c>
      <c r="K1099" s="2">
        <v>240.55600000000001</v>
      </c>
      <c r="L1099" s="2">
        <v>163.17400000000001</v>
      </c>
      <c r="M1099" s="3">
        <v>0.40410000000000001</v>
      </c>
    </row>
    <row r="1100" spans="1:13" x14ac:dyDescent="0.25">
      <c r="A1100" s="1">
        <v>2011</v>
      </c>
      <c r="B1100" s="1" t="s">
        <v>133</v>
      </c>
      <c r="C1100" s="1" t="s">
        <v>59</v>
      </c>
      <c r="D1100" s="1" t="s">
        <v>119</v>
      </c>
      <c r="E1100" s="1" t="s">
        <v>26</v>
      </c>
      <c r="F1100" s="1" t="s">
        <v>115</v>
      </c>
      <c r="G1100" s="1">
        <v>168</v>
      </c>
      <c r="H1100" s="1">
        <v>266</v>
      </c>
      <c r="I1100" s="2">
        <v>68298.056400000001</v>
      </c>
      <c r="J1100" s="2">
        <v>11383.009400000001</v>
      </c>
      <c r="K1100" s="2">
        <v>67387.415900000007</v>
      </c>
      <c r="L1100" s="2">
        <v>910.64049999999997</v>
      </c>
      <c r="M1100" s="3">
        <v>1.3299999999999999E-2</v>
      </c>
    </row>
    <row r="1101" spans="1:13" x14ac:dyDescent="0.25">
      <c r="A1101" s="1">
        <v>2011</v>
      </c>
      <c r="B1101" s="1" t="s">
        <v>127</v>
      </c>
      <c r="C1101" s="1" t="s">
        <v>61</v>
      </c>
      <c r="D1101" s="1" t="s">
        <v>119</v>
      </c>
      <c r="E1101" s="1" t="s">
        <v>34</v>
      </c>
      <c r="F1101" s="1" t="s">
        <v>118</v>
      </c>
      <c r="G1101" s="1">
        <v>315</v>
      </c>
      <c r="H1101" s="1">
        <v>1778</v>
      </c>
      <c r="I1101" s="2">
        <v>59016.171900000001</v>
      </c>
      <c r="J1101" s="2">
        <v>11803.2343</v>
      </c>
      <c r="K1101" s="2">
        <v>46383.471400000002</v>
      </c>
      <c r="L1101" s="2">
        <v>12632.700500000001</v>
      </c>
      <c r="M1101" s="3">
        <v>0.214</v>
      </c>
    </row>
    <row r="1102" spans="1:13" x14ac:dyDescent="0.25">
      <c r="A1102" s="1">
        <v>2011</v>
      </c>
      <c r="B1102" s="1" t="s">
        <v>134</v>
      </c>
      <c r="C1102" s="1" t="s">
        <v>53</v>
      </c>
      <c r="D1102" s="1" t="s">
        <v>119</v>
      </c>
      <c r="E1102" s="1" t="s">
        <v>22</v>
      </c>
      <c r="F1102" s="1" t="s">
        <v>118</v>
      </c>
      <c r="G1102" s="1">
        <v>285</v>
      </c>
      <c r="H1102" s="1">
        <v>1155</v>
      </c>
      <c r="I1102" s="2">
        <v>18948.373500000002</v>
      </c>
      <c r="J1102" s="2">
        <v>3158.0621999999998</v>
      </c>
      <c r="K1102" s="2">
        <v>19808.669999999998</v>
      </c>
      <c r="L1102" s="2">
        <v>-860.29650000000004</v>
      </c>
      <c r="M1102" s="3">
        <v>-4.5400000000000003E-2</v>
      </c>
    </row>
    <row r="1103" spans="1:13" x14ac:dyDescent="0.25">
      <c r="A1103" s="1">
        <v>2011</v>
      </c>
      <c r="B1103" s="1" t="s">
        <v>129</v>
      </c>
      <c r="C1103" s="1" t="s">
        <v>60</v>
      </c>
      <c r="D1103" s="1" t="s">
        <v>119</v>
      </c>
      <c r="E1103" s="1" t="s">
        <v>39</v>
      </c>
      <c r="F1103" s="1" t="s">
        <v>117</v>
      </c>
      <c r="G1103" s="1">
        <v>33</v>
      </c>
      <c r="H1103" s="1">
        <v>165</v>
      </c>
      <c r="I1103" s="2">
        <v>3330.7725</v>
      </c>
      <c r="J1103" s="2">
        <v>3330.7725</v>
      </c>
      <c r="K1103" s="2">
        <v>1984.587</v>
      </c>
      <c r="L1103" s="2">
        <v>1346.1855</v>
      </c>
      <c r="M1103" s="3">
        <v>0.40410000000000001</v>
      </c>
    </row>
    <row r="1104" spans="1:13" x14ac:dyDescent="0.25">
      <c r="A1104" s="1">
        <v>2011</v>
      </c>
      <c r="B1104" s="1" t="s">
        <v>131</v>
      </c>
      <c r="C1104" s="1" t="s">
        <v>54</v>
      </c>
      <c r="D1104" s="1" t="s">
        <v>119</v>
      </c>
      <c r="E1104" s="1" t="s">
        <v>21</v>
      </c>
      <c r="F1104" s="1" t="s">
        <v>117</v>
      </c>
      <c r="G1104" s="1">
        <v>56</v>
      </c>
      <c r="H1104" s="1">
        <v>160</v>
      </c>
      <c r="I1104" s="2">
        <v>3229.84</v>
      </c>
      <c r="J1104" s="2">
        <v>1076.6133</v>
      </c>
      <c r="K1104" s="2">
        <v>1924.4480000000001</v>
      </c>
      <c r="L1104" s="2">
        <v>1305.3920000000001</v>
      </c>
      <c r="M1104" s="3">
        <v>0.40410000000000001</v>
      </c>
    </row>
    <row r="1105" spans="1:13" x14ac:dyDescent="0.25">
      <c r="A1105" s="1">
        <v>2011</v>
      </c>
      <c r="B1105" s="1" t="s">
        <v>132</v>
      </c>
      <c r="C1105" s="1" t="s">
        <v>58</v>
      </c>
      <c r="D1105" s="1" t="s">
        <v>119</v>
      </c>
      <c r="E1105" s="1" t="s">
        <v>17</v>
      </c>
      <c r="F1105" s="1" t="s">
        <v>116</v>
      </c>
      <c r="G1105" s="1">
        <v>280</v>
      </c>
      <c r="H1105" s="1">
        <v>735</v>
      </c>
      <c r="I1105" s="2">
        <v>1159825.1875</v>
      </c>
      <c r="J1105" s="2">
        <v>144978.14840000001</v>
      </c>
      <c r="K1105" s="2">
        <v>1102613.0504999999</v>
      </c>
      <c r="L1105" s="2">
        <v>57212.137000000002</v>
      </c>
      <c r="M1105" s="3">
        <v>4.9299999999999997E-2</v>
      </c>
    </row>
    <row r="1106" spans="1:13" x14ac:dyDescent="0.25">
      <c r="A1106" s="1">
        <v>2011</v>
      </c>
      <c r="B1106" s="1" t="s">
        <v>131</v>
      </c>
      <c r="C1106" s="1" t="s">
        <v>54</v>
      </c>
      <c r="D1106" s="1" t="s">
        <v>119</v>
      </c>
      <c r="E1106" s="1" t="s">
        <v>29</v>
      </c>
      <c r="F1106" s="1" t="s">
        <v>118</v>
      </c>
      <c r="G1106" s="1">
        <v>16</v>
      </c>
      <c r="H1106" s="1">
        <v>50</v>
      </c>
      <c r="I1106" s="2">
        <v>925.2287</v>
      </c>
      <c r="J1106" s="2">
        <v>115.65349999999999</v>
      </c>
      <c r="K1106" s="2">
        <v>997.63530000000003</v>
      </c>
      <c r="L1106" s="2">
        <v>-72.406599999999997</v>
      </c>
      <c r="M1106" s="3">
        <v>-7.8200000000000006E-2</v>
      </c>
    </row>
    <row r="1107" spans="1:13" x14ac:dyDescent="0.25">
      <c r="A1107" s="1">
        <v>2011</v>
      </c>
      <c r="B1107" s="1" t="s">
        <v>133</v>
      </c>
      <c r="C1107" s="1" t="s">
        <v>59</v>
      </c>
      <c r="D1107" s="1" t="s">
        <v>119</v>
      </c>
      <c r="E1107" s="1" t="s">
        <v>33</v>
      </c>
      <c r="F1107" s="1" t="s">
        <v>117</v>
      </c>
      <c r="G1107" s="1">
        <v>39</v>
      </c>
      <c r="H1107" s="1">
        <v>150</v>
      </c>
      <c r="I1107" s="2">
        <v>3027.9749999999999</v>
      </c>
      <c r="J1107" s="2">
        <v>605.59500000000003</v>
      </c>
      <c r="K1107" s="2">
        <v>1804.17</v>
      </c>
      <c r="L1107" s="2">
        <v>1223.8050000000001</v>
      </c>
      <c r="M1107" s="3">
        <v>0.40410000000000001</v>
      </c>
    </row>
    <row r="1108" spans="1:13" x14ac:dyDescent="0.25">
      <c r="A1108" s="1">
        <v>2011</v>
      </c>
      <c r="B1108" s="1" t="s">
        <v>133</v>
      </c>
      <c r="C1108" s="1" t="s">
        <v>59</v>
      </c>
      <c r="D1108" s="1" t="s">
        <v>119</v>
      </c>
      <c r="E1108" s="1" t="s">
        <v>19</v>
      </c>
      <c r="F1108" s="1" t="s">
        <v>118</v>
      </c>
      <c r="G1108" s="1">
        <v>4136</v>
      </c>
      <c r="H1108" s="1">
        <v>12690</v>
      </c>
      <c r="I1108" s="2">
        <v>233879.943</v>
      </c>
      <c r="J1108" s="2">
        <v>17990.764800000001</v>
      </c>
      <c r="K1108" s="2">
        <v>249974.35980000001</v>
      </c>
      <c r="L1108" s="2">
        <v>-16094.416800000001</v>
      </c>
      <c r="M1108" s="3">
        <v>-6.88E-2</v>
      </c>
    </row>
    <row r="1109" spans="1:13" x14ac:dyDescent="0.25">
      <c r="A1109" s="1">
        <v>2011</v>
      </c>
      <c r="B1109" s="1" t="s">
        <v>128</v>
      </c>
      <c r="C1109" s="1" t="s">
        <v>55</v>
      </c>
      <c r="D1109" s="1" t="s">
        <v>119</v>
      </c>
      <c r="E1109" s="1" t="s">
        <v>26</v>
      </c>
      <c r="F1109" s="1" t="s">
        <v>116</v>
      </c>
      <c r="G1109" s="1">
        <v>938</v>
      </c>
      <c r="H1109" s="1">
        <v>2359</v>
      </c>
      <c r="I1109" s="2">
        <v>1823391.1339</v>
      </c>
      <c r="J1109" s="2">
        <v>113961.9458</v>
      </c>
      <c r="K1109" s="2">
        <v>1818577.0876</v>
      </c>
      <c r="L1109" s="2">
        <v>4814.0463</v>
      </c>
      <c r="M1109" s="3">
        <v>2.5999999999999999E-3</v>
      </c>
    </row>
    <row r="1110" spans="1:13" x14ac:dyDescent="0.25">
      <c r="A1110" s="1">
        <v>2011</v>
      </c>
      <c r="B1110" s="1" t="s">
        <v>133</v>
      </c>
      <c r="C1110" s="1" t="s">
        <v>59</v>
      </c>
      <c r="D1110" s="1" t="s">
        <v>119</v>
      </c>
      <c r="E1110" s="1" t="s">
        <v>21</v>
      </c>
      <c r="F1110" s="1" t="s">
        <v>118</v>
      </c>
      <c r="G1110" s="1">
        <v>80</v>
      </c>
      <c r="H1110" s="1">
        <v>184</v>
      </c>
      <c r="I1110" s="2">
        <v>3982.0151999999998</v>
      </c>
      <c r="J1110" s="2">
        <v>796.40300000000002</v>
      </c>
      <c r="K1110" s="2">
        <v>4380.2143999999998</v>
      </c>
      <c r="L1110" s="2">
        <v>-398.19920000000002</v>
      </c>
      <c r="M1110" s="3">
        <v>-9.9900000000000003E-2</v>
      </c>
    </row>
    <row r="1111" spans="1:13" x14ac:dyDescent="0.25">
      <c r="A1111" s="1">
        <v>2011</v>
      </c>
      <c r="B1111" s="1" t="s">
        <v>128</v>
      </c>
      <c r="C1111" s="1" t="s">
        <v>55</v>
      </c>
      <c r="D1111" s="1" t="s">
        <v>119</v>
      </c>
      <c r="E1111" s="1" t="s">
        <v>42</v>
      </c>
      <c r="F1111" s="1" t="s">
        <v>117</v>
      </c>
      <c r="G1111" s="1">
        <v>456</v>
      </c>
      <c r="H1111" s="1">
        <v>1729</v>
      </c>
      <c r="I1111" s="2">
        <v>34680.255400000002</v>
      </c>
      <c r="J1111" s="2">
        <v>3853.3616999999999</v>
      </c>
      <c r="K1111" s="2">
        <v>20796.066200000001</v>
      </c>
      <c r="L1111" s="2">
        <v>13884.189200000001</v>
      </c>
      <c r="M1111" s="3">
        <v>0.40029999999999999</v>
      </c>
    </row>
    <row r="1112" spans="1:13" x14ac:dyDescent="0.25">
      <c r="A1112" s="1">
        <v>2011</v>
      </c>
      <c r="B1112" s="1" t="s">
        <v>132</v>
      </c>
      <c r="C1112" s="1" t="s">
        <v>58</v>
      </c>
      <c r="D1112" s="1" t="s">
        <v>119</v>
      </c>
      <c r="E1112" s="1" t="s">
        <v>24</v>
      </c>
      <c r="F1112" s="1" t="s">
        <v>118</v>
      </c>
      <c r="G1112" s="1">
        <v>30</v>
      </c>
      <c r="H1112" s="1">
        <v>126</v>
      </c>
      <c r="I1112" s="2">
        <v>1358.7663</v>
      </c>
      <c r="J1112" s="2">
        <v>452.9221</v>
      </c>
      <c r="K1112" s="2">
        <v>1291.6302000000001</v>
      </c>
      <c r="L1112" s="2">
        <v>67.136099999999999</v>
      </c>
      <c r="M1112" s="3">
        <v>4.9399999999999999E-2</v>
      </c>
    </row>
    <row r="1113" spans="1:13" x14ac:dyDescent="0.25">
      <c r="A1113" s="1">
        <v>2011</v>
      </c>
      <c r="B1113" s="1" t="s">
        <v>127</v>
      </c>
      <c r="C1113" s="1" t="s">
        <v>61</v>
      </c>
      <c r="D1113" s="1" t="s">
        <v>119</v>
      </c>
      <c r="E1113" s="1" t="s">
        <v>20</v>
      </c>
      <c r="F1113" s="1" t="s">
        <v>115</v>
      </c>
      <c r="G1113" s="1">
        <v>483</v>
      </c>
      <c r="H1113" s="1">
        <v>1428</v>
      </c>
      <c r="I1113" s="2">
        <v>399337.59039999999</v>
      </c>
      <c r="J1113" s="2">
        <v>57048.227200000001</v>
      </c>
      <c r="K1113" s="2">
        <v>359542.17950000003</v>
      </c>
      <c r="L1113" s="2">
        <v>39795.410900000003</v>
      </c>
      <c r="M1113" s="3">
        <v>9.9599999999999994E-2</v>
      </c>
    </row>
    <row r="1114" spans="1:13" x14ac:dyDescent="0.25">
      <c r="A1114" s="1">
        <v>2011</v>
      </c>
      <c r="B1114" s="1" t="s">
        <v>134</v>
      </c>
      <c r="C1114" s="1" t="s">
        <v>53</v>
      </c>
      <c r="D1114" s="1" t="s">
        <v>119</v>
      </c>
      <c r="E1114" s="1" t="s">
        <v>37</v>
      </c>
      <c r="F1114" s="1" t="s">
        <v>115</v>
      </c>
      <c r="G1114" s="1">
        <v>76</v>
      </c>
      <c r="H1114" s="1">
        <v>116</v>
      </c>
      <c r="I1114" s="2">
        <v>22441.924800000001</v>
      </c>
      <c r="J1114" s="2">
        <v>3740.3208</v>
      </c>
      <c r="K1114" s="2">
        <v>22142.698799999998</v>
      </c>
      <c r="L1114" s="2">
        <v>299.226</v>
      </c>
      <c r="M1114" s="3">
        <v>1.3299999999999999E-2</v>
      </c>
    </row>
    <row r="1115" spans="1:13" x14ac:dyDescent="0.25">
      <c r="A1115" s="1">
        <v>2011</v>
      </c>
      <c r="B1115" s="1" t="s">
        <v>130</v>
      </c>
      <c r="C1115" s="1" t="s">
        <v>57</v>
      </c>
      <c r="D1115" s="1" t="s">
        <v>119</v>
      </c>
      <c r="E1115" s="1" t="s">
        <v>23</v>
      </c>
      <c r="F1115" s="1" t="s">
        <v>117</v>
      </c>
      <c r="G1115" s="1">
        <v>132</v>
      </c>
      <c r="H1115" s="1">
        <v>300</v>
      </c>
      <c r="I1115" s="2">
        <v>6055.95</v>
      </c>
      <c r="J1115" s="2">
        <v>1009.325</v>
      </c>
      <c r="K1115" s="2">
        <v>3608.34</v>
      </c>
      <c r="L1115" s="2">
        <v>2447.61</v>
      </c>
      <c r="M1115" s="3">
        <v>0.40410000000000001</v>
      </c>
    </row>
    <row r="1116" spans="1:13" x14ac:dyDescent="0.25">
      <c r="A1116" s="1">
        <v>2011</v>
      </c>
      <c r="B1116" s="1" t="s">
        <v>135</v>
      </c>
      <c r="C1116" s="1" t="s">
        <v>56</v>
      </c>
      <c r="D1116" s="1" t="s">
        <v>119</v>
      </c>
      <c r="E1116" s="1" t="s">
        <v>52</v>
      </c>
      <c r="F1116" s="1" t="s">
        <v>118</v>
      </c>
      <c r="G1116" s="1">
        <v>21</v>
      </c>
      <c r="H1116" s="1">
        <v>60</v>
      </c>
      <c r="I1116" s="2">
        <v>686.02499999999998</v>
      </c>
      <c r="J1116" s="2">
        <v>228.67500000000001</v>
      </c>
      <c r="K1116" s="2">
        <v>642.55290000000002</v>
      </c>
      <c r="L1116" s="2">
        <v>43.472099999999998</v>
      </c>
      <c r="M1116" s="3">
        <v>6.3299999999999995E-2</v>
      </c>
    </row>
    <row r="1117" spans="1:13" x14ac:dyDescent="0.25">
      <c r="A1117" s="1">
        <v>2011</v>
      </c>
      <c r="B1117" s="1" t="s">
        <v>134</v>
      </c>
      <c r="C1117" s="1" t="s">
        <v>53</v>
      </c>
      <c r="D1117" s="1" t="s">
        <v>119</v>
      </c>
      <c r="E1117" s="1" t="s">
        <v>17</v>
      </c>
      <c r="F1117" s="1" t="s">
        <v>115</v>
      </c>
      <c r="G1117" s="1">
        <v>165</v>
      </c>
      <c r="H1117" s="1">
        <v>285</v>
      </c>
      <c r="I1117" s="2">
        <v>149231.70800000001</v>
      </c>
      <c r="J1117" s="2">
        <v>21318.815399999999</v>
      </c>
      <c r="K1117" s="2">
        <v>132075.77350000001</v>
      </c>
      <c r="L1117" s="2">
        <v>17155.934499999999</v>
      </c>
      <c r="M1117" s="3">
        <v>0.1149</v>
      </c>
    </row>
    <row r="1118" spans="1:13" x14ac:dyDescent="0.25">
      <c r="A1118" s="1">
        <v>2011</v>
      </c>
      <c r="B1118" s="1" t="s">
        <v>135</v>
      </c>
      <c r="C1118" s="1" t="s">
        <v>56</v>
      </c>
      <c r="D1118" s="1" t="s">
        <v>119</v>
      </c>
      <c r="E1118" s="1" t="s">
        <v>17</v>
      </c>
      <c r="F1118" s="1" t="s">
        <v>117</v>
      </c>
      <c r="G1118" s="1">
        <v>15</v>
      </c>
      <c r="H1118" s="1">
        <v>20</v>
      </c>
      <c r="I1118" s="2">
        <v>403.73</v>
      </c>
      <c r="J1118" s="2">
        <v>403.73</v>
      </c>
      <c r="K1118" s="2">
        <v>240.55600000000001</v>
      </c>
      <c r="L1118" s="2">
        <v>163.17400000000001</v>
      </c>
      <c r="M1118" s="3">
        <v>0.40410000000000001</v>
      </c>
    </row>
    <row r="1119" spans="1:13" x14ac:dyDescent="0.25">
      <c r="A1119" s="1">
        <v>2011</v>
      </c>
      <c r="B1119" s="1" t="s">
        <v>127</v>
      </c>
      <c r="C1119" s="1" t="s">
        <v>61</v>
      </c>
      <c r="D1119" s="1" t="s">
        <v>119</v>
      </c>
      <c r="E1119" s="1" t="s">
        <v>30</v>
      </c>
      <c r="F1119" s="1" t="s">
        <v>116</v>
      </c>
      <c r="G1119" s="1">
        <v>410</v>
      </c>
      <c r="H1119" s="1">
        <v>1500</v>
      </c>
      <c r="I1119" s="2">
        <v>1286635.4495000001</v>
      </c>
      <c r="J1119" s="2">
        <v>183805.06419999999</v>
      </c>
      <c r="K1119" s="2">
        <v>1245212.1165</v>
      </c>
      <c r="L1119" s="2">
        <v>41423.332999999999</v>
      </c>
      <c r="M1119" s="3">
        <v>3.2099999999999997E-2</v>
      </c>
    </row>
    <row r="1120" spans="1:13" x14ac:dyDescent="0.25">
      <c r="A1120" s="1">
        <v>2011</v>
      </c>
      <c r="B1120" s="1" t="s">
        <v>132</v>
      </c>
      <c r="C1120" s="1" t="s">
        <v>58</v>
      </c>
      <c r="D1120" s="1" t="s">
        <v>119</v>
      </c>
      <c r="E1120" s="1" t="s">
        <v>23</v>
      </c>
      <c r="F1120" s="1" t="s">
        <v>118</v>
      </c>
      <c r="G1120" s="1">
        <v>216</v>
      </c>
      <c r="H1120" s="1">
        <v>744</v>
      </c>
      <c r="I1120" s="2">
        <v>9745.2000000000007</v>
      </c>
      <c r="J1120" s="2">
        <v>1624.2</v>
      </c>
      <c r="K1120" s="2">
        <v>9547.2456000000002</v>
      </c>
      <c r="L1120" s="2">
        <v>197.95439999999999</v>
      </c>
      <c r="M1120" s="3">
        <v>2.0299999999999999E-2</v>
      </c>
    </row>
    <row r="1121" spans="1:13" x14ac:dyDescent="0.25">
      <c r="A1121" s="1">
        <v>2011</v>
      </c>
      <c r="B1121" s="1" t="s">
        <v>135</v>
      </c>
      <c r="C1121" s="1" t="s">
        <v>56</v>
      </c>
      <c r="D1121" s="1" t="s">
        <v>119</v>
      </c>
      <c r="E1121" s="1" t="s">
        <v>44</v>
      </c>
      <c r="F1121" s="1" t="s">
        <v>118</v>
      </c>
      <c r="G1121" s="1">
        <v>36</v>
      </c>
      <c r="H1121" s="1">
        <v>117</v>
      </c>
      <c r="I1121" s="2">
        <v>1424.3712</v>
      </c>
      <c r="J1121" s="2">
        <v>237.39519999999999</v>
      </c>
      <c r="K1121" s="2">
        <v>1359.9012</v>
      </c>
      <c r="L1121" s="2">
        <v>64.47</v>
      </c>
      <c r="M1121" s="3">
        <v>4.5199999999999997E-2</v>
      </c>
    </row>
    <row r="1122" spans="1:13" x14ac:dyDescent="0.25">
      <c r="A1122" s="1">
        <v>2011</v>
      </c>
      <c r="B1122" s="1" t="s">
        <v>130</v>
      </c>
      <c r="C1122" s="1" t="s">
        <v>57</v>
      </c>
      <c r="D1122" s="1" t="s">
        <v>119</v>
      </c>
      <c r="E1122" s="1" t="s">
        <v>38</v>
      </c>
      <c r="F1122" s="1" t="s">
        <v>118</v>
      </c>
      <c r="G1122" s="1">
        <v>189</v>
      </c>
      <c r="H1122" s="1">
        <v>597</v>
      </c>
      <c r="I1122" s="2">
        <v>9452.8683000000001</v>
      </c>
      <c r="J1122" s="2">
        <v>410.99419999999998</v>
      </c>
      <c r="K1122" s="2">
        <v>9923.6754000000001</v>
      </c>
      <c r="L1122" s="2">
        <v>-470.80709999999999</v>
      </c>
      <c r="M1122" s="3">
        <v>-4.9799999999999997E-2</v>
      </c>
    </row>
    <row r="1123" spans="1:13" x14ac:dyDescent="0.25">
      <c r="A1123" s="1">
        <v>2011</v>
      </c>
      <c r="B1123" s="1" t="s">
        <v>135</v>
      </c>
      <c r="C1123" s="1" t="s">
        <v>56</v>
      </c>
      <c r="D1123" s="1" t="s">
        <v>119</v>
      </c>
      <c r="E1123" s="1" t="s">
        <v>50</v>
      </c>
      <c r="F1123" s="1" t="s">
        <v>117</v>
      </c>
      <c r="G1123" s="1">
        <v>84</v>
      </c>
      <c r="H1123" s="1">
        <v>84</v>
      </c>
      <c r="I1123" s="2">
        <v>1695.6659999999999</v>
      </c>
      <c r="J1123" s="2">
        <v>1695.6659999999999</v>
      </c>
      <c r="K1123" s="2">
        <v>1010.3352</v>
      </c>
      <c r="L1123" s="2">
        <v>685.33079999999995</v>
      </c>
      <c r="M1123" s="3">
        <v>0.40410000000000001</v>
      </c>
    </row>
    <row r="1124" spans="1:13" x14ac:dyDescent="0.25">
      <c r="A1124" s="1">
        <v>2011</v>
      </c>
      <c r="B1124" s="1" t="s">
        <v>132</v>
      </c>
      <c r="C1124" s="1" t="s">
        <v>58</v>
      </c>
      <c r="D1124" s="1" t="s">
        <v>119</v>
      </c>
      <c r="E1124" s="1" t="s">
        <v>45</v>
      </c>
      <c r="F1124" s="1" t="s">
        <v>117</v>
      </c>
      <c r="G1124" s="1">
        <v>6</v>
      </c>
      <c r="H1124" s="1">
        <v>14</v>
      </c>
      <c r="I1124" s="2">
        <v>282.61099999999999</v>
      </c>
      <c r="J1124" s="2">
        <v>282.61099999999999</v>
      </c>
      <c r="K1124" s="2">
        <v>168.38919999999999</v>
      </c>
      <c r="L1124" s="2">
        <v>114.2218</v>
      </c>
      <c r="M1124" s="3">
        <v>0.40410000000000001</v>
      </c>
    </row>
    <row r="1125" spans="1:13" x14ac:dyDescent="0.25">
      <c r="A1125" s="1">
        <v>2011</v>
      </c>
      <c r="B1125" s="1" t="s">
        <v>129</v>
      </c>
      <c r="C1125" s="1" t="s">
        <v>60</v>
      </c>
      <c r="D1125" s="1" t="s">
        <v>119</v>
      </c>
      <c r="E1125" s="1" t="s">
        <v>33</v>
      </c>
      <c r="F1125" s="1" t="s">
        <v>117</v>
      </c>
      <c r="G1125" s="1">
        <v>9</v>
      </c>
      <c r="H1125" s="1">
        <v>24</v>
      </c>
      <c r="I1125" s="2">
        <v>484.476</v>
      </c>
      <c r="J1125" s="2">
        <v>484.476</v>
      </c>
      <c r="K1125" s="2">
        <v>288.66719999999998</v>
      </c>
      <c r="L1125" s="2">
        <v>195.80879999999999</v>
      </c>
      <c r="M1125" s="3">
        <v>0.40410000000000001</v>
      </c>
    </row>
    <row r="1126" spans="1:13" x14ac:dyDescent="0.25">
      <c r="A1126" s="1">
        <v>2011</v>
      </c>
      <c r="B1126" s="1" t="s">
        <v>127</v>
      </c>
      <c r="C1126" s="1" t="s">
        <v>61</v>
      </c>
      <c r="D1126" s="1" t="s">
        <v>119</v>
      </c>
      <c r="E1126" s="1" t="s">
        <v>34</v>
      </c>
      <c r="F1126" s="1" t="s">
        <v>115</v>
      </c>
      <c r="G1126" s="1">
        <v>483</v>
      </c>
      <c r="H1126" s="1">
        <v>1428</v>
      </c>
      <c r="I1126" s="2">
        <v>399337.59039999999</v>
      </c>
      <c r="J1126" s="2">
        <v>57048.227200000001</v>
      </c>
      <c r="K1126" s="2">
        <v>359542.17950000003</v>
      </c>
      <c r="L1126" s="2">
        <v>39795.410900000003</v>
      </c>
      <c r="M1126" s="3">
        <v>9.9599999999999994E-2</v>
      </c>
    </row>
    <row r="1127" spans="1:13" x14ac:dyDescent="0.25">
      <c r="A1127" s="1">
        <v>2011</v>
      </c>
      <c r="B1127" s="1" t="s">
        <v>127</v>
      </c>
      <c r="C1127" s="1" t="s">
        <v>61</v>
      </c>
      <c r="D1127" s="1" t="s">
        <v>119</v>
      </c>
      <c r="E1127" s="1" t="s">
        <v>42</v>
      </c>
      <c r="F1127" s="1" t="s">
        <v>116</v>
      </c>
      <c r="G1127" s="1">
        <v>1007</v>
      </c>
      <c r="H1127" s="1">
        <v>5548</v>
      </c>
      <c r="I1127" s="2">
        <v>4528053.9567</v>
      </c>
      <c r="J1127" s="2">
        <v>646864.85089999996</v>
      </c>
      <c r="K1127" s="2">
        <v>4491430.5865000002</v>
      </c>
      <c r="L1127" s="2">
        <v>36623.370199999998</v>
      </c>
      <c r="M1127" s="3">
        <v>8.0000000000000002E-3</v>
      </c>
    </row>
    <row r="1128" spans="1:13" x14ac:dyDescent="0.25">
      <c r="A1128" s="1">
        <v>2011</v>
      </c>
      <c r="B1128" s="1" t="s">
        <v>128</v>
      </c>
      <c r="C1128" s="1" t="s">
        <v>55</v>
      </c>
      <c r="D1128" s="1" t="s">
        <v>119</v>
      </c>
      <c r="E1128" s="1" t="s">
        <v>32</v>
      </c>
      <c r="F1128" s="1" t="s">
        <v>118</v>
      </c>
      <c r="G1128" s="1">
        <v>198</v>
      </c>
      <c r="H1128" s="1">
        <v>786</v>
      </c>
      <c r="I1128" s="2">
        <v>13774.311</v>
      </c>
      <c r="J1128" s="2">
        <v>1147.8592000000001</v>
      </c>
      <c r="K1128" s="2">
        <v>14712.2256</v>
      </c>
      <c r="L1128" s="2">
        <v>-937.91459999999995</v>
      </c>
      <c r="M1128" s="3">
        <v>-6.8000000000000005E-2</v>
      </c>
    </row>
    <row r="1129" spans="1:13" x14ac:dyDescent="0.25">
      <c r="A1129" s="1">
        <v>2011</v>
      </c>
      <c r="B1129" s="1" t="s">
        <v>128</v>
      </c>
      <c r="C1129" s="1" t="s">
        <v>55</v>
      </c>
      <c r="D1129" s="1" t="s">
        <v>119</v>
      </c>
      <c r="E1129" s="1" t="s">
        <v>35</v>
      </c>
      <c r="F1129" s="1" t="s">
        <v>118</v>
      </c>
      <c r="G1129" s="1">
        <v>150</v>
      </c>
      <c r="H1129" s="1">
        <v>534</v>
      </c>
      <c r="I1129" s="2">
        <v>6325.5279</v>
      </c>
      <c r="J1129" s="2">
        <v>372.08980000000003</v>
      </c>
      <c r="K1129" s="2">
        <v>6241.0694999999996</v>
      </c>
      <c r="L1129" s="2">
        <v>84.458399999999997</v>
      </c>
      <c r="M1129" s="3">
        <v>1.3299999999999999E-2</v>
      </c>
    </row>
    <row r="1130" spans="1:13" x14ac:dyDescent="0.25">
      <c r="A1130" s="1">
        <v>2011</v>
      </c>
      <c r="B1130" s="1" t="s">
        <v>128</v>
      </c>
      <c r="C1130" s="1" t="s">
        <v>55</v>
      </c>
      <c r="D1130" s="1" t="s">
        <v>119</v>
      </c>
      <c r="E1130" s="1" t="s">
        <v>44</v>
      </c>
      <c r="F1130" s="1" t="s">
        <v>117</v>
      </c>
      <c r="G1130" s="1">
        <v>45</v>
      </c>
      <c r="H1130" s="1">
        <v>111</v>
      </c>
      <c r="I1130" s="2">
        <v>2240.7015000000001</v>
      </c>
      <c r="J1130" s="2">
        <v>448.14030000000002</v>
      </c>
      <c r="K1130" s="2">
        <v>1335.0858000000001</v>
      </c>
      <c r="L1130" s="2">
        <v>905.61569999999995</v>
      </c>
      <c r="M1130" s="3">
        <v>0.40410000000000001</v>
      </c>
    </row>
    <row r="1131" spans="1:13" x14ac:dyDescent="0.25">
      <c r="A1131" s="1">
        <v>2011</v>
      </c>
      <c r="B1131" s="1" t="s">
        <v>127</v>
      </c>
      <c r="C1131" s="1" t="s">
        <v>61</v>
      </c>
      <c r="D1131" s="1" t="s">
        <v>119</v>
      </c>
      <c r="E1131" s="1" t="s">
        <v>24</v>
      </c>
      <c r="F1131" s="1" t="s">
        <v>118</v>
      </c>
      <c r="G1131" s="1">
        <v>153</v>
      </c>
      <c r="H1131" s="1">
        <v>753</v>
      </c>
      <c r="I1131" s="2">
        <v>19472.1522</v>
      </c>
      <c r="J1131" s="2">
        <v>1947.2152000000001</v>
      </c>
      <c r="K1131" s="2">
        <v>15541.3758</v>
      </c>
      <c r="L1131" s="2">
        <v>3930.7764000000002</v>
      </c>
      <c r="M1131" s="3">
        <v>0.20180000000000001</v>
      </c>
    </row>
    <row r="1132" spans="1:13" x14ac:dyDescent="0.25">
      <c r="A1132" s="1">
        <v>2011</v>
      </c>
      <c r="B1132" s="1" t="s">
        <v>132</v>
      </c>
      <c r="C1132" s="1" t="s">
        <v>58</v>
      </c>
      <c r="D1132" s="1" t="s">
        <v>119</v>
      </c>
      <c r="E1132" s="1" t="s">
        <v>25</v>
      </c>
      <c r="F1132" s="1" t="s">
        <v>115</v>
      </c>
      <c r="G1132" s="1">
        <v>20</v>
      </c>
      <c r="H1132" s="1">
        <v>30</v>
      </c>
      <c r="I1132" s="2">
        <v>5518.1459999999997</v>
      </c>
      <c r="J1132" s="2">
        <v>5518.1459999999997</v>
      </c>
      <c r="K1132" s="2">
        <v>5444.5709999999999</v>
      </c>
      <c r="L1132" s="2">
        <v>73.575000000000003</v>
      </c>
      <c r="M1132" s="3">
        <v>1.3299999999999999E-2</v>
      </c>
    </row>
    <row r="1133" spans="1:13" x14ac:dyDescent="0.25">
      <c r="A1133" s="1">
        <v>2011</v>
      </c>
      <c r="B1133" s="1" t="s">
        <v>132</v>
      </c>
      <c r="C1133" s="1" t="s">
        <v>58</v>
      </c>
      <c r="D1133" s="1" t="s">
        <v>119</v>
      </c>
      <c r="E1133" s="1" t="s">
        <v>51</v>
      </c>
      <c r="F1133" s="1" t="s">
        <v>115</v>
      </c>
      <c r="G1133" s="1">
        <v>8</v>
      </c>
      <c r="H1133" s="1">
        <v>12</v>
      </c>
      <c r="I1133" s="2">
        <v>2207.2584000000002</v>
      </c>
      <c r="J1133" s="2">
        <v>2207.2584000000002</v>
      </c>
      <c r="K1133" s="2">
        <v>2177.8283999999999</v>
      </c>
      <c r="L1133" s="2">
        <v>29.43</v>
      </c>
      <c r="M1133" s="3">
        <v>1.3299999999999999E-2</v>
      </c>
    </row>
    <row r="1134" spans="1:13" x14ac:dyDescent="0.25">
      <c r="A1134" s="1">
        <v>2011</v>
      </c>
      <c r="B1134" s="1" t="s">
        <v>131</v>
      </c>
      <c r="C1134" s="1" t="s">
        <v>54</v>
      </c>
      <c r="D1134" s="1" t="s">
        <v>119</v>
      </c>
      <c r="E1134" s="1" t="s">
        <v>45</v>
      </c>
      <c r="F1134" s="1" t="s">
        <v>118</v>
      </c>
      <c r="G1134" s="1">
        <v>36</v>
      </c>
      <c r="H1134" s="1">
        <v>96</v>
      </c>
      <c r="I1134" s="2">
        <v>1594.1994</v>
      </c>
      <c r="J1134" s="2">
        <v>159.41990000000001</v>
      </c>
      <c r="K1134" s="2">
        <v>1707.64</v>
      </c>
      <c r="L1134" s="2">
        <v>-113.4406</v>
      </c>
      <c r="M1134" s="3">
        <v>-7.1099999999999997E-2</v>
      </c>
    </row>
    <row r="1135" spans="1:13" x14ac:dyDescent="0.25">
      <c r="A1135" s="1">
        <v>2011</v>
      </c>
      <c r="B1135" s="1" t="s">
        <v>132</v>
      </c>
      <c r="C1135" s="1" t="s">
        <v>58</v>
      </c>
      <c r="D1135" s="1" t="s">
        <v>119</v>
      </c>
      <c r="E1135" s="1" t="s">
        <v>40</v>
      </c>
      <c r="F1135" s="1" t="s">
        <v>118</v>
      </c>
      <c r="G1135" s="1">
        <v>126</v>
      </c>
      <c r="H1135" s="1">
        <v>434</v>
      </c>
      <c r="I1135" s="2">
        <v>5684.7</v>
      </c>
      <c r="J1135" s="2">
        <v>947.45</v>
      </c>
      <c r="K1135" s="2">
        <v>5569.2266</v>
      </c>
      <c r="L1135" s="2">
        <v>115.4734</v>
      </c>
      <c r="M1135" s="3">
        <v>2.0299999999999999E-2</v>
      </c>
    </row>
    <row r="1136" spans="1:13" x14ac:dyDescent="0.25">
      <c r="A1136" s="1">
        <v>2011</v>
      </c>
      <c r="B1136" s="1" t="s">
        <v>135</v>
      </c>
      <c r="C1136" s="1" t="s">
        <v>56</v>
      </c>
      <c r="D1136" s="1" t="s">
        <v>119</v>
      </c>
      <c r="E1136" s="1" t="s">
        <v>32</v>
      </c>
      <c r="F1136" s="1" t="s">
        <v>116</v>
      </c>
      <c r="G1136" s="1">
        <v>186</v>
      </c>
      <c r="H1136" s="1">
        <v>294</v>
      </c>
      <c r="I1136" s="2">
        <v>293964.20039999997</v>
      </c>
      <c r="J1136" s="2">
        <v>58792.84</v>
      </c>
      <c r="K1136" s="2">
        <v>286531.83120000002</v>
      </c>
      <c r="L1136" s="2">
        <v>7432.3692000000001</v>
      </c>
      <c r="M1136" s="3">
        <v>2.52E-2</v>
      </c>
    </row>
    <row r="1137" spans="1:13" x14ac:dyDescent="0.25">
      <c r="A1137" s="1">
        <v>2011</v>
      </c>
      <c r="B1137" s="1" t="s">
        <v>133</v>
      </c>
      <c r="C1137" s="1" t="s">
        <v>59</v>
      </c>
      <c r="D1137" s="1" t="s">
        <v>119</v>
      </c>
      <c r="E1137" s="1" t="s">
        <v>32</v>
      </c>
      <c r="F1137" s="1" t="s">
        <v>115</v>
      </c>
      <c r="G1137" s="1">
        <v>174</v>
      </c>
      <c r="H1137" s="1">
        <v>330</v>
      </c>
      <c r="I1137" s="2">
        <v>198992.96040000001</v>
      </c>
      <c r="J1137" s="2">
        <v>24874.12</v>
      </c>
      <c r="K1137" s="2">
        <v>173935.25039999999</v>
      </c>
      <c r="L1137" s="2">
        <v>25057.71</v>
      </c>
      <c r="M1137" s="3">
        <v>0.12590000000000001</v>
      </c>
    </row>
    <row r="1138" spans="1:13" x14ac:dyDescent="0.25">
      <c r="A1138" s="1">
        <v>2011</v>
      </c>
      <c r="B1138" s="1" t="s">
        <v>129</v>
      </c>
      <c r="C1138" s="1" t="s">
        <v>60</v>
      </c>
      <c r="D1138" s="1" t="s">
        <v>119</v>
      </c>
      <c r="E1138" s="1" t="s">
        <v>28</v>
      </c>
      <c r="F1138" s="1" t="s">
        <v>117</v>
      </c>
      <c r="G1138" s="1">
        <v>3</v>
      </c>
      <c r="H1138" s="1">
        <v>15</v>
      </c>
      <c r="I1138" s="2">
        <v>302.79750000000001</v>
      </c>
      <c r="J1138" s="2">
        <v>302.79750000000001</v>
      </c>
      <c r="K1138" s="2">
        <v>180.417</v>
      </c>
      <c r="L1138" s="2">
        <v>122.3805</v>
      </c>
      <c r="M1138" s="3">
        <v>0.40410000000000001</v>
      </c>
    </row>
    <row r="1139" spans="1:13" x14ac:dyDescent="0.25">
      <c r="A1139" s="1">
        <v>2011</v>
      </c>
      <c r="B1139" s="1" t="s">
        <v>133</v>
      </c>
      <c r="C1139" s="1" t="s">
        <v>59</v>
      </c>
      <c r="D1139" s="1" t="s">
        <v>119</v>
      </c>
      <c r="E1139" s="1" t="s">
        <v>31</v>
      </c>
      <c r="F1139" s="1" t="s">
        <v>117</v>
      </c>
      <c r="G1139" s="1">
        <v>135</v>
      </c>
      <c r="H1139" s="1">
        <v>570</v>
      </c>
      <c r="I1139" s="2">
        <v>11506.305</v>
      </c>
      <c r="J1139" s="2">
        <v>3835.4349999999999</v>
      </c>
      <c r="K1139" s="2">
        <v>6855.8459999999995</v>
      </c>
      <c r="L1139" s="2">
        <v>4650.4589999999998</v>
      </c>
      <c r="M1139" s="3">
        <v>0.40410000000000001</v>
      </c>
    </row>
    <row r="1140" spans="1:13" x14ac:dyDescent="0.25">
      <c r="A1140" s="1">
        <v>2011</v>
      </c>
      <c r="B1140" s="1" t="s">
        <v>131</v>
      </c>
      <c r="C1140" s="1" t="s">
        <v>54</v>
      </c>
      <c r="D1140" s="1" t="s">
        <v>119</v>
      </c>
      <c r="E1140" s="1" t="s">
        <v>52</v>
      </c>
      <c r="F1140" s="1" t="s">
        <v>118</v>
      </c>
      <c r="G1140" s="1">
        <v>66</v>
      </c>
      <c r="H1140" s="1">
        <v>288</v>
      </c>
      <c r="I1140" s="2">
        <v>3096.4746</v>
      </c>
      <c r="J1140" s="2">
        <v>387.05930000000001</v>
      </c>
      <c r="K1140" s="2">
        <v>2896.2759000000001</v>
      </c>
      <c r="L1140" s="2">
        <v>200.1987</v>
      </c>
      <c r="M1140" s="3">
        <v>6.4600000000000005E-2</v>
      </c>
    </row>
    <row r="1141" spans="1:13" x14ac:dyDescent="0.25">
      <c r="A1141" s="1">
        <v>2011</v>
      </c>
      <c r="B1141" s="1" t="s">
        <v>132</v>
      </c>
      <c r="C1141" s="1" t="s">
        <v>58</v>
      </c>
      <c r="D1141" s="1" t="s">
        <v>119</v>
      </c>
      <c r="E1141" s="1" t="s">
        <v>35</v>
      </c>
      <c r="F1141" s="1" t="s">
        <v>115</v>
      </c>
      <c r="G1141" s="1">
        <v>27</v>
      </c>
      <c r="H1141" s="1">
        <v>45</v>
      </c>
      <c r="I1141" s="2">
        <v>27369.8112</v>
      </c>
      <c r="J1141" s="2">
        <v>6842.4528</v>
      </c>
      <c r="K1141" s="2">
        <v>23901.499800000001</v>
      </c>
      <c r="L1141" s="2">
        <v>3468.3114</v>
      </c>
      <c r="M1141" s="3">
        <v>0.12670000000000001</v>
      </c>
    </row>
    <row r="1142" spans="1:13" x14ac:dyDescent="0.25">
      <c r="A1142" s="1">
        <v>2011</v>
      </c>
      <c r="B1142" s="1" t="s">
        <v>128</v>
      </c>
      <c r="C1142" s="1" t="s">
        <v>55</v>
      </c>
      <c r="D1142" s="1" t="s">
        <v>119</v>
      </c>
      <c r="E1142" s="1" t="s">
        <v>51</v>
      </c>
      <c r="F1142" s="1" t="s">
        <v>118</v>
      </c>
      <c r="G1142" s="1">
        <v>132</v>
      </c>
      <c r="H1142" s="1">
        <v>524</v>
      </c>
      <c r="I1142" s="2">
        <v>9182.8739999999998</v>
      </c>
      <c r="J1142" s="2">
        <v>765.23950000000002</v>
      </c>
      <c r="K1142" s="2">
        <v>9808.1504000000004</v>
      </c>
      <c r="L1142" s="2">
        <v>-625.27639999999997</v>
      </c>
      <c r="M1142" s="3">
        <v>-6.8000000000000005E-2</v>
      </c>
    </row>
    <row r="1143" spans="1:13" x14ac:dyDescent="0.25">
      <c r="A1143" s="1">
        <v>2011</v>
      </c>
      <c r="B1143" s="1" t="s">
        <v>127</v>
      </c>
      <c r="C1143" s="1" t="s">
        <v>61</v>
      </c>
      <c r="D1143" s="1" t="s">
        <v>119</v>
      </c>
      <c r="E1143" s="1" t="s">
        <v>34</v>
      </c>
      <c r="F1143" s="1" t="s">
        <v>116</v>
      </c>
      <c r="G1143" s="1">
        <v>511</v>
      </c>
      <c r="H1143" s="1">
        <v>2107</v>
      </c>
      <c r="I1143" s="2">
        <v>1436364.2978999999</v>
      </c>
      <c r="J1143" s="2">
        <v>205194.89970000001</v>
      </c>
      <c r="K1143" s="2">
        <v>1511435.2427999999</v>
      </c>
      <c r="L1143" s="2">
        <v>-75070.944900000002</v>
      </c>
      <c r="M1143" s="3">
        <v>-5.2200000000000003E-2</v>
      </c>
    </row>
    <row r="1144" spans="1:13" x14ac:dyDescent="0.25">
      <c r="A1144" s="1">
        <v>2011</v>
      </c>
      <c r="B1144" s="1" t="s">
        <v>132</v>
      </c>
      <c r="C1144" s="1" t="s">
        <v>58</v>
      </c>
      <c r="D1144" s="1" t="s">
        <v>119</v>
      </c>
      <c r="E1144" s="1" t="s">
        <v>18</v>
      </c>
      <c r="F1144" s="1" t="s">
        <v>117</v>
      </c>
      <c r="G1144" s="1">
        <v>63</v>
      </c>
      <c r="H1144" s="1">
        <v>196</v>
      </c>
      <c r="I1144" s="2">
        <v>3956.5540000000001</v>
      </c>
      <c r="J1144" s="2">
        <v>1318.8513</v>
      </c>
      <c r="K1144" s="2">
        <v>2357.4488000000001</v>
      </c>
      <c r="L1144" s="2">
        <v>1599.1052</v>
      </c>
      <c r="M1144" s="3">
        <v>0.40410000000000001</v>
      </c>
    </row>
    <row r="1145" spans="1:13" x14ac:dyDescent="0.25">
      <c r="A1145" s="1">
        <v>2011</v>
      </c>
      <c r="B1145" s="1" t="s">
        <v>127</v>
      </c>
      <c r="C1145" s="1" t="s">
        <v>61</v>
      </c>
      <c r="D1145" s="1" t="s">
        <v>119</v>
      </c>
      <c r="E1145" s="1" t="s">
        <v>21</v>
      </c>
      <c r="F1145" s="1" t="s">
        <v>116</v>
      </c>
      <c r="G1145" s="1">
        <v>656</v>
      </c>
      <c r="H1145" s="1">
        <v>2400</v>
      </c>
      <c r="I1145" s="2">
        <v>2058616.7191999999</v>
      </c>
      <c r="J1145" s="2">
        <v>294088.10269999999</v>
      </c>
      <c r="K1145" s="2">
        <v>1992339.3864</v>
      </c>
      <c r="L1145" s="2">
        <v>66277.332800000004</v>
      </c>
      <c r="M1145" s="3">
        <v>3.2099999999999997E-2</v>
      </c>
    </row>
    <row r="1146" spans="1:13" x14ac:dyDescent="0.25">
      <c r="A1146" s="1">
        <v>2011</v>
      </c>
      <c r="B1146" s="1" t="s">
        <v>127</v>
      </c>
      <c r="C1146" s="1" t="s">
        <v>61</v>
      </c>
      <c r="D1146" s="1" t="s">
        <v>119</v>
      </c>
      <c r="E1146" s="1" t="s">
        <v>21</v>
      </c>
      <c r="F1146" s="1" t="s">
        <v>118</v>
      </c>
      <c r="G1146" s="1">
        <v>360</v>
      </c>
      <c r="H1146" s="1">
        <v>2256</v>
      </c>
      <c r="I1146" s="2">
        <v>61943.921600000001</v>
      </c>
      <c r="J1146" s="2">
        <v>10323.9869</v>
      </c>
      <c r="K1146" s="2">
        <v>49071.048000000003</v>
      </c>
      <c r="L1146" s="2">
        <v>12872.873600000001</v>
      </c>
      <c r="M1146" s="3">
        <v>0.20780000000000001</v>
      </c>
    </row>
    <row r="1147" spans="1:13" x14ac:dyDescent="0.25">
      <c r="A1147" s="1">
        <v>2011</v>
      </c>
      <c r="B1147" s="1" t="s">
        <v>128</v>
      </c>
      <c r="C1147" s="1" t="s">
        <v>55</v>
      </c>
      <c r="D1147" s="1" t="s">
        <v>119</v>
      </c>
      <c r="E1147" s="1" t="s">
        <v>22</v>
      </c>
      <c r="F1147" s="1" t="s">
        <v>116</v>
      </c>
      <c r="G1147" s="1">
        <v>2355</v>
      </c>
      <c r="H1147" s="1">
        <v>6825</v>
      </c>
      <c r="I1147" s="2">
        <v>9629892.8925000001</v>
      </c>
      <c r="J1147" s="2">
        <v>481494.6446</v>
      </c>
      <c r="K1147" s="2">
        <v>9229977.3674999997</v>
      </c>
      <c r="L1147" s="2">
        <v>399915.52500000002</v>
      </c>
      <c r="M1147" s="3">
        <v>4.1500000000000002E-2</v>
      </c>
    </row>
    <row r="1148" spans="1:13" x14ac:dyDescent="0.25">
      <c r="A1148" s="1">
        <v>2011</v>
      </c>
      <c r="B1148" s="1" t="s">
        <v>131</v>
      </c>
      <c r="C1148" s="1" t="s">
        <v>54</v>
      </c>
      <c r="D1148" s="1" t="s">
        <v>119</v>
      </c>
      <c r="E1148" s="1" t="s">
        <v>29</v>
      </c>
      <c r="F1148" s="1" t="s">
        <v>116</v>
      </c>
      <c r="G1148" s="1">
        <v>97</v>
      </c>
      <c r="H1148" s="1">
        <v>224</v>
      </c>
      <c r="I1148" s="2">
        <v>176216.15169999999</v>
      </c>
      <c r="J1148" s="2">
        <v>17621.615099999999</v>
      </c>
      <c r="K1148" s="2">
        <v>175238.48989999999</v>
      </c>
      <c r="L1148" s="2">
        <v>977.66179999999997</v>
      </c>
      <c r="M1148" s="3">
        <v>5.4999999999999997E-3</v>
      </c>
    </row>
    <row r="1149" spans="1:13" x14ac:dyDescent="0.25">
      <c r="A1149" s="1">
        <v>2011</v>
      </c>
      <c r="B1149" s="1" t="s">
        <v>127</v>
      </c>
      <c r="C1149" s="1" t="s">
        <v>61</v>
      </c>
      <c r="D1149" s="1" t="s">
        <v>119</v>
      </c>
      <c r="E1149" s="1" t="s">
        <v>37</v>
      </c>
      <c r="F1149" s="1" t="s">
        <v>117</v>
      </c>
      <c r="G1149" s="1">
        <v>60</v>
      </c>
      <c r="H1149" s="1">
        <v>220</v>
      </c>
      <c r="I1149" s="2">
        <v>3199.9047999999998</v>
      </c>
      <c r="J1149" s="2">
        <v>1066.6349</v>
      </c>
      <c r="K1149" s="2">
        <v>2699.5468000000001</v>
      </c>
      <c r="L1149" s="2">
        <v>500.358</v>
      </c>
      <c r="M1149" s="3">
        <v>0.15629999999999999</v>
      </c>
    </row>
    <row r="1150" spans="1:13" x14ac:dyDescent="0.25">
      <c r="A1150" s="1">
        <v>2011</v>
      </c>
      <c r="B1150" s="1" t="s">
        <v>128</v>
      </c>
      <c r="C1150" s="1" t="s">
        <v>55</v>
      </c>
      <c r="D1150" s="1" t="s">
        <v>119</v>
      </c>
      <c r="E1150" s="1" t="s">
        <v>45</v>
      </c>
      <c r="F1150" s="1" t="s">
        <v>116</v>
      </c>
      <c r="G1150" s="1">
        <v>286</v>
      </c>
      <c r="H1150" s="1">
        <v>778</v>
      </c>
      <c r="I1150" s="2">
        <v>1006436.13</v>
      </c>
      <c r="J1150" s="2">
        <v>62902.258099999999</v>
      </c>
      <c r="K1150" s="2">
        <v>970306.85719999997</v>
      </c>
      <c r="L1150" s="2">
        <v>36129.272799999999</v>
      </c>
      <c r="M1150" s="3">
        <v>3.5799999999999998E-2</v>
      </c>
    </row>
    <row r="1151" spans="1:13" x14ac:dyDescent="0.25">
      <c r="A1151" s="1">
        <v>2011</v>
      </c>
      <c r="B1151" s="1" t="s">
        <v>132</v>
      </c>
      <c r="C1151" s="1" t="s">
        <v>58</v>
      </c>
      <c r="D1151" s="1" t="s">
        <v>119</v>
      </c>
      <c r="E1151" s="1" t="s">
        <v>20</v>
      </c>
      <c r="F1151" s="1" t="s">
        <v>117</v>
      </c>
      <c r="G1151" s="1">
        <v>21</v>
      </c>
      <c r="H1151" s="1">
        <v>49</v>
      </c>
      <c r="I1151" s="2">
        <v>989.13850000000002</v>
      </c>
      <c r="J1151" s="2">
        <v>989.13850000000002</v>
      </c>
      <c r="K1151" s="2">
        <v>589.36220000000003</v>
      </c>
      <c r="L1151" s="2">
        <v>399.77629999999999</v>
      </c>
      <c r="M1151" s="3">
        <v>0.40410000000000001</v>
      </c>
    </row>
    <row r="1152" spans="1:13" x14ac:dyDescent="0.25">
      <c r="A1152" s="1">
        <v>2011</v>
      </c>
      <c r="B1152" s="1" t="s">
        <v>132</v>
      </c>
      <c r="C1152" s="1" t="s">
        <v>58</v>
      </c>
      <c r="D1152" s="1" t="s">
        <v>119</v>
      </c>
      <c r="E1152" s="1" t="s">
        <v>39</v>
      </c>
      <c r="F1152" s="1" t="s">
        <v>117</v>
      </c>
      <c r="G1152" s="1">
        <v>22</v>
      </c>
      <c r="H1152" s="1">
        <v>55</v>
      </c>
      <c r="I1152" s="2">
        <v>1110.2574999999999</v>
      </c>
      <c r="J1152" s="2">
        <v>1110.2574999999999</v>
      </c>
      <c r="K1152" s="2">
        <v>661.529</v>
      </c>
      <c r="L1152" s="2">
        <v>448.7285</v>
      </c>
      <c r="M1152" s="3">
        <v>0.40410000000000001</v>
      </c>
    </row>
    <row r="1153" spans="1:13" x14ac:dyDescent="0.25">
      <c r="A1153" s="1">
        <v>2011</v>
      </c>
      <c r="B1153" s="1" t="s">
        <v>129</v>
      </c>
      <c r="C1153" s="1" t="s">
        <v>60</v>
      </c>
      <c r="D1153" s="1" t="s">
        <v>119</v>
      </c>
      <c r="E1153" s="1" t="s">
        <v>31</v>
      </c>
      <c r="F1153" s="1" t="s">
        <v>116</v>
      </c>
      <c r="G1153" s="1">
        <v>1245</v>
      </c>
      <c r="H1153" s="1">
        <v>2895</v>
      </c>
      <c r="I1153" s="2">
        <v>2460131.1554999999</v>
      </c>
      <c r="J1153" s="2">
        <v>307516.39439999999</v>
      </c>
      <c r="K1153" s="2">
        <v>2937870.6705</v>
      </c>
      <c r="L1153" s="2">
        <v>-477739.51500000001</v>
      </c>
      <c r="M1153" s="3">
        <v>-0.19409999999999999</v>
      </c>
    </row>
    <row r="1154" spans="1:13" x14ac:dyDescent="0.25">
      <c r="A1154" s="1">
        <v>2011</v>
      </c>
      <c r="B1154" s="1" t="s">
        <v>131</v>
      </c>
      <c r="C1154" s="1" t="s">
        <v>54</v>
      </c>
      <c r="D1154" s="1" t="s">
        <v>119</v>
      </c>
      <c r="E1154" s="1" t="s">
        <v>20</v>
      </c>
      <c r="F1154" s="1" t="s">
        <v>117</v>
      </c>
      <c r="G1154" s="1">
        <v>70</v>
      </c>
      <c r="H1154" s="1">
        <v>217</v>
      </c>
      <c r="I1154" s="2">
        <v>4380.4705000000004</v>
      </c>
      <c r="J1154" s="2">
        <v>1095.1176</v>
      </c>
      <c r="K1154" s="2">
        <v>2610.0326</v>
      </c>
      <c r="L1154" s="2">
        <v>1770.4378999999999</v>
      </c>
      <c r="M1154" s="3">
        <v>0.40410000000000001</v>
      </c>
    </row>
    <row r="1155" spans="1:13" x14ac:dyDescent="0.25">
      <c r="A1155" s="1">
        <v>2011</v>
      </c>
      <c r="B1155" s="1" t="s">
        <v>127</v>
      </c>
      <c r="C1155" s="1" t="s">
        <v>61</v>
      </c>
      <c r="D1155" s="1" t="s">
        <v>119</v>
      </c>
      <c r="E1155" s="1" t="s">
        <v>27</v>
      </c>
      <c r="F1155" s="1" t="s">
        <v>118</v>
      </c>
      <c r="G1155" s="1">
        <v>360</v>
      </c>
      <c r="H1155" s="1">
        <v>2020</v>
      </c>
      <c r="I1155" s="2">
        <v>58940.586499999998</v>
      </c>
      <c r="J1155" s="2">
        <v>8420.0836999999992</v>
      </c>
      <c r="K1155" s="2">
        <v>46344.7215</v>
      </c>
      <c r="L1155" s="2">
        <v>12595.865</v>
      </c>
      <c r="M1155" s="3">
        <v>0.2137</v>
      </c>
    </row>
    <row r="1156" spans="1:13" x14ac:dyDescent="0.25">
      <c r="A1156" s="1">
        <v>2011</v>
      </c>
      <c r="B1156" s="1" t="s">
        <v>128</v>
      </c>
      <c r="C1156" s="1" t="s">
        <v>55</v>
      </c>
      <c r="D1156" s="1" t="s">
        <v>119</v>
      </c>
      <c r="E1156" s="1" t="s">
        <v>50</v>
      </c>
      <c r="F1156" s="1" t="s">
        <v>115</v>
      </c>
      <c r="G1156" s="1">
        <v>2268</v>
      </c>
      <c r="H1156" s="1">
        <v>4494</v>
      </c>
      <c r="I1156" s="2">
        <v>2428433.8259999999</v>
      </c>
      <c r="J1156" s="2">
        <v>173459.55900000001</v>
      </c>
      <c r="K1156" s="2">
        <v>2141579.0255999998</v>
      </c>
      <c r="L1156" s="2">
        <v>286854.80040000001</v>
      </c>
      <c r="M1156" s="3">
        <v>0.1181</v>
      </c>
    </row>
    <row r="1157" spans="1:13" x14ac:dyDescent="0.25">
      <c r="A1157" s="1">
        <v>2011</v>
      </c>
      <c r="B1157" s="1" t="s">
        <v>131</v>
      </c>
      <c r="C1157" s="1" t="s">
        <v>54</v>
      </c>
      <c r="D1157" s="1" t="s">
        <v>119</v>
      </c>
      <c r="E1157" s="1" t="s">
        <v>48</v>
      </c>
      <c r="F1157" s="1" t="s">
        <v>116</v>
      </c>
      <c r="G1157" s="1">
        <v>496</v>
      </c>
      <c r="H1157" s="1">
        <v>1528</v>
      </c>
      <c r="I1157" s="2">
        <v>2854162.2552</v>
      </c>
      <c r="J1157" s="2">
        <v>285416.2255</v>
      </c>
      <c r="K1157" s="2">
        <v>2691268.608</v>
      </c>
      <c r="L1157" s="2">
        <v>162893.64720000001</v>
      </c>
      <c r="M1157" s="3">
        <v>5.7000000000000002E-2</v>
      </c>
    </row>
    <row r="1158" spans="1:13" x14ac:dyDescent="0.25">
      <c r="A1158" s="1">
        <v>2011</v>
      </c>
      <c r="B1158" s="1" t="s">
        <v>128</v>
      </c>
      <c r="C1158" s="1" t="s">
        <v>55</v>
      </c>
      <c r="D1158" s="1" t="s">
        <v>119</v>
      </c>
      <c r="E1158" s="1" t="s">
        <v>38</v>
      </c>
      <c r="F1158" s="1" t="s">
        <v>115</v>
      </c>
      <c r="G1158" s="1">
        <v>312</v>
      </c>
      <c r="H1158" s="1">
        <v>669</v>
      </c>
      <c r="I1158" s="2">
        <v>241030.06109999999</v>
      </c>
      <c r="J1158" s="2">
        <v>10042.9192</v>
      </c>
      <c r="K1158" s="2">
        <v>222205.77600000001</v>
      </c>
      <c r="L1158" s="2">
        <v>18824.285100000001</v>
      </c>
      <c r="M1158" s="3">
        <v>7.8E-2</v>
      </c>
    </row>
    <row r="1159" spans="1:13" x14ac:dyDescent="0.25">
      <c r="A1159" s="1">
        <v>2011</v>
      </c>
      <c r="B1159" s="1" t="s">
        <v>128</v>
      </c>
      <c r="C1159" s="1" t="s">
        <v>55</v>
      </c>
      <c r="D1159" s="1" t="s">
        <v>119</v>
      </c>
      <c r="E1159" s="1" t="s">
        <v>39</v>
      </c>
      <c r="F1159" s="1" t="s">
        <v>118</v>
      </c>
      <c r="G1159" s="1">
        <v>187</v>
      </c>
      <c r="H1159" s="1">
        <v>627</v>
      </c>
      <c r="I1159" s="2">
        <v>12955.705400000001</v>
      </c>
      <c r="J1159" s="2">
        <v>1619.4630999999999</v>
      </c>
      <c r="K1159" s="2">
        <v>14376.9923</v>
      </c>
      <c r="L1159" s="2">
        <v>-1421.2869000000001</v>
      </c>
      <c r="M1159" s="3">
        <v>-0.10970000000000001</v>
      </c>
    </row>
    <row r="1160" spans="1:13" x14ac:dyDescent="0.25">
      <c r="A1160" s="1">
        <v>2011</v>
      </c>
      <c r="B1160" s="1" t="s">
        <v>128</v>
      </c>
      <c r="C1160" s="1" t="s">
        <v>55</v>
      </c>
      <c r="D1160" s="1" t="s">
        <v>119</v>
      </c>
      <c r="E1160" s="1" t="s">
        <v>36</v>
      </c>
      <c r="F1160" s="1" t="s">
        <v>118</v>
      </c>
      <c r="G1160" s="1">
        <v>250</v>
      </c>
      <c r="H1160" s="1">
        <v>890</v>
      </c>
      <c r="I1160" s="2">
        <v>10542.5465</v>
      </c>
      <c r="J1160" s="2">
        <v>620.14970000000005</v>
      </c>
      <c r="K1160" s="2">
        <v>10401.782499999999</v>
      </c>
      <c r="L1160" s="2">
        <v>140.76400000000001</v>
      </c>
      <c r="M1160" s="3">
        <v>1.3299999999999999E-2</v>
      </c>
    </row>
    <row r="1161" spans="1:13" x14ac:dyDescent="0.25">
      <c r="A1161" s="1">
        <v>2011</v>
      </c>
      <c r="B1161" s="1" t="s">
        <v>134</v>
      </c>
      <c r="C1161" s="1" t="s">
        <v>53</v>
      </c>
      <c r="D1161" s="1" t="s">
        <v>119</v>
      </c>
      <c r="E1161" s="1" t="s">
        <v>43</v>
      </c>
      <c r="F1161" s="1" t="s">
        <v>118</v>
      </c>
      <c r="G1161" s="1">
        <v>24</v>
      </c>
      <c r="H1161" s="1">
        <v>48</v>
      </c>
      <c r="I1161" s="2">
        <v>1029.5307</v>
      </c>
      <c r="J1161" s="2">
        <v>205.90610000000001</v>
      </c>
      <c r="K1161" s="2">
        <v>1132.4831999999999</v>
      </c>
      <c r="L1161" s="2">
        <v>-102.9525</v>
      </c>
      <c r="M1161" s="3">
        <v>-9.9900000000000003E-2</v>
      </c>
    </row>
    <row r="1162" spans="1:13" x14ac:dyDescent="0.25">
      <c r="A1162" s="1">
        <v>2011</v>
      </c>
      <c r="B1162" s="1" t="s">
        <v>131</v>
      </c>
      <c r="C1162" s="1" t="s">
        <v>54</v>
      </c>
      <c r="D1162" s="1" t="s">
        <v>119</v>
      </c>
      <c r="E1162" s="1" t="s">
        <v>44</v>
      </c>
      <c r="F1162" s="1" t="s">
        <v>117</v>
      </c>
      <c r="G1162" s="1">
        <v>42</v>
      </c>
      <c r="H1162" s="1">
        <v>90</v>
      </c>
      <c r="I1162" s="2">
        <v>1816.7850000000001</v>
      </c>
      <c r="J1162" s="2">
        <v>259.54070000000002</v>
      </c>
      <c r="K1162" s="2">
        <v>1082.502</v>
      </c>
      <c r="L1162" s="2">
        <v>734.28300000000002</v>
      </c>
      <c r="M1162" s="3">
        <v>0.40410000000000001</v>
      </c>
    </row>
    <row r="1163" spans="1:13" x14ac:dyDescent="0.25">
      <c r="A1163" s="1">
        <v>2011</v>
      </c>
      <c r="B1163" s="1" t="s">
        <v>131</v>
      </c>
      <c r="C1163" s="1" t="s">
        <v>54</v>
      </c>
      <c r="D1163" s="1" t="s">
        <v>119</v>
      </c>
      <c r="E1163" s="1" t="s">
        <v>46</v>
      </c>
      <c r="F1163" s="1" t="s">
        <v>115</v>
      </c>
      <c r="G1163" s="1">
        <v>216</v>
      </c>
      <c r="H1163" s="1">
        <v>279</v>
      </c>
      <c r="I1163" s="2">
        <v>122641.5591</v>
      </c>
      <c r="J1163" s="2">
        <v>12264.1559</v>
      </c>
      <c r="K1163" s="2">
        <v>109519.6635</v>
      </c>
      <c r="L1163" s="2">
        <v>13121.8956</v>
      </c>
      <c r="M1163" s="3">
        <v>0.1069</v>
      </c>
    </row>
    <row r="1164" spans="1:13" x14ac:dyDescent="0.25">
      <c r="A1164" s="1">
        <v>2011</v>
      </c>
      <c r="B1164" s="1" t="s">
        <v>128</v>
      </c>
      <c r="C1164" s="1" t="s">
        <v>55</v>
      </c>
      <c r="D1164" s="1" t="s">
        <v>119</v>
      </c>
      <c r="E1164" s="1" t="s">
        <v>21</v>
      </c>
      <c r="F1164" s="1" t="s">
        <v>115</v>
      </c>
      <c r="G1164" s="1">
        <v>424</v>
      </c>
      <c r="H1164" s="1">
        <v>720</v>
      </c>
      <c r="I1164" s="2">
        <v>188593.4504</v>
      </c>
      <c r="J1164" s="2">
        <v>17144.859100000001</v>
      </c>
      <c r="K1164" s="2">
        <v>185271.092</v>
      </c>
      <c r="L1164" s="2">
        <v>3322.3584000000001</v>
      </c>
      <c r="M1164" s="3">
        <v>1.7600000000000001E-2</v>
      </c>
    </row>
    <row r="1165" spans="1:13" x14ac:dyDescent="0.25">
      <c r="A1165" s="1">
        <v>2011</v>
      </c>
      <c r="B1165" s="1" t="s">
        <v>129</v>
      </c>
      <c r="C1165" s="1" t="s">
        <v>60</v>
      </c>
      <c r="D1165" s="1" t="s">
        <v>119</v>
      </c>
      <c r="E1165" s="1" t="s">
        <v>23</v>
      </c>
      <c r="F1165" s="1" t="s">
        <v>116</v>
      </c>
      <c r="G1165" s="1">
        <v>744</v>
      </c>
      <c r="H1165" s="1">
        <v>1812</v>
      </c>
      <c r="I1165" s="2">
        <v>1139710.8707999999</v>
      </c>
      <c r="J1165" s="2">
        <v>103610.0791</v>
      </c>
      <c r="K1165" s="2">
        <v>2164256.7215999998</v>
      </c>
      <c r="L1165" s="2">
        <v>-1024545.8508</v>
      </c>
      <c r="M1165" s="3">
        <v>-0.89890000000000003</v>
      </c>
    </row>
    <row r="1166" spans="1:13" x14ac:dyDescent="0.25">
      <c r="A1166" s="1">
        <v>2011</v>
      </c>
      <c r="B1166" s="1" t="s">
        <v>129</v>
      </c>
      <c r="C1166" s="1" t="s">
        <v>60</v>
      </c>
      <c r="D1166" s="1" t="s">
        <v>119</v>
      </c>
      <c r="E1166" s="1" t="s">
        <v>37</v>
      </c>
      <c r="F1166" s="1" t="s">
        <v>115</v>
      </c>
      <c r="G1166" s="1">
        <v>112</v>
      </c>
      <c r="H1166" s="1">
        <v>240</v>
      </c>
      <c r="I1166" s="2">
        <v>72476.161200000002</v>
      </c>
      <c r="J1166" s="2">
        <v>14495.2322</v>
      </c>
      <c r="K1166" s="2">
        <v>70036.482399999994</v>
      </c>
      <c r="L1166" s="2">
        <v>2439.6788000000001</v>
      </c>
      <c r="M1166" s="3">
        <v>3.3599999999999998E-2</v>
      </c>
    </row>
    <row r="1167" spans="1:13" x14ac:dyDescent="0.25">
      <c r="A1167" s="1">
        <v>2011</v>
      </c>
      <c r="B1167" s="1" t="s">
        <v>134</v>
      </c>
      <c r="C1167" s="1" t="s">
        <v>53</v>
      </c>
      <c r="D1167" s="1" t="s">
        <v>119</v>
      </c>
      <c r="E1167" s="1" t="s">
        <v>26</v>
      </c>
      <c r="F1167" s="1" t="s">
        <v>116</v>
      </c>
      <c r="G1167" s="1">
        <v>343</v>
      </c>
      <c r="H1167" s="1">
        <v>693</v>
      </c>
      <c r="I1167" s="2">
        <v>457922.86820000003</v>
      </c>
      <c r="J1167" s="2">
        <v>57240.358500000002</v>
      </c>
      <c r="K1167" s="2">
        <v>455266.7917</v>
      </c>
      <c r="L1167" s="2">
        <v>2656.0765000000001</v>
      </c>
      <c r="M1167" s="3">
        <v>5.7999999999999996E-3</v>
      </c>
    </row>
    <row r="1168" spans="1:13" x14ac:dyDescent="0.25">
      <c r="A1168" s="1">
        <v>2011</v>
      </c>
      <c r="B1168" s="1" t="s">
        <v>129</v>
      </c>
      <c r="C1168" s="1" t="s">
        <v>60</v>
      </c>
      <c r="D1168" s="1" t="s">
        <v>119</v>
      </c>
      <c r="E1168" s="1" t="s">
        <v>41</v>
      </c>
      <c r="F1168" s="1" t="s">
        <v>116</v>
      </c>
      <c r="G1168" s="1">
        <v>616</v>
      </c>
      <c r="H1168" s="1">
        <v>1782</v>
      </c>
      <c r="I1168" s="2">
        <v>1130066.6366000001</v>
      </c>
      <c r="J1168" s="2">
        <v>161438.09090000001</v>
      </c>
      <c r="K1168" s="2">
        <v>1302945.8507999999</v>
      </c>
      <c r="L1168" s="2">
        <v>-172879.21419999999</v>
      </c>
      <c r="M1168" s="3">
        <v>-0.15290000000000001</v>
      </c>
    </row>
    <row r="1169" spans="1:13" x14ac:dyDescent="0.25">
      <c r="A1169" s="1">
        <v>2011</v>
      </c>
      <c r="B1169" s="1" t="s">
        <v>133</v>
      </c>
      <c r="C1169" s="1" t="s">
        <v>59</v>
      </c>
      <c r="D1169" s="1" t="s">
        <v>119</v>
      </c>
      <c r="E1169" s="1" t="s">
        <v>18</v>
      </c>
      <c r="F1169" s="1" t="s">
        <v>116</v>
      </c>
      <c r="G1169" s="1">
        <v>1162</v>
      </c>
      <c r="H1169" s="1">
        <v>3318</v>
      </c>
      <c r="I1169" s="2">
        <v>3916535.2456999999</v>
      </c>
      <c r="J1169" s="2">
        <v>230384.42619999999</v>
      </c>
      <c r="K1169" s="2">
        <v>3795495.7256999998</v>
      </c>
      <c r="L1169" s="2">
        <v>121039.52</v>
      </c>
      <c r="M1169" s="3">
        <v>3.09E-2</v>
      </c>
    </row>
    <row r="1170" spans="1:13" x14ac:dyDescent="0.25">
      <c r="A1170" s="1">
        <v>2011</v>
      </c>
      <c r="B1170" s="1" t="s">
        <v>135</v>
      </c>
      <c r="C1170" s="1" t="s">
        <v>56</v>
      </c>
      <c r="D1170" s="1" t="s">
        <v>119</v>
      </c>
      <c r="E1170" s="1" t="s">
        <v>27</v>
      </c>
      <c r="F1170" s="1" t="s">
        <v>116</v>
      </c>
      <c r="G1170" s="1">
        <v>250</v>
      </c>
      <c r="H1170" s="1">
        <v>600</v>
      </c>
      <c r="I1170" s="2">
        <v>926980.71699999995</v>
      </c>
      <c r="J1170" s="2">
        <v>115872.58960000001</v>
      </c>
      <c r="K1170" s="2">
        <v>881902.22250000003</v>
      </c>
      <c r="L1170" s="2">
        <v>45078.494500000001</v>
      </c>
      <c r="M1170" s="3">
        <v>4.8599999999999997E-2</v>
      </c>
    </row>
    <row r="1171" spans="1:13" x14ac:dyDescent="0.25">
      <c r="A1171" s="1">
        <v>2011</v>
      </c>
      <c r="B1171" s="1" t="s">
        <v>133</v>
      </c>
      <c r="C1171" s="1" t="s">
        <v>59</v>
      </c>
      <c r="D1171" s="1" t="s">
        <v>119</v>
      </c>
      <c r="E1171" s="1" t="s">
        <v>43</v>
      </c>
      <c r="F1171" s="1" t="s">
        <v>117</v>
      </c>
      <c r="G1171" s="1">
        <v>18</v>
      </c>
      <c r="H1171" s="1">
        <v>57</v>
      </c>
      <c r="I1171" s="2">
        <v>1150.6305</v>
      </c>
      <c r="J1171" s="2">
        <v>383.54349999999999</v>
      </c>
      <c r="K1171" s="2">
        <v>685.58460000000002</v>
      </c>
      <c r="L1171" s="2">
        <v>465.04590000000002</v>
      </c>
      <c r="M1171" s="3">
        <v>0.40410000000000001</v>
      </c>
    </row>
    <row r="1172" spans="1:13" x14ac:dyDescent="0.25">
      <c r="A1172" s="1">
        <v>2011</v>
      </c>
      <c r="B1172" s="1" t="s">
        <v>133</v>
      </c>
      <c r="C1172" s="1" t="s">
        <v>59</v>
      </c>
      <c r="D1172" s="1" t="s">
        <v>119</v>
      </c>
      <c r="E1172" s="1" t="s">
        <v>35</v>
      </c>
      <c r="F1172" s="1" t="s">
        <v>116</v>
      </c>
      <c r="G1172" s="1">
        <v>342</v>
      </c>
      <c r="H1172" s="1">
        <v>855</v>
      </c>
      <c r="I1172" s="2">
        <v>1232804.0514</v>
      </c>
      <c r="J1172" s="2">
        <v>88057.432199999996</v>
      </c>
      <c r="K1172" s="2">
        <v>1180886.8998</v>
      </c>
      <c r="L1172" s="2">
        <v>51917.151599999997</v>
      </c>
      <c r="M1172" s="3">
        <v>4.2099999999999999E-2</v>
      </c>
    </row>
    <row r="1173" spans="1:13" x14ac:dyDescent="0.25">
      <c r="A1173" s="1">
        <v>2011</v>
      </c>
      <c r="B1173" s="1" t="s">
        <v>128</v>
      </c>
      <c r="C1173" s="1" t="s">
        <v>55</v>
      </c>
      <c r="D1173" s="1" t="s">
        <v>119</v>
      </c>
      <c r="E1173" s="1" t="s">
        <v>34</v>
      </c>
      <c r="F1173" s="1" t="s">
        <v>116</v>
      </c>
      <c r="G1173" s="1">
        <v>1001</v>
      </c>
      <c r="H1173" s="1">
        <v>2723</v>
      </c>
      <c r="I1173" s="2">
        <v>3522526.4550000001</v>
      </c>
      <c r="J1173" s="2">
        <v>220157.90340000001</v>
      </c>
      <c r="K1173" s="2">
        <v>3396074.0002000001</v>
      </c>
      <c r="L1173" s="2">
        <v>126452.45480000001</v>
      </c>
      <c r="M1173" s="3">
        <v>3.5799999999999998E-2</v>
      </c>
    </row>
    <row r="1174" spans="1:13" x14ac:dyDescent="0.25">
      <c r="A1174" s="1">
        <v>2011</v>
      </c>
      <c r="B1174" s="1" t="s">
        <v>134</v>
      </c>
      <c r="C1174" s="1" t="s">
        <v>53</v>
      </c>
      <c r="D1174" s="1" t="s">
        <v>119</v>
      </c>
      <c r="E1174" s="1" t="s">
        <v>20</v>
      </c>
      <c r="F1174" s="1" t="s">
        <v>118</v>
      </c>
      <c r="G1174" s="1">
        <v>105</v>
      </c>
      <c r="H1174" s="1">
        <v>504</v>
      </c>
      <c r="I1174" s="2">
        <v>8232.4472999999998</v>
      </c>
      <c r="J1174" s="2">
        <v>1372.0744999999999</v>
      </c>
      <c r="K1174" s="2">
        <v>8631.6082999999999</v>
      </c>
      <c r="L1174" s="2">
        <v>-399.161</v>
      </c>
      <c r="M1174" s="3">
        <v>-4.8399999999999999E-2</v>
      </c>
    </row>
    <row r="1175" spans="1:13" x14ac:dyDescent="0.25">
      <c r="A1175" s="1">
        <v>2011</v>
      </c>
      <c r="B1175" s="1" t="s">
        <v>135</v>
      </c>
      <c r="C1175" s="1" t="s">
        <v>56</v>
      </c>
      <c r="D1175" s="1" t="s">
        <v>119</v>
      </c>
      <c r="E1175" s="1" t="s">
        <v>33</v>
      </c>
      <c r="F1175" s="1" t="s">
        <v>116</v>
      </c>
      <c r="G1175" s="1">
        <v>150</v>
      </c>
      <c r="H1175" s="1">
        <v>360</v>
      </c>
      <c r="I1175" s="2">
        <v>556188.43019999994</v>
      </c>
      <c r="J1175" s="2">
        <v>69523.553700000004</v>
      </c>
      <c r="K1175" s="2">
        <v>529141.33349999995</v>
      </c>
      <c r="L1175" s="2">
        <v>27047.096699999998</v>
      </c>
      <c r="M1175" s="3">
        <v>4.8599999999999997E-2</v>
      </c>
    </row>
    <row r="1176" spans="1:13" x14ac:dyDescent="0.25">
      <c r="A1176" s="1">
        <v>2011</v>
      </c>
      <c r="B1176" s="1" t="s">
        <v>130</v>
      </c>
      <c r="C1176" s="1" t="s">
        <v>57</v>
      </c>
      <c r="D1176" s="1" t="s">
        <v>119</v>
      </c>
      <c r="E1176" s="1" t="s">
        <v>46</v>
      </c>
      <c r="F1176" s="1" t="s">
        <v>116</v>
      </c>
      <c r="G1176" s="1">
        <v>1260</v>
      </c>
      <c r="H1176" s="1">
        <v>3276</v>
      </c>
      <c r="I1176" s="2">
        <v>4059677.7503999998</v>
      </c>
      <c r="J1176" s="2">
        <v>193317.98809999999</v>
      </c>
      <c r="K1176" s="2">
        <v>3908638.7226</v>
      </c>
      <c r="L1176" s="2">
        <v>151039.02780000001</v>
      </c>
      <c r="M1176" s="3">
        <v>3.7199999999999997E-2</v>
      </c>
    </row>
    <row r="1177" spans="1:13" x14ac:dyDescent="0.25">
      <c r="A1177" s="1">
        <v>2011</v>
      </c>
      <c r="B1177" s="1" t="s">
        <v>132</v>
      </c>
      <c r="C1177" s="1" t="s">
        <v>58</v>
      </c>
      <c r="D1177" s="1" t="s">
        <v>119</v>
      </c>
      <c r="E1177" s="1" t="s">
        <v>45</v>
      </c>
      <c r="F1177" s="1" t="s">
        <v>116</v>
      </c>
      <c r="G1177" s="1">
        <v>80</v>
      </c>
      <c r="H1177" s="1">
        <v>156</v>
      </c>
      <c r="I1177" s="2">
        <v>190699.7776</v>
      </c>
      <c r="J1177" s="2">
        <v>38139.955499999996</v>
      </c>
      <c r="K1177" s="2">
        <v>184629.2298</v>
      </c>
      <c r="L1177" s="2">
        <v>6070.5478000000003</v>
      </c>
      <c r="M1177" s="3">
        <v>3.1800000000000002E-2</v>
      </c>
    </row>
    <row r="1178" spans="1:13" x14ac:dyDescent="0.25">
      <c r="A1178" s="1">
        <v>2011</v>
      </c>
      <c r="B1178" s="1" t="s">
        <v>135</v>
      </c>
      <c r="C1178" s="1" t="s">
        <v>56</v>
      </c>
      <c r="D1178" s="1" t="s">
        <v>119</v>
      </c>
      <c r="E1178" s="1" t="s">
        <v>21</v>
      </c>
      <c r="F1178" s="1" t="s">
        <v>116</v>
      </c>
      <c r="G1178" s="1">
        <v>304</v>
      </c>
      <c r="H1178" s="1">
        <v>584</v>
      </c>
      <c r="I1178" s="2">
        <v>456768.56</v>
      </c>
      <c r="J1178" s="2">
        <v>114192.14</v>
      </c>
      <c r="K1178" s="2">
        <v>458403.99200000003</v>
      </c>
      <c r="L1178" s="2">
        <v>-1635.432</v>
      </c>
      <c r="M1178" s="3">
        <v>-3.5000000000000001E-3</v>
      </c>
    </row>
    <row r="1179" spans="1:13" x14ac:dyDescent="0.25">
      <c r="A1179" s="1">
        <v>2011</v>
      </c>
      <c r="B1179" s="1" t="s">
        <v>134</v>
      </c>
      <c r="C1179" s="1" t="s">
        <v>53</v>
      </c>
      <c r="D1179" s="1" t="s">
        <v>119</v>
      </c>
      <c r="E1179" s="1" t="s">
        <v>51</v>
      </c>
      <c r="F1179" s="1" t="s">
        <v>118</v>
      </c>
      <c r="G1179" s="1">
        <v>60</v>
      </c>
      <c r="H1179" s="1">
        <v>288</v>
      </c>
      <c r="I1179" s="2">
        <v>4704.2556000000004</v>
      </c>
      <c r="J1179" s="2">
        <v>784.04259999999999</v>
      </c>
      <c r="K1179" s="2">
        <v>4932.3476000000001</v>
      </c>
      <c r="L1179" s="2">
        <v>-228.09200000000001</v>
      </c>
      <c r="M1179" s="3">
        <v>-4.8399999999999999E-2</v>
      </c>
    </row>
    <row r="1180" spans="1:13" x14ac:dyDescent="0.25">
      <c r="A1180" s="1">
        <v>2011</v>
      </c>
      <c r="B1180" s="1" t="s">
        <v>132</v>
      </c>
      <c r="C1180" s="1" t="s">
        <v>58</v>
      </c>
      <c r="D1180" s="1" t="s">
        <v>119</v>
      </c>
      <c r="E1180" s="1" t="s">
        <v>44</v>
      </c>
      <c r="F1180" s="1" t="s">
        <v>117</v>
      </c>
      <c r="G1180" s="1">
        <v>27</v>
      </c>
      <c r="H1180" s="1">
        <v>63</v>
      </c>
      <c r="I1180" s="2">
        <v>1271.7494999999999</v>
      </c>
      <c r="J1180" s="2">
        <v>423.91649999999998</v>
      </c>
      <c r="K1180" s="2">
        <v>757.75139999999999</v>
      </c>
      <c r="L1180" s="2">
        <v>513.99810000000002</v>
      </c>
      <c r="M1180" s="3">
        <v>0.40410000000000001</v>
      </c>
    </row>
    <row r="1181" spans="1:13" x14ac:dyDescent="0.25">
      <c r="A1181" s="1">
        <v>2011</v>
      </c>
      <c r="B1181" s="1" t="s">
        <v>135</v>
      </c>
      <c r="C1181" s="1" t="s">
        <v>56</v>
      </c>
      <c r="D1181" s="1" t="s">
        <v>119</v>
      </c>
      <c r="E1181" s="1" t="s">
        <v>24</v>
      </c>
      <c r="F1181" s="1" t="s">
        <v>117</v>
      </c>
      <c r="G1181" s="1">
        <v>6</v>
      </c>
      <c r="H1181" s="1">
        <v>6</v>
      </c>
      <c r="I1181" s="2">
        <v>121.119</v>
      </c>
      <c r="J1181" s="2">
        <v>121.119</v>
      </c>
      <c r="K1181" s="2">
        <v>72.166799999999995</v>
      </c>
      <c r="L1181" s="2">
        <v>48.952199999999998</v>
      </c>
      <c r="M1181" s="3">
        <v>0.40410000000000001</v>
      </c>
    </row>
    <row r="1182" spans="1:13" x14ac:dyDescent="0.25">
      <c r="A1182" s="1">
        <v>2011</v>
      </c>
      <c r="B1182" s="1" t="s">
        <v>131</v>
      </c>
      <c r="C1182" s="1" t="s">
        <v>54</v>
      </c>
      <c r="D1182" s="1" t="s">
        <v>119</v>
      </c>
      <c r="E1182" s="1" t="s">
        <v>51</v>
      </c>
      <c r="F1182" s="1" t="s">
        <v>117</v>
      </c>
      <c r="G1182" s="1">
        <v>40</v>
      </c>
      <c r="H1182" s="1">
        <v>124</v>
      </c>
      <c r="I1182" s="2">
        <v>2503.1260000000002</v>
      </c>
      <c r="J1182" s="2">
        <v>625.78150000000005</v>
      </c>
      <c r="K1182" s="2">
        <v>1491.4472000000001</v>
      </c>
      <c r="L1182" s="2">
        <v>1011.6788</v>
      </c>
      <c r="M1182" s="3">
        <v>0.40410000000000001</v>
      </c>
    </row>
    <row r="1183" spans="1:13" x14ac:dyDescent="0.25">
      <c r="A1183" s="1">
        <v>2011</v>
      </c>
      <c r="B1183" s="1" t="s">
        <v>131</v>
      </c>
      <c r="C1183" s="1" t="s">
        <v>54</v>
      </c>
      <c r="D1183" s="1" t="s">
        <v>119</v>
      </c>
      <c r="E1183" s="1" t="s">
        <v>24</v>
      </c>
      <c r="F1183" s="1" t="s">
        <v>118</v>
      </c>
      <c r="G1183" s="1">
        <v>66</v>
      </c>
      <c r="H1183" s="1">
        <v>288</v>
      </c>
      <c r="I1183" s="2">
        <v>3096.4746</v>
      </c>
      <c r="J1183" s="2">
        <v>387.05930000000001</v>
      </c>
      <c r="K1183" s="2">
        <v>2896.2759000000001</v>
      </c>
      <c r="L1183" s="2">
        <v>200.1987</v>
      </c>
      <c r="M1183" s="3">
        <v>6.4600000000000005E-2</v>
      </c>
    </row>
    <row r="1184" spans="1:13" x14ac:dyDescent="0.25">
      <c r="A1184" s="1">
        <v>2011</v>
      </c>
      <c r="B1184" s="1" t="s">
        <v>132</v>
      </c>
      <c r="C1184" s="1" t="s">
        <v>58</v>
      </c>
      <c r="D1184" s="1" t="s">
        <v>119</v>
      </c>
      <c r="E1184" s="1" t="s">
        <v>43</v>
      </c>
      <c r="F1184" s="1" t="s">
        <v>115</v>
      </c>
      <c r="G1184" s="1">
        <v>30</v>
      </c>
      <c r="H1184" s="1">
        <v>63</v>
      </c>
      <c r="I1184" s="2">
        <v>18183.406500000001</v>
      </c>
      <c r="J1184" s="2">
        <v>6061.1355000000003</v>
      </c>
      <c r="K1184" s="2">
        <v>17940.960899999998</v>
      </c>
      <c r="L1184" s="2">
        <v>242.44560000000001</v>
      </c>
      <c r="M1184" s="3">
        <v>1.3299999999999999E-2</v>
      </c>
    </row>
    <row r="1185" spans="1:13" x14ac:dyDescent="0.25">
      <c r="A1185" s="1">
        <v>2011</v>
      </c>
      <c r="B1185" s="1" t="s">
        <v>135</v>
      </c>
      <c r="C1185" s="1" t="s">
        <v>56</v>
      </c>
      <c r="D1185" s="1" t="s">
        <v>119</v>
      </c>
      <c r="E1185" s="1" t="s">
        <v>39</v>
      </c>
      <c r="F1185" s="1" t="s">
        <v>116</v>
      </c>
      <c r="G1185" s="1">
        <v>418</v>
      </c>
      <c r="H1185" s="1">
        <v>803</v>
      </c>
      <c r="I1185" s="2">
        <v>628056.77</v>
      </c>
      <c r="J1185" s="2">
        <v>157014.1925</v>
      </c>
      <c r="K1185" s="2">
        <v>630305.48899999994</v>
      </c>
      <c r="L1185" s="2">
        <v>-2248.7190000000001</v>
      </c>
      <c r="M1185" s="3">
        <v>-3.5000000000000001E-3</v>
      </c>
    </row>
    <row r="1186" spans="1:13" x14ac:dyDescent="0.25">
      <c r="A1186" s="1">
        <v>2011</v>
      </c>
      <c r="B1186" s="1" t="s">
        <v>128</v>
      </c>
      <c r="C1186" s="1" t="s">
        <v>55</v>
      </c>
      <c r="D1186" s="1" t="s">
        <v>119</v>
      </c>
      <c r="E1186" s="1" t="s">
        <v>37</v>
      </c>
      <c r="F1186" s="1" t="s">
        <v>115</v>
      </c>
      <c r="G1186" s="1">
        <v>212</v>
      </c>
      <c r="H1186" s="1">
        <v>360</v>
      </c>
      <c r="I1186" s="2">
        <v>94296.725200000001</v>
      </c>
      <c r="J1186" s="2">
        <v>8572.4295000000002</v>
      </c>
      <c r="K1186" s="2">
        <v>92635.546000000002</v>
      </c>
      <c r="L1186" s="2">
        <v>1661.1792</v>
      </c>
      <c r="M1186" s="3">
        <v>1.7600000000000001E-2</v>
      </c>
    </row>
    <row r="1187" spans="1:13" x14ac:dyDescent="0.25">
      <c r="A1187" s="1">
        <v>2011</v>
      </c>
      <c r="B1187" s="1" t="s">
        <v>128</v>
      </c>
      <c r="C1187" s="1" t="s">
        <v>55</v>
      </c>
      <c r="D1187" s="1" t="s">
        <v>119</v>
      </c>
      <c r="E1187" s="1" t="s">
        <v>23</v>
      </c>
      <c r="F1187" s="1" t="s">
        <v>116</v>
      </c>
      <c r="G1187" s="1">
        <v>1884</v>
      </c>
      <c r="H1187" s="1">
        <v>5460</v>
      </c>
      <c r="I1187" s="2">
        <v>7703914.3140000002</v>
      </c>
      <c r="J1187" s="2">
        <v>385195.7157</v>
      </c>
      <c r="K1187" s="2">
        <v>7383981.8940000003</v>
      </c>
      <c r="L1187" s="2">
        <v>319932.42</v>
      </c>
      <c r="M1187" s="3">
        <v>4.1500000000000002E-2</v>
      </c>
    </row>
    <row r="1188" spans="1:13" x14ac:dyDescent="0.25">
      <c r="A1188" s="1">
        <v>2011</v>
      </c>
      <c r="B1188" s="1" t="s">
        <v>130</v>
      </c>
      <c r="C1188" s="1" t="s">
        <v>57</v>
      </c>
      <c r="D1188" s="1" t="s">
        <v>119</v>
      </c>
      <c r="E1188" s="1" t="s">
        <v>30</v>
      </c>
      <c r="F1188" s="1" t="s">
        <v>117</v>
      </c>
      <c r="G1188" s="1">
        <v>30</v>
      </c>
      <c r="H1188" s="1">
        <v>70</v>
      </c>
      <c r="I1188" s="2">
        <v>1413.0550000000001</v>
      </c>
      <c r="J1188" s="2">
        <v>471.01830000000001</v>
      </c>
      <c r="K1188" s="2">
        <v>841.94600000000003</v>
      </c>
      <c r="L1188" s="2">
        <v>571.10900000000004</v>
      </c>
      <c r="M1188" s="3">
        <v>0.40410000000000001</v>
      </c>
    </row>
    <row r="1189" spans="1:13" x14ac:dyDescent="0.25">
      <c r="A1189" s="1">
        <v>2011</v>
      </c>
      <c r="B1189" s="1" t="s">
        <v>135</v>
      </c>
      <c r="C1189" s="1" t="s">
        <v>56</v>
      </c>
      <c r="D1189" s="1" t="s">
        <v>119</v>
      </c>
      <c r="E1189" s="1" t="s">
        <v>29</v>
      </c>
      <c r="F1189" s="1" t="s">
        <v>116</v>
      </c>
      <c r="G1189" s="1">
        <v>38</v>
      </c>
      <c r="H1189" s="1">
        <v>73</v>
      </c>
      <c r="I1189" s="2">
        <v>57096.07</v>
      </c>
      <c r="J1189" s="2">
        <v>14274.0175</v>
      </c>
      <c r="K1189" s="2">
        <v>57300.499000000003</v>
      </c>
      <c r="L1189" s="2">
        <v>-204.429</v>
      </c>
      <c r="M1189" s="3">
        <v>-3.5000000000000001E-3</v>
      </c>
    </row>
    <row r="1190" spans="1:13" x14ac:dyDescent="0.25">
      <c r="A1190" s="1">
        <v>2011</v>
      </c>
      <c r="B1190" s="1" t="s">
        <v>133</v>
      </c>
      <c r="C1190" s="1" t="s">
        <v>59</v>
      </c>
      <c r="D1190" s="1" t="s">
        <v>119</v>
      </c>
      <c r="E1190" s="1" t="s">
        <v>20</v>
      </c>
      <c r="F1190" s="1" t="s">
        <v>117</v>
      </c>
      <c r="G1190" s="1">
        <v>63</v>
      </c>
      <c r="H1190" s="1">
        <v>266</v>
      </c>
      <c r="I1190" s="2">
        <v>5369.6090000000004</v>
      </c>
      <c r="J1190" s="2">
        <v>1789.8696</v>
      </c>
      <c r="K1190" s="2">
        <v>3199.3948</v>
      </c>
      <c r="L1190" s="2">
        <v>2170.2141999999999</v>
      </c>
      <c r="M1190" s="3">
        <v>0.40410000000000001</v>
      </c>
    </row>
    <row r="1191" spans="1:13" x14ac:dyDescent="0.25">
      <c r="A1191" s="1">
        <v>2011</v>
      </c>
      <c r="B1191" s="1" t="s">
        <v>135</v>
      </c>
      <c r="C1191" s="1" t="s">
        <v>56</v>
      </c>
      <c r="D1191" s="1" t="s">
        <v>119</v>
      </c>
      <c r="E1191" s="1" t="s">
        <v>40</v>
      </c>
      <c r="F1191" s="1" t="s">
        <v>115</v>
      </c>
      <c r="G1191" s="1">
        <v>49</v>
      </c>
      <c r="H1191" s="1">
        <v>70</v>
      </c>
      <c r="I1191" s="2">
        <v>38617.712699999996</v>
      </c>
      <c r="J1191" s="2">
        <v>19308.856299999999</v>
      </c>
      <c r="K1191" s="2">
        <v>34124.482000000004</v>
      </c>
      <c r="L1191" s="2">
        <v>4493.2307000000001</v>
      </c>
      <c r="M1191" s="3">
        <v>0.1163</v>
      </c>
    </row>
    <row r="1192" spans="1:13" x14ac:dyDescent="0.25">
      <c r="A1192" s="1">
        <v>2011</v>
      </c>
      <c r="B1192" s="1" t="s">
        <v>131</v>
      </c>
      <c r="C1192" s="1" t="s">
        <v>54</v>
      </c>
      <c r="D1192" s="1" t="s">
        <v>119</v>
      </c>
      <c r="E1192" s="1" t="s">
        <v>17</v>
      </c>
      <c r="F1192" s="1" t="s">
        <v>116</v>
      </c>
      <c r="G1192" s="1">
        <v>460</v>
      </c>
      <c r="H1192" s="1">
        <v>1050</v>
      </c>
      <c r="I1192" s="2">
        <v>1466887.8595</v>
      </c>
      <c r="J1192" s="2">
        <v>81493.769899999999</v>
      </c>
      <c r="K1192" s="2">
        <v>1402178.3774999999</v>
      </c>
      <c r="L1192" s="2">
        <v>64709.482000000004</v>
      </c>
      <c r="M1192" s="3">
        <v>4.41E-2</v>
      </c>
    </row>
    <row r="1193" spans="1:13" x14ac:dyDescent="0.25">
      <c r="A1193" s="1">
        <v>2011</v>
      </c>
      <c r="B1193" s="1" t="s">
        <v>131</v>
      </c>
      <c r="C1193" s="1" t="s">
        <v>54</v>
      </c>
      <c r="D1193" s="1" t="s">
        <v>119</v>
      </c>
      <c r="E1193" s="1" t="s">
        <v>40</v>
      </c>
      <c r="F1193" s="1" t="s">
        <v>118</v>
      </c>
      <c r="G1193" s="1">
        <v>168</v>
      </c>
      <c r="H1193" s="1">
        <v>728</v>
      </c>
      <c r="I1193" s="2">
        <v>7965.5653000000002</v>
      </c>
      <c r="J1193" s="2">
        <v>796.55650000000003</v>
      </c>
      <c r="K1193" s="2">
        <v>7753.1698999999999</v>
      </c>
      <c r="L1193" s="2">
        <v>212.3954</v>
      </c>
      <c r="M1193" s="3">
        <v>2.6599999999999999E-2</v>
      </c>
    </row>
    <row r="1194" spans="1:13" x14ac:dyDescent="0.25">
      <c r="A1194" s="1">
        <v>2011</v>
      </c>
      <c r="B1194" s="1" t="s">
        <v>130</v>
      </c>
      <c r="C1194" s="1" t="s">
        <v>57</v>
      </c>
      <c r="D1194" s="1" t="s">
        <v>119</v>
      </c>
      <c r="E1194" s="1" t="s">
        <v>26</v>
      </c>
      <c r="F1194" s="1" t="s">
        <v>115</v>
      </c>
      <c r="G1194" s="1">
        <v>175</v>
      </c>
      <c r="H1194" s="1">
        <v>378</v>
      </c>
      <c r="I1194" s="2">
        <v>81223.305800000002</v>
      </c>
      <c r="J1194" s="2">
        <v>11603.329400000001</v>
      </c>
      <c r="K1194" s="2">
        <v>80140.331600000005</v>
      </c>
      <c r="L1194" s="2">
        <v>1082.9742000000001</v>
      </c>
      <c r="M1194" s="3">
        <v>1.3299999999999999E-2</v>
      </c>
    </row>
    <row r="1195" spans="1:13" x14ac:dyDescent="0.25">
      <c r="A1195" s="1">
        <v>2011</v>
      </c>
      <c r="B1195" s="1" t="s">
        <v>129</v>
      </c>
      <c r="C1195" s="1" t="s">
        <v>60</v>
      </c>
      <c r="D1195" s="1" t="s">
        <v>119</v>
      </c>
      <c r="E1195" s="1" t="s">
        <v>30</v>
      </c>
      <c r="F1195" s="1" t="s">
        <v>118</v>
      </c>
      <c r="G1195" s="1">
        <v>45</v>
      </c>
      <c r="H1195" s="1">
        <v>150</v>
      </c>
      <c r="I1195" s="2">
        <v>2567.4225000000001</v>
      </c>
      <c r="J1195" s="2">
        <v>641.85559999999998</v>
      </c>
      <c r="K1195" s="2">
        <v>2737.953</v>
      </c>
      <c r="L1195" s="2">
        <v>-170.53049999999999</v>
      </c>
      <c r="M1195" s="3">
        <v>-6.6400000000000001E-2</v>
      </c>
    </row>
    <row r="1196" spans="1:13" x14ac:dyDescent="0.25">
      <c r="A1196" s="1">
        <v>2011</v>
      </c>
      <c r="B1196" s="1" t="s">
        <v>132</v>
      </c>
      <c r="C1196" s="1" t="s">
        <v>58</v>
      </c>
      <c r="D1196" s="1" t="s">
        <v>119</v>
      </c>
      <c r="E1196" s="1" t="s">
        <v>36</v>
      </c>
      <c r="F1196" s="1" t="s">
        <v>116</v>
      </c>
      <c r="G1196" s="1">
        <v>125</v>
      </c>
      <c r="H1196" s="1">
        <v>295</v>
      </c>
      <c r="I1196" s="2">
        <v>539965.01699999999</v>
      </c>
      <c r="J1196" s="2">
        <v>107993.0034</v>
      </c>
      <c r="K1196" s="2">
        <v>508168.14299999998</v>
      </c>
      <c r="L1196" s="2">
        <v>31796.874</v>
      </c>
      <c r="M1196" s="3">
        <v>5.8799999999999998E-2</v>
      </c>
    </row>
    <row r="1197" spans="1:13" x14ac:dyDescent="0.25">
      <c r="A1197" s="1">
        <v>2011</v>
      </c>
      <c r="B1197" s="1" t="s">
        <v>127</v>
      </c>
      <c r="C1197" s="1" t="s">
        <v>61</v>
      </c>
      <c r="D1197" s="1" t="s">
        <v>119</v>
      </c>
      <c r="E1197" s="1" t="s">
        <v>25</v>
      </c>
      <c r="F1197" s="1" t="s">
        <v>118</v>
      </c>
      <c r="G1197" s="1">
        <v>450</v>
      </c>
      <c r="H1197" s="1">
        <v>2540</v>
      </c>
      <c r="I1197" s="2">
        <v>84308.816999999995</v>
      </c>
      <c r="J1197" s="2">
        <v>16861.7634</v>
      </c>
      <c r="K1197" s="2">
        <v>66262.101999999999</v>
      </c>
      <c r="L1197" s="2">
        <v>18046.715</v>
      </c>
      <c r="M1197" s="3">
        <v>0.214</v>
      </c>
    </row>
    <row r="1198" spans="1:13" x14ac:dyDescent="0.25">
      <c r="A1198" s="1">
        <v>2011</v>
      </c>
      <c r="B1198" s="1" t="s">
        <v>133</v>
      </c>
      <c r="C1198" s="1" t="s">
        <v>59</v>
      </c>
      <c r="D1198" s="1" t="s">
        <v>119</v>
      </c>
      <c r="E1198" s="1" t="s">
        <v>17</v>
      </c>
      <c r="F1198" s="1" t="s">
        <v>117</v>
      </c>
      <c r="G1198" s="1">
        <v>65</v>
      </c>
      <c r="H1198" s="1">
        <v>250</v>
      </c>
      <c r="I1198" s="2">
        <v>5046.625</v>
      </c>
      <c r="J1198" s="2">
        <v>1009.325</v>
      </c>
      <c r="K1198" s="2">
        <v>3006.95</v>
      </c>
      <c r="L1198" s="2">
        <v>2039.675</v>
      </c>
      <c r="M1198" s="3">
        <v>0.40410000000000001</v>
      </c>
    </row>
    <row r="1199" spans="1:13" x14ac:dyDescent="0.25">
      <c r="A1199" s="1">
        <v>2011</v>
      </c>
      <c r="B1199" s="1" t="s">
        <v>127</v>
      </c>
      <c r="C1199" s="1" t="s">
        <v>61</v>
      </c>
      <c r="D1199" s="1" t="s">
        <v>119</v>
      </c>
      <c r="E1199" s="1" t="s">
        <v>37</v>
      </c>
      <c r="F1199" s="1" t="s">
        <v>115</v>
      </c>
      <c r="G1199" s="1">
        <v>332</v>
      </c>
      <c r="H1199" s="1">
        <v>964</v>
      </c>
      <c r="I1199" s="2">
        <v>216699.17439999999</v>
      </c>
      <c r="J1199" s="2">
        <v>30957.0249</v>
      </c>
      <c r="K1199" s="2">
        <v>187844.57519999999</v>
      </c>
      <c r="L1199" s="2">
        <v>28854.599200000001</v>
      </c>
      <c r="M1199" s="3">
        <v>0.1331</v>
      </c>
    </row>
    <row r="1200" spans="1:13" x14ac:dyDescent="0.25">
      <c r="A1200" s="1">
        <v>2011</v>
      </c>
      <c r="B1200" s="1" t="s">
        <v>134</v>
      </c>
      <c r="C1200" s="1" t="s">
        <v>53</v>
      </c>
      <c r="D1200" s="1" t="s">
        <v>119</v>
      </c>
      <c r="E1200" s="1" t="s">
        <v>44</v>
      </c>
      <c r="F1200" s="1" t="s">
        <v>118</v>
      </c>
      <c r="G1200" s="1">
        <v>57</v>
      </c>
      <c r="H1200" s="1">
        <v>231</v>
      </c>
      <c r="I1200" s="2">
        <v>3789.6747</v>
      </c>
      <c r="J1200" s="2">
        <v>631.61239999999998</v>
      </c>
      <c r="K1200" s="2">
        <v>3961.7339999999999</v>
      </c>
      <c r="L1200" s="2">
        <v>-172.05930000000001</v>
      </c>
      <c r="M1200" s="3">
        <v>-4.5400000000000003E-2</v>
      </c>
    </row>
    <row r="1201" spans="1:13" x14ac:dyDescent="0.25">
      <c r="A1201" s="1">
        <v>2011</v>
      </c>
      <c r="B1201" s="1" t="s">
        <v>131</v>
      </c>
      <c r="C1201" s="1" t="s">
        <v>54</v>
      </c>
      <c r="D1201" s="1" t="s">
        <v>119</v>
      </c>
      <c r="E1201" s="1" t="s">
        <v>40</v>
      </c>
      <c r="F1201" s="1" t="s">
        <v>116</v>
      </c>
      <c r="G1201" s="1">
        <v>644</v>
      </c>
      <c r="H1201" s="1">
        <v>1470</v>
      </c>
      <c r="I1201" s="2">
        <v>2053643.0033</v>
      </c>
      <c r="J1201" s="2">
        <v>114091.2779</v>
      </c>
      <c r="K1201" s="2">
        <v>1963049.7285</v>
      </c>
      <c r="L1201" s="2">
        <v>90593.274799999999</v>
      </c>
      <c r="M1201" s="3">
        <v>4.41E-2</v>
      </c>
    </row>
    <row r="1202" spans="1:13" x14ac:dyDescent="0.25">
      <c r="A1202" s="1">
        <v>2011</v>
      </c>
      <c r="B1202" s="1" t="s">
        <v>128</v>
      </c>
      <c r="C1202" s="1" t="s">
        <v>55</v>
      </c>
      <c r="D1202" s="1" t="s">
        <v>119</v>
      </c>
      <c r="E1202" s="1" t="s">
        <v>26</v>
      </c>
      <c r="F1202" s="1" t="s">
        <v>115</v>
      </c>
      <c r="G1202" s="1">
        <v>371</v>
      </c>
      <c r="H1202" s="1">
        <v>630</v>
      </c>
      <c r="I1202" s="2">
        <v>165019.2691</v>
      </c>
      <c r="J1202" s="2">
        <v>15001.751700000001</v>
      </c>
      <c r="K1202" s="2">
        <v>162112.20550000001</v>
      </c>
      <c r="L1202" s="2">
        <v>2907.0636</v>
      </c>
      <c r="M1202" s="3">
        <v>1.7600000000000001E-2</v>
      </c>
    </row>
    <row r="1203" spans="1:13" x14ac:dyDescent="0.25">
      <c r="A1203" s="1">
        <v>2011</v>
      </c>
      <c r="B1203" s="1" t="s">
        <v>127</v>
      </c>
      <c r="C1203" s="1" t="s">
        <v>61</v>
      </c>
      <c r="D1203" s="1" t="s">
        <v>119</v>
      </c>
      <c r="E1203" s="1" t="s">
        <v>22</v>
      </c>
      <c r="F1203" s="1" t="s">
        <v>115</v>
      </c>
      <c r="G1203" s="1">
        <v>975</v>
      </c>
      <c r="H1203" s="1">
        <v>2355</v>
      </c>
      <c r="I1203" s="2">
        <v>606857.74950000003</v>
      </c>
      <c r="J1203" s="2">
        <v>55168.886299999998</v>
      </c>
      <c r="K1203" s="2">
        <v>531047.73300000001</v>
      </c>
      <c r="L1203" s="2">
        <v>75810.016499999998</v>
      </c>
      <c r="M1203" s="3">
        <v>0.1249</v>
      </c>
    </row>
    <row r="1204" spans="1:13" x14ac:dyDescent="0.25">
      <c r="A1204" s="1">
        <v>2011</v>
      </c>
      <c r="B1204" s="1" t="s">
        <v>131</v>
      </c>
      <c r="C1204" s="1" t="s">
        <v>54</v>
      </c>
      <c r="D1204" s="1" t="s">
        <v>119</v>
      </c>
      <c r="E1204" s="1" t="s">
        <v>52</v>
      </c>
      <c r="F1204" s="1" t="s">
        <v>117</v>
      </c>
      <c r="G1204" s="1">
        <v>33</v>
      </c>
      <c r="H1204" s="1">
        <v>81</v>
      </c>
      <c r="I1204" s="2">
        <v>1635.1065000000001</v>
      </c>
      <c r="J1204" s="2">
        <v>408.77659999999997</v>
      </c>
      <c r="K1204" s="2">
        <v>974.2518</v>
      </c>
      <c r="L1204" s="2">
        <v>660.85469999999998</v>
      </c>
      <c r="M1204" s="3">
        <v>0.40410000000000001</v>
      </c>
    </row>
    <row r="1205" spans="1:13" x14ac:dyDescent="0.25">
      <c r="A1205" s="1">
        <v>2011</v>
      </c>
      <c r="B1205" s="1" t="s">
        <v>129</v>
      </c>
      <c r="C1205" s="1" t="s">
        <v>60</v>
      </c>
      <c r="D1205" s="1" t="s">
        <v>119</v>
      </c>
      <c r="E1205" s="1" t="s">
        <v>48</v>
      </c>
      <c r="F1205" s="1" t="s">
        <v>115</v>
      </c>
      <c r="G1205" s="1">
        <v>208</v>
      </c>
      <c r="H1205" s="1">
        <v>368</v>
      </c>
      <c r="I1205" s="2">
        <v>205561.78959999999</v>
      </c>
      <c r="J1205" s="2">
        <v>34260.298199999997</v>
      </c>
      <c r="K1205" s="2">
        <v>180511.06080000001</v>
      </c>
      <c r="L1205" s="2">
        <v>25050.728800000001</v>
      </c>
      <c r="M1205" s="3">
        <v>0.12180000000000001</v>
      </c>
    </row>
    <row r="1206" spans="1:13" x14ac:dyDescent="0.25">
      <c r="A1206" s="1">
        <v>2011</v>
      </c>
      <c r="B1206" s="1" t="s">
        <v>133</v>
      </c>
      <c r="C1206" s="1" t="s">
        <v>59</v>
      </c>
      <c r="D1206" s="1" t="s">
        <v>119</v>
      </c>
      <c r="E1206" s="1" t="s">
        <v>22</v>
      </c>
      <c r="F1206" s="1" t="s">
        <v>117</v>
      </c>
      <c r="G1206" s="1">
        <v>195</v>
      </c>
      <c r="H1206" s="1">
        <v>750</v>
      </c>
      <c r="I1206" s="2">
        <v>15139.875</v>
      </c>
      <c r="J1206" s="2">
        <v>3027.9749999999999</v>
      </c>
      <c r="K1206" s="2">
        <v>9020.85</v>
      </c>
      <c r="L1206" s="2">
        <v>6119.0249999999996</v>
      </c>
      <c r="M1206" s="3">
        <v>0.40410000000000001</v>
      </c>
    </row>
    <row r="1207" spans="1:13" x14ac:dyDescent="0.25">
      <c r="A1207" s="1">
        <v>2011</v>
      </c>
      <c r="B1207" s="1" t="s">
        <v>129</v>
      </c>
      <c r="C1207" s="1" t="s">
        <v>60</v>
      </c>
      <c r="D1207" s="1" t="s">
        <v>119</v>
      </c>
      <c r="E1207" s="1" t="s">
        <v>35</v>
      </c>
      <c r="F1207" s="1" t="s">
        <v>115</v>
      </c>
      <c r="G1207" s="1">
        <v>78</v>
      </c>
      <c r="H1207" s="1">
        <v>138</v>
      </c>
      <c r="I1207" s="2">
        <v>77085.671100000007</v>
      </c>
      <c r="J1207" s="2">
        <v>12847.611800000001</v>
      </c>
      <c r="K1207" s="2">
        <v>67691.647800000006</v>
      </c>
      <c r="L1207" s="2">
        <v>9394.0233000000007</v>
      </c>
      <c r="M1207" s="3">
        <v>0.12180000000000001</v>
      </c>
    </row>
    <row r="1208" spans="1:13" x14ac:dyDescent="0.25">
      <c r="A1208" s="1">
        <v>2011</v>
      </c>
      <c r="B1208" s="1" t="s">
        <v>133</v>
      </c>
      <c r="C1208" s="1" t="s">
        <v>59</v>
      </c>
      <c r="D1208" s="1" t="s">
        <v>119</v>
      </c>
      <c r="E1208" s="1" t="s">
        <v>36</v>
      </c>
      <c r="F1208" s="1" t="s">
        <v>118</v>
      </c>
      <c r="G1208" s="1">
        <v>170</v>
      </c>
      <c r="H1208" s="1">
        <v>640</v>
      </c>
      <c r="I1208" s="2">
        <v>8960.6790000000001</v>
      </c>
      <c r="J1208" s="2">
        <v>640.04849999999999</v>
      </c>
      <c r="K1208" s="2">
        <v>9096.259</v>
      </c>
      <c r="L1208" s="2">
        <v>-135.58000000000001</v>
      </c>
      <c r="M1208" s="3">
        <v>-1.5100000000000001E-2</v>
      </c>
    </row>
    <row r="1209" spans="1:13" x14ac:dyDescent="0.25">
      <c r="A1209" s="1">
        <v>2011</v>
      </c>
      <c r="B1209" s="1" t="s">
        <v>135</v>
      </c>
      <c r="C1209" s="1" t="s">
        <v>56</v>
      </c>
      <c r="D1209" s="1" t="s">
        <v>119</v>
      </c>
      <c r="E1209" s="1" t="s">
        <v>43</v>
      </c>
      <c r="F1209" s="1" t="s">
        <v>115</v>
      </c>
      <c r="G1209" s="1">
        <v>9</v>
      </c>
      <c r="H1209" s="1">
        <v>15</v>
      </c>
      <c r="I1209" s="2">
        <v>2743.0007999999998</v>
      </c>
      <c r="J1209" s="2">
        <v>2743.0007999999998</v>
      </c>
      <c r="K1209" s="2">
        <v>2706.4274999999998</v>
      </c>
      <c r="L1209" s="2">
        <v>36.573300000000003</v>
      </c>
      <c r="M1209" s="3">
        <v>1.3299999999999999E-2</v>
      </c>
    </row>
    <row r="1210" spans="1:13" x14ac:dyDescent="0.25">
      <c r="A1210" s="1">
        <v>2011</v>
      </c>
      <c r="B1210" s="1" t="s">
        <v>128</v>
      </c>
      <c r="C1210" s="1" t="s">
        <v>55</v>
      </c>
      <c r="D1210" s="1" t="s">
        <v>119</v>
      </c>
      <c r="E1210" s="1" t="s">
        <v>23</v>
      </c>
      <c r="F1210" s="1" t="s">
        <v>115</v>
      </c>
      <c r="G1210" s="1">
        <v>756</v>
      </c>
      <c r="H1210" s="1">
        <v>1368</v>
      </c>
      <c r="I1210" s="2">
        <v>653884.8456</v>
      </c>
      <c r="J1210" s="2">
        <v>46706.060400000002</v>
      </c>
      <c r="K1210" s="2">
        <v>587148.82920000004</v>
      </c>
      <c r="L1210" s="2">
        <v>66736.016399999993</v>
      </c>
      <c r="M1210" s="3">
        <v>0.10199999999999999</v>
      </c>
    </row>
    <row r="1211" spans="1:13" x14ac:dyDescent="0.25">
      <c r="A1211" s="1">
        <v>2011</v>
      </c>
      <c r="B1211" s="1" t="s">
        <v>133</v>
      </c>
      <c r="C1211" s="1" t="s">
        <v>59</v>
      </c>
      <c r="D1211" s="1" t="s">
        <v>119</v>
      </c>
      <c r="E1211" s="1" t="s">
        <v>21</v>
      </c>
      <c r="F1211" s="1" t="s">
        <v>117</v>
      </c>
      <c r="G1211" s="1">
        <v>48</v>
      </c>
      <c r="H1211" s="1">
        <v>152</v>
      </c>
      <c r="I1211" s="2">
        <v>3068.348</v>
      </c>
      <c r="J1211" s="2">
        <v>1022.7826</v>
      </c>
      <c r="K1211" s="2">
        <v>1828.2256</v>
      </c>
      <c r="L1211" s="2">
        <v>1240.1224</v>
      </c>
      <c r="M1211" s="3">
        <v>0.40410000000000001</v>
      </c>
    </row>
    <row r="1212" spans="1:13" x14ac:dyDescent="0.25">
      <c r="A1212" s="1">
        <v>2011</v>
      </c>
      <c r="B1212" s="1" t="s">
        <v>128</v>
      </c>
      <c r="C1212" s="1" t="s">
        <v>55</v>
      </c>
      <c r="D1212" s="1" t="s">
        <v>119</v>
      </c>
      <c r="E1212" s="1" t="s">
        <v>25</v>
      </c>
      <c r="F1212" s="1" t="s">
        <v>116</v>
      </c>
      <c r="G1212" s="1">
        <v>1430</v>
      </c>
      <c r="H1212" s="1">
        <v>3890</v>
      </c>
      <c r="I1212" s="2">
        <v>5032180.6500000004</v>
      </c>
      <c r="J1212" s="2">
        <v>314511.29060000001</v>
      </c>
      <c r="K1212" s="2">
        <v>4851534.2860000003</v>
      </c>
      <c r="L1212" s="2">
        <v>180646.364</v>
      </c>
      <c r="M1212" s="3">
        <v>3.5799999999999998E-2</v>
      </c>
    </row>
    <row r="1213" spans="1:13" x14ac:dyDescent="0.25">
      <c r="A1213" s="1">
        <v>2011</v>
      </c>
      <c r="B1213" s="1" t="s">
        <v>134</v>
      </c>
      <c r="C1213" s="1" t="s">
        <v>53</v>
      </c>
      <c r="D1213" s="1" t="s">
        <v>119</v>
      </c>
      <c r="E1213" s="1" t="s">
        <v>28</v>
      </c>
      <c r="F1213" s="1" t="s">
        <v>118</v>
      </c>
      <c r="G1213" s="1">
        <v>8</v>
      </c>
      <c r="H1213" s="1">
        <v>16</v>
      </c>
      <c r="I1213" s="2">
        <v>343.17689999999999</v>
      </c>
      <c r="J1213" s="2">
        <v>68.635300000000001</v>
      </c>
      <c r="K1213" s="2">
        <v>377.49439999999998</v>
      </c>
      <c r="L1213" s="2">
        <v>-34.317500000000003</v>
      </c>
      <c r="M1213" s="3">
        <v>-9.9900000000000003E-2</v>
      </c>
    </row>
    <row r="1214" spans="1:13" x14ac:dyDescent="0.25">
      <c r="A1214" s="1">
        <v>2011</v>
      </c>
      <c r="B1214" s="1" t="s">
        <v>129</v>
      </c>
      <c r="C1214" s="1" t="s">
        <v>60</v>
      </c>
      <c r="D1214" s="1" t="s">
        <v>119</v>
      </c>
      <c r="E1214" s="1" t="s">
        <v>39</v>
      </c>
      <c r="F1214" s="1" t="s">
        <v>115</v>
      </c>
      <c r="G1214" s="1">
        <v>308</v>
      </c>
      <c r="H1214" s="1">
        <v>660</v>
      </c>
      <c r="I1214" s="2">
        <v>199309.44330000001</v>
      </c>
      <c r="J1214" s="2">
        <v>39861.888599999998</v>
      </c>
      <c r="K1214" s="2">
        <v>192600.3266</v>
      </c>
      <c r="L1214" s="2">
        <v>6709.1166999999996</v>
      </c>
      <c r="M1214" s="3">
        <v>3.3599999999999998E-2</v>
      </c>
    </row>
    <row r="1215" spans="1:13" x14ac:dyDescent="0.25">
      <c r="A1215" s="1">
        <v>2011</v>
      </c>
      <c r="B1215" s="1" t="s">
        <v>128</v>
      </c>
      <c r="C1215" s="1" t="s">
        <v>55</v>
      </c>
      <c r="D1215" s="1" t="s">
        <v>119</v>
      </c>
      <c r="E1215" s="1" t="s">
        <v>30</v>
      </c>
      <c r="F1215" s="1" t="s">
        <v>116</v>
      </c>
      <c r="G1215" s="1">
        <v>670</v>
      </c>
      <c r="H1215" s="1">
        <v>1685</v>
      </c>
      <c r="I1215" s="2">
        <v>1302422.2385</v>
      </c>
      <c r="J1215" s="2">
        <v>81401.389899999995</v>
      </c>
      <c r="K1215" s="2">
        <v>1298983.6340000001</v>
      </c>
      <c r="L1215" s="2">
        <v>3438.6044999999999</v>
      </c>
      <c r="M1215" s="3">
        <v>2.5999999999999999E-3</v>
      </c>
    </row>
    <row r="1216" spans="1:13" x14ac:dyDescent="0.25">
      <c r="A1216" s="1">
        <v>2011</v>
      </c>
      <c r="B1216" s="1" t="s">
        <v>129</v>
      </c>
      <c r="C1216" s="1" t="s">
        <v>60</v>
      </c>
      <c r="D1216" s="1" t="s">
        <v>119</v>
      </c>
      <c r="E1216" s="1" t="s">
        <v>38</v>
      </c>
      <c r="F1216" s="1" t="s">
        <v>118</v>
      </c>
      <c r="G1216" s="1">
        <v>129</v>
      </c>
      <c r="H1216" s="1">
        <v>450</v>
      </c>
      <c r="I1216" s="2">
        <v>8104.9301999999998</v>
      </c>
      <c r="J1216" s="2">
        <v>578.92349999999999</v>
      </c>
      <c r="K1216" s="2">
        <v>8786.1051000000007</v>
      </c>
      <c r="L1216" s="2">
        <v>-681.17489999999998</v>
      </c>
      <c r="M1216" s="3">
        <v>-8.4000000000000005E-2</v>
      </c>
    </row>
    <row r="1217" spans="1:13" x14ac:dyDescent="0.25">
      <c r="A1217" s="1">
        <v>2011</v>
      </c>
      <c r="B1217" s="1" t="s">
        <v>129</v>
      </c>
      <c r="C1217" s="1" t="s">
        <v>60</v>
      </c>
      <c r="D1217" s="1" t="s">
        <v>119</v>
      </c>
      <c r="E1217" s="1" t="s">
        <v>19</v>
      </c>
      <c r="F1217" s="1" t="s">
        <v>116</v>
      </c>
      <c r="G1217" s="1">
        <v>10716</v>
      </c>
      <c r="H1217" s="1">
        <v>32148</v>
      </c>
      <c r="I1217" s="2">
        <v>20164593.130800001</v>
      </c>
      <c r="J1217" s="2">
        <v>1120255.1739000001</v>
      </c>
      <c r="K1217" s="2">
        <v>42068914.742799997</v>
      </c>
      <c r="L1217" s="2">
        <v>-21904321.612</v>
      </c>
      <c r="M1217" s="3">
        <v>-1.0862000000000001</v>
      </c>
    </row>
    <row r="1218" spans="1:13" x14ac:dyDescent="0.25">
      <c r="A1218" s="1">
        <v>2011</v>
      </c>
      <c r="B1218" s="1" t="s">
        <v>131</v>
      </c>
      <c r="C1218" s="1" t="s">
        <v>54</v>
      </c>
      <c r="D1218" s="1" t="s">
        <v>119</v>
      </c>
      <c r="E1218" s="1" t="s">
        <v>45</v>
      </c>
      <c r="F1218" s="1" t="s">
        <v>115</v>
      </c>
      <c r="G1218" s="1">
        <v>34</v>
      </c>
      <c r="H1218" s="1">
        <v>64</v>
      </c>
      <c r="I1218" s="2">
        <v>12766.9444</v>
      </c>
      <c r="J1218" s="2">
        <v>3191.7361000000001</v>
      </c>
      <c r="K1218" s="2">
        <v>12596.718999999999</v>
      </c>
      <c r="L1218" s="2">
        <v>170.22540000000001</v>
      </c>
      <c r="M1218" s="3">
        <v>1.3299999999999999E-2</v>
      </c>
    </row>
    <row r="1219" spans="1:13" x14ac:dyDescent="0.25">
      <c r="A1219" s="1">
        <v>2011</v>
      </c>
      <c r="B1219" s="1" t="s">
        <v>133</v>
      </c>
      <c r="C1219" s="1" t="s">
        <v>59</v>
      </c>
      <c r="D1219" s="1" t="s">
        <v>119</v>
      </c>
      <c r="E1219" s="1" t="s">
        <v>43</v>
      </c>
      <c r="F1219" s="1" t="s">
        <v>116</v>
      </c>
      <c r="G1219" s="1">
        <v>237</v>
      </c>
      <c r="H1219" s="1">
        <v>489</v>
      </c>
      <c r="I1219" s="2">
        <v>391984.52789999999</v>
      </c>
      <c r="J1219" s="2">
        <v>48998.065900000001</v>
      </c>
      <c r="K1219" s="2">
        <v>390056.50109999999</v>
      </c>
      <c r="L1219" s="2">
        <v>1928.0268000000001</v>
      </c>
      <c r="M1219" s="3">
        <v>4.8999999999999998E-3</v>
      </c>
    </row>
    <row r="1220" spans="1:13" x14ac:dyDescent="0.25">
      <c r="A1220" s="1">
        <v>2011</v>
      </c>
      <c r="B1220" s="1" t="s">
        <v>128</v>
      </c>
      <c r="C1220" s="1" t="s">
        <v>55</v>
      </c>
      <c r="D1220" s="1" t="s">
        <v>119</v>
      </c>
      <c r="E1220" s="1" t="s">
        <v>19</v>
      </c>
      <c r="F1220" s="1" t="s">
        <v>117</v>
      </c>
      <c r="G1220" s="1">
        <v>4606</v>
      </c>
      <c r="H1220" s="1">
        <v>13066</v>
      </c>
      <c r="I1220" s="2">
        <v>263756.80900000001</v>
      </c>
      <c r="J1220" s="2">
        <v>14653.156000000001</v>
      </c>
      <c r="K1220" s="2">
        <v>157155.23480000001</v>
      </c>
      <c r="L1220" s="2">
        <v>106601.5742</v>
      </c>
      <c r="M1220" s="3">
        <v>0.40410000000000001</v>
      </c>
    </row>
    <row r="1221" spans="1:13" x14ac:dyDescent="0.25">
      <c r="A1221" s="1">
        <v>2011</v>
      </c>
      <c r="B1221" s="1" t="s">
        <v>132</v>
      </c>
      <c r="C1221" s="1" t="s">
        <v>58</v>
      </c>
      <c r="D1221" s="1" t="s">
        <v>119</v>
      </c>
      <c r="E1221" s="1" t="s">
        <v>49</v>
      </c>
      <c r="F1221" s="1" t="s">
        <v>115</v>
      </c>
      <c r="G1221" s="1">
        <v>90</v>
      </c>
      <c r="H1221" s="1">
        <v>140</v>
      </c>
      <c r="I1221" s="2">
        <v>65810.952000000005</v>
      </c>
      <c r="J1221" s="2">
        <v>9401.5645000000004</v>
      </c>
      <c r="K1221" s="2">
        <v>58498.234499999999</v>
      </c>
      <c r="L1221" s="2">
        <v>7312.7174999999997</v>
      </c>
      <c r="M1221" s="3">
        <v>0.1111</v>
      </c>
    </row>
    <row r="1222" spans="1:13" x14ac:dyDescent="0.25">
      <c r="A1222" s="1">
        <v>2011</v>
      </c>
      <c r="B1222" s="1" t="s">
        <v>130</v>
      </c>
      <c r="C1222" s="1" t="s">
        <v>57</v>
      </c>
      <c r="D1222" s="1" t="s">
        <v>119</v>
      </c>
      <c r="E1222" s="1" t="s">
        <v>23</v>
      </c>
      <c r="F1222" s="1" t="s">
        <v>118</v>
      </c>
      <c r="G1222" s="1">
        <v>288</v>
      </c>
      <c r="H1222" s="1">
        <v>900</v>
      </c>
      <c r="I1222" s="2">
        <v>13898.8356</v>
      </c>
      <c r="J1222" s="2">
        <v>1389.8834999999999</v>
      </c>
      <c r="K1222" s="2">
        <v>14461.089599999999</v>
      </c>
      <c r="L1222" s="2">
        <v>-562.25400000000002</v>
      </c>
      <c r="M1222" s="3">
        <v>-4.0399999999999998E-2</v>
      </c>
    </row>
    <row r="1223" spans="1:13" x14ac:dyDescent="0.25">
      <c r="A1223" s="1">
        <v>2011</v>
      </c>
      <c r="B1223" s="1" t="s">
        <v>133</v>
      </c>
      <c r="C1223" s="1" t="s">
        <v>59</v>
      </c>
      <c r="D1223" s="1" t="s">
        <v>119</v>
      </c>
      <c r="E1223" s="1" t="s">
        <v>35</v>
      </c>
      <c r="F1223" s="1" t="s">
        <v>115</v>
      </c>
      <c r="G1223" s="1">
        <v>111</v>
      </c>
      <c r="H1223" s="1">
        <v>168</v>
      </c>
      <c r="I1223" s="2">
        <v>86203.134000000005</v>
      </c>
      <c r="J1223" s="2">
        <v>8620.3133999999991</v>
      </c>
      <c r="K1223" s="2">
        <v>76497.530700000003</v>
      </c>
      <c r="L1223" s="2">
        <v>9705.6033000000007</v>
      </c>
      <c r="M1223" s="3">
        <v>0.1125</v>
      </c>
    </row>
    <row r="1224" spans="1:13" x14ac:dyDescent="0.25">
      <c r="A1224" s="1">
        <v>2011</v>
      </c>
      <c r="B1224" s="1" t="s">
        <v>129</v>
      </c>
      <c r="C1224" s="1" t="s">
        <v>60</v>
      </c>
      <c r="D1224" s="1" t="s">
        <v>119</v>
      </c>
      <c r="E1224" s="1" t="s">
        <v>48</v>
      </c>
      <c r="F1224" s="1" t="s">
        <v>118</v>
      </c>
      <c r="G1224" s="1">
        <v>128</v>
      </c>
      <c r="H1224" s="1">
        <v>416</v>
      </c>
      <c r="I1224" s="2">
        <v>6201.2752</v>
      </c>
      <c r="J1224" s="2">
        <v>1033.5458000000001</v>
      </c>
      <c r="K1224" s="2">
        <v>6430.5784000000003</v>
      </c>
      <c r="L1224" s="2">
        <v>-229.3032</v>
      </c>
      <c r="M1224" s="3">
        <v>-3.6900000000000002E-2</v>
      </c>
    </row>
    <row r="1225" spans="1:13" x14ac:dyDescent="0.25">
      <c r="A1225" s="1">
        <v>2011</v>
      </c>
      <c r="B1225" s="1" t="s">
        <v>131</v>
      </c>
      <c r="C1225" s="1" t="s">
        <v>54</v>
      </c>
      <c r="D1225" s="1" t="s">
        <v>119</v>
      </c>
      <c r="E1225" s="1" t="s">
        <v>25</v>
      </c>
      <c r="F1225" s="1" t="s">
        <v>117</v>
      </c>
      <c r="G1225" s="1">
        <v>100</v>
      </c>
      <c r="H1225" s="1">
        <v>310</v>
      </c>
      <c r="I1225" s="2">
        <v>6257.8149999999996</v>
      </c>
      <c r="J1225" s="2">
        <v>1564.4537</v>
      </c>
      <c r="K1225" s="2">
        <v>3728.6179999999999</v>
      </c>
      <c r="L1225" s="2">
        <v>2529.1970000000001</v>
      </c>
      <c r="M1225" s="3">
        <v>0.40410000000000001</v>
      </c>
    </row>
    <row r="1226" spans="1:13" x14ac:dyDescent="0.25">
      <c r="A1226" s="1">
        <v>2011</v>
      </c>
      <c r="B1226" s="1" t="s">
        <v>135</v>
      </c>
      <c r="C1226" s="1" t="s">
        <v>56</v>
      </c>
      <c r="D1226" s="1" t="s">
        <v>119</v>
      </c>
      <c r="E1226" s="1" t="s">
        <v>41</v>
      </c>
      <c r="F1226" s="1" t="s">
        <v>117</v>
      </c>
      <c r="G1226" s="1">
        <v>11</v>
      </c>
      <c r="H1226" s="1">
        <v>11</v>
      </c>
      <c r="I1226" s="2">
        <v>222.0515</v>
      </c>
      <c r="J1226" s="2">
        <v>222.0515</v>
      </c>
      <c r="K1226" s="2">
        <v>132.3058</v>
      </c>
      <c r="L1226" s="2">
        <v>89.745699999999999</v>
      </c>
      <c r="M1226" s="3">
        <v>0.40410000000000001</v>
      </c>
    </row>
    <row r="1227" spans="1:13" x14ac:dyDescent="0.25">
      <c r="A1227" s="1">
        <v>2011</v>
      </c>
      <c r="B1227" s="1" t="s">
        <v>134</v>
      </c>
      <c r="C1227" s="1" t="s">
        <v>53</v>
      </c>
      <c r="D1227" s="1" t="s">
        <v>119</v>
      </c>
      <c r="E1227" s="1" t="s">
        <v>23</v>
      </c>
      <c r="F1227" s="1" t="s">
        <v>118</v>
      </c>
      <c r="G1227" s="1">
        <v>228</v>
      </c>
      <c r="H1227" s="1">
        <v>924</v>
      </c>
      <c r="I1227" s="2">
        <v>15158.6988</v>
      </c>
      <c r="J1227" s="2">
        <v>2526.4497999999999</v>
      </c>
      <c r="K1227" s="2">
        <v>15846.936</v>
      </c>
      <c r="L1227" s="2">
        <v>-688.23720000000003</v>
      </c>
      <c r="M1227" s="3">
        <v>-4.5400000000000003E-2</v>
      </c>
    </row>
    <row r="1228" spans="1:13" x14ac:dyDescent="0.25">
      <c r="A1228" s="1">
        <v>2011</v>
      </c>
      <c r="B1228" s="1" t="s">
        <v>127</v>
      </c>
      <c r="C1228" s="1" t="s">
        <v>61</v>
      </c>
      <c r="D1228" s="1" t="s">
        <v>119</v>
      </c>
      <c r="E1228" s="1" t="s">
        <v>44</v>
      </c>
      <c r="F1228" s="1" t="s">
        <v>118</v>
      </c>
      <c r="G1228" s="1">
        <v>216</v>
      </c>
      <c r="H1228" s="1">
        <v>1212</v>
      </c>
      <c r="I1228" s="2">
        <v>35364.351900000001</v>
      </c>
      <c r="J1228" s="2">
        <v>5052.0501999999997</v>
      </c>
      <c r="K1228" s="2">
        <v>27806.832900000001</v>
      </c>
      <c r="L1228" s="2">
        <v>7557.5190000000002</v>
      </c>
      <c r="M1228" s="3">
        <v>0.2137</v>
      </c>
    </row>
    <row r="1229" spans="1:13" x14ac:dyDescent="0.25">
      <c r="A1229" s="1">
        <v>2011</v>
      </c>
      <c r="B1229" s="1" t="s">
        <v>134</v>
      </c>
      <c r="C1229" s="1" t="s">
        <v>53</v>
      </c>
      <c r="D1229" s="1" t="s">
        <v>119</v>
      </c>
      <c r="E1229" s="1" t="s">
        <v>25</v>
      </c>
      <c r="F1229" s="1" t="s">
        <v>117</v>
      </c>
      <c r="G1229" s="1">
        <v>90</v>
      </c>
      <c r="H1229" s="1">
        <v>290</v>
      </c>
      <c r="I1229" s="2">
        <v>5854.085</v>
      </c>
      <c r="J1229" s="2">
        <v>1951.3616</v>
      </c>
      <c r="K1229" s="2">
        <v>3488.0619999999999</v>
      </c>
      <c r="L1229" s="2">
        <v>2366.0230000000001</v>
      </c>
      <c r="M1229" s="3">
        <v>0.40410000000000001</v>
      </c>
    </row>
    <row r="1230" spans="1:13" x14ac:dyDescent="0.25">
      <c r="A1230" s="1">
        <v>2011</v>
      </c>
      <c r="B1230" s="1" t="s">
        <v>127</v>
      </c>
      <c r="C1230" s="1" t="s">
        <v>61</v>
      </c>
      <c r="D1230" s="1" t="s">
        <v>119</v>
      </c>
      <c r="E1230" s="1" t="s">
        <v>23</v>
      </c>
      <c r="F1230" s="1" t="s">
        <v>115</v>
      </c>
      <c r="G1230" s="1">
        <v>780</v>
      </c>
      <c r="H1230" s="1">
        <v>1884</v>
      </c>
      <c r="I1230" s="2">
        <v>485486.19959999999</v>
      </c>
      <c r="J1230" s="2">
        <v>44135.108999999997</v>
      </c>
      <c r="K1230" s="2">
        <v>424838.18640000001</v>
      </c>
      <c r="L1230" s="2">
        <v>60648.013200000001</v>
      </c>
      <c r="M1230" s="3">
        <v>0.1249</v>
      </c>
    </row>
    <row r="1231" spans="1:13" x14ac:dyDescent="0.25">
      <c r="A1231" s="1">
        <v>2011</v>
      </c>
      <c r="B1231" s="1" t="s">
        <v>133</v>
      </c>
      <c r="C1231" s="1" t="s">
        <v>59</v>
      </c>
      <c r="D1231" s="1" t="s">
        <v>119</v>
      </c>
      <c r="E1231" s="1" t="s">
        <v>41</v>
      </c>
      <c r="F1231" s="1" t="s">
        <v>115</v>
      </c>
      <c r="G1231" s="1">
        <v>264</v>
      </c>
      <c r="H1231" s="1">
        <v>418</v>
      </c>
      <c r="I1231" s="2">
        <v>107325.5172</v>
      </c>
      <c r="J1231" s="2">
        <v>17887.586200000002</v>
      </c>
      <c r="K1231" s="2">
        <v>105894.5107</v>
      </c>
      <c r="L1231" s="2">
        <v>1431.0065</v>
      </c>
      <c r="M1231" s="3">
        <v>1.3299999999999999E-2</v>
      </c>
    </row>
    <row r="1232" spans="1:13" x14ac:dyDescent="0.25">
      <c r="A1232" s="1">
        <v>2011</v>
      </c>
      <c r="B1232" s="1" t="s">
        <v>130</v>
      </c>
      <c r="C1232" s="1" t="s">
        <v>57</v>
      </c>
      <c r="D1232" s="1" t="s">
        <v>119</v>
      </c>
      <c r="E1232" s="1" t="s">
        <v>28</v>
      </c>
      <c r="F1232" s="1" t="s">
        <v>115</v>
      </c>
      <c r="G1232" s="1">
        <v>25</v>
      </c>
      <c r="H1232" s="1">
        <v>54</v>
      </c>
      <c r="I1232" s="2">
        <v>11603.329400000001</v>
      </c>
      <c r="J1232" s="2">
        <v>1657.6184000000001</v>
      </c>
      <c r="K1232" s="2">
        <v>11448.6188</v>
      </c>
      <c r="L1232" s="2">
        <v>154.7106</v>
      </c>
      <c r="M1232" s="3">
        <v>1.3299999999999999E-2</v>
      </c>
    </row>
    <row r="1233" spans="1:13" x14ac:dyDescent="0.25">
      <c r="A1233" s="1">
        <v>2011</v>
      </c>
      <c r="B1233" s="1" t="s">
        <v>132</v>
      </c>
      <c r="C1233" s="1" t="s">
        <v>58</v>
      </c>
      <c r="D1233" s="1" t="s">
        <v>119</v>
      </c>
      <c r="E1233" s="1" t="s">
        <v>40</v>
      </c>
      <c r="F1233" s="1" t="s">
        <v>116</v>
      </c>
      <c r="G1233" s="1">
        <v>392</v>
      </c>
      <c r="H1233" s="1">
        <v>1029</v>
      </c>
      <c r="I1233" s="2">
        <v>1623755.2625</v>
      </c>
      <c r="J1233" s="2">
        <v>202969.40779999999</v>
      </c>
      <c r="K1233" s="2">
        <v>1543658.2707</v>
      </c>
      <c r="L1233" s="2">
        <v>80096.991800000003</v>
      </c>
      <c r="M1233" s="3">
        <v>4.9299999999999997E-2</v>
      </c>
    </row>
    <row r="1234" spans="1:13" x14ac:dyDescent="0.25">
      <c r="A1234" s="1">
        <v>2011</v>
      </c>
      <c r="B1234" s="1" t="s">
        <v>127</v>
      </c>
      <c r="C1234" s="1" t="s">
        <v>61</v>
      </c>
      <c r="D1234" s="1" t="s">
        <v>119</v>
      </c>
      <c r="E1234" s="1" t="s">
        <v>39</v>
      </c>
      <c r="F1234" s="1" t="s">
        <v>118</v>
      </c>
      <c r="G1234" s="1">
        <v>495</v>
      </c>
      <c r="H1234" s="1">
        <v>3102</v>
      </c>
      <c r="I1234" s="2">
        <v>85172.892200000002</v>
      </c>
      <c r="J1234" s="2">
        <v>14195.482</v>
      </c>
      <c r="K1234" s="2">
        <v>67472.691000000006</v>
      </c>
      <c r="L1234" s="2">
        <v>17700.2012</v>
      </c>
      <c r="M1234" s="3">
        <v>0.20780000000000001</v>
      </c>
    </row>
    <row r="1235" spans="1:13" x14ac:dyDescent="0.25">
      <c r="A1235" s="1">
        <v>2011</v>
      </c>
      <c r="B1235" s="1" t="s">
        <v>131</v>
      </c>
      <c r="C1235" s="1" t="s">
        <v>54</v>
      </c>
      <c r="D1235" s="1" t="s">
        <v>119</v>
      </c>
      <c r="E1235" s="1" t="s">
        <v>28</v>
      </c>
      <c r="F1235" s="1" t="s">
        <v>118</v>
      </c>
      <c r="G1235" s="1">
        <v>16</v>
      </c>
      <c r="H1235" s="1">
        <v>50</v>
      </c>
      <c r="I1235" s="2">
        <v>925.2287</v>
      </c>
      <c r="J1235" s="2">
        <v>115.65349999999999</v>
      </c>
      <c r="K1235" s="2">
        <v>997.63530000000003</v>
      </c>
      <c r="L1235" s="2">
        <v>-72.406599999999997</v>
      </c>
      <c r="M1235" s="3">
        <v>-7.8200000000000006E-2</v>
      </c>
    </row>
    <row r="1236" spans="1:13" x14ac:dyDescent="0.25">
      <c r="A1236" s="1">
        <v>2011</v>
      </c>
      <c r="B1236" s="1" t="s">
        <v>127</v>
      </c>
      <c r="C1236" s="1" t="s">
        <v>61</v>
      </c>
      <c r="D1236" s="1" t="s">
        <v>119</v>
      </c>
      <c r="E1236" s="1" t="s">
        <v>27</v>
      </c>
      <c r="F1236" s="1" t="s">
        <v>115</v>
      </c>
      <c r="G1236" s="1">
        <v>325</v>
      </c>
      <c r="H1236" s="1">
        <v>785</v>
      </c>
      <c r="I1236" s="2">
        <v>202285.91649999999</v>
      </c>
      <c r="J1236" s="2">
        <v>18389.628700000001</v>
      </c>
      <c r="K1236" s="2">
        <v>177015.91099999999</v>
      </c>
      <c r="L1236" s="2">
        <v>25270.005499999999</v>
      </c>
      <c r="M1236" s="3">
        <v>0.1249</v>
      </c>
    </row>
    <row r="1237" spans="1:13" x14ac:dyDescent="0.25">
      <c r="A1237" s="1">
        <v>2011</v>
      </c>
      <c r="B1237" s="1" t="s">
        <v>128</v>
      </c>
      <c r="C1237" s="1" t="s">
        <v>55</v>
      </c>
      <c r="D1237" s="1" t="s">
        <v>119</v>
      </c>
      <c r="E1237" s="1" t="s">
        <v>40</v>
      </c>
      <c r="F1237" s="1" t="s">
        <v>117</v>
      </c>
      <c r="G1237" s="1">
        <v>105</v>
      </c>
      <c r="H1237" s="1">
        <v>259</v>
      </c>
      <c r="I1237" s="2">
        <v>5228.3035</v>
      </c>
      <c r="J1237" s="2">
        <v>1045.6606999999999</v>
      </c>
      <c r="K1237" s="2">
        <v>3115.2002000000002</v>
      </c>
      <c r="L1237" s="2">
        <v>2113.1033000000002</v>
      </c>
      <c r="M1237" s="3">
        <v>0.40410000000000001</v>
      </c>
    </row>
    <row r="1238" spans="1:13" x14ac:dyDescent="0.25">
      <c r="A1238" s="1">
        <v>2011</v>
      </c>
      <c r="B1238" s="1" t="s">
        <v>129</v>
      </c>
      <c r="C1238" s="1" t="s">
        <v>60</v>
      </c>
      <c r="D1238" s="1" t="s">
        <v>119</v>
      </c>
      <c r="E1238" s="1" t="s">
        <v>49</v>
      </c>
      <c r="F1238" s="1" t="s">
        <v>118</v>
      </c>
      <c r="G1238" s="1">
        <v>45</v>
      </c>
      <c r="H1238" s="1">
        <v>245</v>
      </c>
      <c r="I1238" s="2">
        <v>1852.442</v>
      </c>
      <c r="J1238" s="2">
        <v>370.48840000000001</v>
      </c>
      <c r="K1238" s="2">
        <v>1728.1144999999999</v>
      </c>
      <c r="L1238" s="2">
        <v>124.3275</v>
      </c>
      <c r="M1238" s="3">
        <v>6.7100000000000007E-2</v>
      </c>
    </row>
    <row r="1239" spans="1:13" x14ac:dyDescent="0.25">
      <c r="A1239" s="1">
        <v>2011</v>
      </c>
      <c r="B1239" s="1" t="s">
        <v>128</v>
      </c>
      <c r="C1239" s="1" t="s">
        <v>55</v>
      </c>
      <c r="D1239" s="1" t="s">
        <v>119</v>
      </c>
      <c r="E1239" s="1" t="s">
        <v>17</v>
      </c>
      <c r="F1239" s="1" t="s">
        <v>116</v>
      </c>
      <c r="G1239" s="1">
        <v>785</v>
      </c>
      <c r="H1239" s="1">
        <v>2275</v>
      </c>
      <c r="I1239" s="2">
        <v>3209964.2974999999</v>
      </c>
      <c r="J1239" s="2">
        <v>160498.21479999999</v>
      </c>
      <c r="K1239" s="2">
        <v>3076659.1225000001</v>
      </c>
      <c r="L1239" s="2">
        <v>133305.17499999999</v>
      </c>
      <c r="M1239" s="3">
        <v>4.1500000000000002E-2</v>
      </c>
    </row>
    <row r="1240" spans="1:13" x14ac:dyDescent="0.25">
      <c r="A1240" s="1">
        <v>2011</v>
      </c>
      <c r="B1240" s="1" t="s">
        <v>131</v>
      </c>
      <c r="C1240" s="1" t="s">
        <v>54</v>
      </c>
      <c r="D1240" s="1" t="s">
        <v>119</v>
      </c>
      <c r="E1240" s="1" t="s">
        <v>47</v>
      </c>
      <c r="F1240" s="1" t="s">
        <v>115</v>
      </c>
      <c r="G1240" s="1">
        <v>1587</v>
      </c>
      <c r="H1240" s="1">
        <v>2967</v>
      </c>
      <c r="I1240" s="2">
        <v>1227978.0178</v>
      </c>
      <c r="J1240" s="2">
        <v>76748.626099999994</v>
      </c>
      <c r="K1240" s="2">
        <v>1118853.9313000001</v>
      </c>
      <c r="L1240" s="2">
        <v>109124.0865</v>
      </c>
      <c r="M1240" s="3">
        <v>8.8800000000000004E-2</v>
      </c>
    </row>
    <row r="1241" spans="1:13" x14ac:dyDescent="0.25">
      <c r="A1241" s="1">
        <v>2011</v>
      </c>
      <c r="B1241" s="1" t="s">
        <v>128</v>
      </c>
      <c r="C1241" s="1" t="s">
        <v>55</v>
      </c>
      <c r="D1241" s="1" t="s">
        <v>119</v>
      </c>
      <c r="E1241" s="1" t="s">
        <v>18</v>
      </c>
      <c r="F1241" s="1" t="s">
        <v>116</v>
      </c>
      <c r="G1241" s="1">
        <v>1848</v>
      </c>
      <c r="H1241" s="1">
        <v>5026</v>
      </c>
      <c r="I1241" s="2">
        <v>6025894.7126000002</v>
      </c>
      <c r="J1241" s="2">
        <v>172168.4203</v>
      </c>
      <c r="K1241" s="2">
        <v>5814754.4167999998</v>
      </c>
      <c r="L1241" s="2">
        <v>211140.29579999999</v>
      </c>
      <c r="M1241" s="3">
        <v>3.5000000000000003E-2</v>
      </c>
    </row>
    <row r="1242" spans="1:13" x14ac:dyDescent="0.25">
      <c r="A1242" s="1">
        <v>2011</v>
      </c>
      <c r="B1242" s="1" t="s">
        <v>130</v>
      </c>
      <c r="C1242" s="1" t="s">
        <v>57</v>
      </c>
      <c r="D1242" s="1" t="s">
        <v>119</v>
      </c>
      <c r="E1242" s="1" t="s">
        <v>22</v>
      </c>
      <c r="F1242" s="1" t="s">
        <v>118</v>
      </c>
      <c r="G1242" s="1">
        <v>360</v>
      </c>
      <c r="H1242" s="1">
        <v>1125</v>
      </c>
      <c r="I1242" s="2">
        <v>17373.5445</v>
      </c>
      <c r="J1242" s="2">
        <v>1737.3543999999999</v>
      </c>
      <c r="K1242" s="2">
        <v>18076.362000000001</v>
      </c>
      <c r="L1242" s="2">
        <v>-702.8175</v>
      </c>
      <c r="M1242" s="3">
        <v>-4.0399999999999998E-2</v>
      </c>
    </row>
    <row r="1243" spans="1:13" x14ac:dyDescent="0.25">
      <c r="A1243" s="1">
        <v>2011</v>
      </c>
      <c r="B1243" s="1" t="s">
        <v>127</v>
      </c>
      <c r="C1243" s="1" t="s">
        <v>61</v>
      </c>
      <c r="D1243" s="1" t="s">
        <v>119</v>
      </c>
      <c r="E1243" s="1" t="s">
        <v>17</v>
      </c>
      <c r="F1243" s="1" t="s">
        <v>117</v>
      </c>
      <c r="G1243" s="1">
        <v>125</v>
      </c>
      <c r="H1243" s="1">
        <v>515</v>
      </c>
      <c r="I1243" s="2">
        <v>7585.5680000000002</v>
      </c>
      <c r="J1243" s="2">
        <v>1264.2612999999999</v>
      </c>
      <c r="K1243" s="2">
        <v>6602.8885</v>
      </c>
      <c r="L1243" s="2">
        <v>982.67949999999996</v>
      </c>
      <c r="M1243" s="3">
        <v>0.1295</v>
      </c>
    </row>
    <row r="1244" spans="1:13" x14ac:dyDescent="0.25">
      <c r="A1244" s="1">
        <v>2011</v>
      </c>
      <c r="B1244" s="1" t="s">
        <v>132</v>
      </c>
      <c r="C1244" s="1" t="s">
        <v>58</v>
      </c>
      <c r="D1244" s="1" t="s">
        <v>119</v>
      </c>
      <c r="E1244" s="1" t="s">
        <v>47</v>
      </c>
      <c r="F1244" s="1" t="s">
        <v>116</v>
      </c>
      <c r="G1244" s="1">
        <v>1449</v>
      </c>
      <c r="H1244" s="1">
        <v>3565</v>
      </c>
      <c r="I1244" s="2">
        <v>2683668.7661000001</v>
      </c>
      <c r="J1244" s="2">
        <v>383381.25229999999</v>
      </c>
      <c r="K1244" s="2">
        <v>2687867.1768999998</v>
      </c>
      <c r="L1244" s="2">
        <v>-4198.4107999999997</v>
      </c>
      <c r="M1244" s="3">
        <v>-1.5E-3</v>
      </c>
    </row>
    <row r="1245" spans="1:13" x14ac:dyDescent="0.25">
      <c r="A1245" s="1">
        <v>2011</v>
      </c>
      <c r="B1245" s="1" t="s">
        <v>135</v>
      </c>
      <c r="C1245" s="1" t="s">
        <v>56</v>
      </c>
      <c r="D1245" s="1" t="s">
        <v>119</v>
      </c>
      <c r="E1245" s="1" t="s">
        <v>44</v>
      </c>
      <c r="F1245" s="1" t="s">
        <v>117</v>
      </c>
      <c r="G1245" s="1">
        <v>9</v>
      </c>
      <c r="H1245" s="1">
        <v>12</v>
      </c>
      <c r="I1245" s="2">
        <v>242.238</v>
      </c>
      <c r="J1245" s="2">
        <v>242.238</v>
      </c>
      <c r="K1245" s="2">
        <v>144.33359999999999</v>
      </c>
      <c r="L1245" s="2">
        <v>97.904399999999995</v>
      </c>
      <c r="M1245" s="3">
        <v>0.40410000000000001</v>
      </c>
    </row>
    <row r="1246" spans="1:13" x14ac:dyDescent="0.25">
      <c r="A1246" s="1">
        <v>2011</v>
      </c>
      <c r="B1246" s="1" t="s">
        <v>133</v>
      </c>
      <c r="C1246" s="1" t="s">
        <v>59</v>
      </c>
      <c r="D1246" s="1" t="s">
        <v>119</v>
      </c>
      <c r="E1246" s="1" t="s">
        <v>40</v>
      </c>
      <c r="F1246" s="1" t="s">
        <v>117</v>
      </c>
      <c r="G1246" s="1">
        <v>91</v>
      </c>
      <c r="H1246" s="1">
        <v>350</v>
      </c>
      <c r="I1246" s="2">
        <v>7065.2749999999996</v>
      </c>
      <c r="J1246" s="2">
        <v>1413.0550000000001</v>
      </c>
      <c r="K1246" s="2">
        <v>4209.7299999999996</v>
      </c>
      <c r="L1246" s="2">
        <v>2855.5450000000001</v>
      </c>
      <c r="M1246" s="3">
        <v>0.40410000000000001</v>
      </c>
    </row>
    <row r="1247" spans="1:13" x14ac:dyDescent="0.25">
      <c r="A1247" s="1">
        <v>2011</v>
      </c>
      <c r="B1247" s="1" t="s">
        <v>134</v>
      </c>
      <c r="C1247" s="1" t="s">
        <v>53</v>
      </c>
      <c r="D1247" s="1" t="s">
        <v>119</v>
      </c>
      <c r="E1247" s="1" t="s">
        <v>45</v>
      </c>
      <c r="F1247" s="1" t="s">
        <v>116</v>
      </c>
      <c r="G1247" s="1">
        <v>86</v>
      </c>
      <c r="H1247" s="1">
        <v>268</v>
      </c>
      <c r="I1247" s="2">
        <v>464205.75939999998</v>
      </c>
      <c r="J1247" s="2">
        <v>58025.719899999996</v>
      </c>
      <c r="K1247" s="2">
        <v>440544.62099999998</v>
      </c>
      <c r="L1247" s="2">
        <v>23661.1384</v>
      </c>
      <c r="M1247" s="3">
        <v>5.0900000000000001E-2</v>
      </c>
    </row>
    <row r="1248" spans="1:13" x14ac:dyDescent="0.25">
      <c r="A1248" s="1">
        <v>2011</v>
      </c>
      <c r="B1248" s="1" t="s">
        <v>129</v>
      </c>
      <c r="C1248" s="1" t="s">
        <v>60</v>
      </c>
      <c r="D1248" s="1" t="s">
        <v>119</v>
      </c>
      <c r="E1248" s="1" t="s">
        <v>40</v>
      </c>
      <c r="F1248" s="1" t="s">
        <v>116</v>
      </c>
      <c r="G1248" s="1">
        <v>434</v>
      </c>
      <c r="H1248" s="1">
        <v>1057</v>
      </c>
      <c r="I1248" s="2">
        <v>664831.34129999997</v>
      </c>
      <c r="J1248" s="2">
        <v>60439.212800000001</v>
      </c>
      <c r="K1248" s="2">
        <v>1262483.0876</v>
      </c>
      <c r="L1248" s="2">
        <v>-597651.7463</v>
      </c>
      <c r="M1248" s="3">
        <v>-0.89890000000000003</v>
      </c>
    </row>
    <row r="1249" spans="1:13" x14ac:dyDescent="0.25">
      <c r="A1249" s="1">
        <v>2011</v>
      </c>
      <c r="B1249" s="1" t="s">
        <v>133</v>
      </c>
      <c r="C1249" s="1" t="s">
        <v>59</v>
      </c>
      <c r="D1249" s="1" t="s">
        <v>119</v>
      </c>
      <c r="E1249" s="1" t="s">
        <v>37</v>
      </c>
      <c r="F1249" s="1" t="s">
        <v>116</v>
      </c>
      <c r="G1249" s="1">
        <v>316</v>
      </c>
      <c r="H1249" s="1">
        <v>652</v>
      </c>
      <c r="I1249" s="2">
        <v>522646.03720000002</v>
      </c>
      <c r="J1249" s="2">
        <v>65330.7546</v>
      </c>
      <c r="K1249" s="2">
        <v>520075.33480000001</v>
      </c>
      <c r="L1249" s="2">
        <v>2570.7024000000001</v>
      </c>
      <c r="M1249" s="3">
        <v>4.8999999999999998E-3</v>
      </c>
    </row>
    <row r="1250" spans="1:13" x14ac:dyDescent="0.25">
      <c r="A1250" s="1">
        <v>2011</v>
      </c>
      <c r="B1250" s="1" t="s">
        <v>127</v>
      </c>
      <c r="C1250" s="1" t="s">
        <v>61</v>
      </c>
      <c r="D1250" s="1" t="s">
        <v>119</v>
      </c>
      <c r="E1250" s="1" t="s">
        <v>41</v>
      </c>
      <c r="F1250" s="1" t="s">
        <v>118</v>
      </c>
      <c r="G1250" s="1">
        <v>495</v>
      </c>
      <c r="H1250" s="1">
        <v>3102</v>
      </c>
      <c r="I1250" s="2">
        <v>85172.892200000002</v>
      </c>
      <c r="J1250" s="2">
        <v>14195.482</v>
      </c>
      <c r="K1250" s="2">
        <v>67472.691000000006</v>
      </c>
      <c r="L1250" s="2">
        <v>17700.2012</v>
      </c>
      <c r="M1250" s="3">
        <v>0.20780000000000001</v>
      </c>
    </row>
    <row r="1251" spans="1:13" x14ac:dyDescent="0.25">
      <c r="A1251" s="1">
        <v>2011</v>
      </c>
      <c r="B1251" s="1" t="s">
        <v>129</v>
      </c>
      <c r="C1251" s="1" t="s">
        <v>60</v>
      </c>
      <c r="D1251" s="1" t="s">
        <v>119</v>
      </c>
      <c r="E1251" s="1" t="s">
        <v>21</v>
      </c>
      <c r="F1251" s="1" t="s">
        <v>116</v>
      </c>
      <c r="G1251" s="1">
        <v>448</v>
      </c>
      <c r="H1251" s="1">
        <v>1296</v>
      </c>
      <c r="I1251" s="2">
        <v>821866.64480000001</v>
      </c>
      <c r="J1251" s="2">
        <v>117409.5206</v>
      </c>
      <c r="K1251" s="2">
        <v>947596.98239999998</v>
      </c>
      <c r="L1251" s="2">
        <v>-125730.3376</v>
      </c>
      <c r="M1251" s="3">
        <v>-0.15290000000000001</v>
      </c>
    </row>
    <row r="1252" spans="1:13" x14ac:dyDescent="0.25">
      <c r="A1252" s="1">
        <v>2011</v>
      </c>
      <c r="B1252" s="1" t="s">
        <v>132</v>
      </c>
      <c r="C1252" s="1" t="s">
        <v>58</v>
      </c>
      <c r="D1252" s="1" t="s">
        <v>119</v>
      </c>
      <c r="E1252" s="1" t="s">
        <v>42</v>
      </c>
      <c r="F1252" s="1" t="s">
        <v>116</v>
      </c>
      <c r="G1252" s="1">
        <v>475</v>
      </c>
      <c r="H1252" s="1">
        <v>1121</v>
      </c>
      <c r="I1252" s="2">
        <v>2051867.0645999999</v>
      </c>
      <c r="J1252" s="2">
        <v>410373.4129</v>
      </c>
      <c r="K1252" s="2">
        <v>1931038.9434</v>
      </c>
      <c r="L1252" s="2">
        <v>120828.12119999999</v>
      </c>
      <c r="M1252" s="3">
        <v>5.8799999999999998E-2</v>
      </c>
    </row>
    <row r="1253" spans="1:13" x14ac:dyDescent="0.25">
      <c r="A1253" s="1">
        <v>2011</v>
      </c>
      <c r="B1253" s="1" t="s">
        <v>128</v>
      </c>
      <c r="C1253" s="1" t="s">
        <v>55</v>
      </c>
      <c r="D1253" s="1" t="s">
        <v>119</v>
      </c>
      <c r="E1253" s="1" t="s">
        <v>38</v>
      </c>
      <c r="F1253" s="1" t="s">
        <v>118</v>
      </c>
      <c r="G1253" s="1">
        <v>240</v>
      </c>
      <c r="H1253" s="1">
        <v>702</v>
      </c>
      <c r="I1253" s="2">
        <v>12973.097100000001</v>
      </c>
      <c r="J1253" s="2">
        <v>463.32479999999998</v>
      </c>
      <c r="K1253" s="2">
        <v>13918.8945</v>
      </c>
      <c r="L1253" s="2">
        <v>-945.79740000000004</v>
      </c>
      <c r="M1253" s="3">
        <v>-7.2900000000000006E-2</v>
      </c>
    </row>
    <row r="1254" spans="1:13" x14ac:dyDescent="0.25">
      <c r="A1254" s="1">
        <v>2011</v>
      </c>
      <c r="B1254" s="1" t="s">
        <v>128</v>
      </c>
      <c r="C1254" s="1" t="s">
        <v>55</v>
      </c>
      <c r="D1254" s="1" t="s">
        <v>119</v>
      </c>
      <c r="E1254" s="1" t="s">
        <v>36</v>
      </c>
      <c r="F1254" s="1" t="s">
        <v>117</v>
      </c>
      <c r="G1254" s="1">
        <v>120</v>
      </c>
      <c r="H1254" s="1">
        <v>455</v>
      </c>
      <c r="I1254" s="2">
        <v>9126.3829999999998</v>
      </c>
      <c r="J1254" s="2">
        <v>1014.0425</v>
      </c>
      <c r="K1254" s="2">
        <v>5472.6490000000003</v>
      </c>
      <c r="L1254" s="2">
        <v>3653.7339999999999</v>
      </c>
      <c r="M1254" s="3">
        <v>0.40029999999999999</v>
      </c>
    </row>
    <row r="1255" spans="1:13" x14ac:dyDescent="0.25">
      <c r="A1255" s="1">
        <v>2011</v>
      </c>
      <c r="B1255" s="1" t="s">
        <v>127</v>
      </c>
      <c r="C1255" s="1" t="s">
        <v>61</v>
      </c>
      <c r="D1255" s="1" t="s">
        <v>119</v>
      </c>
      <c r="E1255" s="1" t="s">
        <v>36</v>
      </c>
      <c r="F1255" s="1" t="s">
        <v>118</v>
      </c>
      <c r="G1255" s="1">
        <v>255</v>
      </c>
      <c r="H1255" s="1">
        <v>1255</v>
      </c>
      <c r="I1255" s="2">
        <v>32453.587</v>
      </c>
      <c r="J1255" s="2">
        <v>3245.3587000000002</v>
      </c>
      <c r="K1255" s="2">
        <v>25902.293000000001</v>
      </c>
      <c r="L1255" s="2">
        <v>6551.2939999999999</v>
      </c>
      <c r="M1255" s="3">
        <v>0.20180000000000001</v>
      </c>
    </row>
    <row r="1256" spans="1:13" x14ac:dyDescent="0.25">
      <c r="A1256" s="1">
        <v>2011</v>
      </c>
      <c r="B1256" s="1" t="s">
        <v>128</v>
      </c>
      <c r="C1256" s="1" t="s">
        <v>55</v>
      </c>
      <c r="D1256" s="1" t="s">
        <v>119</v>
      </c>
      <c r="E1256" s="1" t="s">
        <v>29</v>
      </c>
      <c r="F1256" s="1" t="s">
        <v>117</v>
      </c>
      <c r="G1256" s="1">
        <v>8</v>
      </c>
      <c r="H1256" s="1">
        <v>32</v>
      </c>
      <c r="I1256" s="2">
        <v>645.96799999999996</v>
      </c>
      <c r="J1256" s="2">
        <v>215.32259999999999</v>
      </c>
      <c r="K1256" s="2">
        <v>384.88959999999997</v>
      </c>
      <c r="L1256" s="2">
        <v>261.07839999999999</v>
      </c>
      <c r="M1256" s="3">
        <v>0.40410000000000001</v>
      </c>
    </row>
    <row r="1257" spans="1:13" x14ac:dyDescent="0.25">
      <c r="A1257" s="1">
        <v>2011</v>
      </c>
      <c r="B1257" s="1" t="s">
        <v>134</v>
      </c>
      <c r="C1257" s="1" t="s">
        <v>53</v>
      </c>
      <c r="D1257" s="1" t="s">
        <v>119</v>
      </c>
      <c r="E1257" s="1" t="s">
        <v>52</v>
      </c>
      <c r="F1257" s="1" t="s">
        <v>117</v>
      </c>
      <c r="G1257" s="1">
        <v>42</v>
      </c>
      <c r="H1257" s="1">
        <v>84</v>
      </c>
      <c r="I1257" s="2">
        <v>1695.6659999999999</v>
      </c>
      <c r="J1257" s="2">
        <v>282.61099999999999</v>
      </c>
      <c r="K1257" s="2">
        <v>1010.3352</v>
      </c>
      <c r="L1257" s="2">
        <v>685.33079999999995</v>
      </c>
      <c r="M1257" s="3">
        <v>0.40410000000000001</v>
      </c>
    </row>
    <row r="1258" spans="1:13" x14ac:dyDescent="0.25">
      <c r="A1258" s="1">
        <v>2011</v>
      </c>
      <c r="B1258" s="1" t="s">
        <v>134</v>
      </c>
      <c r="C1258" s="1" t="s">
        <v>53</v>
      </c>
      <c r="D1258" s="1" t="s">
        <v>119</v>
      </c>
      <c r="E1258" s="1" t="s">
        <v>39</v>
      </c>
      <c r="F1258" s="1" t="s">
        <v>117</v>
      </c>
      <c r="G1258" s="1">
        <v>66</v>
      </c>
      <c r="H1258" s="1">
        <v>99</v>
      </c>
      <c r="I1258" s="2">
        <v>1998.4635000000001</v>
      </c>
      <c r="J1258" s="2">
        <v>999.23170000000005</v>
      </c>
      <c r="K1258" s="2">
        <v>1190.7521999999999</v>
      </c>
      <c r="L1258" s="2">
        <v>807.71130000000005</v>
      </c>
      <c r="M1258" s="3">
        <v>0.40410000000000001</v>
      </c>
    </row>
    <row r="1259" spans="1:13" x14ac:dyDescent="0.25">
      <c r="A1259" s="1">
        <v>2011</v>
      </c>
      <c r="B1259" s="1" t="s">
        <v>127</v>
      </c>
      <c r="C1259" s="1" t="s">
        <v>61</v>
      </c>
      <c r="D1259" s="1" t="s">
        <v>119</v>
      </c>
      <c r="E1259" s="1" t="s">
        <v>31</v>
      </c>
      <c r="F1259" s="1" t="s">
        <v>117</v>
      </c>
      <c r="G1259" s="1">
        <v>270</v>
      </c>
      <c r="H1259" s="1">
        <v>1170</v>
      </c>
      <c r="I1259" s="2">
        <v>17300.495999999999</v>
      </c>
      <c r="J1259" s="2">
        <v>2883.4160000000002</v>
      </c>
      <c r="K1259" s="2">
        <v>14652.3645</v>
      </c>
      <c r="L1259" s="2">
        <v>2648.1315</v>
      </c>
      <c r="M1259" s="3">
        <v>0.153</v>
      </c>
    </row>
    <row r="1260" spans="1:13" x14ac:dyDescent="0.25">
      <c r="A1260" s="1">
        <v>2011</v>
      </c>
      <c r="B1260" s="1" t="s">
        <v>130</v>
      </c>
      <c r="C1260" s="1" t="s">
        <v>57</v>
      </c>
      <c r="D1260" s="1" t="s">
        <v>119</v>
      </c>
      <c r="E1260" s="1" t="s">
        <v>43</v>
      </c>
      <c r="F1260" s="1" t="s">
        <v>118</v>
      </c>
      <c r="G1260" s="1">
        <v>33</v>
      </c>
      <c r="H1260" s="1">
        <v>120</v>
      </c>
      <c r="I1260" s="2">
        <v>2475.0866999999998</v>
      </c>
      <c r="J1260" s="2">
        <v>495.01729999999998</v>
      </c>
      <c r="K1260" s="2">
        <v>2679.4881</v>
      </c>
      <c r="L1260" s="2">
        <v>-204.4014</v>
      </c>
      <c r="M1260" s="3">
        <v>-8.2500000000000004E-2</v>
      </c>
    </row>
    <row r="1261" spans="1:13" x14ac:dyDescent="0.25">
      <c r="A1261" s="1">
        <v>2011</v>
      </c>
      <c r="B1261" s="1" t="s">
        <v>134</v>
      </c>
      <c r="C1261" s="1" t="s">
        <v>53</v>
      </c>
      <c r="D1261" s="1" t="s">
        <v>119</v>
      </c>
      <c r="E1261" s="1" t="s">
        <v>18</v>
      </c>
      <c r="F1261" s="1" t="s">
        <v>117</v>
      </c>
      <c r="G1261" s="1">
        <v>133</v>
      </c>
      <c r="H1261" s="1">
        <v>336</v>
      </c>
      <c r="I1261" s="2">
        <v>6782.6639999999998</v>
      </c>
      <c r="J1261" s="2">
        <v>847.83299999999997</v>
      </c>
      <c r="K1261" s="2">
        <v>4041.3407999999999</v>
      </c>
      <c r="L1261" s="2">
        <v>2741.3231999999998</v>
      </c>
      <c r="M1261" s="3">
        <v>0.40410000000000001</v>
      </c>
    </row>
    <row r="1262" spans="1:13" x14ac:dyDescent="0.25">
      <c r="A1262" s="1">
        <v>2011</v>
      </c>
      <c r="B1262" s="1" t="s">
        <v>127</v>
      </c>
      <c r="C1262" s="1" t="s">
        <v>61</v>
      </c>
      <c r="D1262" s="1" t="s">
        <v>119</v>
      </c>
      <c r="E1262" s="1" t="s">
        <v>51</v>
      </c>
      <c r="F1262" s="1" t="s">
        <v>118</v>
      </c>
      <c r="G1262" s="1">
        <v>180</v>
      </c>
      <c r="H1262" s="1">
        <v>1016</v>
      </c>
      <c r="I1262" s="2">
        <v>33723.5268</v>
      </c>
      <c r="J1262" s="2">
        <v>6744.7052999999996</v>
      </c>
      <c r="K1262" s="2">
        <v>26504.840800000002</v>
      </c>
      <c r="L1262" s="2">
        <v>7218.6859999999997</v>
      </c>
      <c r="M1262" s="3">
        <v>0.214</v>
      </c>
    </row>
    <row r="1263" spans="1:13" x14ac:dyDescent="0.25">
      <c r="A1263" s="1">
        <v>2011</v>
      </c>
      <c r="B1263" s="1" t="s">
        <v>129</v>
      </c>
      <c r="C1263" s="1" t="s">
        <v>60</v>
      </c>
      <c r="D1263" s="1" t="s">
        <v>119</v>
      </c>
      <c r="E1263" s="1" t="s">
        <v>17</v>
      </c>
      <c r="F1263" s="1" t="s">
        <v>117</v>
      </c>
      <c r="G1263" s="1">
        <v>15</v>
      </c>
      <c r="H1263" s="1">
        <v>40</v>
      </c>
      <c r="I1263" s="2">
        <v>807.46</v>
      </c>
      <c r="J1263" s="2">
        <v>807.46</v>
      </c>
      <c r="K1263" s="2">
        <v>481.11200000000002</v>
      </c>
      <c r="L1263" s="2">
        <v>326.34800000000001</v>
      </c>
      <c r="M1263" s="3">
        <v>0.40410000000000001</v>
      </c>
    </row>
    <row r="1264" spans="1:13" x14ac:dyDescent="0.25">
      <c r="A1264" s="1">
        <v>2011</v>
      </c>
      <c r="B1264" s="1" t="s">
        <v>132</v>
      </c>
      <c r="C1264" s="1" t="s">
        <v>58</v>
      </c>
      <c r="D1264" s="1" t="s">
        <v>119</v>
      </c>
      <c r="E1264" s="1" t="s">
        <v>27</v>
      </c>
      <c r="F1264" s="1" t="s">
        <v>116</v>
      </c>
      <c r="G1264" s="1">
        <v>280</v>
      </c>
      <c r="H1264" s="1">
        <v>735</v>
      </c>
      <c r="I1264" s="2">
        <v>1159825.1875</v>
      </c>
      <c r="J1264" s="2">
        <v>144978.14840000001</v>
      </c>
      <c r="K1264" s="2">
        <v>1102613.0504999999</v>
      </c>
      <c r="L1264" s="2">
        <v>57212.137000000002</v>
      </c>
      <c r="M1264" s="3">
        <v>4.9299999999999997E-2</v>
      </c>
    </row>
    <row r="1265" spans="1:13" x14ac:dyDescent="0.25">
      <c r="A1265" s="1">
        <v>2011</v>
      </c>
      <c r="B1265" s="1" t="s">
        <v>135</v>
      </c>
      <c r="C1265" s="1" t="s">
        <v>56</v>
      </c>
      <c r="D1265" s="1" t="s">
        <v>119</v>
      </c>
      <c r="E1265" s="1" t="s">
        <v>23</v>
      </c>
      <c r="F1265" s="1" t="s">
        <v>117</v>
      </c>
      <c r="G1265" s="1">
        <v>36</v>
      </c>
      <c r="H1265" s="1">
        <v>48</v>
      </c>
      <c r="I1265" s="2">
        <v>968.952</v>
      </c>
      <c r="J1265" s="2">
        <v>968.952</v>
      </c>
      <c r="K1265" s="2">
        <v>577.33439999999996</v>
      </c>
      <c r="L1265" s="2">
        <v>391.61759999999998</v>
      </c>
      <c r="M1265" s="3">
        <v>0.40410000000000001</v>
      </c>
    </row>
    <row r="1266" spans="1:13" x14ac:dyDescent="0.25">
      <c r="A1266" s="1">
        <v>2011</v>
      </c>
      <c r="B1266" s="1" t="s">
        <v>134</v>
      </c>
      <c r="C1266" s="1" t="s">
        <v>53</v>
      </c>
      <c r="D1266" s="1" t="s">
        <v>119</v>
      </c>
      <c r="E1266" s="1" t="s">
        <v>27</v>
      </c>
      <c r="F1266" s="1" t="s">
        <v>117</v>
      </c>
      <c r="G1266" s="1">
        <v>40</v>
      </c>
      <c r="H1266" s="1">
        <v>110</v>
      </c>
      <c r="I1266" s="2">
        <v>2220.5149999999999</v>
      </c>
      <c r="J1266" s="2">
        <v>555.12869999999998</v>
      </c>
      <c r="K1266" s="2">
        <v>1323.058</v>
      </c>
      <c r="L1266" s="2">
        <v>897.45699999999999</v>
      </c>
      <c r="M1266" s="3">
        <v>0.40410000000000001</v>
      </c>
    </row>
    <row r="1267" spans="1:13" x14ac:dyDescent="0.25">
      <c r="A1267" s="1">
        <v>2011</v>
      </c>
      <c r="B1267" s="1" t="s">
        <v>134</v>
      </c>
      <c r="C1267" s="1" t="s">
        <v>53</v>
      </c>
      <c r="D1267" s="1" t="s">
        <v>119</v>
      </c>
      <c r="E1267" s="1" t="s">
        <v>43</v>
      </c>
      <c r="F1267" s="1" t="s">
        <v>116</v>
      </c>
      <c r="G1267" s="1">
        <v>147</v>
      </c>
      <c r="H1267" s="1">
        <v>297</v>
      </c>
      <c r="I1267" s="2">
        <v>196252.65779999999</v>
      </c>
      <c r="J1267" s="2">
        <v>24531.582200000001</v>
      </c>
      <c r="K1267" s="2">
        <v>195114.33929999999</v>
      </c>
      <c r="L1267" s="2">
        <v>1138.3185000000001</v>
      </c>
      <c r="M1267" s="3">
        <v>5.7999999999999996E-3</v>
      </c>
    </row>
    <row r="1268" spans="1:13" x14ac:dyDescent="0.25">
      <c r="A1268" s="1">
        <v>2011</v>
      </c>
      <c r="B1268" s="1" t="s">
        <v>128</v>
      </c>
      <c r="C1268" s="1" t="s">
        <v>55</v>
      </c>
      <c r="D1268" s="1" t="s">
        <v>119</v>
      </c>
      <c r="E1268" s="1" t="s">
        <v>37</v>
      </c>
      <c r="F1268" s="1" t="s">
        <v>116</v>
      </c>
      <c r="G1268" s="1">
        <v>536</v>
      </c>
      <c r="H1268" s="1">
        <v>1348</v>
      </c>
      <c r="I1268" s="2">
        <v>1041937.7908</v>
      </c>
      <c r="J1268" s="2">
        <v>65121.111900000004</v>
      </c>
      <c r="K1268" s="2">
        <v>1039186.9072</v>
      </c>
      <c r="L1268" s="2">
        <v>2750.8836000000001</v>
      </c>
      <c r="M1268" s="3">
        <v>2.5999999999999999E-3</v>
      </c>
    </row>
    <row r="1269" spans="1:13" x14ac:dyDescent="0.25">
      <c r="A1269" s="1">
        <v>2011</v>
      </c>
      <c r="B1269" s="1" t="s">
        <v>131</v>
      </c>
      <c r="C1269" s="1" t="s">
        <v>54</v>
      </c>
      <c r="D1269" s="1" t="s">
        <v>119</v>
      </c>
      <c r="E1269" s="1" t="s">
        <v>43</v>
      </c>
      <c r="F1269" s="1" t="s">
        <v>116</v>
      </c>
      <c r="G1269" s="1">
        <v>291</v>
      </c>
      <c r="H1269" s="1">
        <v>672</v>
      </c>
      <c r="I1269" s="2">
        <v>528648.45510000002</v>
      </c>
      <c r="J1269" s="2">
        <v>52864.845500000003</v>
      </c>
      <c r="K1269" s="2">
        <v>525715.46970000002</v>
      </c>
      <c r="L1269" s="2">
        <v>2932.9854</v>
      </c>
      <c r="M1269" s="3">
        <v>5.4999999999999997E-3</v>
      </c>
    </row>
    <row r="1270" spans="1:13" x14ac:dyDescent="0.25">
      <c r="A1270" s="1">
        <v>2011</v>
      </c>
      <c r="B1270" s="1" t="s">
        <v>128</v>
      </c>
      <c r="C1270" s="1" t="s">
        <v>55</v>
      </c>
      <c r="D1270" s="1" t="s">
        <v>119</v>
      </c>
      <c r="E1270" s="1" t="s">
        <v>22</v>
      </c>
      <c r="F1270" s="1" t="s">
        <v>118</v>
      </c>
      <c r="G1270" s="1">
        <v>510</v>
      </c>
      <c r="H1270" s="1">
        <v>1815</v>
      </c>
      <c r="I1270" s="2">
        <v>28075.773000000001</v>
      </c>
      <c r="J1270" s="2">
        <v>2005.4123</v>
      </c>
      <c r="K1270" s="2">
        <v>29229.940500000001</v>
      </c>
      <c r="L1270" s="2">
        <v>-1154.1675</v>
      </c>
      <c r="M1270" s="3">
        <v>-4.1099999999999998E-2</v>
      </c>
    </row>
    <row r="1271" spans="1:13" x14ac:dyDescent="0.25">
      <c r="A1271" s="1">
        <v>2011</v>
      </c>
      <c r="B1271" s="1" t="s">
        <v>128</v>
      </c>
      <c r="C1271" s="1" t="s">
        <v>55</v>
      </c>
      <c r="D1271" s="1" t="s">
        <v>119</v>
      </c>
      <c r="E1271" s="1" t="s">
        <v>20</v>
      </c>
      <c r="F1271" s="1" t="s">
        <v>118</v>
      </c>
      <c r="G1271" s="1">
        <v>231</v>
      </c>
      <c r="H1271" s="1">
        <v>917</v>
      </c>
      <c r="I1271" s="2">
        <v>16070.029500000001</v>
      </c>
      <c r="J1271" s="2">
        <v>1339.1691000000001</v>
      </c>
      <c r="K1271" s="2">
        <v>17164.263200000001</v>
      </c>
      <c r="L1271" s="2">
        <v>-1094.2337</v>
      </c>
      <c r="M1271" s="3">
        <v>-6.8000000000000005E-2</v>
      </c>
    </row>
    <row r="1272" spans="1:13" x14ac:dyDescent="0.25">
      <c r="A1272" s="1">
        <v>2011</v>
      </c>
      <c r="B1272" s="1" t="s">
        <v>131</v>
      </c>
      <c r="C1272" s="1" t="s">
        <v>54</v>
      </c>
      <c r="D1272" s="1" t="s">
        <v>119</v>
      </c>
      <c r="E1272" s="1" t="s">
        <v>22</v>
      </c>
      <c r="F1272" s="1" t="s">
        <v>115</v>
      </c>
      <c r="G1272" s="1">
        <v>360</v>
      </c>
      <c r="H1272" s="1">
        <v>465</v>
      </c>
      <c r="I1272" s="2">
        <v>204402.59849999999</v>
      </c>
      <c r="J1272" s="2">
        <v>20440.2598</v>
      </c>
      <c r="K1272" s="2">
        <v>182532.77249999999</v>
      </c>
      <c r="L1272" s="2">
        <v>21869.826000000001</v>
      </c>
      <c r="M1272" s="3">
        <v>0.1069</v>
      </c>
    </row>
    <row r="1273" spans="1:13" x14ac:dyDescent="0.25">
      <c r="A1273" s="1">
        <v>2011</v>
      </c>
      <c r="B1273" s="1" t="s">
        <v>131</v>
      </c>
      <c r="C1273" s="1" t="s">
        <v>54</v>
      </c>
      <c r="D1273" s="1" t="s">
        <v>119</v>
      </c>
      <c r="E1273" s="1" t="s">
        <v>51</v>
      </c>
      <c r="F1273" s="1" t="s">
        <v>118</v>
      </c>
      <c r="G1273" s="1">
        <v>72</v>
      </c>
      <c r="H1273" s="1">
        <v>192</v>
      </c>
      <c r="I1273" s="2">
        <v>3188.3987999999999</v>
      </c>
      <c r="J1273" s="2">
        <v>318.83980000000003</v>
      </c>
      <c r="K1273" s="2">
        <v>3415.28</v>
      </c>
      <c r="L1273" s="2">
        <v>-226.88120000000001</v>
      </c>
      <c r="M1273" s="3">
        <v>-7.1099999999999997E-2</v>
      </c>
    </row>
    <row r="1274" spans="1:13" x14ac:dyDescent="0.25">
      <c r="A1274" s="1">
        <v>2011</v>
      </c>
      <c r="B1274" s="1" t="s">
        <v>131</v>
      </c>
      <c r="C1274" s="1" t="s">
        <v>54</v>
      </c>
      <c r="D1274" s="1" t="s">
        <v>119</v>
      </c>
      <c r="E1274" s="1" t="s">
        <v>31</v>
      </c>
      <c r="F1274" s="1" t="s">
        <v>115</v>
      </c>
      <c r="G1274" s="1">
        <v>255</v>
      </c>
      <c r="H1274" s="1">
        <v>480</v>
      </c>
      <c r="I1274" s="2">
        <v>95752.082999999999</v>
      </c>
      <c r="J1274" s="2">
        <v>23938.020700000001</v>
      </c>
      <c r="K1274" s="2">
        <v>94475.392500000002</v>
      </c>
      <c r="L1274" s="2">
        <v>1276.6904999999999</v>
      </c>
      <c r="M1274" s="3">
        <v>1.3299999999999999E-2</v>
      </c>
    </row>
    <row r="1275" spans="1:13" x14ac:dyDescent="0.25">
      <c r="A1275" s="1">
        <v>2011</v>
      </c>
      <c r="B1275" s="1" t="s">
        <v>135</v>
      </c>
      <c r="C1275" s="1" t="s">
        <v>56</v>
      </c>
      <c r="D1275" s="1" t="s">
        <v>119</v>
      </c>
      <c r="E1275" s="1" t="s">
        <v>21</v>
      </c>
      <c r="F1275" s="1" t="s">
        <v>115</v>
      </c>
      <c r="G1275" s="1">
        <v>24</v>
      </c>
      <c r="H1275" s="1">
        <v>40</v>
      </c>
      <c r="I1275" s="2">
        <v>7314.6688000000004</v>
      </c>
      <c r="J1275" s="2">
        <v>7314.6688000000004</v>
      </c>
      <c r="K1275" s="2">
        <v>7217.14</v>
      </c>
      <c r="L1275" s="2">
        <v>97.528800000000004</v>
      </c>
      <c r="M1275" s="3">
        <v>1.3299999999999999E-2</v>
      </c>
    </row>
    <row r="1276" spans="1:13" x14ac:dyDescent="0.25">
      <c r="A1276" s="1">
        <v>2011</v>
      </c>
      <c r="B1276" s="1" t="s">
        <v>130</v>
      </c>
      <c r="C1276" s="1" t="s">
        <v>57</v>
      </c>
      <c r="D1276" s="1" t="s">
        <v>119</v>
      </c>
      <c r="E1276" s="1" t="s">
        <v>19</v>
      </c>
      <c r="F1276" s="1" t="s">
        <v>117</v>
      </c>
      <c r="G1276" s="1">
        <v>2632</v>
      </c>
      <c r="H1276" s="1">
        <v>6016</v>
      </c>
      <c r="I1276" s="2">
        <v>121441.984</v>
      </c>
      <c r="J1276" s="2">
        <v>8674.4274000000005</v>
      </c>
      <c r="K1276" s="2">
        <v>72359.2448</v>
      </c>
      <c r="L1276" s="2">
        <v>49082.739200000004</v>
      </c>
      <c r="M1276" s="3">
        <v>0.40410000000000001</v>
      </c>
    </row>
    <row r="1277" spans="1:13" x14ac:dyDescent="0.25">
      <c r="A1277" s="1">
        <v>2011</v>
      </c>
      <c r="B1277" s="1" t="s">
        <v>135</v>
      </c>
      <c r="C1277" s="1" t="s">
        <v>56</v>
      </c>
      <c r="D1277" s="1" t="s">
        <v>119</v>
      </c>
      <c r="E1277" s="1" t="s">
        <v>40</v>
      </c>
      <c r="F1277" s="1" t="s">
        <v>118</v>
      </c>
      <c r="G1277" s="1">
        <v>84</v>
      </c>
      <c r="H1277" s="1">
        <v>273</v>
      </c>
      <c r="I1277" s="2">
        <v>3323.5328</v>
      </c>
      <c r="J1277" s="2">
        <v>553.9221</v>
      </c>
      <c r="K1277" s="2">
        <v>3173.1028000000001</v>
      </c>
      <c r="L1277" s="2">
        <v>150.43</v>
      </c>
      <c r="M1277" s="3">
        <v>4.5199999999999997E-2</v>
      </c>
    </row>
    <row r="1278" spans="1:13" x14ac:dyDescent="0.25">
      <c r="A1278" s="1">
        <v>2011</v>
      </c>
      <c r="B1278" s="1" t="s">
        <v>131</v>
      </c>
      <c r="C1278" s="1" t="s">
        <v>54</v>
      </c>
      <c r="D1278" s="1" t="s">
        <v>119</v>
      </c>
      <c r="E1278" s="1" t="s">
        <v>18</v>
      </c>
      <c r="F1278" s="1" t="s">
        <v>118</v>
      </c>
      <c r="G1278" s="1">
        <v>343</v>
      </c>
      <c r="H1278" s="1">
        <v>1057</v>
      </c>
      <c r="I1278" s="2">
        <v>20438.005000000001</v>
      </c>
      <c r="J1278" s="2">
        <v>1202.2355</v>
      </c>
      <c r="K1278" s="2">
        <v>22180.0579</v>
      </c>
      <c r="L1278" s="2">
        <v>-1742.0528999999999</v>
      </c>
      <c r="M1278" s="3">
        <v>-8.5199999999999998E-2</v>
      </c>
    </row>
    <row r="1279" spans="1:13" x14ac:dyDescent="0.25">
      <c r="A1279" s="1">
        <v>2011</v>
      </c>
      <c r="B1279" s="1" t="s">
        <v>134</v>
      </c>
      <c r="C1279" s="1" t="s">
        <v>53</v>
      </c>
      <c r="D1279" s="1" t="s">
        <v>119</v>
      </c>
      <c r="E1279" s="1" t="s">
        <v>30</v>
      </c>
      <c r="F1279" s="1" t="s">
        <v>117</v>
      </c>
      <c r="G1279" s="1">
        <v>30</v>
      </c>
      <c r="H1279" s="1">
        <v>45</v>
      </c>
      <c r="I1279" s="2">
        <v>908.39250000000004</v>
      </c>
      <c r="J1279" s="2">
        <v>454.19619999999998</v>
      </c>
      <c r="K1279" s="2">
        <v>541.25099999999998</v>
      </c>
      <c r="L1279" s="2">
        <v>367.14150000000001</v>
      </c>
      <c r="M1279" s="3">
        <v>0.40410000000000001</v>
      </c>
    </row>
    <row r="1280" spans="1:13" x14ac:dyDescent="0.25">
      <c r="A1280" s="1">
        <v>2011</v>
      </c>
      <c r="B1280" s="1" t="s">
        <v>134</v>
      </c>
      <c r="C1280" s="1" t="s">
        <v>53</v>
      </c>
      <c r="D1280" s="1" t="s">
        <v>119</v>
      </c>
      <c r="E1280" s="1" t="s">
        <v>41</v>
      </c>
      <c r="F1280" s="1" t="s">
        <v>118</v>
      </c>
      <c r="G1280" s="1">
        <v>88</v>
      </c>
      <c r="H1280" s="1">
        <v>176</v>
      </c>
      <c r="I1280" s="2">
        <v>3774.9459000000002</v>
      </c>
      <c r="J1280" s="2">
        <v>754.98910000000001</v>
      </c>
      <c r="K1280" s="2">
        <v>4152.4384</v>
      </c>
      <c r="L1280" s="2">
        <v>-377.49250000000001</v>
      </c>
      <c r="M1280" s="3">
        <v>-9.9900000000000003E-2</v>
      </c>
    </row>
    <row r="1281" spans="1:13" x14ac:dyDescent="0.25">
      <c r="A1281" s="1">
        <v>2011</v>
      </c>
      <c r="B1281" s="1" t="s">
        <v>134</v>
      </c>
      <c r="C1281" s="1" t="s">
        <v>53</v>
      </c>
      <c r="D1281" s="1" t="s">
        <v>119</v>
      </c>
      <c r="E1281" s="1" t="s">
        <v>35</v>
      </c>
      <c r="F1281" s="1" t="s">
        <v>115</v>
      </c>
      <c r="G1281" s="1">
        <v>75</v>
      </c>
      <c r="H1281" s="1">
        <v>135</v>
      </c>
      <c r="I1281" s="2">
        <v>68903.790900000007</v>
      </c>
      <c r="J1281" s="2">
        <v>9843.3986999999997</v>
      </c>
      <c r="K1281" s="2">
        <v>60830.147100000002</v>
      </c>
      <c r="L1281" s="2">
        <v>8073.6437999999998</v>
      </c>
      <c r="M1281" s="3">
        <v>0.1171</v>
      </c>
    </row>
    <row r="1282" spans="1:13" x14ac:dyDescent="0.25">
      <c r="A1282" s="1">
        <v>2011</v>
      </c>
      <c r="B1282" s="1" t="s">
        <v>127</v>
      </c>
      <c r="C1282" s="1" t="s">
        <v>61</v>
      </c>
      <c r="D1282" s="1" t="s">
        <v>119</v>
      </c>
      <c r="E1282" s="1" t="s">
        <v>36</v>
      </c>
      <c r="F1282" s="1" t="s">
        <v>116</v>
      </c>
      <c r="G1282" s="1">
        <v>265</v>
      </c>
      <c r="H1282" s="1">
        <v>1460</v>
      </c>
      <c r="I1282" s="2">
        <v>1191593.1465</v>
      </c>
      <c r="J1282" s="2">
        <v>170227.59229999999</v>
      </c>
      <c r="K1282" s="2">
        <v>1181955.4175</v>
      </c>
      <c r="L1282" s="2">
        <v>9637.7289999999994</v>
      </c>
      <c r="M1282" s="3">
        <v>8.0000000000000002E-3</v>
      </c>
    </row>
    <row r="1283" spans="1:13" x14ac:dyDescent="0.25">
      <c r="A1283" s="1">
        <v>2011</v>
      </c>
      <c r="B1283" s="1" t="s">
        <v>132</v>
      </c>
      <c r="C1283" s="1" t="s">
        <v>58</v>
      </c>
      <c r="D1283" s="1" t="s">
        <v>119</v>
      </c>
      <c r="E1283" s="1" t="s">
        <v>20</v>
      </c>
      <c r="F1283" s="1" t="s">
        <v>115</v>
      </c>
      <c r="G1283" s="1">
        <v>14</v>
      </c>
      <c r="H1283" s="1">
        <v>21</v>
      </c>
      <c r="I1283" s="2">
        <v>3862.7022000000002</v>
      </c>
      <c r="J1283" s="2">
        <v>3862.7022000000002</v>
      </c>
      <c r="K1283" s="2">
        <v>3811.1997000000001</v>
      </c>
      <c r="L1283" s="2">
        <v>51.502499999999998</v>
      </c>
      <c r="M1283" s="3">
        <v>1.3299999999999999E-2</v>
      </c>
    </row>
    <row r="1284" spans="1:13" x14ac:dyDescent="0.25">
      <c r="A1284" s="1">
        <v>2011</v>
      </c>
      <c r="B1284" s="1" t="s">
        <v>134</v>
      </c>
      <c r="C1284" s="1" t="s">
        <v>53</v>
      </c>
      <c r="D1284" s="1" t="s">
        <v>119</v>
      </c>
      <c r="E1284" s="1" t="s">
        <v>48</v>
      </c>
      <c r="F1284" s="1" t="s">
        <v>117</v>
      </c>
      <c r="G1284" s="1">
        <v>112</v>
      </c>
      <c r="H1284" s="1">
        <v>224</v>
      </c>
      <c r="I1284" s="2">
        <v>4521.7759999999998</v>
      </c>
      <c r="J1284" s="2">
        <v>753.62929999999994</v>
      </c>
      <c r="K1284" s="2">
        <v>2694.2271999999998</v>
      </c>
      <c r="L1284" s="2">
        <v>1827.5488</v>
      </c>
      <c r="M1284" s="3">
        <v>0.40410000000000001</v>
      </c>
    </row>
    <row r="1285" spans="1:13" x14ac:dyDescent="0.25">
      <c r="A1285" s="1">
        <v>2011</v>
      </c>
      <c r="B1285" s="1" t="s">
        <v>130</v>
      </c>
      <c r="C1285" s="1" t="s">
        <v>57</v>
      </c>
      <c r="D1285" s="1" t="s">
        <v>119</v>
      </c>
      <c r="E1285" s="1" t="s">
        <v>39</v>
      </c>
      <c r="F1285" s="1" t="s">
        <v>116</v>
      </c>
      <c r="G1285" s="1">
        <v>1496</v>
      </c>
      <c r="H1285" s="1">
        <v>3003</v>
      </c>
      <c r="I1285" s="2">
        <v>2380704.0917000002</v>
      </c>
      <c r="J1285" s="2">
        <v>148794.00570000001</v>
      </c>
      <c r="K1285" s="2">
        <v>2364680.8955000001</v>
      </c>
      <c r="L1285" s="2">
        <v>16023.1962</v>
      </c>
      <c r="M1285" s="3">
        <v>6.7000000000000002E-3</v>
      </c>
    </row>
    <row r="1286" spans="1:13" x14ac:dyDescent="0.25">
      <c r="A1286" s="1">
        <v>2011</v>
      </c>
      <c r="B1286" s="1" t="s">
        <v>127</v>
      </c>
      <c r="C1286" s="1" t="s">
        <v>61</v>
      </c>
      <c r="D1286" s="1" t="s">
        <v>119</v>
      </c>
      <c r="E1286" s="1" t="s">
        <v>43</v>
      </c>
      <c r="F1286" s="1" t="s">
        <v>115</v>
      </c>
      <c r="G1286" s="1">
        <v>249</v>
      </c>
      <c r="H1286" s="1">
        <v>723</v>
      </c>
      <c r="I1286" s="2">
        <v>162524.38080000001</v>
      </c>
      <c r="J1286" s="2">
        <v>23217.768599999999</v>
      </c>
      <c r="K1286" s="2">
        <v>140883.4314</v>
      </c>
      <c r="L1286" s="2">
        <v>21640.949400000001</v>
      </c>
      <c r="M1286" s="3">
        <v>0.1331</v>
      </c>
    </row>
    <row r="1287" spans="1:13" x14ac:dyDescent="0.25">
      <c r="A1287" s="1">
        <v>2011</v>
      </c>
      <c r="B1287" s="1" t="s">
        <v>127</v>
      </c>
      <c r="C1287" s="1" t="s">
        <v>61</v>
      </c>
      <c r="D1287" s="1" t="s">
        <v>119</v>
      </c>
      <c r="E1287" s="1" t="s">
        <v>22</v>
      </c>
      <c r="F1287" s="1" t="s">
        <v>117</v>
      </c>
      <c r="G1287" s="1">
        <v>375</v>
      </c>
      <c r="H1287" s="1">
        <v>1545</v>
      </c>
      <c r="I1287" s="2">
        <v>22756.704000000002</v>
      </c>
      <c r="J1287" s="2">
        <v>3792.7840000000001</v>
      </c>
      <c r="K1287" s="2">
        <v>19808.665499999999</v>
      </c>
      <c r="L1287" s="2">
        <v>2948.0385000000001</v>
      </c>
      <c r="M1287" s="3">
        <v>0.1295</v>
      </c>
    </row>
    <row r="1288" spans="1:13" x14ac:dyDescent="0.25">
      <c r="A1288" s="1">
        <v>2011</v>
      </c>
      <c r="B1288" s="1" t="s">
        <v>135</v>
      </c>
      <c r="C1288" s="1" t="s">
        <v>56</v>
      </c>
      <c r="D1288" s="1" t="s">
        <v>119</v>
      </c>
      <c r="E1288" s="1" t="s">
        <v>45</v>
      </c>
      <c r="F1288" s="1" t="s">
        <v>116</v>
      </c>
      <c r="G1288" s="1">
        <v>62</v>
      </c>
      <c r="H1288" s="1">
        <v>98</v>
      </c>
      <c r="I1288" s="2">
        <v>97988.066800000001</v>
      </c>
      <c r="J1288" s="2">
        <v>19597.613300000001</v>
      </c>
      <c r="K1288" s="2">
        <v>95510.610400000005</v>
      </c>
      <c r="L1288" s="2">
        <v>2477.4564</v>
      </c>
      <c r="M1288" s="3">
        <v>2.52E-2</v>
      </c>
    </row>
    <row r="1289" spans="1:13" x14ac:dyDescent="0.25">
      <c r="A1289" s="1">
        <v>2011</v>
      </c>
      <c r="B1289" s="1" t="s">
        <v>132</v>
      </c>
      <c r="C1289" s="1" t="s">
        <v>58</v>
      </c>
      <c r="D1289" s="1" t="s">
        <v>119</v>
      </c>
      <c r="E1289" s="1" t="s">
        <v>40</v>
      </c>
      <c r="F1289" s="1" t="s">
        <v>117</v>
      </c>
      <c r="G1289" s="1">
        <v>63</v>
      </c>
      <c r="H1289" s="1">
        <v>147</v>
      </c>
      <c r="I1289" s="2">
        <v>2967.4155000000001</v>
      </c>
      <c r="J1289" s="2">
        <v>989.13850000000002</v>
      </c>
      <c r="K1289" s="2">
        <v>1768.0866000000001</v>
      </c>
      <c r="L1289" s="2">
        <v>1199.3289</v>
      </c>
      <c r="M1289" s="3">
        <v>0.40410000000000001</v>
      </c>
    </row>
    <row r="1290" spans="1:13" x14ac:dyDescent="0.25">
      <c r="A1290" s="1">
        <v>2011</v>
      </c>
      <c r="B1290" s="1" t="s">
        <v>134</v>
      </c>
      <c r="C1290" s="1" t="s">
        <v>53</v>
      </c>
      <c r="D1290" s="1" t="s">
        <v>119</v>
      </c>
      <c r="E1290" s="1" t="s">
        <v>32</v>
      </c>
      <c r="F1290" s="1" t="s">
        <v>115</v>
      </c>
      <c r="G1290" s="1">
        <v>96</v>
      </c>
      <c r="H1290" s="1">
        <v>174</v>
      </c>
      <c r="I1290" s="2">
        <v>113104.01639999999</v>
      </c>
      <c r="J1290" s="2">
        <v>22620.803199999998</v>
      </c>
      <c r="K1290" s="2">
        <v>98583.217799999999</v>
      </c>
      <c r="L1290" s="2">
        <v>14520.7986</v>
      </c>
      <c r="M1290" s="3">
        <v>0.1283</v>
      </c>
    </row>
    <row r="1291" spans="1:13" x14ac:dyDescent="0.25">
      <c r="A1291" s="1">
        <v>2011</v>
      </c>
      <c r="B1291" s="1" t="s">
        <v>135</v>
      </c>
      <c r="C1291" s="1" t="s">
        <v>56</v>
      </c>
      <c r="D1291" s="1" t="s">
        <v>119</v>
      </c>
      <c r="E1291" s="1" t="s">
        <v>24</v>
      </c>
      <c r="F1291" s="1" t="s">
        <v>116</v>
      </c>
      <c r="G1291" s="1">
        <v>72</v>
      </c>
      <c r="H1291" s="1">
        <v>207</v>
      </c>
      <c r="I1291" s="2">
        <v>393125.13150000002</v>
      </c>
      <c r="J1291" s="2">
        <v>56160.733</v>
      </c>
      <c r="K1291" s="2">
        <v>368983.10100000002</v>
      </c>
      <c r="L1291" s="2">
        <v>24142.030500000001</v>
      </c>
      <c r="M1291" s="3">
        <v>6.1400000000000003E-2</v>
      </c>
    </row>
    <row r="1292" spans="1:13" x14ac:dyDescent="0.25">
      <c r="A1292" s="1">
        <v>2011</v>
      </c>
      <c r="B1292" s="1" t="s">
        <v>132</v>
      </c>
      <c r="C1292" s="1" t="s">
        <v>58</v>
      </c>
      <c r="D1292" s="1" t="s">
        <v>119</v>
      </c>
      <c r="E1292" s="1" t="s">
        <v>48</v>
      </c>
      <c r="F1292" s="1" t="s">
        <v>116</v>
      </c>
      <c r="G1292" s="1">
        <v>200</v>
      </c>
      <c r="H1292" s="1">
        <v>472</v>
      </c>
      <c r="I1292" s="2">
        <v>863944.02720000001</v>
      </c>
      <c r="J1292" s="2">
        <v>172788.80540000001</v>
      </c>
      <c r="K1292" s="2">
        <v>813069.02879999997</v>
      </c>
      <c r="L1292" s="2">
        <v>50874.998399999997</v>
      </c>
      <c r="M1292" s="3">
        <v>5.8799999999999998E-2</v>
      </c>
    </row>
    <row r="1293" spans="1:13" x14ac:dyDescent="0.25">
      <c r="A1293" s="1">
        <v>2011</v>
      </c>
      <c r="B1293" s="1" t="s">
        <v>135</v>
      </c>
      <c r="C1293" s="1" t="s">
        <v>56</v>
      </c>
      <c r="D1293" s="1" t="s">
        <v>119</v>
      </c>
      <c r="E1293" s="1" t="s">
        <v>19</v>
      </c>
      <c r="F1293" s="1" t="s">
        <v>117</v>
      </c>
      <c r="G1293" s="1">
        <v>282</v>
      </c>
      <c r="H1293" s="1">
        <v>1128</v>
      </c>
      <c r="I1293" s="2">
        <v>22770.371999999999</v>
      </c>
      <c r="J1293" s="2">
        <v>22770.371999999999</v>
      </c>
      <c r="K1293" s="2">
        <v>13567.358399999999</v>
      </c>
      <c r="L1293" s="2">
        <v>9203.0136000000002</v>
      </c>
      <c r="M1293" s="3">
        <v>0.40410000000000001</v>
      </c>
    </row>
    <row r="1294" spans="1:13" x14ac:dyDescent="0.25">
      <c r="A1294" s="1">
        <v>2011</v>
      </c>
      <c r="B1294" s="1" t="s">
        <v>131</v>
      </c>
      <c r="C1294" s="1" t="s">
        <v>54</v>
      </c>
      <c r="D1294" s="1" t="s">
        <v>119</v>
      </c>
      <c r="E1294" s="1" t="s">
        <v>29</v>
      </c>
      <c r="F1294" s="1" t="s">
        <v>117</v>
      </c>
      <c r="G1294" s="1">
        <v>7</v>
      </c>
      <c r="H1294" s="1">
        <v>20</v>
      </c>
      <c r="I1294" s="2">
        <v>403.73</v>
      </c>
      <c r="J1294" s="2">
        <v>134.57660000000001</v>
      </c>
      <c r="K1294" s="2">
        <v>240.55600000000001</v>
      </c>
      <c r="L1294" s="2">
        <v>163.17400000000001</v>
      </c>
      <c r="M1294" s="3">
        <v>0.40410000000000001</v>
      </c>
    </row>
    <row r="1295" spans="1:13" x14ac:dyDescent="0.25">
      <c r="A1295" s="1">
        <v>2011</v>
      </c>
      <c r="B1295" s="1" t="s">
        <v>128</v>
      </c>
      <c r="C1295" s="1" t="s">
        <v>55</v>
      </c>
      <c r="D1295" s="1" t="s">
        <v>119</v>
      </c>
      <c r="E1295" s="1" t="s">
        <v>52</v>
      </c>
      <c r="F1295" s="1" t="s">
        <v>116</v>
      </c>
      <c r="G1295" s="1">
        <v>531</v>
      </c>
      <c r="H1295" s="1">
        <v>1635</v>
      </c>
      <c r="I1295" s="2">
        <v>2535007.7141999998</v>
      </c>
      <c r="J1295" s="2">
        <v>105625.3214</v>
      </c>
      <c r="K1295" s="2">
        <v>2417450.6886</v>
      </c>
      <c r="L1295" s="2">
        <v>117557.02559999999</v>
      </c>
      <c r="M1295" s="3">
        <v>4.6300000000000001E-2</v>
      </c>
    </row>
    <row r="1296" spans="1:13" x14ac:dyDescent="0.25">
      <c r="A1296" s="1">
        <v>2011</v>
      </c>
      <c r="B1296" s="1" t="s">
        <v>128</v>
      </c>
      <c r="C1296" s="1" t="s">
        <v>55</v>
      </c>
      <c r="D1296" s="1" t="s">
        <v>119</v>
      </c>
      <c r="E1296" s="1" t="s">
        <v>30</v>
      </c>
      <c r="F1296" s="1" t="s">
        <v>118</v>
      </c>
      <c r="G1296" s="1">
        <v>85</v>
      </c>
      <c r="H1296" s="1">
        <v>285</v>
      </c>
      <c r="I1296" s="2">
        <v>5888.9570000000003</v>
      </c>
      <c r="J1296" s="2">
        <v>736.11959999999999</v>
      </c>
      <c r="K1296" s="2">
        <v>6534.9965000000002</v>
      </c>
      <c r="L1296" s="2">
        <v>-646.03949999999998</v>
      </c>
      <c r="M1296" s="3">
        <v>-0.10970000000000001</v>
      </c>
    </row>
    <row r="1297" spans="1:13" x14ac:dyDescent="0.25">
      <c r="A1297" s="1">
        <v>2011</v>
      </c>
      <c r="B1297" s="1" t="s">
        <v>127</v>
      </c>
      <c r="C1297" s="1" t="s">
        <v>61</v>
      </c>
      <c r="D1297" s="1" t="s">
        <v>119</v>
      </c>
      <c r="E1297" s="1" t="s">
        <v>41</v>
      </c>
      <c r="F1297" s="1" t="s">
        <v>116</v>
      </c>
      <c r="G1297" s="1">
        <v>902</v>
      </c>
      <c r="H1297" s="1">
        <v>3300</v>
      </c>
      <c r="I1297" s="2">
        <v>2830597.9889000002</v>
      </c>
      <c r="J1297" s="2">
        <v>404371.14120000001</v>
      </c>
      <c r="K1297" s="2">
        <v>2739466.6562999999</v>
      </c>
      <c r="L1297" s="2">
        <v>91131.332599999994</v>
      </c>
      <c r="M1297" s="3">
        <v>3.2099999999999997E-2</v>
      </c>
    </row>
    <row r="1298" spans="1:13" x14ac:dyDescent="0.25">
      <c r="A1298" s="1">
        <v>2011</v>
      </c>
      <c r="B1298" s="1" t="s">
        <v>127</v>
      </c>
      <c r="C1298" s="1" t="s">
        <v>61</v>
      </c>
      <c r="D1298" s="1" t="s">
        <v>119</v>
      </c>
      <c r="E1298" s="1" t="s">
        <v>32</v>
      </c>
      <c r="F1298" s="1" t="s">
        <v>116</v>
      </c>
      <c r="G1298" s="1">
        <v>438</v>
      </c>
      <c r="H1298" s="1">
        <v>1806</v>
      </c>
      <c r="I1298" s="2">
        <v>1231169.3981999999</v>
      </c>
      <c r="J1298" s="2">
        <v>175881.3426</v>
      </c>
      <c r="K1298" s="2">
        <v>1295515.9224</v>
      </c>
      <c r="L1298" s="2">
        <v>-64346.5242</v>
      </c>
      <c r="M1298" s="3">
        <v>-5.2200000000000003E-2</v>
      </c>
    </row>
    <row r="1299" spans="1:13" x14ac:dyDescent="0.25">
      <c r="A1299" s="1">
        <v>2011</v>
      </c>
      <c r="B1299" s="1" t="s">
        <v>135</v>
      </c>
      <c r="C1299" s="1" t="s">
        <v>56</v>
      </c>
      <c r="D1299" s="1" t="s">
        <v>119</v>
      </c>
      <c r="E1299" s="1" t="s">
        <v>49</v>
      </c>
      <c r="F1299" s="1" t="s">
        <v>115</v>
      </c>
      <c r="G1299" s="1">
        <v>35</v>
      </c>
      <c r="H1299" s="1">
        <v>50</v>
      </c>
      <c r="I1299" s="2">
        <v>27584.0805</v>
      </c>
      <c r="J1299" s="2">
        <v>13792.040199999999</v>
      </c>
      <c r="K1299" s="2">
        <v>24374.63</v>
      </c>
      <c r="L1299" s="2">
        <v>3209.4504999999999</v>
      </c>
      <c r="M1299" s="3">
        <v>0.1163</v>
      </c>
    </row>
    <row r="1300" spans="1:13" x14ac:dyDescent="0.25">
      <c r="A1300" s="1">
        <v>2011</v>
      </c>
      <c r="B1300" s="1" t="s">
        <v>133</v>
      </c>
      <c r="C1300" s="1" t="s">
        <v>59</v>
      </c>
      <c r="D1300" s="1" t="s">
        <v>119</v>
      </c>
      <c r="E1300" s="1" t="s">
        <v>21</v>
      </c>
      <c r="F1300" s="1" t="s">
        <v>115</v>
      </c>
      <c r="G1300" s="1">
        <v>192</v>
      </c>
      <c r="H1300" s="1">
        <v>304</v>
      </c>
      <c r="I1300" s="2">
        <v>78054.921600000001</v>
      </c>
      <c r="J1300" s="2">
        <v>13009.1536</v>
      </c>
      <c r="K1300" s="2">
        <v>77014.189599999998</v>
      </c>
      <c r="L1300" s="2">
        <v>1040.732</v>
      </c>
      <c r="M1300" s="3">
        <v>1.3299999999999999E-2</v>
      </c>
    </row>
    <row r="1301" spans="1:13" x14ac:dyDescent="0.25">
      <c r="A1301" s="1">
        <v>2011</v>
      </c>
      <c r="B1301" s="1" t="s">
        <v>135</v>
      </c>
      <c r="C1301" s="1" t="s">
        <v>56</v>
      </c>
      <c r="D1301" s="1" t="s">
        <v>119</v>
      </c>
      <c r="E1301" s="1" t="s">
        <v>52</v>
      </c>
      <c r="F1301" s="1" t="s">
        <v>117</v>
      </c>
      <c r="G1301" s="1">
        <v>6</v>
      </c>
      <c r="H1301" s="1">
        <v>6</v>
      </c>
      <c r="I1301" s="2">
        <v>121.119</v>
      </c>
      <c r="J1301" s="2">
        <v>121.119</v>
      </c>
      <c r="K1301" s="2">
        <v>72.166799999999995</v>
      </c>
      <c r="L1301" s="2">
        <v>48.952199999999998</v>
      </c>
      <c r="M1301" s="3">
        <v>0.40410000000000001</v>
      </c>
    </row>
    <row r="1302" spans="1:13" x14ac:dyDescent="0.25">
      <c r="A1302" s="1">
        <v>2011</v>
      </c>
      <c r="B1302" s="1" t="s">
        <v>133</v>
      </c>
      <c r="C1302" s="1" t="s">
        <v>59</v>
      </c>
      <c r="D1302" s="1" t="s">
        <v>119</v>
      </c>
      <c r="E1302" s="1" t="s">
        <v>19</v>
      </c>
      <c r="F1302" s="1" t="s">
        <v>115</v>
      </c>
      <c r="G1302" s="1">
        <v>4230</v>
      </c>
      <c r="H1302" s="1">
        <v>9024</v>
      </c>
      <c r="I1302" s="2">
        <v>2465228.0482000001</v>
      </c>
      <c r="J1302" s="2">
        <v>246522.80480000001</v>
      </c>
      <c r="K1302" s="2">
        <v>2338345.8706</v>
      </c>
      <c r="L1302" s="2">
        <v>126882.1776</v>
      </c>
      <c r="M1302" s="3">
        <v>5.1400000000000001E-2</v>
      </c>
    </row>
    <row r="1303" spans="1:13" x14ac:dyDescent="0.25">
      <c r="A1303" s="1">
        <v>2011</v>
      </c>
      <c r="B1303" s="1" t="s">
        <v>130</v>
      </c>
      <c r="C1303" s="1" t="s">
        <v>57</v>
      </c>
      <c r="D1303" s="1" t="s">
        <v>119</v>
      </c>
      <c r="E1303" s="1" t="s">
        <v>35</v>
      </c>
      <c r="F1303" s="1" t="s">
        <v>116</v>
      </c>
      <c r="G1303" s="1">
        <v>519</v>
      </c>
      <c r="H1303" s="1">
        <v>1392</v>
      </c>
      <c r="I1303" s="2">
        <v>2093107.9716</v>
      </c>
      <c r="J1303" s="2">
        <v>99671.808099999995</v>
      </c>
      <c r="K1303" s="2">
        <v>2004583.4232000001</v>
      </c>
      <c r="L1303" s="2">
        <v>88524.5484</v>
      </c>
      <c r="M1303" s="3">
        <v>4.2200000000000001E-2</v>
      </c>
    </row>
    <row r="1304" spans="1:13" x14ac:dyDescent="0.25">
      <c r="A1304" s="1">
        <v>2011</v>
      </c>
      <c r="B1304" s="1" t="s">
        <v>129</v>
      </c>
      <c r="C1304" s="1" t="s">
        <v>60</v>
      </c>
      <c r="D1304" s="1" t="s">
        <v>119</v>
      </c>
      <c r="E1304" s="1" t="s">
        <v>20</v>
      </c>
      <c r="F1304" s="1" t="s">
        <v>115</v>
      </c>
      <c r="G1304" s="1">
        <v>133</v>
      </c>
      <c r="H1304" s="1">
        <v>294</v>
      </c>
      <c r="I1304" s="2">
        <v>61004.626199999999</v>
      </c>
      <c r="J1304" s="2">
        <v>15251.156499999999</v>
      </c>
      <c r="K1304" s="2">
        <v>60191.233200000002</v>
      </c>
      <c r="L1304" s="2">
        <v>813.39300000000003</v>
      </c>
      <c r="M1304" s="3">
        <v>1.3299999999999999E-2</v>
      </c>
    </row>
    <row r="1305" spans="1:13" x14ac:dyDescent="0.25">
      <c r="A1305" s="1">
        <v>2011</v>
      </c>
      <c r="B1305" s="1" t="s">
        <v>128</v>
      </c>
      <c r="C1305" s="1" t="s">
        <v>55</v>
      </c>
      <c r="D1305" s="1" t="s">
        <v>119</v>
      </c>
      <c r="E1305" s="1" t="s">
        <v>29</v>
      </c>
      <c r="F1305" s="1" t="s">
        <v>116</v>
      </c>
      <c r="G1305" s="1">
        <v>134</v>
      </c>
      <c r="H1305" s="1">
        <v>337</v>
      </c>
      <c r="I1305" s="2">
        <v>260484.44769999999</v>
      </c>
      <c r="J1305" s="2">
        <v>16280.277899999999</v>
      </c>
      <c r="K1305" s="2">
        <v>259796.7268</v>
      </c>
      <c r="L1305" s="2">
        <v>687.72090000000003</v>
      </c>
      <c r="M1305" s="3">
        <v>2.5999999999999999E-3</v>
      </c>
    </row>
    <row r="1306" spans="1:13" x14ac:dyDescent="0.25">
      <c r="A1306" s="1">
        <v>2011</v>
      </c>
      <c r="B1306" s="1" t="s">
        <v>129</v>
      </c>
      <c r="C1306" s="1" t="s">
        <v>60</v>
      </c>
      <c r="D1306" s="1" t="s">
        <v>119</v>
      </c>
      <c r="E1306" s="1" t="s">
        <v>43</v>
      </c>
      <c r="F1306" s="1" t="s">
        <v>117</v>
      </c>
      <c r="G1306" s="1">
        <v>9</v>
      </c>
      <c r="H1306" s="1">
        <v>45</v>
      </c>
      <c r="I1306" s="2">
        <v>908.39250000000004</v>
      </c>
      <c r="J1306" s="2">
        <v>908.39250000000004</v>
      </c>
      <c r="K1306" s="2">
        <v>541.25099999999998</v>
      </c>
      <c r="L1306" s="2">
        <v>367.14150000000001</v>
      </c>
      <c r="M1306" s="3">
        <v>0.40410000000000001</v>
      </c>
    </row>
    <row r="1307" spans="1:13" x14ac:dyDescent="0.25">
      <c r="A1307" s="1">
        <v>2011</v>
      </c>
      <c r="B1307" s="1" t="s">
        <v>135</v>
      </c>
      <c r="C1307" s="1" t="s">
        <v>56</v>
      </c>
      <c r="D1307" s="1" t="s">
        <v>119</v>
      </c>
      <c r="E1307" s="1" t="s">
        <v>35</v>
      </c>
      <c r="F1307" s="1" t="s">
        <v>118</v>
      </c>
      <c r="G1307" s="1">
        <v>21</v>
      </c>
      <c r="H1307" s="1">
        <v>60</v>
      </c>
      <c r="I1307" s="2">
        <v>686.02499999999998</v>
      </c>
      <c r="J1307" s="2">
        <v>228.67500000000001</v>
      </c>
      <c r="K1307" s="2">
        <v>642.55290000000002</v>
      </c>
      <c r="L1307" s="2">
        <v>43.472099999999998</v>
      </c>
      <c r="M1307" s="3">
        <v>6.3299999999999995E-2</v>
      </c>
    </row>
    <row r="1308" spans="1:13" x14ac:dyDescent="0.25">
      <c r="A1308" s="1">
        <v>2011</v>
      </c>
      <c r="B1308" s="1" t="s">
        <v>130</v>
      </c>
      <c r="C1308" s="1" t="s">
        <v>57</v>
      </c>
      <c r="D1308" s="1" t="s">
        <v>119</v>
      </c>
      <c r="E1308" s="1" t="s">
        <v>17</v>
      </c>
      <c r="F1308" s="1" t="s">
        <v>116</v>
      </c>
      <c r="G1308" s="1">
        <v>700</v>
      </c>
      <c r="H1308" s="1">
        <v>1820</v>
      </c>
      <c r="I1308" s="2">
        <v>2255376.5279999999</v>
      </c>
      <c r="J1308" s="2">
        <v>107398.88219999999</v>
      </c>
      <c r="K1308" s="2">
        <v>2171465.9569999999</v>
      </c>
      <c r="L1308" s="2">
        <v>83910.570999999996</v>
      </c>
      <c r="M1308" s="3">
        <v>3.7199999999999997E-2</v>
      </c>
    </row>
    <row r="1309" spans="1:13" x14ac:dyDescent="0.25">
      <c r="A1309" s="1">
        <v>2011</v>
      </c>
      <c r="B1309" s="1" t="s">
        <v>131</v>
      </c>
      <c r="C1309" s="1" t="s">
        <v>54</v>
      </c>
      <c r="D1309" s="1" t="s">
        <v>119</v>
      </c>
      <c r="E1309" s="1" t="s">
        <v>34</v>
      </c>
      <c r="F1309" s="1" t="s">
        <v>115</v>
      </c>
      <c r="G1309" s="1">
        <v>119</v>
      </c>
      <c r="H1309" s="1">
        <v>224</v>
      </c>
      <c r="I1309" s="2">
        <v>44684.305399999997</v>
      </c>
      <c r="J1309" s="2">
        <v>11171.076300000001</v>
      </c>
      <c r="K1309" s="2">
        <v>44088.516499999998</v>
      </c>
      <c r="L1309" s="2">
        <v>595.78890000000001</v>
      </c>
      <c r="M1309" s="3">
        <v>1.3299999999999999E-2</v>
      </c>
    </row>
    <row r="1310" spans="1:13" x14ac:dyDescent="0.25">
      <c r="A1310" s="1">
        <v>2011</v>
      </c>
      <c r="B1310" s="1" t="s">
        <v>131</v>
      </c>
      <c r="C1310" s="1" t="s">
        <v>54</v>
      </c>
      <c r="D1310" s="1" t="s">
        <v>119</v>
      </c>
      <c r="E1310" s="1" t="s">
        <v>37</v>
      </c>
      <c r="F1310" s="1" t="s">
        <v>118</v>
      </c>
      <c r="G1310" s="1">
        <v>64</v>
      </c>
      <c r="H1310" s="1">
        <v>200</v>
      </c>
      <c r="I1310" s="2">
        <v>3700.9148</v>
      </c>
      <c r="J1310" s="2">
        <v>462.61430000000001</v>
      </c>
      <c r="K1310" s="2">
        <v>3990.5412000000001</v>
      </c>
      <c r="L1310" s="2">
        <v>-289.62639999999999</v>
      </c>
      <c r="M1310" s="3">
        <v>-7.8200000000000006E-2</v>
      </c>
    </row>
    <row r="1311" spans="1:13" x14ac:dyDescent="0.25">
      <c r="A1311" s="1">
        <v>2011</v>
      </c>
      <c r="B1311" s="1" t="s">
        <v>130</v>
      </c>
      <c r="C1311" s="1" t="s">
        <v>57</v>
      </c>
      <c r="D1311" s="1" t="s">
        <v>119</v>
      </c>
      <c r="E1311" s="1" t="s">
        <v>18</v>
      </c>
      <c r="F1311" s="1" t="s">
        <v>117</v>
      </c>
      <c r="G1311" s="1">
        <v>196</v>
      </c>
      <c r="H1311" s="1">
        <v>448</v>
      </c>
      <c r="I1311" s="2">
        <v>9043.5519999999997</v>
      </c>
      <c r="J1311" s="2">
        <v>645.96799999999996</v>
      </c>
      <c r="K1311" s="2">
        <v>5388.4543999999996</v>
      </c>
      <c r="L1311" s="2">
        <v>3655.0976000000001</v>
      </c>
      <c r="M1311" s="3">
        <v>0.40410000000000001</v>
      </c>
    </row>
    <row r="1312" spans="1:13" x14ac:dyDescent="0.25">
      <c r="A1312" s="1">
        <v>2011</v>
      </c>
      <c r="B1312" s="1" t="s">
        <v>134</v>
      </c>
      <c r="C1312" s="1" t="s">
        <v>53</v>
      </c>
      <c r="D1312" s="1" t="s">
        <v>119</v>
      </c>
      <c r="E1312" s="1" t="s">
        <v>44</v>
      </c>
      <c r="F1312" s="1" t="s">
        <v>116</v>
      </c>
      <c r="G1312" s="1">
        <v>195</v>
      </c>
      <c r="H1312" s="1">
        <v>579</v>
      </c>
      <c r="I1312" s="2">
        <v>811061.46569999994</v>
      </c>
      <c r="J1312" s="2">
        <v>90117.940600000002</v>
      </c>
      <c r="K1312" s="2">
        <v>778098.15</v>
      </c>
      <c r="L1312" s="2">
        <v>32963.315699999999</v>
      </c>
      <c r="M1312" s="3">
        <v>4.0599999999999997E-2</v>
      </c>
    </row>
    <row r="1313" spans="1:13" x14ac:dyDescent="0.25">
      <c r="A1313" s="1">
        <v>2011</v>
      </c>
      <c r="B1313" s="1" t="s">
        <v>129</v>
      </c>
      <c r="C1313" s="1" t="s">
        <v>60</v>
      </c>
      <c r="D1313" s="1" t="s">
        <v>119</v>
      </c>
      <c r="E1313" s="1" t="s">
        <v>48</v>
      </c>
      <c r="F1313" s="1" t="s">
        <v>116</v>
      </c>
      <c r="G1313" s="1">
        <v>464</v>
      </c>
      <c r="H1313" s="1">
        <v>1352</v>
      </c>
      <c r="I1313" s="2">
        <v>952256.39040000003</v>
      </c>
      <c r="J1313" s="2">
        <v>136036.62719999999</v>
      </c>
      <c r="K1313" s="2">
        <v>1929643.3455999999</v>
      </c>
      <c r="L1313" s="2">
        <v>-977386.95519999997</v>
      </c>
      <c r="M1313" s="3">
        <v>-1.0263</v>
      </c>
    </row>
    <row r="1314" spans="1:13" x14ac:dyDescent="0.25">
      <c r="A1314" s="1">
        <v>2011</v>
      </c>
      <c r="B1314" s="1" t="s">
        <v>131</v>
      </c>
      <c r="C1314" s="1" t="s">
        <v>54</v>
      </c>
      <c r="D1314" s="1" t="s">
        <v>119</v>
      </c>
      <c r="E1314" s="1" t="s">
        <v>26</v>
      </c>
      <c r="F1314" s="1" t="s">
        <v>117</v>
      </c>
      <c r="G1314" s="1">
        <v>49</v>
      </c>
      <c r="H1314" s="1">
        <v>140</v>
      </c>
      <c r="I1314" s="2">
        <v>2826.11</v>
      </c>
      <c r="J1314" s="2">
        <v>942.03660000000002</v>
      </c>
      <c r="K1314" s="2">
        <v>1683.8920000000001</v>
      </c>
      <c r="L1314" s="2">
        <v>1142.2180000000001</v>
      </c>
      <c r="M1314" s="3">
        <v>0.40410000000000001</v>
      </c>
    </row>
    <row r="1315" spans="1:13" x14ac:dyDescent="0.25">
      <c r="A1315" s="1">
        <v>2011</v>
      </c>
      <c r="B1315" s="1" t="s">
        <v>128</v>
      </c>
      <c r="C1315" s="1" t="s">
        <v>55</v>
      </c>
      <c r="D1315" s="1" t="s">
        <v>119</v>
      </c>
      <c r="E1315" s="1" t="s">
        <v>32</v>
      </c>
      <c r="F1315" s="1" t="s">
        <v>116</v>
      </c>
      <c r="G1315" s="1">
        <v>858</v>
      </c>
      <c r="H1315" s="1">
        <v>2334</v>
      </c>
      <c r="I1315" s="2">
        <v>3019308.39</v>
      </c>
      <c r="J1315" s="2">
        <v>188706.77429999999</v>
      </c>
      <c r="K1315" s="2">
        <v>2910920.5715999999</v>
      </c>
      <c r="L1315" s="2">
        <v>108387.8184</v>
      </c>
      <c r="M1315" s="3">
        <v>3.5799999999999998E-2</v>
      </c>
    </row>
    <row r="1316" spans="1:13" x14ac:dyDescent="0.25">
      <c r="A1316" s="1">
        <v>2011</v>
      </c>
      <c r="B1316" s="1" t="s">
        <v>128</v>
      </c>
      <c r="C1316" s="1" t="s">
        <v>55</v>
      </c>
      <c r="D1316" s="1" t="s">
        <v>119</v>
      </c>
      <c r="E1316" s="1" t="s">
        <v>49</v>
      </c>
      <c r="F1316" s="1" t="s">
        <v>117</v>
      </c>
      <c r="G1316" s="1">
        <v>75</v>
      </c>
      <c r="H1316" s="1">
        <v>185</v>
      </c>
      <c r="I1316" s="2">
        <v>3734.5025000000001</v>
      </c>
      <c r="J1316" s="2">
        <v>746.90049999999997</v>
      </c>
      <c r="K1316" s="2">
        <v>2225.143</v>
      </c>
      <c r="L1316" s="2">
        <v>1509.3595</v>
      </c>
      <c r="M1316" s="3">
        <v>0.40410000000000001</v>
      </c>
    </row>
    <row r="1317" spans="1:13" x14ac:dyDescent="0.25">
      <c r="A1317" s="1">
        <v>2011</v>
      </c>
      <c r="B1317" s="1" t="s">
        <v>130</v>
      </c>
      <c r="C1317" s="1" t="s">
        <v>57</v>
      </c>
      <c r="D1317" s="1" t="s">
        <v>119</v>
      </c>
      <c r="E1317" s="1" t="s">
        <v>49</v>
      </c>
      <c r="F1317" s="1" t="s">
        <v>117</v>
      </c>
      <c r="G1317" s="1">
        <v>55</v>
      </c>
      <c r="H1317" s="1">
        <v>125</v>
      </c>
      <c r="I1317" s="2">
        <v>2523.3125</v>
      </c>
      <c r="J1317" s="2">
        <v>420.55200000000002</v>
      </c>
      <c r="K1317" s="2">
        <v>1503.4749999999999</v>
      </c>
      <c r="L1317" s="2">
        <v>1019.8375</v>
      </c>
      <c r="M1317" s="3">
        <v>0.40410000000000001</v>
      </c>
    </row>
    <row r="1318" spans="1:13" x14ac:dyDescent="0.25">
      <c r="A1318" s="1">
        <v>2011</v>
      </c>
      <c r="B1318" s="1" t="s">
        <v>132</v>
      </c>
      <c r="C1318" s="1" t="s">
        <v>58</v>
      </c>
      <c r="D1318" s="1" t="s">
        <v>119</v>
      </c>
      <c r="E1318" s="1" t="s">
        <v>43</v>
      </c>
      <c r="F1318" s="1" t="s">
        <v>118</v>
      </c>
      <c r="G1318" s="1">
        <v>18</v>
      </c>
      <c r="H1318" s="1">
        <v>45</v>
      </c>
      <c r="I1318" s="2">
        <v>943.0095</v>
      </c>
      <c r="J1318" s="2">
        <v>471.50470000000001</v>
      </c>
      <c r="K1318" s="2">
        <v>1037.31</v>
      </c>
      <c r="L1318" s="2">
        <v>-94.3005</v>
      </c>
      <c r="M1318" s="3">
        <v>-9.9900000000000003E-2</v>
      </c>
    </row>
    <row r="1319" spans="1:13" x14ac:dyDescent="0.25">
      <c r="A1319" s="1">
        <v>2011</v>
      </c>
      <c r="B1319" s="1" t="s">
        <v>132</v>
      </c>
      <c r="C1319" s="1" t="s">
        <v>58</v>
      </c>
      <c r="D1319" s="1" t="s">
        <v>119</v>
      </c>
      <c r="E1319" s="1" t="s">
        <v>38</v>
      </c>
      <c r="F1319" s="1" t="s">
        <v>115</v>
      </c>
      <c r="G1319" s="1">
        <v>66</v>
      </c>
      <c r="H1319" s="1">
        <v>135</v>
      </c>
      <c r="I1319" s="2">
        <v>35915.024400000002</v>
      </c>
      <c r="J1319" s="2">
        <v>7183.0047999999997</v>
      </c>
      <c r="K1319" s="2">
        <v>35436.159</v>
      </c>
      <c r="L1319" s="2">
        <v>478.86540000000002</v>
      </c>
      <c r="M1319" s="3">
        <v>1.3299999999999999E-2</v>
      </c>
    </row>
    <row r="1320" spans="1:13" x14ac:dyDescent="0.25">
      <c r="A1320" s="1">
        <v>2011</v>
      </c>
      <c r="B1320" s="1" t="s">
        <v>127</v>
      </c>
      <c r="C1320" s="1" t="s">
        <v>61</v>
      </c>
      <c r="D1320" s="1" t="s">
        <v>119</v>
      </c>
      <c r="E1320" s="1" t="s">
        <v>52</v>
      </c>
      <c r="F1320" s="1" t="s">
        <v>118</v>
      </c>
      <c r="G1320" s="1">
        <v>153</v>
      </c>
      <c r="H1320" s="1">
        <v>753</v>
      </c>
      <c r="I1320" s="2">
        <v>19472.1522</v>
      </c>
      <c r="J1320" s="2">
        <v>1947.2152000000001</v>
      </c>
      <c r="K1320" s="2">
        <v>15541.3758</v>
      </c>
      <c r="L1320" s="2">
        <v>3930.7764000000002</v>
      </c>
      <c r="M1320" s="3">
        <v>0.20180000000000001</v>
      </c>
    </row>
    <row r="1321" spans="1:13" x14ac:dyDescent="0.25">
      <c r="A1321" s="1">
        <v>2011</v>
      </c>
      <c r="B1321" s="1" t="s">
        <v>130</v>
      </c>
      <c r="C1321" s="1" t="s">
        <v>57</v>
      </c>
      <c r="D1321" s="1" t="s">
        <v>119</v>
      </c>
      <c r="E1321" s="1" t="s">
        <v>28</v>
      </c>
      <c r="F1321" s="1" t="s">
        <v>117</v>
      </c>
      <c r="G1321" s="1">
        <v>6</v>
      </c>
      <c r="H1321" s="1">
        <v>14</v>
      </c>
      <c r="I1321" s="2">
        <v>282.61099999999999</v>
      </c>
      <c r="J1321" s="2">
        <v>94.203599999999994</v>
      </c>
      <c r="K1321" s="2">
        <v>168.38919999999999</v>
      </c>
      <c r="L1321" s="2">
        <v>114.2218</v>
      </c>
      <c r="M1321" s="3">
        <v>0.40410000000000001</v>
      </c>
    </row>
    <row r="1322" spans="1:13" x14ac:dyDescent="0.25">
      <c r="A1322" s="1">
        <v>2011</v>
      </c>
      <c r="B1322" s="1" t="s">
        <v>131</v>
      </c>
      <c r="C1322" s="1" t="s">
        <v>54</v>
      </c>
      <c r="D1322" s="1" t="s">
        <v>119</v>
      </c>
      <c r="E1322" s="1" t="s">
        <v>48</v>
      </c>
      <c r="F1322" s="1" t="s">
        <v>118</v>
      </c>
      <c r="G1322" s="1">
        <v>176</v>
      </c>
      <c r="H1322" s="1">
        <v>768</v>
      </c>
      <c r="I1322" s="2">
        <v>8257.2656000000006</v>
      </c>
      <c r="J1322" s="2">
        <v>1032.1582000000001</v>
      </c>
      <c r="K1322" s="2">
        <v>7723.4023999999999</v>
      </c>
      <c r="L1322" s="2">
        <v>533.86320000000001</v>
      </c>
      <c r="M1322" s="3">
        <v>6.4600000000000005E-2</v>
      </c>
    </row>
    <row r="1323" spans="1:13" x14ac:dyDescent="0.25">
      <c r="A1323" s="1">
        <v>2011</v>
      </c>
      <c r="B1323" s="1" t="s">
        <v>134</v>
      </c>
      <c r="C1323" s="1" t="s">
        <v>53</v>
      </c>
      <c r="D1323" s="1" t="s">
        <v>119</v>
      </c>
      <c r="E1323" s="1" t="s">
        <v>52</v>
      </c>
      <c r="F1323" s="1" t="s">
        <v>116</v>
      </c>
      <c r="G1323" s="1">
        <v>219</v>
      </c>
      <c r="H1323" s="1">
        <v>531</v>
      </c>
      <c r="I1323" s="2">
        <v>814320.42599999998</v>
      </c>
      <c r="J1323" s="2">
        <v>62640.032700000003</v>
      </c>
      <c r="K1323" s="2">
        <v>772624.54650000005</v>
      </c>
      <c r="L1323" s="2">
        <v>41695.879500000003</v>
      </c>
      <c r="M1323" s="3">
        <v>5.1200000000000002E-2</v>
      </c>
    </row>
    <row r="1324" spans="1:13" x14ac:dyDescent="0.25">
      <c r="A1324" s="1">
        <v>2011</v>
      </c>
      <c r="B1324" s="1" t="s">
        <v>133</v>
      </c>
      <c r="C1324" s="1" t="s">
        <v>59</v>
      </c>
      <c r="D1324" s="1" t="s">
        <v>119</v>
      </c>
      <c r="E1324" s="1" t="s">
        <v>43</v>
      </c>
      <c r="F1324" s="1" t="s">
        <v>115</v>
      </c>
      <c r="G1324" s="1">
        <v>72</v>
      </c>
      <c r="H1324" s="1">
        <v>114</v>
      </c>
      <c r="I1324" s="2">
        <v>29270.595600000001</v>
      </c>
      <c r="J1324" s="2">
        <v>4878.4326000000001</v>
      </c>
      <c r="K1324" s="2">
        <v>28880.321100000001</v>
      </c>
      <c r="L1324" s="2">
        <v>390.27449999999999</v>
      </c>
      <c r="M1324" s="3">
        <v>1.3299999999999999E-2</v>
      </c>
    </row>
    <row r="1325" spans="1:13" x14ac:dyDescent="0.25">
      <c r="A1325" s="1">
        <v>2011</v>
      </c>
      <c r="B1325" s="1" t="s">
        <v>130</v>
      </c>
      <c r="C1325" s="1" t="s">
        <v>57</v>
      </c>
      <c r="D1325" s="1" t="s">
        <v>119</v>
      </c>
      <c r="E1325" s="1" t="s">
        <v>31</v>
      </c>
      <c r="F1325" s="1" t="s">
        <v>117</v>
      </c>
      <c r="G1325" s="1">
        <v>165</v>
      </c>
      <c r="H1325" s="1">
        <v>465</v>
      </c>
      <c r="I1325" s="2">
        <v>9386.7224999999999</v>
      </c>
      <c r="J1325" s="2">
        <v>1877.3444999999999</v>
      </c>
      <c r="K1325" s="2">
        <v>5592.9269999999997</v>
      </c>
      <c r="L1325" s="2">
        <v>3793.7955000000002</v>
      </c>
      <c r="M1325" s="3">
        <v>0.40410000000000001</v>
      </c>
    </row>
    <row r="1326" spans="1:13" x14ac:dyDescent="0.25">
      <c r="A1326" s="1">
        <v>2011</v>
      </c>
      <c r="B1326" s="1" t="s">
        <v>127</v>
      </c>
      <c r="C1326" s="1" t="s">
        <v>61</v>
      </c>
      <c r="D1326" s="1" t="s">
        <v>119</v>
      </c>
      <c r="E1326" s="1" t="s">
        <v>50</v>
      </c>
      <c r="F1326" s="1" t="s">
        <v>116</v>
      </c>
      <c r="G1326" s="1">
        <v>2226</v>
      </c>
      <c r="H1326" s="1">
        <v>12264</v>
      </c>
      <c r="I1326" s="2">
        <v>10009382.430600001</v>
      </c>
      <c r="J1326" s="2">
        <v>1429911.7757999999</v>
      </c>
      <c r="K1326" s="2">
        <v>9928425.5069999993</v>
      </c>
      <c r="L1326" s="2">
        <v>80956.923599999995</v>
      </c>
      <c r="M1326" s="3">
        <v>8.0000000000000002E-3</v>
      </c>
    </row>
    <row r="1327" spans="1:13" x14ac:dyDescent="0.25">
      <c r="A1327" s="1">
        <v>2011</v>
      </c>
      <c r="B1327" s="1" t="s">
        <v>131</v>
      </c>
      <c r="C1327" s="1" t="s">
        <v>54</v>
      </c>
      <c r="D1327" s="1" t="s">
        <v>119</v>
      </c>
      <c r="E1327" s="1" t="s">
        <v>26</v>
      </c>
      <c r="F1327" s="1" t="s">
        <v>118</v>
      </c>
      <c r="G1327" s="1">
        <v>112</v>
      </c>
      <c r="H1327" s="1">
        <v>350</v>
      </c>
      <c r="I1327" s="2">
        <v>6476.6009000000004</v>
      </c>
      <c r="J1327" s="2">
        <v>809.57510000000002</v>
      </c>
      <c r="K1327" s="2">
        <v>6983.4471000000003</v>
      </c>
      <c r="L1327" s="2">
        <v>-506.84620000000001</v>
      </c>
      <c r="M1327" s="3">
        <v>-7.8200000000000006E-2</v>
      </c>
    </row>
    <row r="1328" spans="1:13" x14ac:dyDescent="0.25">
      <c r="A1328" s="1">
        <v>2011</v>
      </c>
      <c r="B1328" s="1" t="s">
        <v>127</v>
      </c>
      <c r="C1328" s="1" t="s">
        <v>61</v>
      </c>
      <c r="D1328" s="1" t="s">
        <v>119</v>
      </c>
      <c r="E1328" s="1" t="s">
        <v>37</v>
      </c>
      <c r="F1328" s="1" t="s">
        <v>116</v>
      </c>
      <c r="G1328" s="1">
        <v>328</v>
      </c>
      <c r="H1328" s="1">
        <v>1200</v>
      </c>
      <c r="I1328" s="2">
        <v>1029308.3596</v>
      </c>
      <c r="J1328" s="2">
        <v>147044.05129999999</v>
      </c>
      <c r="K1328" s="2">
        <v>996169.69319999998</v>
      </c>
      <c r="L1328" s="2">
        <v>33138.666400000002</v>
      </c>
      <c r="M1328" s="3">
        <v>3.2099999999999997E-2</v>
      </c>
    </row>
    <row r="1329" spans="1:13" x14ac:dyDescent="0.25">
      <c r="A1329" s="1">
        <v>2011</v>
      </c>
      <c r="B1329" s="1" t="s">
        <v>132</v>
      </c>
      <c r="C1329" s="1" t="s">
        <v>58</v>
      </c>
      <c r="D1329" s="1" t="s">
        <v>119</v>
      </c>
      <c r="E1329" s="1" t="s">
        <v>26</v>
      </c>
      <c r="F1329" s="1" t="s">
        <v>118</v>
      </c>
      <c r="G1329" s="1">
        <v>42</v>
      </c>
      <c r="H1329" s="1">
        <v>105</v>
      </c>
      <c r="I1329" s="2">
        <v>2200.3555000000001</v>
      </c>
      <c r="J1329" s="2">
        <v>1100.1777</v>
      </c>
      <c r="K1329" s="2">
        <v>2420.39</v>
      </c>
      <c r="L1329" s="2">
        <v>-220.03450000000001</v>
      </c>
      <c r="M1329" s="3">
        <v>-9.9900000000000003E-2</v>
      </c>
    </row>
    <row r="1330" spans="1:13" x14ac:dyDescent="0.25">
      <c r="A1330" s="1">
        <v>2011</v>
      </c>
      <c r="B1330" s="1" t="s">
        <v>135</v>
      </c>
      <c r="C1330" s="1" t="s">
        <v>56</v>
      </c>
      <c r="D1330" s="1" t="s">
        <v>119</v>
      </c>
      <c r="E1330" s="1" t="s">
        <v>41</v>
      </c>
      <c r="F1330" s="1" t="s">
        <v>115</v>
      </c>
      <c r="G1330" s="1">
        <v>33</v>
      </c>
      <c r="H1330" s="1">
        <v>55</v>
      </c>
      <c r="I1330" s="2">
        <v>10057.669599999999</v>
      </c>
      <c r="J1330" s="2">
        <v>10057.669599999999</v>
      </c>
      <c r="K1330" s="2">
        <v>9923.5674999999992</v>
      </c>
      <c r="L1330" s="2">
        <v>134.10210000000001</v>
      </c>
      <c r="M1330" s="3">
        <v>1.3299999999999999E-2</v>
      </c>
    </row>
    <row r="1331" spans="1:13" x14ac:dyDescent="0.25">
      <c r="A1331" s="1">
        <v>2011</v>
      </c>
      <c r="B1331" s="1" t="s">
        <v>128</v>
      </c>
      <c r="C1331" s="1" t="s">
        <v>55</v>
      </c>
      <c r="D1331" s="1" t="s">
        <v>119</v>
      </c>
      <c r="E1331" s="1" t="s">
        <v>47</v>
      </c>
      <c r="F1331" s="1" t="s">
        <v>117</v>
      </c>
      <c r="G1331" s="1">
        <v>1127</v>
      </c>
      <c r="H1331" s="1">
        <v>3197</v>
      </c>
      <c r="I1331" s="2">
        <v>64536.2405</v>
      </c>
      <c r="J1331" s="2">
        <v>3585.3465999999999</v>
      </c>
      <c r="K1331" s="2">
        <v>38452.876600000003</v>
      </c>
      <c r="L1331" s="2">
        <v>26083.3639</v>
      </c>
      <c r="M1331" s="3">
        <v>0.40410000000000001</v>
      </c>
    </row>
    <row r="1332" spans="1:13" x14ac:dyDescent="0.25">
      <c r="A1332" s="1">
        <v>2011</v>
      </c>
      <c r="B1332" s="1" t="s">
        <v>132</v>
      </c>
      <c r="C1332" s="1" t="s">
        <v>58</v>
      </c>
      <c r="D1332" s="1" t="s">
        <v>119</v>
      </c>
      <c r="E1332" s="1" t="s">
        <v>18</v>
      </c>
      <c r="F1332" s="1" t="s">
        <v>116</v>
      </c>
      <c r="G1332" s="1">
        <v>441</v>
      </c>
      <c r="H1332" s="1">
        <v>1085</v>
      </c>
      <c r="I1332" s="2">
        <v>816768.75490000006</v>
      </c>
      <c r="J1332" s="2">
        <v>116681.2507</v>
      </c>
      <c r="K1332" s="2">
        <v>818046.53209999995</v>
      </c>
      <c r="L1332" s="2">
        <v>-1277.7772</v>
      </c>
      <c r="M1332" s="3">
        <v>-1.5E-3</v>
      </c>
    </row>
    <row r="1333" spans="1:13" x14ac:dyDescent="0.25">
      <c r="A1333" s="1">
        <v>2011</v>
      </c>
      <c r="B1333" s="1" t="s">
        <v>134</v>
      </c>
      <c r="C1333" s="1" t="s">
        <v>53</v>
      </c>
      <c r="D1333" s="1" t="s">
        <v>119</v>
      </c>
      <c r="E1333" s="1" t="s">
        <v>41</v>
      </c>
      <c r="F1333" s="1" t="s">
        <v>117</v>
      </c>
      <c r="G1333" s="1">
        <v>66</v>
      </c>
      <c r="H1333" s="1">
        <v>99</v>
      </c>
      <c r="I1333" s="2">
        <v>1998.4635000000001</v>
      </c>
      <c r="J1333" s="2">
        <v>999.23170000000005</v>
      </c>
      <c r="K1333" s="2">
        <v>1190.7521999999999</v>
      </c>
      <c r="L1333" s="2">
        <v>807.71130000000005</v>
      </c>
      <c r="M1333" s="3">
        <v>0.40410000000000001</v>
      </c>
    </row>
    <row r="1334" spans="1:13" x14ac:dyDescent="0.25">
      <c r="A1334" s="1">
        <v>2011</v>
      </c>
      <c r="B1334" s="1" t="s">
        <v>127</v>
      </c>
      <c r="C1334" s="1" t="s">
        <v>61</v>
      </c>
      <c r="D1334" s="1" t="s">
        <v>119</v>
      </c>
      <c r="E1334" s="1" t="s">
        <v>23</v>
      </c>
      <c r="F1334" s="1" t="s">
        <v>117</v>
      </c>
      <c r="G1334" s="1">
        <v>300</v>
      </c>
      <c r="H1334" s="1">
        <v>1236</v>
      </c>
      <c r="I1334" s="2">
        <v>18205.3632</v>
      </c>
      <c r="J1334" s="2">
        <v>3034.2271999999998</v>
      </c>
      <c r="K1334" s="2">
        <v>15846.9324</v>
      </c>
      <c r="L1334" s="2">
        <v>2358.4308000000001</v>
      </c>
      <c r="M1334" s="3">
        <v>0.1295</v>
      </c>
    </row>
    <row r="1335" spans="1:13" x14ac:dyDescent="0.25">
      <c r="A1335" s="1">
        <v>2011</v>
      </c>
      <c r="B1335" s="1" t="s">
        <v>133</v>
      </c>
      <c r="C1335" s="1" t="s">
        <v>59</v>
      </c>
      <c r="D1335" s="1" t="s">
        <v>119</v>
      </c>
      <c r="E1335" s="1" t="s">
        <v>33</v>
      </c>
      <c r="F1335" s="1" t="s">
        <v>118</v>
      </c>
      <c r="G1335" s="1">
        <v>72</v>
      </c>
      <c r="H1335" s="1">
        <v>216</v>
      </c>
      <c r="I1335" s="2">
        <v>3420.3279000000002</v>
      </c>
      <c r="J1335" s="2">
        <v>427.54090000000002</v>
      </c>
      <c r="K1335" s="2">
        <v>3598.5590999999999</v>
      </c>
      <c r="L1335" s="2">
        <v>-178.2312</v>
      </c>
      <c r="M1335" s="3">
        <v>-5.21E-2</v>
      </c>
    </row>
    <row r="1336" spans="1:13" x14ac:dyDescent="0.25">
      <c r="A1336" s="1">
        <v>2011</v>
      </c>
      <c r="B1336" s="1" t="s">
        <v>133</v>
      </c>
      <c r="C1336" s="1" t="s">
        <v>59</v>
      </c>
      <c r="D1336" s="1" t="s">
        <v>119</v>
      </c>
      <c r="E1336" s="1" t="s">
        <v>42</v>
      </c>
      <c r="F1336" s="1" t="s">
        <v>117</v>
      </c>
      <c r="G1336" s="1">
        <v>285</v>
      </c>
      <c r="H1336" s="1">
        <v>855</v>
      </c>
      <c r="I1336" s="2">
        <v>17259.4575</v>
      </c>
      <c r="J1336" s="2">
        <v>2876.5762</v>
      </c>
      <c r="K1336" s="2">
        <v>10283.769</v>
      </c>
      <c r="L1336" s="2">
        <v>6975.6885000000002</v>
      </c>
      <c r="M1336" s="3">
        <v>0.40410000000000001</v>
      </c>
    </row>
    <row r="1337" spans="1:13" x14ac:dyDescent="0.25">
      <c r="A1337" s="1">
        <v>2011</v>
      </c>
      <c r="B1337" s="1" t="s">
        <v>128</v>
      </c>
      <c r="C1337" s="1" t="s">
        <v>55</v>
      </c>
      <c r="D1337" s="1" t="s">
        <v>119</v>
      </c>
      <c r="E1337" s="1" t="s">
        <v>17</v>
      </c>
      <c r="F1337" s="1" t="s">
        <v>115</v>
      </c>
      <c r="G1337" s="1">
        <v>315</v>
      </c>
      <c r="H1337" s="1">
        <v>570</v>
      </c>
      <c r="I1337" s="2">
        <v>272452.01899999997</v>
      </c>
      <c r="J1337" s="2">
        <v>19460.858499999998</v>
      </c>
      <c r="K1337" s="2">
        <v>244645.3455</v>
      </c>
      <c r="L1337" s="2">
        <v>27806.673500000001</v>
      </c>
      <c r="M1337" s="3">
        <v>0.10199999999999999</v>
      </c>
    </row>
    <row r="1338" spans="1:13" x14ac:dyDescent="0.25">
      <c r="A1338" s="1">
        <v>2011</v>
      </c>
      <c r="B1338" s="1" t="s">
        <v>128</v>
      </c>
      <c r="C1338" s="1" t="s">
        <v>55</v>
      </c>
      <c r="D1338" s="1" t="s">
        <v>119</v>
      </c>
      <c r="E1338" s="1" t="s">
        <v>51</v>
      </c>
      <c r="F1338" s="1" t="s">
        <v>117</v>
      </c>
      <c r="G1338" s="1">
        <v>64</v>
      </c>
      <c r="H1338" s="1">
        <v>232</v>
      </c>
      <c r="I1338" s="2">
        <v>4683.268</v>
      </c>
      <c r="J1338" s="2">
        <v>669.03819999999996</v>
      </c>
      <c r="K1338" s="2">
        <v>2790.4495999999999</v>
      </c>
      <c r="L1338" s="2">
        <v>1892.8184000000001</v>
      </c>
      <c r="M1338" s="3">
        <v>0.40410000000000001</v>
      </c>
    </row>
    <row r="1339" spans="1:13" x14ac:dyDescent="0.25">
      <c r="A1339" s="1">
        <v>2011</v>
      </c>
      <c r="B1339" s="1" t="s">
        <v>133</v>
      </c>
      <c r="C1339" s="1" t="s">
        <v>59</v>
      </c>
      <c r="D1339" s="1" t="s">
        <v>119</v>
      </c>
      <c r="E1339" s="1" t="s">
        <v>48</v>
      </c>
      <c r="F1339" s="1" t="s">
        <v>116</v>
      </c>
      <c r="G1339" s="1">
        <v>912</v>
      </c>
      <c r="H1339" s="1">
        <v>2280</v>
      </c>
      <c r="I1339" s="2">
        <v>3287477.4704</v>
      </c>
      <c r="J1339" s="2">
        <v>234819.8193</v>
      </c>
      <c r="K1339" s="2">
        <v>3149031.7327999999</v>
      </c>
      <c r="L1339" s="2">
        <v>138445.73759999999</v>
      </c>
      <c r="M1339" s="3">
        <v>4.2099999999999999E-2</v>
      </c>
    </row>
    <row r="1340" spans="1:13" x14ac:dyDescent="0.25">
      <c r="A1340" s="1">
        <v>2011</v>
      </c>
      <c r="B1340" s="1" t="s">
        <v>131</v>
      </c>
      <c r="C1340" s="1" t="s">
        <v>54</v>
      </c>
      <c r="D1340" s="1" t="s">
        <v>119</v>
      </c>
      <c r="E1340" s="1" t="s">
        <v>48</v>
      </c>
      <c r="F1340" s="1" t="s">
        <v>117</v>
      </c>
      <c r="G1340" s="1">
        <v>88</v>
      </c>
      <c r="H1340" s="1">
        <v>216</v>
      </c>
      <c r="I1340" s="2">
        <v>4360.2839999999997</v>
      </c>
      <c r="J1340" s="2">
        <v>1090.0709999999999</v>
      </c>
      <c r="K1340" s="2">
        <v>2598.0048000000002</v>
      </c>
      <c r="L1340" s="2">
        <v>1762.2791999999999</v>
      </c>
      <c r="M1340" s="3">
        <v>0.40410000000000001</v>
      </c>
    </row>
    <row r="1341" spans="1:13" x14ac:dyDescent="0.25">
      <c r="A1341" s="1">
        <v>2011</v>
      </c>
      <c r="B1341" s="1" t="s">
        <v>128</v>
      </c>
      <c r="C1341" s="1" t="s">
        <v>55</v>
      </c>
      <c r="D1341" s="1" t="s">
        <v>119</v>
      </c>
      <c r="E1341" s="1" t="s">
        <v>28</v>
      </c>
      <c r="F1341" s="1" t="s">
        <v>116</v>
      </c>
      <c r="G1341" s="1">
        <v>134</v>
      </c>
      <c r="H1341" s="1">
        <v>337</v>
      </c>
      <c r="I1341" s="2">
        <v>260484.44769999999</v>
      </c>
      <c r="J1341" s="2">
        <v>16280.277899999999</v>
      </c>
      <c r="K1341" s="2">
        <v>259796.7268</v>
      </c>
      <c r="L1341" s="2">
        <v>687.72090000000003</v>
      </c>
      <c r="M1341" s="3">
        <v>2.5999999999999999E-3</v>
      </c>
    </row>
    <row r="1342" spans="1:13" x14ac:dyDescent="0.25">
      <c r="A1342" s="1">
        <v>2011</v>
      </c>
      <c r="B1342" s="1" t="s">
        <v>129</v>
      </c>
      <c r="C1342" s="1" t="s">
        <v>60</v>
      </c>
      <c r="D1342" s="1" t="s">
        <v>119</v>
      </c>
      <c r="E1342" s="1" t="s">
        <v>43</v>
      </c>
      <c r="F1342" s="1" t="s">
        <v>116</v>
      </c>
      <c r="G1342" s="1">
        <v>168</v>
      </c>
      <c r="H1342" s="1">
        <v>486</v>
      </c>
      <c r="I1342" s="2">
        <v>308199.99180000002</v>
      </c>
      <c r="J1342" s="2">
        <v>44028.570200000002</v>
      </c>
      <c r="K1342" s="2">
        <v>355348.86839999998</v>
      </c>
      <c r="L1342" s="2">
        <v>-47148.876600000003</v>
      </c>
      <c r="M1342" s="3">
        <v>-0.15290000000000001</v>
      </c>
    </row>
    <row r="1343" spans="1:13" x14ac:dyDescent="0.25">
      <c r="A1343" s="1">
        <v>2011</v>
      </c>
      <c r="B1343" s="1" t="s">
        <v>135</v>
      </c>
      <c r="C1343" s="1" t="s">
        <v>56</v>
      </c>
      <c r="D1343" s="1" t="s">
        <v>119</v>
      </c>
      <c r="E1343" s="1" t="s">
        <v>38</v>
      </c>
      <c r="F1343" s="1" t="s">
        <v>115</v>
      </c>
      <c r="G1343" s="1">
        <v>30</v>
      </c>
      <c r="H1343" s="1">
        <v>69</v>
      </c>
      <c r="I1343" s="2">
        <v>14622.6036</v>
      </c>
      <c r="J1343" s="2">
        <v>4874.2012000000004</v>
      </c>
      <c r="K1343" s="2">
        <v>14427.635700000001</v>
      </c>
      <c r="L1343" s="2">
        <v>194.96789999999999</v>
      </c>
      <c r="M1343" s="3">
        <v>1.3299999999999999E-2</v>
      </c>
    </row>
    <row r="1344" spans="1:13" x14ac:dyDescent="0.25">
      <c r="A1344" s="1">
        <v>2011</v>
      </c>
      <c r="B1344" s="1" t="s">
        <v>135</v>
      </c>
      <c r="C1344" s="1" t="s">
        <v>56</v>
      </c>
      <c r="D1344" s="1" t="s">
        <v>119</v>
      </c>
      <c r="E1344" s="1" t="s">
        <v>21</v>
      </c>
      <c r="F1344" s="1" t="s">
        <v>117</v>
      </c>
      <c r="G1344" s="1">
        <v>8</v>
      </c>
      <c r="H1344" s="1">
        <v>8</v>
      </c>
      <c r="I1344" s="2">
        <v>161.49199999999999</v>
      </c>
      <c r="J1344" s="2">
        <v>161.49199999999999</v>
      </c>
      <c r="K1344" s="2">
        <v>96.222399999999993</v>
      </c>
      <c r="L1344" s="2">
        <v>65.269599999999997</v>
      </c>
      <c r="M1344" s="3">
        <v>0.40410000000000001</v>
      </c>
    </row>
    <row r="1345" spans="1:13" x14ac:dyDescent="0.25">
      <c r="A1345" s="1">
        <v>2011</v>
      </c>
      <c r="B1345" s="1" t="s">
        <v>132</v>
      </c>
      <c r="C1345" s="1" t="s">
        <v>58</v>
      </c>
      <c r="D1345" s="1" t="s">
        <v>119</v>
      </c>
      <c r="E1345" s="1" t="s">
        <v>31</v>
      </c>
      <c r="F1345" s="1" t="s">
        <v>115</v>
      </c>
      <c r="G1345" s="1">
        <v>30</v>
      </c>
      <c r="H1345" s="1">
        <v>45</v>
      </c>
      <c r="I1345" s="2">
        <v>8277.2189999999991</v>
      </c>
      <c r="J1345" s="2">
        <v>8277.2189999999991</v>
      </c>
      <c r="K1345" s="2">
        <v>8166.8564999999999</v>
      </c>
      <c r="L1345" s="2">
        <v>110.3625</v>
      </c>
      <c r="M1345" s="3">
        <v>1.3299999999999999E-2</v>
      </c>
    </row>
    <row r="1346" spans="1:13" x14ac:dyDescent="0.25">
      <c r="A1346" s="1">
        <v>2011</v>
      </c>
      <c r="B1346" s="1" t="s">
        <v>128</v>
      </c>
      <c r="C1346" s="1" t="s">
        <v>55</v>
      </c>
      <c r="D1346" s="1" t="s">
        <v>119</v>
      </c>
      <c r="E1346" s="1" t="s">
        <v>42</v>
      </c>
      <c r="F1346" s="1" t="s">
        <v>118</v>
      </c>
      <c r="G1346" s="1">
        <v>950</v>
      </c>
      <c r="H1346" s="1">
        <v>3382</v>
      </c>
      <c r="I1346" s="2">
        <v>40061.676700000004</v>
      </c>
      <c r="J1346" s="2">
        <v>2356.5691999999999</v>
      </c>
      <c r="K1346" s="2">
        <v>39526.773500000003</v>
      </c>
      <c r="L1346" s="2">
        <v>534.90319999999997</v>
      </c>
      <c r="M1346" s="3">
        <v>1.3299999999999999E-2</v>
      </c>
    </row>
    <row r="1347" spans="1:13" x14ac:dyDescent="0.25">
      <c r="A1347" s="1">
        <v>2011</v>
      </c>
      <c r="B1347" s="1" t="s">
        <v>135</v>
      </c>
      <c r="C1347" s="1" t="s">
        <v>56</v>
      </c>
      <c r="D1347" s="1" t="s">
        <v>119</v>
      </c>
      <c r="E1347" s="1" t="s">
        <v>37</v>
      </c>
      <c r="F1347" s="1" t="s">
        <v>117</v>
      </c>
      <c r="G1347" s="1">
        <v>4</v>
      </c>
      <c r="H1347" s="1">
        <v>4</v>
      </c>
      <c r="I1347" s="2">
        <v>80.745999999999995</v>
      </c>
      <c r="J1347" s="2">
        <v>80.745999999999995</v>
      </c>
      <c r="K1347" s="2">
        <v>48.111199999999997</v>
      </c>
      <c r="L1347" s="2">
        <v>32.634799999999998</v>
      </c>
      <c r="M1347" s="3">
        <v>0.40410000000000001</v>
      </c>
    </row>
    <row r="1348" spans="1:13" x14ac:dyDescent="0.25">
      <c r="A1348" s="1">
        <v>2011</v>
      </c>
      <c r="B1348" s="1" t="s">
        <v>128</v>
      </c>
      <c r="C1348" s="1" t="s">
        <v>55</v>
      </c>
      <c r="D1348" s="1" t="s">
        <v>119</v>
      </c>
      <c r="E1348" s="1" t="s">
        <v>19</v>
      </c>
      <c r="F1348" s="1" t="s">
        <v>115</v>
      </c>
      <c r="G1348" s="1">
        <v>9776</v>
      </c>
      <c r="H1348" s="1">
        <v>20962</v>
      </c>
      <c r="I1348" s="2">
        <v>7552275.2478</v>
      </c>
      <c r="J1348" s="2">
        <v>314678.13530000002</v>
      </c>
      <c r="K1348" s="2">
        <v>6962447.648</v>
      </c>
      <c r="L1348" s="2">
        <v>589827.59979999997</v>
      </c>
      <c r="M1348" s="3">
        <v>7.8E-2</v>
      </c>
    </row>
    <row r="1349" spans="1:13" x14ac:dyDescent="0.25">
      <c r="A1349" s="1">
        <v>2011</v>
      </c>
      <c r="B1349" s="1" t="s">
        <v>135</v>
      </c>
      <c r="C1349" s="1" t="s">
        <v>56</v>
      </c>
      <c r="D1349" s="1" t="s">
        <v>119</v>
      </c>
      <c r="E1349" s="1" t="s">
        <v>24</v>
      </c>
      <c r="F1349" s="1" t="s">
        <v>118</v>
      </c>
      <c r="G1349" s="1">
        <v>21</v>
      </c>
      <c r="H1349" s="1">
        <v>60</v>
      </c>
      <c r="I1349" s="2">
        <v>686.02499999999998</v>
      </c>
      <c r="J1349" s="2">
        <v>228.67500000000001</v>
      </c>
      <c r="K1349" s="2">
        <v>642.55290000000002</v>
      </c>
      <c r="L1349" s="2">
        <v>43.472099999999998</v>
      </c>
      <c r="M1349" s="3">
        <v>6.3299999999999995E-2</v>
      </c>
    </row>
    <row r="1350" spans="1:13" x14ac:dyDescent="0.25">
      <c r="A1350" s="1">
        <v>2011</v>
      </c>
      <c r="B1350" s="1" t="s">
        <v>135</v>
      </c>
      <c r="C1350" s="1" t="s">
        <v>56</v>
      </c>
      <c r="D1350" s="1" t="s">
        <v>119</v>
      </c>
      <c r="E1350" s="1" t="s">
        <v>42</v>
      </c>
      <c r="F1350" s="1" t="s">
        <v>118</v>
      </c>
      <c r="G1350" s="1">
        <v>133</v>
      </c>
      <c r="H1350" s="1">
        <v>380</v>
      </c>
      <c r="I1350" s="2">
        <v>4344.8249999999998</v>
      </c>
      <c r="J1350" s="2">
        <v>1448.2750000000001</v>
      </c>
      <c r="K1350" s="2">
        <v>4069.5016999999998</v>
      </c>
      <c r="L1350" s="2">
        <v>275.32330000000002</v>
      </c>
      <c r="M1350" s="3">
        <v>6.3299999999999995E-2</v>
      </c>
    </row>
    <row r="1351" spans="1:13" x14ac:dyDescent="0.25">
      <c r="A1351" s="1">
        <v>2011</v>
      </c>
      <c r="B1351" s="1" t="s">
        <v>133</v>
      </c>
      <c r="C1351" s="1" t="s">
        <v>59</v>
      </c>
      <c r="D1351" s="1" t="s">
        <v>119</v>
      </c>
      <c r="E1351" s="1" t="s">
        <v>38</v>
      </c>
      <c r="F1351" s="1" t="s">
        <v>116</v>
      </c>
      <c r="G1351" s="1">
        <v>498</v>
      </c>
      <c r="H1351" s="1">
        <v>1422</v>
      </c>
      <c r="I1351" s="2">
        <v>1678515.1052999999</v>
      </c>
      <c r="J1351" s="2">
        <v>98736.1826</v>
      </c>
      <c r="K1351" s="2">
        <v>1626641.0253000001</v>
      </c>
      <c r="L1351" s="2">
        <v>51874.080000000002</v>
      </c>
      <c r="M1351" s="3">
        <v>3.09E-2</v>
      </c>
    </row>
    <row r="1352" spans="1:13" x14ac:dyDescent="0.25">
      <c r="A1352" s="1">
        <v>2011</v>
      </c>
      <c r="B1352" s="1" t="s">
        <v>127</v>
      </c>
      <c r="C1352" s="1" t="s">
        <v>61</v>
      </c>
      <c r="D1352" s="1" t="s">
        <v>119</v>
      </c>
      <c r="E1352" s="1" t="s">
        <v>40</v>
      </c>
      <c r="F1352" s="1" t="s">
        <v>115</v>
      </c>
      <c r="G1352" s="1">
        <v>455</v>
      </c>
      <c r="H1352" s="1">
        <v>1099</v>
      </c>
      <c r="I1352" s="2">
        <v>283200.2831</v>
      </c>
      <c r="J1352" s="2">
        <v>25745.480200000002</v>
      </c>
      <c r="K1352" s="2">
        <v>247822.27540000001</v>
      </c>
      <c r="L1352" s="2">
        <v>35378.007700000002</v>
      </c>
      <c r="M1352" s="3">
        <v>0.1249</v>
      </c>
    </row>
    <row r="1353" spans="1:13" x14ac:dyDescent="0.25">
      <c r="A1353" s="1">
        <v>2011</v>
      </c>
      <c r="B1353" s="1" t="s">
        <v>130</v>
      </c>
      <c r="C1353" s="1" t="s">
        <v>57</v>
      </c>
      <c r="D1353" s="1" t="s">
        <v>119</v>
      </c>
      <c r="E1353" s="1" t="s">
        <v>28</v>
      </c>
      <c r="F1353" s="1" t="s">
        <v>118</v>
      </c>
      <c r="G1353" s="1">
        <v>11</v>
      </c>
      <c r="H1353" s="1">
        <v>40</v>
      </c>
      <c r="I1353" s="2">
        <v>825.02890000000002</v>
      </c>
      <c r="J1353" s="2">
        <v>165.00569999999999</v>
      </c>
      <c r="K1353" s="2">
        <v>893.16269999999997</v>
      </c>
      <c r="L1353" s="2">
        <v>-68.133799999999994</v>
      </c>
      <c r="M1353" s="3">
        <v>-8.2500000000000004E-2</v>
      </c>
    </row>
    <row r="1354" spans="1:13" x14ac:dyDescent="0.25">
      <c r="A1354" s="1">
        <v>2011</v>
      </c>
      <c r="B1354" s="1" t="s">
        <v>134</v>
      </c>
      <c r="C1354" s="1" t="s">
        <v>53</v>
      </c>
      <c r="D1354" s="1" t="s">
        <v>119</v>
      </c>
      <c r="E1354" s="1" t="s">
        <v>19</v>
      </c>
      <c r="F1354" s="1" t="s">
        <v>115</v>
      </c>
      <c r="G1354" s="1">
        <v>2538</v>
      </c>
      <c r="H1354" s="1">
        <v>5358</v>
      </c>
      <c r="I1354" s="2">
        <v>1504073.6396000001</v>
      </c>
      <c r="J1354" s="2">
        <v>214867.66279999999</v>
      </c>
      <c r="K1354" s="2">
        <v>1438985.5674000001</v>
      </c>
      <c r="L1354" s="2">
        <v>65088.072200000002</v>
      </c>
      <c r="M1354" s="3">
        <v>4.3200000000000002E-2</v>
      </c>
    </row>
    <row r="1355" spans="1:13" x14ac:dyDescent="0.25">
      <c r="A1355" s="1">
        <v>2011</v>
      </c>
      <c r="B1355" s="1" t="s">
        <v>134</v>
      </c>
      <c r="C1355" s="1" t="s">
        <v>53</v>
      </c>
      <c r="D1355" s="1" t="s">
        <v>119</v>
      </c>
      <c r="E1355" s="1" t="s">
        <v>50</v>
      </c>
      <c r="F1355" s="1" t="s">
        <v>115</v>
      </c>
      <c r="G1355" s="1">
        <v>1050</v>
      </c>
      <c r="H1355" s="1">
        <v>1890</v>
      </c>
      <c r="I1355" s="2">
        <v>964653.07259999996</v>
      </c>
      <c r="J1355" s="2">
        <v>137807.58180000001</v>
      </c>
      <c r="K1355" s="2">
        <v>851622.05940000003</v>
      </c>
      <c r="L1355" s="2">
        <v>113031.0132</v>
      </c>
      <c r="M1355" s="3">
        <v>0.1171</v>
      </c>
    </row>
    <row r="1356" spans="1:13" x14ac:dyDescent="0.25">
      <c r="A1356" s="1">
        <v>2011</v>
      </c>
      <c r="B1356" s="1" t="s">
        <v>128</v>
      </c>
      <c r="C1356" s="1" t="s">
        <v>55</v>
      </c>
      <c r="D1356" s="1" t="s">
        <v>119</v>
      </c>
      <c r="E1356" s="1" t="s">
        <v>36</v>
      </c>
      <c r="F1356" s="1" t="s">
        <v>115</v>
      </c>
      <c r="G1356" s="1">
        <v>270</v>
      </c>
      <c r="H1356" s="1">
        <v>535</v>
      </c>
      <c r="I1356" s="2">
        <v>289099.26500000001</v>
      </c>
      <c r="J1356" s="2">
        <v>20649.947499999998</v>
      </c>
      <c r="K1356" s="2">
        <v>254949.88399999999</v>
      </c>
      <c r="L1356" s="2">
        <v>34149.381000000001</v>
      </c>
      <c r="M1356" s="3">
        <v>0.1181</v>
      </c>
    </row>
    <row r="1357" spans="1:13" x14ac:dyDescent="0.25">
      <c r="A1357" s="1">
        <v>2011</v>
      </c>
      <c r="B1357" s="1" t="s">
        <v>129</v>
      </c>
      <c r="C1357" s="1" t="s">
        <v>60</v>
      </c>
      <c r="D1357" s="1" t="s">
        <v>119</v>
      </c>
      <c r="E1357" s="1" t="s">
        <v>43</v>
      </c>
      <c r="F1357" s="1" t="s">
        <v>118</v>
      </c>
      <c r="G1357" s="1">
        <v>27</v>
      </c>
      <c r="H1357" s="1">
        <v>90</v>
      </c>
      <c r="I1357" s="2">
        <v>1540.4535000000001</v>
      </c>
      <c r="J1357" s="2">
        <v>385.11329999999998</v>
      </c>
      <c r="K1357" s="2">
        <v>1642.7718</v>
      </c>
      <c r="L1357" s="2">
        <v>-102.31829999999999</v>
      </c>
      <c r="M1357" s="3">
        <v>-6.6400000000000001E-2</v>
      </c>
    </row>
    <row r="1358" spans="1:13" x14ac:dyDescent="0.25">
      <c r="A1358" s="1">
        <v>2011</v>
      </c>
      <c r="B1358" s="1" t="s">
        <v>129</v>
      </c>
      <c r="C1358" s="1" t="s">
        <v>60</v>
      </c>
      <c r="D1358" s="1" t="s">
        <v>119</v>
      </c>
      <c r="E1358" s="1" t="s">
        <v>50</v>
      </c>
      <c r="F1358" s="1" t="s">
        <v>115</v>
      </c>
      <c r="G1358" s="1">
        <v>1092</v>
      </c>
      <c r="H1358" s="1">
        <v>1932</v>
      </c>
      <c r="I1358" s="2">
        <v>1079199.3954</v>
      </c>
      <c r="J1358" s="2">
        <v>179866.56589999999</v>
      </c>
      <c r="K1358" s="2">
        <v>947683.06920000003</v>
      </c>
      <c r="L1358" s="2">
        <v>131516.32620000001</v>
      </c>
      <c r="M1358" s="3">
        <v>0.12180000000000001</v>
      </c>
    </row>
    <row r="1359" spans="1:13" x14ac:dyDescent="0.25">
      <c r="A1359" s="1">
        <v>2011</v>
      </c>
      <c r="B1359" s="1" t="s">
        <v>133</v>
      </c>
      <c r="C1359" s="1" t="s">
        <v>59</v>
      </c>
      <c r="D1359" s="1" t="s">
        <v>119</v>
      </c>
      <c r="E1359" s="1" t="s">
        <v>49</v>
      </c>
      <c r="F1359" s="1" t="s">
        <v>118</v>
      </c>
      <c r="G1359" s="1">
        <v>120</v>
      </c>
      <c r="H1359" s="1">
        <v>360</v>
      </c>
      <c r="I1359" s="2">
        <v>5700.5465000000004</v>
      </c>
      <c r="J1359" s="2">
        <v>712.56830000000002</v>
      </c>
      <c r="K1359" s="2">
        <v>5997.5985000000001</v>
      </c>
      <c r="L1359" s="2">
        <v>-297.05200000000002</v>
      </c>
      <c r="M1359" s="3">
        <v>-5.21E-2</v>
      </c>
    </row>
    <row r="1360" spans="1:13" x14ac:dyDescent="0.25">
      <c r="A1360" s="1">
        <v>2011</v>
      </c>
      <c r="B1360" s="1" t="s">
        <v>128</v>
      </c>
      <c r="C1360" s="1" t="s">
        <v>55</v>
      </c>
      <c r="D1360" s="1" t="s">
        <v>119</v>
      </c>
      <c r="E1360" s="1" t="s">
        <v>43</v>
      </c>
      <c r="F1360" s="1" t="s">
        <v>117</v>
      </c>
      <c r="G1360" s="1">
        <v>24</v>
      </c>
      <c r="H1360" s="1">
        <v>96</v>
      </c>
      <c r="I1360" s="2">
        <v>1937.904</v>
      </c>
      <c r="J1360" s="2">
        <v>645.96799999999996</v>
      </c>
      <c r="K1360" s="2">
        <v>1154.6687999999999</v>
      </c>
      <c r="L1360" s="2">
        <v>783.23519999999996</v>
      </c>
      <c r="M1360" s="3">
        <v>0.40410000000000001</v>
      </c>
    </row>
    <row r="1361" spans="1:13" x14ac:dyDescent="0.25">
      <c r="A1361" s="1">
        <v>2011</v>
      </c>
      <c r="B1361" s="1" t="s">
        <v>133</v>
      </c>
      <c r="C1361" s="1" t="s">
        <v>59</v>
      </c>
      <c r="D1361" s="1" t="s">
        <v>119</v>
      </c>
      <c r="E1361" s="1" t="s">
        <v>34</v>
      </c>
      <c r="F1361" s="1" t="s">
        <v>115</v>
      </c>
      <c r="G1361" s="1">
        <v>203</v>
      </c>
      <c r="H1361" s="1">
        <v>385</v>
      </c>
      <c r="I1361" s="2">
        <v>232158.45379999999</v>
      </c>
      <c r="J1361" s="2">
        <v>29019.806700000001</v>
      </c>
      <c r="K1361" s="2">
        <v>202924.45879999999</v>
      </c>
      <c r="L1361" s="2">
        <v>29233.994999999999</v>
      </c>
      <c r="M1361" s="3">
        <v>0.12590000000000001</v>
      </c>
    </row>
    <row r="1362" spans="1:13" x14ac:dyDescent="0.25">
      <c r="A1362" s="1">
        <v>2011</v>
      </c>
      <c r="B1362" s="1" t="s">
        <v>127</v>
      </c>
      <c r="C1362" s="1" t="s">
        <v>61</v>
      </c>
      <c r="D1362" s="1" t="s">
        <v>119</v>
      </c>
      <c r="E1362" s="1" t="s">
        <v>19</v>
      </c>
      <c r="F1362" s="1" t="s">
        <v>117</v>
      </c>
      <c r="G1362" s="1">
        <v>2350</v>
      </c>
      <c r="H1362" s="1">
        <v>13912</v>
      </c>
      <c r="I1362" s="2">
        <v>200326.06959999999</v>
      </c>
      <c r="J1362" s="2">
        <v>33387.678200000002</v>
      </c>
      <c r="K1362" s="2">
        <v>171439.09880000001</v>
      </c>
      <c r="L1362" s="2">
        <v>28886.970799999999</v>
      </c>
      <c r="M1362" s="3">
        <v>0.14410000000000001</v>
      </c>
    </row>
    <row r="1363" spans="1:13" x14ac:dyDescent="0.25">
      <c r="A1363" s="1">
        <v>2011</v>
      </c>
      <c r="B1363" s="1" t="s">
        <v>128</v>
      </c>
      <c r="C1363" s="1" t="s">
        <v>55</v>
      </c>
      <c r="D1363" s="1" t="s">
        <v>119</v>
      </c>
      <c r="E1363" s="1" t="s">
        <v>25</v>
      </c>
      <c r="F1363" s="1" t="s">
        <v>117</v>
      </c>
      <c r="G1363" s="1">
        <v>160</v>
      </c>
      <c r="H1363" s="1">
        <v>580</v>
      </c>
      <c r="I1363" s="2">
        <v>11708.17</v>
      </c>
      <c r="J1363" s="2">
        <v>1672.5957000000001</v>
      </c>
      <c r="K1363" s="2">
        <v>6976.1239999999998</v>
      </c>
      <c r="L1363" s="2">
        <v>4732.0460000000003</v>
      </c>
      <c r="M1363" s="3">
        <v>0.40410000000000001</v>
      </c>
    </row>
    <row r="1364" spans="1:13" x14ac:dyDescent="0.25">
      <c r="A1364" s="1">
        <v>2011</v>
      </c>
      <c r="B1364" s="1" t="s">
        <v>132</v>
      </c>
      <c r="C1364" s="1" t="s">
        <v>58</v>
      </c>
      <c r="D1364" s="1" t="s">
        <v>119</v>
      </c>
      <c r="E1364" s="1" t="s">
        <v>24</v>
      </c>
      <c r="F1364" s="1" t="s">
        <v>117</v>
      </c>
      <c r="G1364" s="1">
        <v>15</v>
      </c>
      <c r="H1364" s="1">
        <v>27</v>
      </c>
      <c r="I1364" s="2">
        <v>545.03549999999996</v>
      </c>
      <c r="J1364" s="2">
        <v>272.51769999999999</v>
      </c>
      <c r="K1364" s="2">
        <v>324.75060000000002</v>
      </c>
      <c r="L1364" s="2">
        <v>220.28489999999999</v>
      </c>
      <c r="M1364" s="3">
        <v>0.40410000000000001</v>
      </c>
    </row>
    <row r="1365" spans="1:13" x14ac:dyDescent="0.25">
      <c r="A1365" s="1">
        <v>2011</v>
      </c>
      <c r="B1365" s="1" t="s">
        <v>135</v>
      </c>
      <c r="C1365" s="1" t="s">
        <v>56</v>
      </c>
      <c r="D1365" s="1" t="s">
        <v>119</v>
      </c>
      <c r="E1365" s="1" t="s">
        <v>37</v>
      </c>
      <c r="F1365" s="1" t="s">
        <v>115</v>
      </c>
      <c r="G1365" s="1">
        <v>12</v>
      </c>
      <c r="H1365" s="1">
        <v>20</v>
      </c>
      <c r="I1365" s="2">
        <v>3657.3344000000002</v>
      </c>
      <c r="J1365" s="2">
        <v>3657.3344000000002</v>
      </c>
      <c r="K1365" s="2">
        <v>3608.57</v>
      </c>
      <c r="L1365" s="2">
        <v>48.764400000000002</v>
      </c>
      <c r="M1365" s="3">
        <v>1.3299999999999999E-2</v>
      </c>
    </row>
    <row r="1366" spans="1:13" x14ac:dyDescent="0.25">
      <c r="A1366" s="1">
        <v>2011</v>
      </c>
      <c r="B1366" s="1" t="s">
        <v>132</v>
      </c>
      <c r="C1366" s="1" t="s">
        <v>58</v>
      </c>
      <c r="D1366" s="1" t="s">
        <v>119</v>
      </c>
      <c r="E1366" s="1" t="s">
        <v>29</v>
      </c>
      <c r="F1366" s="1" t="s">
        <v>116</v>
      </c>
      <c r="G1366" s="1">
        <v>39</v>
      </c>
      <c r="H1366" s="1">
        <v>76</v>
      </c>
      <c r="I1366" s="2">
        <v>57711.436999999998</v>
      </c>
      <c r="J1366" s="2">
        <v>19237.1456</v>
      </c>
      <c r="K1366" s="2">
        <v>57812.1757</v>
      </c>
      <c r="L1366" s="2">
        <v>-100.73869999999999</v>
      </c>
      <c r="M1366" s="3">
        <v>-1.6999999999999999E-3</v>
      </c>
    </row>
    <row r="1367" spans="1:13" x14ac:dyDescent="0.25">
      <c r="A1367" s="1">
        <v>2011</v>
      </c>
      <c r="B1367" s="1" t="s">
        <v>127</v>
      </c>
      <c r="C1367" s="1" t="s">
        <v>61</v>
      </c>
      <c r="D1367" s="1" t="s">
        <v>119</v>
      </c>
      <c r="E1367" s="1" t="s">
        <v>30</v>
      </c>
      <c r="F1367" s="1" t="s">
        <v>117</v>
      </c>
      <c r="G1367" s="1">
        <v>75</v>
      </c>
      <c r="H1367" s="1">
        <v>275</v>
      </c>
      <c r="I1367" s="2">
        <v>3999.8809999999999</v>
      </c>
      <c r="J1367" s="2">
        <v>1333.2936</v>
      </c>
      <c r="K1367" s="2">
        <v>3374.4335000000001</v>
      </c>
      <c r="L1367" s="2">
        <v>625.44749999999999</v>
      </c>
      <c r="M1367" s="3">
        <v>0.15629999999999999</v>
      </c>
    </row>
    <row r="1368" spans="1:13" x14ac:dyDescent="0.25">
      <c r="A1368" s="1">
        <v>2011</v>
      </c>
      <c r="B1368" s="1" t="s">
        <v>133</v>
      </c>
      <c r="C1368" s="1" t="s">
        <v>59</v>
      </c>
      <c r="D1368" s="1" t="s">
        <v>119</v>
      </c>
      <c r="E1368" s="1" t="s">
        <v>51</v>
      </c>
      <c r="F1368" s="1" t="s">
        <v>118</v>
      </c>
      <c r="G1368" s="1">
        <v>68</v>
      </c>
      <c r="H1368" s="1">
        <v>284</v>
      </c>
      <c r="I1368" s="2">
        <v>5596.0915999999997</v>
      </c>
      <c r="J1368" s="2">
        <v>932.68190000000004</v>
      </c>
      <c r="K1368" s="2">
        <v>6232.3332</v>
      </c>
      <c r="L1368" s="2">
        <v>-636.24159999999995</v>
      </c>
      <c r="M1368" s="3">
        <v>-0.11360000000000001</v>
      </c>
    </row>
    <row r="1369" spans="1:13" x14ac:dyDescent="0.25">
      <c r="A1369" s="1">
        <v>2011</v>
      </c>
      <c r="B1369" s="1" t="s">
        <v>129</v>
      </c>
      <c r="C1369" s="1" t="s">
        <v>60</v>
      </c>
      <c r="D1369" s="1" t="s">
        <v>119</v>
      </c>
      <c r="E1369" s="1" t="s">
        <v>19</v>
      </c>
      <c r="F1369" s="1" t="s">
        <v>115</v>
      </c>
      <c r="G1369" s="1">
        <v>4982</v>
      </c>
      <c r="H1369" s="1">
        <v>9118</v>
      </c>
      <c r="I1369" s="2">
        <v>4409185.9113999996</v>
      </c>
      <c r="J1369" s="2">
        <v>293945.72739999997</v>
      </c>
      <c r="K1369" s="2">
        <v>3924065.0526000001</v>
      </c>
      <c r="L1369" s="2">
        <v>485120.85879999999</v>
      </c>
      <c r="M1369" s="3">
        <v>0.11</v>
      </c>
    </row>
    <row r="1370" spans="1:13" x14ac:dyDescent="0.25">
      <c r="A1370" s="1">
        <v>2011</v>
      </c>
      <c r="B1370" s="1" t="s">
        <v>128</v>
      </c>
      <c r="C1370" s="1" t="s">
        <v>55</v>
      </c>
      <c r="D1370" s="1" t="s">
        <v>119</v>
      </c>
      <c r="E1370" s="1" t="s">
        <v>52</v>
      </c>
      <c r="F1370" s="1" t="s">
        <v>118</v>
      </c>
      <c r="G1370" s="1">
        <v>150</v>
      </c>
      <c r="H1370" s="1">
        <v>534</v>
      </c>
      <c r="I1370" s="2">
        <v>6325.5279</v>
      </c>
      <c r="J1370" s="2">
        <v>372.08980000000003</v>
      </c>
      <c r="K1370" s="2">
        <v>6241.0694999999996</v>
      </c>
      <c r="L1370" s="2">
        <v>84.458399999999997</v>
      </c>
      <c r="M1370" s="3">
        <v>1.3299999999999999E-2</v>
      </c>
    </row>
    <row r="1371" spans="1:13" x14ac:dyDescent="0.25">
      <c r="A1371" s="1">
        <v>2011</v>
      </c>
      <c r="B1371" s="1" t="s">
        <v>130</v>
      </c>
      <c r="C1371" s="1" t="s">
        <v>57</v>
      </c>
      <c r="D1371" s="1" t="s">
        <v>119</v>
      </c>
      <c r="E1371" s="1" t="s">
        <v>39</v>
      </c>
      <c r="F1371" s="1" t="s">
        <v>117</v>
      </c>
      <c r="G1371" s="1">
        <v>66</v>
      </c>
      <c r="H1371" s="1">
        <v>154</v>
      </c>
      <c r="I1371" s="2">
        <v>3108.721</v>
      </c>
      <c r="J1371" s="2">
        <v>1036.2402999999999</v>
      </c>
      <c r="K1371" s="2">
        <v>1852.2811999999999</v>
      </c>
      <c r="L1371" s="2">
        <v>1256.4398000000001</v>
      </c>
      <c r="M1371" s="3">
        <v>0.40410000000000001</v>
      </c>
    </row>
    <row r="1372" spans="1:13" x14ac:dyDescent="0.25">
      <c r="A1372" s="1">
        <v>2011</v>
      </c>
      <c r="B1372" s="1" t="s">
        <v>129</v>
      </c>
      <c r="C1372" s="1" t="s">
        <v>60</v>
      </c>
      <c r="D1372" s="1" t="s">
        <v>119</v>
      </c>
      <c r="E1372" s="1" t="s">
        <v>24</v>
      </c>
      <c r="F1372" s="1" t="s">
        <v>117</v>
      </c>
      <c r="G1372" s="1">
        <v>18</v>
      </c>
      <c r="H1372" s="1">
        <v>63</v>
      </c>
      <c r="I1372" s="2">
        <v>1271.7494999999999</v>
      </c>
      <c r="J1372" s="2">
        <v>635.87469999999996</v>
      </c>
      <c r="K1372" s="2">
        <v>757.75139999999999</v>
      </c>
      <c r="L1372" s="2">
        <v>513.99810000000002</v>
      </c>
      <c r="M1372" s="3">
        <v>0.40410000000000001</v>
      </c>
    </row>
    <row r="1373" spans="1:13" x14ac:dyDescent="0.25">
      <c r="A1373" s="1">
        <v>2011</v>
      </c>
      <c r="B1373" s="1" t="s">
        <v>129</v>
      </c>
      <c r="C1373" s="1" t="s">
        <v>60</v>
      </c>
      <c r="D1373" s="1" t="s">
        <v>119</v>
      </c>
      <c r="E1373" s="1" t="s">
        <v>36</v>
      </c>
      <c r="F1373" s="1" t="s">
        <v>117</v>
      </c>
      <c r="G1373" s="1">
        <v>30</v>
      </c>
      <c r="H1373" s="1">
        <v>105</v>
      </c>
      <c r="I1373" s="2">
        <v>2119.5825</v>
      </c>
      <c r="J1373" s="2">
        <v>1059.7911999999999</v>
      </c>
      <c r="K1373" s="2">
        <v>1262.9190000000001</v>
      </c>
      <c r="L1373" s="2">
        <v>856.6635</v>
      </c>
      <c r="M1373" s="3">
        <v>0.40410000000000001</v>
      </c>
    </row>
    <row r="1374" spans="1:13" x14ac:dyDescent="0.25">
      <c r="A1374" s="1">
        <v>2011</v>
      </c>
      <c r="B1374" s="1" t="s">
        <v>129</v>
      </c>
      <c r="C1374" s="1" t="s">
        <v>60</v>
      </c>
      <c r="D1374" s="1" t="s">
        <v>119</v>
      </c>
      <c r="E1374" s="1" t="s">
        <v>33</v>
      </c>
      <c r="F1374" s="1" t="s">
        <v>118</v>
      </c>
      <c r="G1374" s="1">
        <v>27</v>
      </c>
      <c r="H1374" s="1">
        <v>147</v>
      </c>
      <c r="I1374" s="2">
        <v>1111.4652000000001</v>
      </c>
      <c r="J1374" s="2">
        <v>222.29300000000001</v>
      </c>
      <c r="K1374" s="2">
        <v>1036.8687</v>
      </c>
      <c r="L1374" s="2">
        <v>74.596500000000006</v>
      </c>
      <c r="M1374" s="3">
        <v>6.7100000000000007E-2</v>
      </c>
    </row>
    <row r="1375" spans="1:13" x14ac:dyDescent="0.25">
      <c r="A1375" s="1">
        <v>2011</v>
      </c>
      <c r="B1375" s="1" t="s">
        <v>131</v>
      </c>
      <c r="C1375" s="1" t="s">
        <v>54</v>
      </c>
      <c r="D1375" s="1" t="s">
        <v>119</v>
      </c>
      <c r="E1375" s="1" t="s">
        <v>25</v>
      </c>
      <c r="F1375" s="1" t="s">
        <v>118</v>
      </c>
      <c r="G1375" s="1">
        <v>180</v>
      </c>
      <c r="H1375" s="1">
        <v>480</v>
      </c>
      <c r="I1375" s="2">
        <v>7970.9970000000003</v>
      </c>
      <c r="J1375" s="2">
        <v>797.09969999999998</v>
      </c>
      <c r="K1375" s="2">
        <v>8538.2000000000007</v>
      </c>
      <c r="L1375" s="2">
        <v>-567.20299999999997</v>
      </c>
      <c r="M1375" s="3">
        <v>-7.1099999999999997E-2</v>
      </c>
    </row>
    <row r="1376" spans="1:13" x14ac:dyDescent="0.25">
      <c r="A1376" s="1">
        <v>2011</v>
      </c>
      <c r="B1376" s="1" t="s">
        <v>134</v>
      </c>
      <c r="C1376" s="1" t="s">
        <v>53</v>
      </c>
      <c r="D1376" s="1" t="s">
        <v>119</v>
      </c>
      <c r="E1376" s="1" t="s">
        <v>48</v>
      </c>
      <c r="F1376" s="1" t="s">
        <v>118</v>
      </c>
      <c r="G1376" s="1">
        <v>176</v>
      </c>
      <c r="H1376" s="1">
        <v>576</v>
      </c>
      <c r="I1376" s="2">
        <v>8771.1679999999997</v>
      </c>
      <c r="J1376" s="2">
        <v>877.11680000000001</v>
      </c>
      <c r="K1376" s="2">
        <v>9050.5519999999997</v>
      </c>
      <c r="L1376" s="2">
        <v>-279.38400000000001</v>
      </c>
      <c r="M1376" s="3">
        <v>-3.1800000000000002E-2</v>
      </c>
    </row>
    <row r="1377" spans="1:13" x14ac:dyDescent="0.25">
      <c r="A1377" s="1">
        <v>2011</v>
      </c>
      <c r="B1377" s="1" t="s">
        <v>128</v>
      </c>
      <c r="C1377" s="1" t="s">
        <v>55</v>
      </c>
      <c r="D1377" s="1" t="s">
        <v>119</v>
      </c>
      <c r="E1377" s="1" t="s">
        <v>33</v>
      </c>
      <c r="F1377" s="1" t="s">
        <v>116</v>
      </c>
      <c r="G1377" s="1">
        <v>471</v>
      </c>
      <c r="H1377" s="1">
        <v>1365</v>
      </c>
      <c r="I1377" s="2">
        <v>1925978.5785000001</v>
      </c>
      <c r="J1377" s="2">
        <v>96298.928899999999</v>
      </c>
      <c r="K1377" s="2">
        <v>1845995.4735000001</v>
      </c>
      <c r="L1377" s="2">
        <v>79983.104999999996</v>
      </c>
      <c r="M1377" s="3">
        <v>4.1500000000000002E-2</v>
      </c>
    </row>
    <row r="1378" spans="1:13" x14ac:dyDescent="0.25">
      <c r="A1378" s="1">
        <v>2011</v>
      </c>
      <c r="B1378" s="1" t="s">
        <v>132</v>
      </c>
      <c r="C1378" s="1" t="s">
        <v>58</v>
      </c>
      <c r="D1378" s="1" t="s">
        <v>119</v>
      </c>
      <c r="E1378" s="1" t="s">
        <v>25</v>
      </c>
      <c r="F1378" s="1" t="s">
        <v>117</v>
      </c>
      <c r="G1378" s="1">
        <v>30</v>
      </c>
      <c r="H1378" s="1">
        <v>70</v>
      </c>
      <c r="I1378" s="2">
        <v>1413.0550000000001</v>
      </c>
      <c r="J1378" s="2">
        <v>1413.0550000000001</v>
      </c>
      <c r="K1378" s="2">
        <v>841.94600000000003</v>
      </c>
      <c r="L1378" s="2">
        <v>571.10900000000004</v>
      </c>
      <c r="M1378" s="3">
        <v>0.40410000000000001</v>
      </c>
    </row>
    <row r="1379" spans="1:13" x14ac:dyDescent="0.25">
      <c r="A1379" s="1">
        <v>2011</v>
      </c>
      <c r="B1379" s="1" t="s">
        <v>129</v>
      </c>
      <c r="C1379" s="1" t="s">
        <v>60</v>
      </c>
      <c r="D1379" s="1" t="s">
        <v>119</v>
      </c>
      <c r="E1379" s="1" t="s">
        <v>27</v>
      </c>
      <c r="F1379" s="1" t="s">
        <v>118</v>
      </c>
      <c r="G1379" s="1">
        <v>45</v>
      </c>
      <c r="H1379" s="1">
        <v>245</v>
      </c>
      <c r="I1379" s="2">
        <v>1852.442</v>
      </c>
      <c r="J1379" s="2">
        <v>370.48840000000001</v>
      </c>
      <c r="K1379" s="2">
        <v>1728.1144999999999</v>
      </c>
      <c r="L1379" s="2">
        <v>124.3275</v>
      </c>
      <c r="M1379" s="3">
        <v>6.7100000000000007E-2</v>
      </c>
    </row>
    <row r="1380" spans="1:13" x14ac:dyDescent="0.25">
      <c r="A1380" s="1">
        <v>2011</v>
      </c>
      <c r="B1380" s="1" t="s">
        <v>130</v>
      </c>
      <c r="C1380" s="1" t="s">
        <v>57</v>
      </c>
      <c r="D1380" s="1" t="s">
        <v>119</v>
      </c>
      <c r="E1380" s="1" t="s">
        <v>22</v>
      </c>
      <c r="F1380" s="1" t="s">
        <v>115</v>
      </c>
      <c r="G1380" s="1">
        <v>525</v>
      </c>
      <c r="H1380" s="1">
        <v>840</v>
      </c>
      <c r="I1380" s="2">
        <v>400174.70250000001</v>
      </c>
      <c r="J1380" s="2">
        <v>40017.470200000003</v>
      </c>
      <c r="K1380" s="2">
        <v>354892.75050000002</v>
      </c>
      <c r="L1380" s="2">
        <v>45281.951999999997</v>
      </c>
      <c r="M1380" s="3">
        <v>0.11310000000000001</v>
      </c>
    </row>
    <row r="1381" spans="1:13" x14ac:dyDescent="0.25">
      <c r="A1381" s="1">
        <v>2011</v>
      </c>
      <c r="B1381" s="1" t="s">
        <v>129</v>
      </c>
      <c r="C1381" s="1" t="s">
        <v>60</v>
      </c>
      <c r="D1381" s="1" t="s">
        <v>119</v>
      </c>
      <c r="E1381" s="1" t="s">
        <v>37</v>
      </c>
      <c r="F1381" s="1" t="s">
        <v>118</v>
      </c>
      <c r="G1381" s="1">
        <v>36</v>
      </c>
      <c r="H1381" s="1">
        <v>120</v>
      </c>
      <c r="I1381" s="2">
        <v>2053.9380000000001</v>
      </c>
      <c r="J1381" s="2">
        <v>513.48450000000003</v>
      </c>
      <c r="K1381" s="2">
        <v>2190.3624</v>
      </c>
      <c r="L1381" s="2">
        <v>-136.42439999999999</v>
      </c>
      <c r="M1381" s="3">
        <v>-6.6400000000000001E-2</v>
      </c>
    </row>
    <row r="1382" spans="1:13" x14ac:dyDescent="0.25">
      <c r="A1382" s="1">
        <v>2011</v>
      </c>
      <c r="B1382" s="1" t="s">
        <v>133</v>
      </c>
      <c r="C1382" s="1" t="s">
        <v>59</v>
      </c>
      <c r="D1382" s="1" t="s">
        <v>119</v>
      </c>
      <c r="E1382" s="1" t="s">
        <v>48</v>
      </c>
      <c r="F1382" s="1" t="s">
        <v>118</v>
      </c>
      <c r="G1382" s="1">
        <v>272</v>
      </c>
      <c r="H1382" s="1">
        <v>1024</v>
      </c>
      <c r="I1382" s="2">
        <v>14337.0864</v>
      </c>
      <c r="J1382" s="2">
        <v>1024.0776000000001</v>
      </c>
      <c r="K1382" s="2">
        <v>14554.0144</v>
      </c>
      <c r="L1382" s="2">
        <v>-216.928</v>
      </c>
      <c r="M1382" s="3">
        <v>-1.5100000000000001E-2</v>
      </c>
    </row>
    <row r="1383" spans="1:13" x14ac:dyDescent="0.25">
      <c r="A1383" s="1">
        <v>2011</v>
      </c>
      <c r="B1383" s="1" t="s">
        <v>127</v>
      </c>
      <c r="C1383" s="1" t="s">
        <v>61</v>
      </c>
      <c r="D1383" s="1" t="s">
        <v>119</v>
      </c>
      <c r="E1383" s="1" t="s">
        <v>26</v>
      </c>
      <c r="F1383" s="1" t="s">
        <v>118</v>
      </c>
      <c r="G1383" s="1">
        <v>315</v>
      </c>
      <c r="H1383" s="1">
        <v>1974</v>
      </c>
      <c r="I1383" s="2">
        <v>54200.931400000001</v>
      </c>
      <c r="J1383" s="2">
        <v>9033.4884999999995</v>
      </c>
      <c r="K1383" s="2">
        <v>42937.167000000001</v>
      </c>
      <c r="L1383" s="2">
        <v>11263.7644</v>
      </c>
      <c r="M1383" s="3">
        <v>0.20780000000000001</v>
      </c>
    </row>
    <row r="1384" spans="1:13" x14ac:dyDescent="0.25">
      <c r="A1384" s="1">
        <v>2011</v>
      </c>
      <c r="B1384" s="1" t="s">
        <v>130</v>
      </c>
      <c r="C1384" s="1" t="s">
        <v>57</v>
      </c>
      <c r="D1384" s="1" t="s">
        <v>119</v>
      </c>
      <c r="E1384" s="1" t="s">
        <v>35</v>
      </c>
      <c r="F1384" s="1" t="s">
        <v>118</v>
      </c>
      <c r="G1384" s="1">
        <v>78</v>
      </c>
      <c r="H1384" s="1">
        <v>264</v>
      </c>
      <c r="I1384" s="2">
        <v>3900.6509999999998</v>
      </c>
      <c r="J1384" s="2">
        <v>278.61790000000002</v>
      </c>
      <c r="K1384" s="2">
        <v>4023.4611</v>
      </c>
      <c r="L1384" s="2">
        <v>-122.81010000000001</v>
      </c>
      <c r="M1384" s="3">
        <v>-3.1399999999999997E-2</v>
      </c>
    </row>
    <row r="1385" spans="1:13" x14ac:dyDescent="0.25">
      <c r="A1385" s="1">
        <v>2011</v>
      </c>
      <c r="B1385" s="1" t="s">
        <v>128</v>
      </c>
      <c r="C1385" s="1" t="s">
        <v>55</v>
      </c>
      <c r="D1385" s="1" t="s">
        <v>119</v>
      </c>
      <c r="E1385" s="1" t="s">
        <v>26</v>
      </c>
      <c r="F1385" s="1" t="s">
        <v>118</v>
      </c>
      <c r="G1385" s="1">
        <v>119</v>
      </c>
      <c r="H1385" s="1">
        <v>399</v>
      </c>
      <c r="I1385" s="2">
        <v>8244.5398000000005</v>
      </c>
      <c r="J1385" s="2">
        <v>1030.5673999999999</v>
      </c>
      <c r="K1385" s="2">
        <v>9148.9951000000001</v>
      </c>
      <c r="L1385" s="2">
        <v>-904.45529999999997</v>
      </c>
      <c r="M1385" s="3">
        <v>-0.10970000000000001</v>
      </c>
    </row>
    <row r="1386" spans="1:13" x14ac:dyDescent="0.25">
      <c r="A1386" s="1">
        <v>2011</v>
      </c>
      <c r="B1386" s="1" t="s">
        <v>133</v>
      </c>
      <c r="C1386" s="1" t="s">
        <v>59</v>
      </c>
      <c r="D1386" s="1" t="s">
        <v>119</v>
      </c>
      <c r="E1386" s="1" t="s">
        <v>38</v>
      </c>
      <c r="F1386" s="1" t="s">
        <v>118</v>
      </c>
      <c r="G1386" s="1">
        <v>132</v>
      </c>
      <c r="H1386" s="1">
        <v>405</v>
      </c>
      <c r="I1386" s="2">
        <v>7464.2534999999998</v>
      </c>
      <c r="J1386" s="2">
        <v>574.17330000000004</v>
      </c>
      <c r="K1386" s="2">
        <v>7977.9050999999999</v>
      </c>
      <c r="L1386" s="2">
        <v>-513.65160000000003</v>
      </c>
      <c r="M1386" s="3">
        <v>-6.88E-2</v>
      </c>
    </row>
    <row r="1387" spans="1:13" x14ac:dyDescent="0.25">
      <c r="A1387" s="1">
        <v>2011</v>
      </c>
      <c r="B1387" s="1" t="s">
        <v>133</v>
      </c>
      <c r="C1387" s="1" t="s">
        <v>59</v>
      </c>
      <c r="D1387" s="1" t="s">
        <v>119</v>
      </c>
      <c r="E1387" s="1" t="s">
        <v>40</v>
      </c>
      <c r="F1387" s="1" t="s">
        <v>115</v>
      </c>
      <c r="G1387" s="1">
        <v>301</v>
      </c>
      <c r="H1387" s="1">
        <v>630</v>
      </c>
      <c r="I1387" s="2">
        <v>301889.91700000002</v>
      </c>
      <c r="J1387" s="2">
        <v>37736.239600000001</v>
      </c>
      <c r="K1387" s="2">
        <v>272404.82640000002</v>
      </c>
      <c r="L1387" s="2">
        <v>29485.0906</v>
      </c>
      <c r="M1387" s="3">
        <v>9.7600000000000006E-2</v>
      </c>
    </row>
    <row r="1388" spans="1:13" x14ac:dyDescent="0.25">
      <c r="A1388" s="1">
        <v>2011</v>
      </c>
      <c r="B1388" s="1" t="s">
        <v>134</v>
      </c>
      <c r="C1388" s="1" t="s">
        <v>53</v>
      </c>
      <c r="D1388" s="1" t="s">
        <v>119</v>
      </c>
      <c r="E1388" s="1" t="s">
        <v>47</v>
      </c>
      <c r="F1388" s="1" t="s">
        <v>118</v>
      </c>
      <c r="G1388" s="1">
        <v>690</v>
      </c>
      <c r="H1388" s="1">
        <v>3013</v>
      </c>
      <c r="I1388" s="2">
        <v>42661.768499999998</v>
      </c>
      <c r="J1388" s="2">
        <v>3281.6745000000001</v>
      </c>
      <c r="K1388" s="2">
        <v>44031.775000000001</v>
      </c>
      <c r="L1388" s="2">
        <v>-1370.0065</v>
      </c>
      <c r="M1388" s="3">
        <v>-3.2099999999999997E-2</v>
      </c>
    </row>
    <row r="1389" spans="1:13" x14ac:dyDescent="0.25">
      <c r="A1389" s="1">
        <v>2011</v>
      </c>
      <c r="B1389" s="1" t="s">
        <v>127</v>
      </c>
      <c r="C1389" s="1" t="s">
        <v>61</v>
      </c>
      <c r="D1389" s="1" t="s">
        <v>119</v>
      </c>
      <c r="E1389" s="1" t="s">
        <v>42</v>
      </c>
      <c r="F1389" s="1" t="s">
        <v>118</v>
      </c>
      <c r="G1389" s="1">
        <v>969</v>
      </c>
      <c r="H1389" s="1">
        <v>4769</v>
      </c>
      <c r="I1389" s="2">
        <v>123323.6306</v>
      </c>
      <c r="J1389" s="2">
        <v>12332.362999999999</v>
      </c>
      <c r="K1389" s="2">
        <v>98428.713399999993</v>
      </c>
      <c r="L1389" s="2">
        <v>24894.9172</v>
      </c>
      <c r="M1389" s="3">
        <v>0.20180000000000001</v>
      </c>
    </row>
    <row r="1390" spans="1:13" x14ac:dyDescent="0.25">
      <c r="A1390" s="1">
        <v>2011</v>
      </c>
      <c r="B1390" s="1" t="s">
        <v>132</v>
      </c>
      <c r="C1390" s="1" t="s">
        <v>58</v>
      </c>
      <c r="D1390" s="1" t="s">
        <v>119</v>
      </c>
      <c r="E1390" s="1" t="s">
        <v>42</v>
      </c>
      <c r="F1390" s="1" t="s">
        <v>115</v>
      </c>
      <c r="G1390" s="1">
        <v>171</v>
      </c>
      <c r="H1390" s="1">
        <v>285</v>
      </c>
      <c r="I1390" s="2">
        <v>173342.13759999999</v>
      </c>
      <c r="J1390" s="2">
        <v>43335.534399999997</v>
      </c>
      <c r="K1390" s="2">
        <v>151376.1654</v>
      </c>
      <c r="L1390" s="2">
        <v>21965.9722</v>
      </c>
      <c r="M1390" s="3">
        <v>0.12670000000000001</v>
      </c>
    </row>
    <row r="1391" spans="1:13" x14ac:dyDescent="0.25">
      <c r="A1391" s="1">
        <v>2011</v>
      </c>
      <c r="B1391" s="1" t="s">
        <v>133</v>
      </c>
      <c r="C1391" s="1" t="s">
        <v>59</v>
      </c>
      <c r="D1391" s="1" t="s">
        <v>119</v>
      </c>
      <c r="E1391" s="1" t="s">
        <v>37</v>
      </c>
      <c r="F1391" s="1" t="s">
        <v>115</v>
      </c>
      <c r="G1391" s="1">
        <v>96</v>
      </c>
      <c r="H1391" s="1">
        <v>152</v>
      </c>
      <c r="I1391" s="2">
        <v>39027.460800000001</v>
      </c>
      <c r="J1391" s="2">
        <v>6504.5767999999998</v>
      </c>
      <c r="K1391" s="2">
        <v>38507.094799999999</v>
      </c>
      <c r="L1391" s="2">
        <v>520.36599999999999</v>
      </c>
      <c r="M1391" s="3">
        <v>1.3299999999999999E-2</v>
      </c>
    </row>
    <row r="1392" spans="1:13" x14ac:dyDescent="0.25">
      <c r="A1392" s="1">
        <v>2011</v>
      </c>
      <c r="B1392" s="1" t="s">
        <v>131</v>
      </c>
      <c r="C1392" s="1" t="s">
        <v>54</v>
      </c>
      <c r="D1392" s="1" t="s">
        <v>119</v>
      </c>
      <c r="E1392" s="1" t="s">
        <v>24</v>
      </c>
      <c r="F1392" s="1" t="s">
        <v>117</v>
      </c>
      <c r="G1392" s="1">
        <v>33</v>
      </c>
      <c r="H1392" s="1">
        <v>81</v>
      </c>
      <c r="I1392" s="2">
        <v>1635.1065000000001</v>
      </c>
      <c r="J1392" s="2">
        <v>408.77659999999997</v>
      </c>
      <c r="K1392" s="2">
        <v>974.2518</v>
      </c>
      <c r="L1392" s="2">
        <v>660.85469999999998</v>
      </c>
      <c r="M1392" s="3">
        <v>0.40410000000000001</v>
      </c>
    </row>
    <row r="1393" spans="1:13" x14ac:dyDescent="0.25">
      <c r="A1393" s="1">
        <v>2011</v>
      </c>
      <c r="B1393" s="1" t="s">
        <v>135</v>
      </c>
      <c r="C1393" s="1" t="s">
        <v>56</v>
      </c>
      <c r="D1393" s="1" t="s">
        <v>119</v>
      </c>
      <c r="E1393" s="1" t="s">
        <v>50</v>
      </c>
      <c r="F1393" s="1" t="s">
        <v>115</v>
      </c>
      <c r="G1393" s="1">
        <v>168</v>
      </c>
      <c r="H1393" s="1">
        <v>336</v>
      </c>
      <c r="I1393" s="2">
        <v>133334.9136</v>
      </c>
      <c r="J1393" s="2">
        <v>66667.4568</v>
      </c>
      <c r="K1393" s="2">
        <v>119876.4798</v>
      </c>
      <c r="L1393" s="2">
        <v>13458.433800000001</v>
      </c>
      <c r="M1393" s="3">
        <v>0.1009</v>
      </c>
    </row>
    <row r="1394" spans="1:13" x14ac:dyDescent="0.25">
      <c r="A1394" s="1">
        <v>2011</v>
      </c>
      <c r="B1394" s="1" t="s">
        <v>135</v>
      </c>
      <c r="C1394" s="1" t="s">
        <v>56</v>
      </c>
      <c r="D1394" s="1" t="s">
        <v>119</v>
      </c>
      <c r="E1394" s="1" t="s">
        <v>26</v>
      </c>
      <c r="F1394" s="1" t="s">
        <v>116</v>
      </c>
      <c r="G1394" s="1">
        <v>266</v>
      </c>
      <c r="H1394" s="1">
        <v>511</v>
      </c>
      <c r="I1394" s="2">
        <v>399672.49</v>
      </c>
      <c r="J1394" s="2">
        <v>99918.122499999998</v>
      </c>
      <c r="K1394" s="2">
        <v>401103.49300000002</v>
      </c>
      <c r="L1394" s="2">
        <v>-1431.0029999999999</v>
      </c>
      <c r="M1394" s="3">
        <v>-3.5000000000000001E-3</v>
      </c>
    </row>
    <row r="1395" spans="1:13" x14ac:dyDescent="0.25">
      <c r="A1395" s="1">
        <v>2011</v>
      </c>
      <c r="B1395" s="1" t="s">
        <v>127</v>
      </c>
      <c r="C1395" s="1" t="s">
        <v>61</v>
      </c>
      <c r="D1395" s="1" t="s">
        <v>119</v>
      </c>
      <c r="E1395" s="1" t="s">
        <v>49</v>
      </c>
      <c r="F1395" s="1" t="s">
        <v>115</v>
      </c>
      <c r="G1395" s="1">
        <v>325</v>
      </c>
      <c r="H1395" s="1">
        <v>785</v>
      </c>
      <c r="I1395" s="2">
        <v>202285.91649999999</v>
      </c>
      <c r="J1395" s="2">
        <v>18389.628700000001</v>
      </c>
      <c r="K1395" s="2">
        <v>177015.91099999999</v>
      </c>
      <c r="L1395" s="2">
        <v>25270.005499999999</v>
      </c>
      <c r="M1395" s="3">
        <v>0.1249</v>
      </c>
    </row>
    <row r="1396" spans="1:13" x14ac:dyDescent="0.25">
      <c r="A1396" s="1">
        <v>2011</v>
      </c>
      <c r="B1396" s="1" t="s">
        <v>133</v>
      </c>
      <c r="C1396" s="1" t="s">
        <v>59</v>
      </c>
      <c r="D1396" s="1" t="s">
        <v>119</v>
      </c>
      <c r="E1396" s="1" t="s">
        <v>39</v>
      </c>
      <c r="F1396" s="1" t="s">
        <v>118</v>
      </c>
      <c r="G1396" s="1">
        <v>110</v>
      </c>
      <c r="H1396" s="1">
        <v>253</v>
      </c>
      <c r="I1396" s="2">
        <v>5475.2709000000004</v>
      </c>
      <c r="J1396" s="2">
        <v>1095.0541000000001</v>
      </c>
      <c r="K1396" s="2">
        <v>6022.7947999999997</v>
      </c>
      <c r="L1396" s="2">
        <v>-547.52390000000003</v>
      </c>
      <c r="M1396" s="3">
        <v>-9.9900000000000003E-2</v>
      </c>
    </row>
    <row r="1397" spans="1:13" x14ac:dyDescent="0.25">
      <c r="A1397" s="1">
        <v>2011</v>
      </c>
      <c r="B1397" s="1" t="s">
        <v>132</v>
      </c>
      <c r="C1397" s="1" t="s">
        <v>58</v>
      </c>
      <c r="D1397" s="1" t="s">
        <v>119</v>
      </c>
      <c r="E1397" s="1" t="s">
        <v>30</v>
      </c>
      <c r="F1397" s="1" t="s">
        <v>117</v>
      </c>
      <c r="G1397" s="1">
        <v>10</v>
      </c>
      <c r="H1397" s="1">
        <v>25</v>
      </c>
      <c r="I1397" s="2">
        <v>504.66250000000002</v>
      </c>
      <c r="J1397" s="2">
        <v>504.66250000000002</v>
      </c>
      <c r="K1397" s="2">
        <v>300.69499999999999</v>
      </c>
      <c r="L1397" s="2">
        <v>203.9675</v>
      </c>
      <c r="M1397" s="3">
        <v>0.40410000000000001</v>
      </c>
    </row>
    <row r="1398" spans="1:13" x14ac:dyDescent="0.25">
      <c r="A1398" s="1">
        <v>2011</v>
      </c>
      <c r="B1398" s="1" t="s">
        <v>127</v>
      </c>
      <c r="C1398" s="1" t="s">
        <v>61</v>
      </c>
      <c r="D1398" s="1" t="s">
        <v>119</v>
      </c>
      <c r="E1398" s="1" t="s">
        <v>37</v>
      </c>
      <c r="F1398" s="1" t="s">
        <v>118</v>
      </c>
      <c r="G1398" s="1">
        <v>180</v>
      </c>
      <c r="H1398" s="1">
        <v>1128</v>
      </c>
      <c r="I1398" s="2">
        <v>30971.960800000001</v>
      </c>
      <c r="J1398" s="2">
        <v>5161.9934000000003</v>
      </c>
      <c r="K1398" s="2">
        <v>24535.524000000001</v>
      </c>
      <c r="L1398" s="2">
        <v>6436.4368000000004</v>
      </c>
      <c r="M1398" s="3">
        <v>0.20780000000000001</v>
      </c>
    </row>
    <row r="1399" spans="1:13" x14ac:dyDescent="0.25">
      <c r="A1399" s="1">
        <v>2011</v>
      </c>
      <c r="B1399" s="1" t="s">
        <v>127</v>
      </c>
      <c r="C1399" s="1" t="s">
        <v>61</v>
      </c>
      <c r="D1399" s="1" t="s">
        <v>119</v>
      </c>
      <c r="E1399" s="1" t="s">
        <v>47</v>
      </c>
      <c r="F1399" s="1" t="s">
        <v>116</v>
      </c>
      <c r="G1399" s="1">
        <v>2829</v>
      </c>
      <c r="H1399" s="1">
        <v>11661</v>
      </c>
      <c r="I1399" s="2">
        <v>8423195.4630999994</v>
      </c>
      <c r="J1399" s="2">
        <v>765745.04209999996</v>
      </c>
      <c r="K1399" s="2">
        <v>8735849.3302999996</v>
      </c>
      <c r="L1399" s="2">
        <v>-312653.86719999998</v>
      </c>
      <c r="M1399" s="3">
        <v>-3.7100000000000001E-2</v>
      </c>
    </row>
    <row r="1400" spans="1:13" x14ac:dyDescent="0.25">
      <c r="A1400" s="1">
        <v>2011</v>
      </c>
      <c r="B1400" s="1" t="s">
        <v>128</v>
      </c>
      <c r="C1400" s="1" t="s">
        <v>55</v>
      </c>
      <c r="D1400" s="1" t="s">
        <v>119</v>
      </c>
      <c r="E1400" s="1" t="s">
        <v>49</v>
      </c>
      <c r="F1400" s="1" t="s">
        <v>116</v>
      </c>
      <c r="G1400" s="1">
        <v>785</v>
      </c>
      <c r="H1400" s="1">
        <v>2275</v>
      </c>
      <c r="I1400" s="2">
        <v>3209964.2974999999</v>
      </c>
      <c r="J1400" s="2">
        <v>160498.21479999999</v>
      </c>
      <c r="K1400" s="2">
        <v>3076659.1225000001</v>
      </c>
      <c r="L1400" s="2">
        <v>133305.17499999999</v>
      </c>
      <c r="M1400" s="3">
        <v>4.1500000000000002E-2</v>
      </c>
    </row>
    <row r="1401" spans="1:13" x14ac:dyDescent="0.25">
      <c r="A1401" s="1">
        <v>2011</v>
      </c>
      <c r="B1401" s="1" t="s">
        <v>127</v>
      </c>
      <c r="C1401" s="1" t="s">
        <v>61</v>
      </c>
      <c r="D1401" s="1" t="s">
        <v>119</v>
      </c>
      <c r="E1401" s="1" t="s">
        <v>35</v>
      </c>
      <c r="F1401" s="1" t="s">
        <v>116</v>
      </c>
      <c r="G1401" s="1">
        <v>159</v>
      </c>
      <c r="H1401" s="1">
        <v>876</v>
      </c>
      <c r="I1401" s="2">
        <v>714955.88789999997</v>
      </c>
      <c r="J1401" s="2">
        <v>102136.5554</v>
      </c>
      <c r="K1401" s="2">
        <v>709173.25049999997</v>
      </c>
      <c r="L1401" s="2">
        <v>5782.6373999999996</v>
      </c>
      <c r="M1401" s="3">
        <v>8.0000000000000002E-3</v>
      </c>
    </row>
    <row r="1402" spans="1:13" x14ac:dyDescent="0.25">
      <c r="A1402" s="1">
        <v>2011</v>
      </c>
      <c r="B1402" s="1" t="s">
        <v>127</v>
      </c>
      <c r="C1402" s="1" t="s">
        <v>61</v>
      </c>
      <c r="D1402" s="1" t="s">
        <v>119</v>
      </c>
      <c r="E1402" s="1" t="s">
        <v>17</v>
      </c>
      <c r="F1402" s="1" t="s">
        <v>116</v>
      </c>
      <c r="G1402" s="1">
        <v>240</v>
      </c>
      <c r="H1402" s="1">
        <v>890</v>
      </c>
      <c r="I1402" s="2">
        <v>652911.54550000001</v>
      </c>
      <c r="J1402" s="2">
        <v>72545.727199999994</v>
      </c>
      <c r="K1402" s="2">
        <v>650625.09299999999</v>
      </c>
      <c r="L1402" s="2">
        <v>2286.4524999999999</v>
      </c>
      <c r="M1402" s="3">
        <v>3.5000000000000001E-3</v>
      </c>
    </row>
    <row r="1403" spans="1:13" x14ac:dyDescent="0.25">
      <c r="A1403" s="1">
        <v>2011</v>
      </c>
      <c r="B1403" s="1" t="s">
        <v>127</v>
      </c>
      <c r="C1403" s="1" t="s">
        <v>61</v>
      </c>
      <c r="D1403" s="1" t="s">
        <v>119</v>
      </c>
      <c r="E1403" s="1" t="s">
        <v>47</v>
      </c>
      <c r="F1403" s="1" t="s">
        <v>118</v>
      </c>
      <c r="G1403" s="1">
        <v>1794</v>
      </c>
      <c r="H1403" s="1">
        <v>9913</v>
      </c>
      <c r="I1403" s="2">
        <v>304826.38299999997</v>
      </c>
      <c r="J1403" s="2">
        <v>30482.638299999999</v>
      </c>
      <c r="K1403" s="2">
        <v>237531.7433</v>
      </c>
      <c r="L1403" s="2">
        <v>67294.6397</v>
      </c>
      <c r="M1403" s="3">
        <v>0.22070000000000001</v>
      </c>
    </row>
    <row r="1404" spans="1:13" x14ac:dyDescent="0.25">
      <c r="A1404" s="1">
        <v>2011</v>
      </c>
      <c r="B1404" s="1" t="s">
        <v>128</v>
      </c>
      <c r="C1404" s="1" t="s">
        <v>55</v>
      </c>
      <c r="D1404" s="1" t="s">
        <v>119</v>
      </c>
      <c r="E1404" s="1" t="s">
        <v>18</v>
      </c>
      <c r="F1404" s="1" t="s">
        <v>118</v>
      </c>
      <c r="G1404" s="1">
        <v>560</v>
      </c>
      <c r="H1404" s="1">
        <v>1638</v>
      </c>
      <c r="I1404" s="2">
        <v>30270.5599</v>
      </c>
      <c r="J1404" s="2">
        <v>1081.0914</v>
      </c>
      <c r="K1404" s="2">
        <v>32477.4205</v>
      </c>
      <c r="L1404" s="2">
        <v>-2206.8606</v>
      </c>
      <c r="M1404" s="3">
        <v>-7.2900000000000006E-2</v>
      </c>
    </row>
    <row r="1405" spans="1:13" x14ac:dyDescent="0.25">
      <c r="A1405" s="1">
        <v>2011</v>
      </c>
      <c r="B1405" s="1" t="s">
        <v>130</v>
      </c>
      <c r="C1405" s="1" t="s">
        <v>57</v>
      </c>
      <c r="D1405" s="1" t="s">
        <v>119</v>
      </c>
      <c r="E1405" s="1" t="s">
        <v>38</v>
      </c>
      <c r="F1405" s="1" t="s">
        <v>117</v>
      </c>
      <c r="G1405" s="1">
        <v>84</v>
      </c>
      <c r="H1405" s="1">
        <v>192</v>
      </c>
      <c r="I1405" s="2">
        <v>3875.808</v>
      </c>
      <c r="J1405" s="2">
        <v>276.84339999999997</v>
      </c>
      <c r="K1405" s="2">
        <v>2309.3375999999998</v>
      </c>
      <c r="L1405" s="2">
        <v>1566.4703999999999</v>
      </c>
      <c r="M1405" s="3">
        <v>0.40410000000000001</v>
      </c>
    </row>
    <row r="1406" spans="1:13" x14ac:dyDescent="0.25">
      <c r="A1406" s="1">
        <v>2011</v>
      </c>
      <c r="B1406" s="1" t="s">
        <v>130</v>
      </c>
      <c r="C1406" s="1" t="s">
        <v>57</v>
      </c>
      <c r="D1406" s="1" t="s">
        <v>119</v>
      </c>
      <c r="E1406" s="1" t="s">
        <v>44</v>
      </c>
      <c r="F1406" s="1" t="s">
        <v>116</v>
      </c>
      <c r="G1406" s="1">
        <v>420</v>
      </c>
      <c r="H1406" s="1">
        <v>1092</v>
      </c>
      <c r="I1406" s="2">
        <v>1353225.9168</v>
      </c>
      <c r="J1406" s="2">
        <v>64439.329299999998</v>
      </c>
      <c r="K1406" s="2">
        <v>1302879.5741999999</v>
      </c>
      <c r="L1406" s="2">
        <v>50346.342600000004</v>
      </c>
      <c r="M1406" s="3">
        <v>3.7199999999999997E-2</v>
      </c>
    </row>
    <row r="1407" spans="1:13" x14ac:dyDescent="0.25">
      <c r="A1407" s="1">
        <v>2011</v>
      </c>
      <c r="B1407" s="1" t="s">
        <v>132</v>
      </c>
      <c r="C1407" s="1" t="s">
        <v>58</v>
      </c>
      <c r="D1407" s="1" t="s">
        <v>119</v>
      </c>
      <c r="E1407" s="1" t="s">
        <v>26</v>
      </c>
      <c r="F1407" s="1" t="s">
        <v>116</v>
      </c>
      <c r="G1407" s="1">
        <v>273</v>
      </c>
      <c r="H1407" s="1">
        <v>532</v>
      </c>
      <c r="I1407" s="2">
        <v>403980.05900000001</v>
      </c>
      <c r="J1407" s="2">
        <v>134660.0196</v>
      </c>
      <c r="K1407" s="2">
        <v>404685.22989999998</v>
      </c>
      <c r="L1407" s="2">
        <v>-705.17089999999996</v>
      </c>
      <c r="M1407" s="3">
        <v>-1.6999999999999999E-3</v>
      </c>
    </row>
    <row r="1408" spans="1:13" x14ac:dyDescent="0.25">
      <c r="A1408" s="1">
        <v>2011</v>
      </c>
      <c r="B1408" s="1" t="s">
        <v>132</v>
      </c>
      <c r="C1408" s="1" t="s">
        <v>58</v>
      </c>
      <c r="D1408" s="1" t="s">
        <v>119</v>
      </c>
      <c r="E1408" s="1" t="s">
        <v>44</v>
      </c>
      <c r="F1408" s="1" t="s">
        <v>115</v>
      </c>
      <c r="G1408" s="1">
        <v>54</v>
      </c>
      <c r="H1408" s="1">
        <v>84</v>
      </c>
      <c r="I1408" s="2">
        <v>39486.571199999998</v>
      </c>
      <c r="J1408" s="2">
        <v>5640.9386999999997</v>
      </c>
      <c r="K1408" s="2">
        <v>35098.940699999999</v>
      </c>
      <c r="L1408" s="2">
        <v>4387.6305000000002</v>
      </c>
      <c r="M1408" s="3">
        <v>0.1111</v>
      </c>
    </row>
    <row r="1409" spans="1:13" x14ac:dyDescent="0.25">
      <c r="A1409" s="1">
        <v>2011</v>
      </c>
      <c r="B1409" s="1" t="s">
        <v>130</v>
      </c>
      <c r="C1409" s="1" t="s">
        <v>57</v>
      </c>
      <c r="D1409" s="1" t="s">
        <v>119</v>
      </c>
      <c r="E1409" s="1" t="s">
        <v>41</v>
      </c>
      <c r="F1409" s="1" t="s">
        <v>115</v>
      </c>
      <c r="G1409" s="1">
        <v>275</v>
      </c>
      <c r="H1409" s="1">
        <v>594</v>
      </c>
      <c r="I1409" s="2">
        <v>127636.6234</v>
      </c>
      <c r="J1409" s="2">
        <v>18233.8033</v>
      </c>
      <c r="K1409" s="2">
        <v>125934.80680000001</v>
      </c>
      <c r="L1409" s="2">
        <v>1701.8166000000001</v>
      </c>
      <c r="M1409" s="3">
        <v>1.3299999999999999E-2</v>
      </c>
    </row>
    <row r="1410" spans="1:13" x14ac:dyDescent="0.25">
      <c r="A1410" s="1">
        <v>2011</v>
      </c>
      <c r="B1410" s="1" t="s">
        <v>130</v>
      </c>
      <c r="C1410" s="1" t="s">
        <v>57</v>
      </c>
      <c r="D1410" s="1" t="s">
        <v>119</v>
      </c>
      <c r="E1410" s="1" t="s">
        <v>31</v>
      </c>
      <c r="F1410" s="1" t="s">
        <v>118</v>
      </c>
      <c r="G1410" s="1">
        <v>285</v>
      </c>
      <c r="H1410" s="1">
        <v>1290</v>
      </c>
      <c r="I1410" s="2">
        <v>21098.595000000001</v>
      </c>
      <c r="J1410" s="2">
        <v>2637.3243000000002</v>
      </c>
      <c r="K1410" s="2">
        <v>22001.49</v>
      </c>
      <c r="L1410" s="2">
        <v>-902.89499999999998</v>
      </c>
      <c r="M1410" s="3">
        <v>-4.2700000000000002E-2</v>
      </c>
    </row>
    <row r="1411" spans="1:13" x14ac:dyDescent="0.25">
      <c r="A1411" s="1">
        <v>2011</v>
      </c>
      <c r="B1411" s="1" t="s">
        <v>135</v>
      </c>
      <c r="C1411" s="1" t="s">
        <v>56</v>
      </c>
      <c r="D1411" s="1" t="s">
        <v>119</v>
      </c>
      <c r="E1411" s="1" t="s">
        <v>26</v>
      </c>
      <c r="F1411" s="1" t="s">
        <v>118</v>
      </c>
      <c r="G1411" s="1">
        <v>21</v>
      </c>
      <c r="H1411" s="1">
        <v>35</v>
      </c>
      <c r="I1411" s="2">
        <v>347.10480000000001</v>
      </c>
      <c r="J1411" s="2">
        <v>173.55240000000001</v>
      </c>
      <c r="K1411" s="2">
        <v>381.81639999999999</v>
      </c>
      <c r="L1411" s="2">
        <v>-34.711599999999997</v>
      </c>
      <c r="M1411" s="3">
        <v>-0.1</v>
      </c>
    </row>
    <row r="1412" spans="1:13" x14ac:dyDescent="0.25">
      <c r="A1412" s="1">
        <v>2011</v>
      </c>
      <c r="B1412" s="1" t="s">
        <v>132</v>
      </c>
      <c r="C1412" s="1" t="s">
        <v>58</v>
      </c>
      <c r="D1412" s="1" t="s">
        <v>119</v>
      </c>
      <c r="E1412" s="1" t="s">
        <v>33</v>
      </c>
      <c r="F1412" s="1" t="s">
        <v>117</v>
      </c>
      <c r="G1412" s="1">
        <v>27</v>
      </c>
      <c r="H1412" s="1">
        <v>63</v>
      </c>
      <c r="I1412" s="2">
        <v>1271.7494999999999</v>
      </c>
      <c r="J1412" s="2">
        <v>423.91649999999998</v>
      </c>
      <c r="K1412" s="2">
        <v>757.75139999999999</v>
      </c>
      <c r="L1412" s="2">
        <v>513.99810000000002</v>
      </c>
      <c r="M1412" s="3">
        <v>0.40410000000000001</v>
      </c>
    </row>
    <row r="1413" spans="1:13" x14ac:dyDescent="0.25">
      <c r="A1413" s="1">
        <v>2011</v>
      </c>
      <c r="B1413" s="1" t="s">
        <v>129</v>
      </c>
      <c r="C1413" s="1" t="s">
        <v>60</v>
      </c>
      <c r="D1413" s="1" t="s">
        <v>119</v>
      </c>
      <c r="E1413" s="1" t="s">
        <v>20</v>
      </c>
      <c r="F1413" s="1" t="s">
        <v>116</v>
      </c>
      <c r="G1413" s="1">
        <v>581</v>
      </c>
      <c r="H1413" s="1">
        <v>1351</v>
      </c>
      <c r="I1413" s="2">
        <v>1148061.2058999999</v>
      </c>
      <c r="J1413" s="2">
        <v>143507.6507</v>
      </c>
      <c r="K1413" s="2">
        <v>1371006.3129</v>
      </c>
      <c r="L1413" s="2">
        <v>-222945.10699999999</v>
      </c>
      <c r="M1413" s="3">
        <v>-0.19409999999999999</v>
      </c>
    </row>
    <row r="1414" spans="1:13" x14ac:dyDescent="0.25">
      <c r="A1414" s="1">
        <v>2011</v>
      </c>
      <c r="B1414" s="1" t="s">
        <v>127</v>
      </c>
      <c r="C1414" s="1" t="s">
        <v>61</v>
      </c>
      <c r="D1414" s="1" t="s">
        <v>119</v>
      </c>
      <c r="E1414" s="1" t="s">
        <v>28</v>
      </c>
      <c r="F1414" s="1" t="s">
        <v>116</v>
      </c>
      <c r="G1414" s="1">
        <v>82</v>
      </c>
      <c r="H1414" s="1">
        <v>300</v>
      </c>
      <c r="I1414" s="2">
        <v>257327.08989999999</v>
      </c>
      <c r="J1414" s="2">
        <v>36761.012799999997</v>
      </c>
      <c r="K1414" s="2">
        <v>249042.42329999999</v>
      </c>
      <c r="L1414" s="2">
        <v>8284.6666000000005</v>
      </c>
      <c r="M1414" s="3">
        <v>3.2099999999999997E-2</v>
      </c>
    </row>
    <row r="1415" spans="1:13" x14ac:dyDescent="0.25">
      <c r="A1415" s="1">
        <v>2011</v>
      </c>
      <c r="B1415" s="1" t="s">
        <v>129</v>
      </c>
      <c r="C1415" s="1" t="s">
        <v>60</v>
      </c>
      <c r="D1415" s="1" t="s">
        <v>119</v>
      </c>
      <c r="E1415" s="1" t="s">
        <v>27</v>
      </c>
      <c r="F1415" s="1" t="s">
        <v>117</v>
      </c>
      <c r="G1415" s="1">
        <v>15</v>
      </c>
      <c r="H1415" s="1">
        <v>40</v>
      </c>
      <c r="I1415" s="2">
        <v>807.46</v>
      </c>
      <c r="J1415" s="2">
        <v>807.46</v>
      </c>
      <c r="K1415" s="2">
        <v>481.11200000000002</v>
      </c>
      <c r="L1415" s="2">
        <v>326.34800000000001</v>
      </c>
      <c r="M1415" s="3">
        <v>0.40410000000000001</v>
      </c>
    </row>
    <row r="1416" spans="1:13" x14ac:dyDescent="0.25">
      <c r="A1416" s="1">
        <v>2011</v>
      </c>
      <c r="B1416" s="1" t="s">
        <v>128</v>
      </c>
      <c r="C1416" s="1" t="s">
        <v>55</v>
      </c>
      <c r="D1416" s="1" t="s">
        <v>119</v>
      </c>
      <c r="E1416" s="1" t="s">
        <v>26</v>
      </c>
      <c r="F1416" s="1" t="s">
        <v>117</v>
      </c>
      <c r="G1416" s="1">
        <v>56</v>
      </c>
      <c r="H1416" s="1">
        <v>224</v>
      </c>
      <c r="I1416" s="2">
        <v>4521.7759999999998</v>
      </c>
      <c r="J1416" s="2">
        <v>1507.2585999999999</v>
      </c>
      <c r="K1416" s="2">
        <v>2694.2271999999998</v>
      </c>
      <c r="L1416" s="2">
        <v>1827.5488</v>
      </c>
      <c r="M1416" s="3">
        <v>0.40410000000000001</v>
      </c>
    </row>
    <row r="1417" spans="1:13" x14ac:dyDescent="0.25">
      <c r="A1417" s="1">
        <v>2011</v>
      </c>
      <c r="B1417" s="1" t="s">
        <v>130</v>
      </c>
      <c r="C1417" s="1" t="s">
        <v>57</v>
      </c>
      <c r="D1417" s="1" t="s">
        <v>119</v>
      </c>
      <c r="E1417" s="1" t="s">
        <v>25</v>
      </c>
      <c r="F1417" s="1" t="s">
        <v>115</v>
      </c>
      <c r="G1417" s="1">
        <v>190</v>
      </c>
      <c r="H1417" s="1">
        <v>370</v>
      </c>
      <c r="I1417" s="2">
        <v>212612.19500000001</v>
      </c>
      <c r="J1417" s="2">
        <v>42522.438999999998</v>
      </c>
      <c r="K1417" s="2">
        <v>186671.08499999999</v>
      </c>
      <c r="L1417" s="2">
        <v>25941.11</v>
      </c>
      <c r="M1417" s="3">
        <v>0.122</v>
      </c>
    </row>
    <row r="1418" spans="1:13" x14ac:dyDescent="0.25">
      <c r="A1418" s="1">
        <v>2011</v>
      </c>
      <c r="B1418" s="1" t="s">
        <v>128</v>
      </c>
      <c r="C1418" s="1" t="s">
        <v>55</v>
      </c>
      <c r="D1418" s="1" t="s">
        <v>119</v>
      </c>
      <c r="E1418" s="1" t="s">
        <v>35</v>
      </c>
      <c r="F1418" s="1" t="s">
        <v>116</v>
      </c>
      <c r="G1418" s="1">
        <v>531</v>
      </c>
      <c r="H1418" s="1">
        <v>1635</v>
      </c>
      <c r="I1418" s="2">
        <v>2535007.7141999998</v>
      </c>
      <c r="J1418" s="2">
        <v>105625.3214</v>
      </c>
      <c r="K1418" s="2">
        <v>2417450.6886</v>
      </c>
      <c r="L1418" s="2">
        <v>117557.02559999999</v>
      </c>
      <c r="M1418" s="3">
        <v>4.6300000000000001E-2</v>
      </c>
    </row>
    <row r="1419" spans="1:13" x14ac:dyDescent="0.25">
      <c r="A1419" s="1">
        <v>2011</v>
      </c>
      <c r="B1419" s="1" t="s">
        <v>131</v>
      </c>
      <c r="C1419" s="1" t="s">
        <v>54</v>
      </c>
      <c r="D1419" s="1" t="s">
        <v>119</v>
      </c>
      <c r="E1419" s="1" t="s">
        <v>32</v>
      </c>
      <c r="F1419" s="1" t="s">
        <v>118</v>
      </c>
      <c r="G1419" s="1">
        <v>108</v>
      </c>
      <c r="H1419" s="1">
        <v>288</v>
      </c>
      <c r="I1419" s="2">
        <v>4782.5982000000004</v>
      </c>
      <c r="J1419" s="2">
        <v>478.25979999999998</v>
      </c>
      <c r="K1419" s="2">
        <v>5122.92</v>
      </c>
      <c r="L1419" s="2">
        <v>-340.3218</v>
      </c>
      <c r="M1419" s="3">
        <v>-7.1099999999999997E-2</v>
      </c>
    </row>
    <row r="1420" spans="1:13" x14ac:dyDescent="0.25">
      <c r="A1420" s="1">
        <v>2011</v>
      </c>
      <c r="B1420" s="1" t="s">
        <v>132</v>
      </c>
      <c r="C1420" s="1" t="s">
        <v>58</v>
      </c>
      <c r="D1420" s="1" t="s">
        <v>119</v>
      </c>
      <c r="E1420" s="1" t="s">
        <v>32</v>
      </c>
      <c r="F1420" s="1" t="s">
        <v>116</v>
      </c>
      <c r="G1420" s="1">
        <v>240</v>
      </c>
      <c r="H1420" s="1">
        <v>468</v>
      </c>
      <c r="I1420" s="2">
        <v>572099.33279999997</v>
      </c>
      <c r="J1420" s="2">
        <v>114419.8665</v>
      </c>
      <c r="K1420" s="2">
        <v>553887.68940000003</v>
      </c>
      <c r="L1420" s="2">
        <v>18211.643400000001</v>
      </c>
      <c r="M1420" s="3">
        <v>3.1800000000000002E-2</v>
      </c>
    </row>
    <row r="1421" spans="1:13" x14ac:dyDescent="0.25">
      <c r="A1421" s="1">
        <v>2011</v>
      </c>
      <c r="B1421" s="1" t="s">
        <v>132</v>
      </c>
      <c r="C1421" s="1" t="s">
        <v>58</v>
      </c>
      <c r="D1421" s="1" t="s">
        <v>119</v>
      </c>
      <c r="E1421" s="1" t="s">
        <v>41</v>
      </c>
      <c r="F1421" s="1" t="s">
        <v>117</v>
      </c>
      <c r="G1421" s="1">
        <v>22</v>
      </c>
      <c r="H1421" s="1">
        <v>55</v>
      </c>
      <c r="I1421" s="2">
        <v>1110.2574999999999</v>
      </c>
      <c r="J1421" s="2">
        <v>1110.2574999999999</v>
      </c>
      <c r="K1421" s="2">
        <v>661.529</v>
      </c>
      <c r="L1421" s="2">
        <v>448.7285</v>
      </c>
      <c r="M1421" s="3">
        <v>0.40410000000000001</v>
      </c>
    </row>
    <row r="1422" spans="1:13" x14ac:dyDescent="0.25">
      <c r="A1422" s="1">
        <v>2011</v>
      </c>
      <c r="B1422" s="1" t="s">
        <v>135</v>
      </c>
      <c r="C1422" s="1" t="s">
        <v>56</v>
      </c>
      <c r="D1422" s="1" t="s">
        <v>119</v>
      </c>
      <c r="E1422" s="1" t="s">
        <v>45</v>
      </c>
      <c r="F1422" s="1" t="s">
        <v>118</v>
      </c>
      <c r="G1422" s="1">
        <v>8</v>
      </c>
      <c r="H1422" s="1">
        <v>20</v>
      </c>
      <c r="I1422" s="2">
        <v>251.81540000000001</v>
      </c>
      <c r="J1422" s="2">
        <v>83.938400000000001</v>
      </c>
      <c r="K1422" s="2">
        <v>242.51240000000001</v>
      </c>
      <c r="L1422" s="2">
        <v>9.3030000000000008</v>
      </c>
      <c r="M1422" s="3">
        <v>3.6900000000000002E-2</v>
      </c>
    </row>
    <row r="1423" spans="1:13" x14ac:dyDescent="0.25">
      <c r="A1423" s="1">
        <v>2011</v>
      </c>
      <c r="B1423" s="1" t="s">
        <v>131</v>
      </c>
      <c r="C1423" s="1" t="s">
        <v>54</v>
      </c>
      <c r="D1423" s="1" t="s">
        <v>119</v>
      </c>
      <c r="E1423" s="1" t="s">
        <v>33</v>
      </c>
      <c r="F1423" s="1" t="s">
        <v>117</v>
      </c>
      <c r="G1423" s="1">
        <v>42</v>
      </c>
      <c r="H1423" s="1">
        <v>90</v>
      </c>
      <c r="I1423" s="2">
        <v>1816.7850000000001</v>
      </c>
      <c r="J1423" s="2">
        <v>259.54070000000002</v>
      </c>
      <c r="K1423" s="2">
        <v>1082.502</v>
      </c>
      <c r="L1423" s="2">
        <v>734.28300000000002</v>
      </c>
      <c r="M1423" s="3">
        <v>0.40410000000000001</v>
      </c>
    </row>
    <row r="1424" spans="1:13" x14ac:dyDescent="0.25">
      <c r="A1424" s="1">
        <v>2011</v>
      </c>
      <c r="B1424" s="1" t="s">
        <v>130</v>
      </c>
      <c r="C1424" s="1" t="s">
        <v>57</v>
      </c>
      <c r="D1424" s="1" t="s">
        <v>119</v>
      </c>
      <c r="E1424" s="1" t="s">
        <v>36</v>
      </c>
      <c r="F1424" s="1" t="s">
        <v>117</v>
      </c>
      <c r="G1424" s="1">
        <v>60</v>
      </c>
      <c r="H1424" s="1">
        <v>150</v>
      </c>
      <c r="I1424" s="2">
        <v>3027.9749999999999</v>
      </c>
      <c r="J1424" s="2">
        <v>605.59500000000003</v>
      </c>
      <c r="K1424" s="2">
        <v>1804.17</v>
      </c>
      <c r="L1424" s="2">
        <v>1223.8050000000001</v>
      </c>
      <c r="M1424" s="3">
        <v>0.40410000000000001</v>
      </c>
    </row>
    <row r="1425" spans="1:13" x14ac:dyDescent="0.25">
      <c r="A1425" s="1">
        <v>2011</v>
      </c>
      <c r="B1425" s="1" t="s">
        <v>135</v>
      </c>
      <c r="C1425" s="1" t="s">
        <v>56</v>
      </c>
      <c r="D1425" s="1" t="s">
        <v>119</v>
      </c>
      <c r="E1425" s="1" t="s">
        <v>39</v>
      </c>
      <c r="F1425" s="1" t="s">
        <v>117</v>
      </c>
      <c r="G1425" s="1">
        <v>11</v>
      </c>
      <c r="H1425" s="1">
        <v>11</v>
      </c>
      <c r="I1425" s="2">
        <v>222.0515</v>
      </c>
      <c r="J1425" s="2">
        <v>222.0515</v>
      </c>
      <c r="K1425" s="2">
        <v>132.3058</v>
      </c>
      <c r="L1425" s="2">
        <v>89.745699999999999</v>
      </c>
      <c r="M1425" s="3">
        <v>0.40410000000000001</v>
      </c>
    </row>
    <row r="1426" spans="1:13" x14ac:dyDescent="0.25">
      <c r="A1426" s="1">
        <v>2011</v>
      </c>
      <c r="B1426" s="1" t="s">
        <v>130</v>
      </c>
      <c r="C1426" s="1" t="s">
        <v>57</v>
      </c>
      <c r="D1426" s="1" t="s">
        <v>119</v>
      </c>
      <c r="E1426" s="1" t="s">
        <v>17</v>
      </c>
      <c r="F1426" s="1" t="s">
        <v>115</v>
      </c>
      <c r="G1426" s="1">
        <v>175</v>
      </c>
      <c r="H1426" s="1">
        <v>280</v>
      </c>
      <c r="I1426" s="2">
        <v>133391.5675</v>
      </c>
      <c r="J1426" s="2">
        <v>13339.1567</v>
      </c>
      <c r="K1426" s="2">
        <v>118297.58349999999</v>
      </c>
      <c r="L1426" s="2">
        <v>15093.984</v>
      </c>
      <c r="M1426" s="3">
        <v>0.11310000000000001</v>
      </c>
    </row>
    <row r="1427" spans="1:13" x14ac:dyDescent="0.25">
      <c r="A1427" s="1">
        <v>2011</v>
      </c>
      <c r="B1427" s="1" t="s">
        <v>130</v>
      </c>
      <c r="C1427" s="1" t="s">
        <v>57</v>
      </c>
      <c r="D1427" s="1" t="s">
        <v>119</v>
      </c>
      <c r="E1427" s="1" t="s">
        <v>46</v>
      </c>
      <c r="F1427" s="1" t="s">
        <v>118</v>
      </c>
      <c r="G1427" s="1">
        <v>216</v>
      </c>
      <c r="H1427" s="1">
        <v>675</v>
      </c>
      <c r="I1427" s="2">
        <v>10424.126700000001</v>
      </c>
      <c r="J1427" s="2">
        <v>1042.4126000000001</v>
      </c>
      <c r="K1427" s="2">
        <v>10845.8172</v>
      </c>
      <c r="L1427" s="2">
        <v>-421.69049999999999</v>
      </c>
      <c r="M1427" s="3">
        <v>-4.0399999999999998E-2</v>
      </c>
    </row>
    <row r="1428" spans="1:13" x14ac:dyDescent="0.25">
      <c r="A1428" s="1">
        <v>2011</v>
      </c>
      <c r="B1428" s="1" t="s">
        <v>134</v>
      </c>
      <c r="C1428" s="1" t="s">
        <v>53</v>
      </c>
      <c r="D1428" s="1" t="s">
        <v>119</v>
      </c>
      <c r="E1428" s="1" t="s">
        <v>25</v>
      </c>
      <c r="F1428" s="1" t="s">
        <v>116</v>
      </c>
      <c r="G1428" s="1">
        <v>430</v>
      </c>
      <c r="H1428" s="1">
        <v>1340</v>
      </c>
      <c r="I1428" s="2">
        <v>2321028.7969999998</v>
      </c>
      <c r="J1428" s="2">
        <v>290128.59960000002</v>
      </c>
      <c r="K1428" s="2">
        <v>2202723.105</v>
      </c>
      <c r="L1428" s="2">
        <v>118305.692</v>
      </c>
      <c r="M1428" s="3">
        <v>5.0900000000000001E-2</v>
      </c>
    </row>
    <row r="1429" spans="1:13" x14ac:dyDescent="0.25">
      <c r="A1429" s="1">
        <v>2011</v>
      </c>
      <c r="B1429" s="1" t="s">
        <v>129</v>
      </c>
      <c r="C1429" s="1" t="s">
        <v>60</v>
      </c>
      <c r="D1429" s="1" t="s">
        <v>119</v>
      </c>
      <c r="E1429" s="1" t="s">
        <v>37</v>
      </c>
      <c r="F1429" s="1" t="s">
        <v>116</v>
      </c>
      <c r="G1429" s="1">
        <v>224</v>
      </c>
      <c r="H1429" s="1">
        <v>648</v>
      </c>
      <c r="I1429" s="2">
        <v>410933.3224</v>
      </c>
      <c r="J1429" s="2">
        <v>58704.760300000002</v>
      </c>
      <c r="K1429" s="2">
        <v>473798.49119999999</v>
      </c>
      <c r="L1429" s="2">
        <v>-62865.168799999999</v>
      </c>
      <c r="M1429" s="3">
        <v>-0.15290000000000001</v>
      </c>
    </row>
    <row r="1430" spans="1:13" x14ac:dyDescent="0.25">
      <c r="A1430" s="1">
        <v>2011</v>
      </c>
      <c r="B1430" s="1" t="s">
        <v>132</v>
      </c>
      <c r="C1430" s="1" t="s">
        <v>58</v>
      </c>
      <c r="D1430" s="1" t="s">
        <v>119</v>
      </c>
      <c r="E1430" s="1" t="s">
        <v>43</v>
      </c>
      <c r="F1430" s="1" t="s">
        <v>117</v>
      </c>
      <c r="G1430" s="1">
        <v>6</v>
      </c>
      <c r="H1430" s="1">
        <v>15</v>
      </c>
      <c r="I1430" s="2">
        <v>302.79750000000001</v>
      </c>
      <c r="J1430" s="2">
        <v>302.79750000000001</v>
      </c>
      <c r="K1430" s="2">
        <v>180.417</v>
      </c>
      <c r="L1430" s="2">
        <v>122.3805</v>
      </c>
      <c r="M1430" s="3">
        <v>0.40410000000000001</v>
      </c>
    </row>
    <row r="1431" spans="1:13" x14ac:dyDescent="0.25">
      <c r="A1431" s="1">
        <v>2011</v>
      </c>
      <c r="B1431" s="1" t="s">
        <v>134</v>
      </c>
      <c r="C1431" s="1" t="s">
        <v>53</v>
      </c>
      <c r="D1431" s="1" t="s">
        <v>119</v>
      </c>
      <c r="E1431" s="1" t="s">
        <v>48</v>
      </c>
      <c r="F1431" s="1" t="s">
        <v>115</v>
      </c>
      <c r="G1431" s="1">
        <v>200</v>
      </c>
      <c r="H1431" s="1">
        <v>360</v>
      </c>
      <c r="I1431" s="2">
        <v>183743.4424</v>
      </c>
      <c r="J1431" s="2">
        <v>26249.063200000001</v>
      </c>
      <c r="K1431" s="2">
        <v>162213.72560000001</v>
      </c>
      <c r="L1431" s="2">
        <v>21529.716799999998</v>
      </c>
      <c r="M1431" s="3">
        <v>0.1171</v>
      </c>
    </row>
    <row r="1432" spans="1:13" x14ac:dyDescent="0.25">
      <c r="A1432" s="1">
        <v>2011</v>
      </c>
      <c r="B1432" s="1" t="s">
        <v>135</v>
      </c>
      <c r="C1432" s="1" t="s">
        <v>56</v>
      </c>
      <c r="D1432" s="1" t="s">
        <v>119</v>
      </c>
      <c r="E1432" s="1" t="s">
        <v>52</v>
      </c>
      <c r="F1432" s="1" t="s">
        <v>115</v>
      </c>
      <c r="G1432" s="1">
        <v>12</v>
      </c>
      <c r="H1432" s="1">
        <v>24</v>
      </c>
      <c r="I1432" s="2">
        <v>9523.9223999999995</v>
      </c>
      <c r="J1432" s="2">
        <v>4761.9611999999997</v>
      </c>
      <c r="K1432" s="2">
        <v>8562.6057000000001</v>
      </c>
      <c r="L1432" s="2">
        <v>961.31669999999997</v>
      </c>
      <c r="M1432" s="3">
        <v>0.1009</v>
      </c>
    </row>
    <row r="1433" spans="1:13" x14ac:dyDescent="0.25">
      <c r="A1433" s="1">
        <v>2011</v>
      </c>
      <c r="B1433" s="1" t="s">
        <v>129</v>
      </c>
      <c r="C1433" s="1" t="s">
        <v>60</v>
      </c>
      <c r="D1433" s="1" t="s">
        <v>119</v>
      </c>
      <c r="E1433" s="1" t="s">
        <v>29</v>
      </c>
      <c r="F1433" s="1" t="s">
        <v>115</v>
      </c>
      <c r="G1433" s="1">
        <v>28</v>
      </c>
      <c r="H1433" s="1">
        <v>60</v>
      </c>
      <c r="I1433" s="2">
        <v>18119.040300000001</v>
      </c>
      <c r="J1433" s="2">
        <v>3623.808</v>
      </c>
      <c r="K1433" s="2">
        <v>17509.120599999998</v>
      </c>
      <c r="L1433" s="2">
        <v>609.91970000000003</v>
      </c>
      <c r="M1433" s="3">
        <v>3.3599999999999998E-2</v>
      </c>
    </row>
    <row r="1434" spans="1:13" x14ac:dyDescent="0.25">
      <c r="A1434" s="1">
        <v>2011</v>
      </c>
      <c r="B1434" s="1" t="s">
        <v>133</v>
      </c>
      <c r="C1434" s="1" t="s">
        <v>59</v>
      </c>
      <c r="D1434" s="1" t="s">
        <v>119</v>
      </c>
      <c r="E1434" s="1" t="s">
        <v>52</v>
      </c>
      <c r="F1434" s="1" t="s">
        <v>118</v>
      </c>
      <c r="G1434" s="1">
        <v>102</v>
      </c>
      <c r="H1434" s="1">
        <v>384</v>
      </c>
      <c r="I1434" s="2">
        <v>5376.4074000000001</v>
      </c>
      <c r="J1434" s="2">
        <v>384.02910000000003</v>
      </c>
      <c r="K1434" s="2">
        <v>5457.7554</v>
      </c>
      <c r="L1434" s="2">
        <v>-81.347999999999999</v>
      </c>
      <c r="M1434" s="3">
        <v>-1.5100000000000001E-2</v>
      </c>
    </row>
    <row r="1435" spans="1:13" x14ac:dyDescent="0.25">
      <c r="A1435" s="1">
        <v>2011</v>
      </c>
      <c r="B1435" s="1" t="s">
        <v>130</v>
      </c>
      <c r="C1435" s="1" t="s">
        <v>57</v>
      </c>
      <c r="D1435" s="1" t="s">
        <v>119</v>
      </c>
      <c r="E1435" s="1" t="s">
        <v>37</v>
      </c>
      <c r="F1435" s="1" t="s">
        <v>118</v>
      </c>
      <c r="G1435" s="1">
        <v>44</v>
      </c>
      <c r="H1435" s="1">
        <v>160</v>
      </c>
      <c r="I1435" s="2">
        <v>3300.1156000000001</v>
      </c>
      <c r="J1435" s="2">
        <v>660.0231</v>
      </c>
      <c r="K1435" s="2">
        <v>3572.6507999999999</v>
      </c>
      <c r="L1435" s="2">
        <v>-272.53519999999997</v>
      </c>
      <c r="M1435" s="3">
        <v>-8.2500000000000004E-2</v>
      </c>
    </row>
    <row r="1436" spans="1:13" x14ac:dyDescent="0.25">
      <c r="A1436" s="1">
        <v>2011</v>
      </c>
      <c r="B1436" s="1" t="s">
        <v>135</v>
      </c>
      <c r="C1436" s="1" t="s">
        <v>56</v>
      </c>
      <c r="D1436" s="1" t="s">
        <v>119</v>
      </c>
      <c r="E1436" s="1" t="s">
        <v>22</v>
      </c>
      <c r="F1436" s="1" t="s">
        <v>117</v>
      </c>
      <c r="G1436" s="1">
        <v>45</v>
      </c>
      <c r="H1436" s="1">
        <v>60</v>
      </c>
      <c r="I1436" s="2">
        <v>1211.19</v>
      </c>
      <c r="J1436" s="2">
        <v>1211.19</v>
      </c>
      <c r="K1436" s="2">
        <v>721.66800000000001</v>
      </c>
      <c r="L1436" s="2">
        <v>489.52199999999999</v>
      </c>
      <c r="M1436" s="3">
        <v>0.40410000000000001</v>
      </c>
    </row>
    <row r="1437" spans="1:13" x14ac:dyDescent="0.25">
      <c r="A1437" s="1">
        <v>2011</v>
      </c>
      <c r="B1437" s="1" t="s">
        <v>133</v>
      </c>
      <c r="C1437" s="1" t="s">
        <v>59</v>
      </c>
      <c r="D1437" s="1" t="s">
        <v>119</v>
      </c>
      <c r="E1437" s="1" t="s">
        <v>28</v>
      </c>
      <c r="F1437" s="1" t="s">
        <v>115</v>
      </c>
      <c r="G1437" s="1">
        <v>24</v>
      </c>
      <c r="H1437" s="1">
        <v>38</v>
      </c>
      <c r="I1437" s="2">
        <v>9756.8652000000002</v>
      </c>
      <c r="J1437" s="2">
        <v>1626.1442</v>
      </c>
      <c r="K1437" s="2">
        <v>9626.7736999999997</v>
      </c>
      <c r="L1437" s="2">
        <v>130.0915</v>
      </c>
      <c r="M1437" s="3">
        <v>1.3299999999999999E-2</v>
      </c>
    </row>
    <row r="1438" spans="1:13" x14ac:dyDescent="0.25">
      <c r="A1438" s="1">
        <v>2011</v>
      </c>
      <c r="B1438" s="1" t="s">
        <v>134</v>
      </c>
      <c r="C1438" s="1" t="s">
        <v>53</v>
      </c>
      <c r="D1438" s="1" t="s">
        <v>119</v>
      </c>
      <c r="E1438" s="1" t="s">
        <v>23</v>
      </c>
      <c r="F1438" s="1" t="s">
        <v>115</v>
      </c>
      <c r="G1438" s="1">
        <v>396</v>
      </c>
      <c r="H1438" s="1">
        <v>684</v>
      </c>
      <c r="I1438" s="2">
        <v>358156.0992</v>
      </c>
      <c r="J1438" s="2">
        <v>51165.156999999999</v>
      </c>
      <c r="K1438" s="2">
        <v>316981.85639999999</v>
      </c>
      <c r="L1438" s="2">
        <v>41174.2428</v>
      </c>
      <c r="M1438" s="3">
        <v>0.1149</v>
      </c>
    </row>
    <row r="1439" spans="1:13" x14ac:dyDescent="0.25">
      <c r="A1439" s="1">
        <v>2011</v>
      </c>
      <c r="B1439" s="1" t="s">
        <v>129</v>
      </c>
      <c r="C1439" s="1" t="s">
        <v>60</v>
      </c>
      <c r="D1439" s="1" t="s">
        <v>119</v>
      </c>
      <c r="E1439" s="1" t="s">
        <v>51</v>
      </c>
      <c r="F1439" s="1" t="s">
        <v>115</v>
      </c>
      <c r="G1439" s="1">
        <v>76</v>
      </c>
      <c r="H1439" s="1">
        <v>168</v>
      </c>
      <c r="I1439" s="2">
        <v>34859.786399999997</v>
      </c>
      <c r="J1439" s="2">
        <v>8714.9465999999993</v>
      </c>
      <c r="K1439" s="2">
        <v>34394.990400000002</v>
      </c>
      <c r="L1439" s="2">
        <v>464.79599999999999</v>
      </c>
      <c r="M1439" s="3">
        <v>1.3299999999999999E-2</v>
      </c>
    </row>
    <row r="1440" spans="1:13" x14ac:dyDescent="0.25">
      <c r="A1440" s="1">
        <v>2011</v>
      </c>
      <c r="B1440" s="1" t="s">
        <v>135</v>
      </c>
      <c r="C1440" s="1" t="s">
        <v>56</v>
      </c>
      <c r="D1440" s="1" t="s">
        <v>119</v>
      </c>
      <c r="E1440" s="1" t="s">
        <v>30</v>
      </c>
      <c r="F1440" s="1" t="s">
        <v>118</v>
      </c>
      <c r="G1440" s="1">
        <v>15</v>
      </c>
      <c r="H1440" s="1">
        <v>25</v>
      </c>
      <c r="I1440" s="2">
        <v>247.93199999999999</v>
      </c>
      <c r="J1440" s="2">
        <v>123.96599999999999</v>
      </c>
      <c r="K1440" s="2">
        <v>272.726</v>
      </c>
      <c r="L1440" s="2">
        <v>-24.794</v>
      </c>
      <c r="M1440" s="3">
        <v>-0.1</v>
      </c>
    </row>
    <row r="1441" spans="1:13" x14ac:dyDescent="0.25">
      <c r="A1441" s="1">
        <v>2011</v>
      </c>
      <c r="B1441" s="1" t="s">
        <v>129</v>
      </c>
      <c r="C1441" s="1" t="s">
        <v>60</v>
      </c>
      <c r="D1441" s="1" t="s">
        <v>119</v>
      </c>
      <c r="E1441" s="1" t="s">
        <v>24</v>
      </c>
      <c r="F1441" s="1" t="s">
        <v>116</v>
      </c>
      <c r="G1441" s="1">
        <v>174</v>
      </c>
      <c r="H1441" s="1">
        <v>507</v>
      </c>
      <c r="I1441" s="2">
        <v>357096.14640000003</v>
      </c>
      <c r="J1441" s="2">
        <v>51013.735200000003</v>
      </c>
      <c r="K1441" s="2">
        <v>723616.25459999999</v>
      </c>
      <c r="L1441" s="2">
        <v>-366520.10820000002</v>
      </c>
      <c r="M1441" s="3">
        <v>-1.0263</v>
      </c>
    </row>
    <row r="1442" spans="1:13" x14ac:dyDescent="0.25">
      <c r="A1442" s="1">
        <v>2011</v>
      </c>
      <c r="B1442" s="1" t="s">
        <v>127</v>
      </c>
      <c r="C1442" s="1" t="s">
        <v>61</v>
      </c>
      <c r="D1442" s="1" t="s">
        <v>119</v>
      </c>
      <c r="E1442" s="1" t="s">
        <v>44</v>
      </c>
      <c r="F1442" s="1" t="s">
        <v>117</v>
      </c>
      <c r="G1442" s="1">
        <v>75</v>
      </c>
      <c r="H1442" s="1">
        <v>309</v>
      </c>
      <c r="I1442" s="2">
        <v>4551.3407999999999</v>
      </c>
      <c r="J1442" s="2">
        <v>758.55679999999995</v>
      </c>
      <c r="K1442" s="2">
        <v>3961.7330999999999</v>
      </c>
      <c r="L1442" s="2">
        <v>589.60770000000002</v>
      </c>
      <c r="M1442" s="3">
        <v>0.1295</v>
      </c>
    </row>
    <row r="1443" spans="1:13" x14ac:dyDescent="0.25">
      <c r="A1443" s="1">
        <v>2011</v>
      </c>
      <c r="B1443" s="1" t="s">
        <v>134</v>
      </c>
      <c r="C1443" s="1" t="s">
        <v>53</v>
      </c>
      <c r="D1443" s="1" t="s">
        <v>119</v>
      </c>
      <c r="E1443" s="1" t="s">
        <v>17</v>
      </c>
      <c r="F1443" s="1" t="s">
        <v>117</v>
      </c>
      <c r="G1443" s="1">
        <v>40</v>
      </c>
      <c r="H1443" s="1">
        <v>110</v>
      </c>
      <c r="I1443" s="2">
        <v>2220.5149999999999</v>
      </c>
      <c r="J1443" s="2">
        <v>555.12869999999998</v>
      </c>
      <c r="K1443" s="2">
        <v>1323.058</v>
      </c>
      <c r="L1443" s="2">
        <v>897.45699999999999</v>
      </c>
      <c r="M1443" s="3">
        <v>0.40410000000000001</v>
      </c>
    </row>
    <row r="1444" spans="1:13" x14ac:dyDescent="0.25">
      <c r="A1444" s="1">
        <v>2011</v>
      </c>
      <c r="B1444" s="1" t="s">
        <v>130</v>
      </c>
      <c r="C1444" s="1" t="s">
        <v>57</v>
      </c>
      <c r="D1444" s="1" t="s">
        <v>119</v>
      </c>
      <c r="E1444" s="1" t="s">
        <v>18</v>
      </c>
      <c r="F1444" s="1" t="s">
        <v>118</v>
      </c>
      <c r="G1444" s="1">
        <v>441</v>
      </c>
      <c r="H1444" s="1">
        <v>1393</v>
      </c>
      <c r="I1444" s="2">
        <v>22056.6927</v>
      </c>
      <c r="J1444" s="2">
        <v>958.98659999999995</v>
      </c>
      <c r="K1444" s="2">
        <v>23155.242600000001</v>
      </c>
      <c r="L1444" s="2">
        <v>-1098.5499</v>
      </c>
      <c r="M1444" s="3">
        <v>-4.9799999999999997E-2</v>
      </c>
    </row>
    <row r="1445" spans="1:13" x14ac:dyDescent="0.25">
      <c r="A1445" s="1">
        <v>2011</v>
      </c>
      <c r="B1445" s="1" t="s">
        <v>134</v>
      </c>
      <c r="C1445" s="1" t="s">
        <v>53</v>
      </c>
      <c r="D1445" s="1" t="s">
        <v>119</v>
      </c>
      <c r="E1445" s="1" t="s">
        <v>30</v>
      </c>
      <c r="F1445" s="1" t="s">
        <v>118</v>
      </c>
      <c r="G1445" s="1">
        <v>40</v>
      </c>
      <c r="H1445" s="1">
        <v>80</v>
      </c>
      <c r="I1445" s="2">
        <v>1715.8844999999999</v>
      </c>
      <c r="J1445" s="2">
        <v>343.17689999999999</v>
      </c>
      <c r="K1445" s="2">
        <v>1887.472</v>
      </c>
      <c r="L1445" s="2">
        <v>-171.58750000000001</v>
      </c>
      <c r="M1445" s="3">
        <v>-9.9900000000000003E-2</v>
      </c>
    </row>
    <row r="1446" spans="1:13" x14ac:dyDescent="0.25">
      <c r="A1446" s="1">
        <v>2011</v>
      </c>
      <c r="B1446" s="1" t="s">
        <v>128</v>
      </c>
      <c r="C1446" s="1" t="s">
        <v>55</v>
      </c>
      <c r="D1446" s="1" t="s">
        <v>119</v>
      </c>
      <c r="E1446" s="1" t="s">
        <v>33</v>
      </c>
      <c r="F1446" s="1" t="s">
        <v>117</v>
      </c>
      <c r="G1446" s="1">
        <v>45</v>
      </c>
      <c r="H1446" s="1">
        <v>111</v>
      </c>
      <c r="I1446" s="2">
        <v>2240.7015000000001</v>
      </c>
      <c r="J1446" s="2">
        <v>448.14030000000002</v>
      </c>
      <c r="K1446" s="2">
        <v>1335.0858000000001</v>
      </c>
      <c r="L1446" s="2">
        <v>905.61569999999995</v>
      </c>
      <c r="M1446" s="3">
        <v>0.40410000000000001</v>
      </c>
    </row>
    <row r="1447" spans="1:13" x14ac:dyDescent="0.25">
      <c r="A1447" s="1">
        <v>2011</v>
      </c>
      <c r="B1447" s="1" t="s">
        <v>127</v>
      </c>
      <c r="C1447" s="1" t="s">
        <v>61</v>
      </c>
      <c r="D1447" s="1" t="s">
        <v>119</v>
      </c>
      <c r="E1447" s="1" t="s">
        <v>20</v>
      </c>
      <c r="F1447" s="1" t="s">
        <v>117</v>
      </c>
      <c r="G1447" s="1">
        <v>126</v>
      </c>
      <c r="H1447" s="1">
        <v>546</v>
      </c>
      <c r="I1447" s="2">
        <v>8073.5648000000001</v>
      </c>
      <c r="J1447" s="2">
        <v>1345.5941</v>
      </c>
      <c r="K1447" s="2">
        <v>6837.7700999999997</v>
      </c>
      <c r="L1447" s="2">
        <v>1235.7946999999999</v>
      </c>
      <c r="M1447" s="3">
        <v>0.153</v>
      </c>
    </row>
    <row r="1448" spans="1:13" x14ac:dyDescent="0.25">
      <c r="A1448" s="1">
        <v>2011</v>
      </c>
      <c r="B1448" s="1" t="s">
        <v>129</v>
      </c>
      <c r="C1448" s="1" t="s">
        <v>60</v>
      </c>
      <c r="D1448" s="1" t="s">
        <v>119</v>
      </c>
      <c r="E1448" s="1" t="s">
        <v>24</v>
      </c>
      <c r="F1448" s="1" t="s">
        <v>118</v>
      </c>
      <c r="G1448" s="1">
        <v>48</v>
      </c>
      <c r="H1448" s="1">
        <v>156</v>
      </c>
      <c r="I1448" s="2">
        <v>2325.4782</v>
      </c>
      <c r="J1448" s="2">
        <v>387.5797</v>
      </c>
      <c r="K1448" s="2">
        <v>2411.4668999999999</v>
      </c>
      <c r="L1448" s="2">
        <v>-85.988699999999994</v>
      </c>
      <c r="M1448" s="3">
        <v>-3.6900000000000002E-2</v>
      </c>
    </row>
    <row r="1449" spans="1:13" x14ac:dyDescent="0.25">
      <c r="A1449" s="1">
        <v>2011</v>
      </c>
      <c r="B1449" s="1" t="s">
        <v>132</v>
      </c>
      <c r="C1449" s="1" t="s">
        <v>58</v>
      </c>
      <c r="D1449" s="1" t="s">
        <v>119</v>
      </c>
      <c r="E1449" s="1" t="s">
        <v>25</v>
      </c>
      <c r="F1449" s="1" t="s">
        <v>116</v>
      </c>
      <c r="G1449" s="1">
        <v>400</v>
      </c>
      <c r="H1449" s="1">
        <v>780</v>
      </c>
      <c r="I1449" s="2">
        <v>953498.88800000004</v>
      </c>
      <c r="J1449" s="2">
        <v>190699.7776</v>
      </c>
      <c r="K1449" s="2">
        <v>923146.14899999998</v>
      </c>
      <c r="L1449" s="2">
        <v>30352.739000000001</v>
      </c>
      <c r="M1449" s="3">
        <v>3.1800000000000002E-2</v>
      </c>
    </row>
    <row r="1450" spans="1:13" x14ac:dyDescent="0.25">
      <c r="A1450" s="1">
        <v>2011</v>
      </c>
      <c r="B1450" s="1" t="s">
        <v>128</v>
      </c>
      <c r="C1450" s="1" t="s">
        <v>55</v>
      </c>
      <c r="D1450" s="1" t="s">
        <v>119</v>
      </c>
      <c r="E1450" s="1" t="s">
        <v>41</v>
      </c>
      <c r="F1450" s="1" t="s">
        <v>117</v>
      </c>
      <c r="G1450" s="1">
        <v>88</v>
      </c>
      <c r="H1450" s="1">
        <v>352</v>
      </c>
      <c r="I1450" s="2">
        <v>7105.6480000000001</v>
      </c>
      <c r="J1450" s="2">
        <v>2368.5493000000001</v>
      </c>
      <c r="K1450" s="2">
        <v>4233.7856000000002</v>
      </c>
      <c r="L1450" s="2">
        <v>2871.8624</v>
      </c>
      <c r="M1450" s="3">
        <v>0.40410000000000001</v>
      </c>
    </row>
    <row r="1451" spans="1:13" x14ac:dyDescent="0.25">
      <c r="A1451" s="1">
        <v>2011</v>
      </c>
      <c r="B1451" s="1" t="s">
        <v>131</v>
      </c>
      <c r="C1451" s="1" t="s">
        <v>54</v>
      </c>
      <c r="D1451" s="1" t="s">
        <v>119</v>
      </c>
      <c r="E1451" s="1" t="s">
        <v>38</v>
      </c>
      <c r="F1451" s="1" t="s">
        <v>115</v>
      </c>
      <c r="G1451" s="1">
        <v>207</v>
      </c>
      <c r="H1451" s="1">
        <v>387</v>
      </c>
      <c r="I1451" s="2">
        <v>160171.04579999999</v>
      </c>
      <c r="J1451" s="2">
        <v>10010.6903</v>
      </c>
      <c r="K1451" s="2">
        <v>145937.4693</v>
      </c>
      <c r="L1451" s="2">
        <v>14233.576499999999</v>
      </c>
      <c r="M1451" s="3">
        <v>8.8800000000000004E-2</v>
      </c>
    </row>
    <row r="1452" spans="1:13" x14ac:dyDescent="0.25">
      <c r="A1452" s="1">
        <v>2011</v>
      </c>
      <c r="B1452" s="1" t="s">
        <v>127</v>
      </c>
      <c r="C1452" s="1" t="s">
        <v>61</v>
      </c>
      <c r="D1452" s="1" t="s">
        <v>119</v>
      </c>
      <c r="E1452" s="1" t="s">
        <v>33</v>
      </c>
      <c r="F1452" s="1" t="s">
        <v>116</v>
      </c>
      <c r="G1452" s="1">
        <v>144</v>
      </c>
      <c r="H1452" s="1">
        <v>534</v>
      </c>
      <c r="I1452" s="2">
        <v>391746.92729999998</v>
      </c>
      <c r="J1452" s="2">
        <v>43527.436300000001</v>
      </c>
      <c r="K1452" s="2">
        <v>390375.05579999997</v>
      </c>
      <c r="L1452" s="2">
        <v>1371.8715</v>
      </c>
      <c r="M1452" s="3">
        <v>3.5000000000000001E-3</v>
      </c>
    </row>
    <row r="1453" spans="1:13" x14ac:dyDescent="0.25">
      <c r="A1453" s="1">
        <v>2011</v>
      </c>
      <c r="B1453" s="1" t="s">
        <v>133</v>
      </c>
      <c r="C1453" s="1" t="s">
        <v>59</v>
      </c>
      <c r="D1453" s="1" t="s">
        <v>119</v>
      </c>
      <c r="E1453" s="1" t="s">
        <v>35</v>
      </c>
      <c r="F1453" s="1" t="s">
        <v>118</v>
      </c>
      <c r="G1453" s="1">
        <v>102</v>
      </c>
      <c r="H1453" s="1">
        <v>384</v>
      </c>
      <c r="I1453" s="2">
        <v>5376.4074000000001</v>
      </c>
      <c r="J1453" s="2">
        <v>384.02910000000003</v>
      </c>
      <c r="K1453" s="2">
        <v>5457.7554</v>
      </c>
      <c r="L1453" s="2">
        <v>-81.347999999999999</v>
      </c>
      <c r="M1453" s="3">
        <v>-1.5100000000000001E-2</v>
      </c>
    </row>
    <row r="1454" spans="1:13" x14ac:dyDescent="0.25">
      <c r="A1454" s="1">
        <v>2011</v>
      </c>
      <c r="B1454" s="1" t="s">
        <v>131</v>
      </c>
      <c r="C1454" s="1" t="s">
        <v>54</v>
      </c>
      <c r="D1454" s="1" t="s">
        <v>119</v>
      </c>
      <c r="E1454" s="1" t="s">
        <v>19</v>
      </c>
      <c r="F1454" s="1" t="s">
        <v>115</v>
      </c>
      <c r="G1454" s="1">
        <v>6486</v>
      </c>
      <c r="H1454" s="1">
        <v>12126</v>
      </c>
      <c r="I1454" s="2">
        <v>5018692.7684000004</v>
      </c>
      <c r="J1454" s="2">
        <v>313668.29800000001</v>
      </c>
      <c r="K1454" s="2">
        <v>4572707.3713999996</v>
      </c>
      <c r="L1454" s="2">
        <v>445985.397</v>
      </c>
      <c r="M1454" s="3">
        <v>8.8800000000000004E-2</v>
      </c>
    </row>
    <row r="1455" spans="1:13" x14ac:dyDescent="0.25">
      <c r="A1455" s="1">
        <v>2011</v>
      </c>
      <c r="B1455" s="1" t="s">
        <v>129</v>
      </c>
      <c r="C1455" s="1" t="s">
        <v>60</v>
      </c>
      <c r="D1455" s="1" t="s">
        <v>119</v>
      </c>
      <c r="E1455" s="1" t="s">
        <v>22</v>
      </c>
      <c r="F1455" s="1" t="s">
        <v>117</v>
      </c>
      <c r="G1455" s="1">
        <v>45</v>
      </c>
      <c r="H1455" s="1">
        <v>120</v>
      </c>
      <c r="I1455" s="2">
        <v>2422.38</v>
      </c>
      <c r="J1455" s="2">
        <v>2422.38</v>
      </c>
      <c r="K1455" s="2">
        <v>1443.336</v>
      </c>
      <c r="L1455" s="2">
        <v>979.04399999999998</v>
      </c>
      <c r="M1455" s="3">
        <v>0.40410000000000001</v>
      </c>
    </row>
    <row r="1456" spans="1:13" x14ac:dyDescent="0.25">
      <c r="A1456" s="1">
        <v>2011</v>
      </c>
      <c r="B1456" s="1" t="s">
        <v>127</v>
      </c>
      <c r="C1456" s="1" t="s">
        <v>61</v>
      </c>
      <c r="D1456" s="1" t="s">
        <v>119</v>
      </c>
      <c r="E1456" s="1" t="s">
        <v>29</v>
      </c>
      <c r="F1456" s="1" t="s">
        <v>117</v>
      </c>
      <c r="G1456" s="1">
        <v>15</v>
      </c>
      <c r="H1456" s="1">
        <v>55</v>
      </c>
      <c r="I1456" s="2">
        <v>799.97619999999995</v>
      </c>
      <c r="J1456" s="2">
        <v>266.65870000000001</v>
      </c>
      <c r="K1456" s="2">
        <v>674.88670000000002</v>
      </c>
      <c r="L1456" s="2">
        <v>125.0895</v>
      </c>
      <c r="M1456" s="3">
        <v>0.15629999999999999</v>
      </c>
    </row>
    <row r="1457" spans="1:13" x14ac:dyDescent="0.25">
      <c r="A1457" s="1">
        <v>2011</v>
      </c>
      <c r="B1457" s="1" t="s">
        <v>129</v>
      </c>
      <c r="C1457" s="1" t="s">
        <v>60</v>
      </c>
      <c r="D1457" s="1" t="s">
        <v>119</v>
      </c>
      <c r="E1457" s="1" t="s">
        <v>30</v>
      </c>
      <c r="F1457" s="1" t="s">
        <v>116</v>
      </c>
      <c r="G1457" s="1">
        <v>280</v>
      </c>
      <c r="H1457" s="1">
        <v>810</v>
      </c>
      <c r="I1457" s="2">
        <v>513666.65299999999</v>
      </c>
      <c r="J1457" s="2">
        <v>73380.950400000002</v>
      </c>
      <c r="K1457" s="2">
        <v>592248.11399999994</v>
      </c>
      <c r="L1457" s="2">
        <v>-78581.460999999996</v>
      </c>
      <c r="M1457" s="3">
        <v>-0.15290000000000001</v>
      </c>
    </row>
    <row r="1458" spans="1:13" x14ac:dyDescent="0.25">
      <c r="A1458" s="1">
        <v>2011</v>
      </c>
      <c r="B1458" s="1" t="s">
        <v>128</v>
      </c>
      <c r="C1458" s="1" t="s">
        <v>55</v>
      </c>
      <c r="D1458" s="1" t="s">
        <v>119</v>
      </c>
      <c r="E1458" s="1" t="s">
        <v>24</v>
      </c>
      <c r="F1458" s="1" t="s">
        <v>115</v>
      </c>
      <c r="G1458" s="1">
        <v>162</v>
      </c>
      <c r="H1458" s="1">
        <v>321</v>
      </c>
      <c r="I1458" s="2">
        <v>173459.55900000001</v>
      </c>
      <c r="J1458" s="2">
        <v>12389.968500000001</v>
      </c>
      <c r="K1458" s="2">
        <v>152969.93040000001</v>
      </c>
      <c r="L1458" s="2">
        <v>20489.6286</v>
      </c>
      <c r="M1458" s="3">
        <v>0.1181</v>
      </c>
    </row>
    <row r="1459" spans="1:13" x14ac:dyDescent="0.25">
      <c r="A1459" s="1">
        <v>2011</v>
      </c>
      <c r="B1459" s="1" t="s">
        <v>132</v>
      </c>
      <c r="C1459" s="1" t="s">
        <v>58</v>
      </c>
      <c r="D1459" s="1" t="s">
        <v>119</v>
      </c>
      <c r="E1459" s="1" t="s">
        <v>27</v>
      </c>
      <c r="F1459" s="1" t="s">
        <v>118</v>
      </c>
      <c r="G1459" s="1">
        <v>90</v>
      </c>
      <c r="H1459" s="1">
        <v>310</v>
      </c>
      <c r="I1459" s="2">
        <v>4060.5</v>
      </c>
      <c r="J1459" s="2">
        <v>676.75</v>
      </c>
      <c r="K1459" s="2">
        <v>3978.0189999999998</v>
      </c>
      <c r="L1459" s="2">
        <v>82.480999999999995</v>
      </c>
      <c r="M1459" s="3">
        <v>2.0299999999999999E-2</v>
      </c>
    </row>
    <row r="1460" spans="1:13" x14ac:dyDescent="0.25">
      <c r="A1460" s="1">
        <v>2011</v>
      </c>
      <c r="B1460" s="1" t="s">
        <v>134</v>
      </c>
      <c r="C1460" s="1" t="s">
        <v>53</v>
      </c>
      <c r="D1460" s="1" t="s">
        <v>119</v>
      </c>
      <c r="E1460" s="1" t="s">
        <v>30</v>
      </c>
      <c r="F1460" s="1" t="s">
        <v>116</v>
      </c>
      <c r="G1460" s="1">
        <v>245</v>
      </c>
      <c r="H1460" s="1">
        <v>495</v>
      </c>
      <c r="I1460" s="2">
        <v>327087.76299999998</v>
      </c>
      <c r="J1460" s="2">
        <v>40885.970300000001</v>
      </c>
      <c r="K1460" s="2">
        <v>325190.56550000003</v>
      </c>
      <c r="L1460" s="2">
        <v>1897.1975</v>
      </c>
      <c r="M1460" s="3">
        <v>5.7999999999999996E-3</v>
      </c>
    </row>
    <row r="1461" spans="1:13" x14ac:dyDescent="0.25">
      <c r="A1461" s="1">
        <v>2011</v>
      </c>
      <c r="B1461" s="1" t="s">
        <v>133</v>
      </c>
      <c r="C1461" s="1" t="s">
        <v>59</v>
      </c>
      <c r="D1461" s="1" t="s">
        <v>119</v>
      </c>
      <c r="E1461" s="1" t="s">
        <v>46</v>
      </c>
      <c r="F1461" s="1" t="s">
        <v>115</v>
      </c>
      <c r="G1461" s="1">
        <v>387</v>
      </c>
      <c r="H1461" s="1">
        <v>810</v>
      </c>
      <c r="I1461" s="2">
        <v>388144.179</v>
      </c>
      <c r="J1461" s="2">
        <v>48518.022299999997</v>
      </c>
      <c r="K1461" s="2">
        <v>350234.77679999999</v>
      </c>
      <c r="L1461" s="2">
        <v>37909.402199999997</v>
      </c>
      <c r="M1461" s="3">
        <v>9.7600000000000006E-2</v>
      </c>
    </row>
    <row r="1462" spans="1:13" x14ac:dyDescent="0.25">
      <c r="A1462" s="1">
        <v>2011</v>
      </c>
      <c r="B1462" s="1" t="s">
        <v>127</v>
      </c>
      <c r="C1462" s="1" t="s">
        <v>61</v>
      </c>
      <c r="D1462" s="1" t="s">
        <v>119</v>
      </c>
      <c r="E1462" s="1" t="s">
        <v>52</v>
      </c>
      <c r="F1462" s="1" t="s">
        <v>116</v>
      </c>
      <c r="G1462" s="1">
        <v>159</v>
      </c>
      <c r="H1462" s="1">
        <v>876</v>
      </c>
      <c r="I1462" s="2">
        <v>714955.88789999997</v>
      </c>
      <c r="J1462" s="2">
        <v>102136.5554</v>
      </c>
      <c r="K1462" s="2">
        <v>709173.25049999997</v>
      </c>
      <c r="L1462" s="2">
        <v>5782.6373999999996</v>
      </c>
      <c r="M1462" s="3">
        <v>8.0000000000000002E-3</v>
      </c>
    </row>
    <row r="1463" spans="1:13" x14ac:dyDescent="0.25">
      <c r="A1463" s="1">
        <v>2011</v>
      </c>
      <c r="B1463" s="1" t="s">
        <v>134</v>
      </c>
      <c r="C1463" s="1" t="s">
        <v>53</v>
      </c>
      <c r="D1463" s="1" t="s">
        <v>119</v>
      </c>
      <c r="E1463" s="1" t="s">
        <v>44</v>
      </c>
      <c r="F1463" s="1" t="s">
        <v>115</v>
      </c>
      <c r="G1463" s="1">
        <v>99</v>
      </c>
      <c r="H1463" s="1">
        <v>171</v>
      </c>
      <c r="I1463" s="2">
        <v>89539.024799999999</v>
      </c>
      <c r="J1463" s="2">
        <v>12791.289199999999</v>
      </c>
      <c r="K1463" s="2">
        <v>79245.464099999997</v>
      </c>
      <c r="L1463" s="2">
        <v>10293.5607</v>
      </c>
      <c r="M1463" s="3">
        <v>0.1149</v>
      </c>
    </row>
    <row r="1464" spans="1:13" x14ac:dyDescent="0.25">
      <c r="A1464" s="1">
        <v>2011</v>
      </c>
      <c r="B1464" s="1" t="s">
        <v>128</v>
      </c>
      <c r="C1464" s="1" t="s">
        <v>55</v>
      </c>
      <c r="D1464" s="1" t="s">
        <v>119</v>
      </c>
      <c r="E1464" s="1" t="s">
        <v>21</v>
      </c>
      <c r="F1464" s="1" t="s">
        <v>117</v>
      </c>
      <c r="G1464" s="1">
        <v>64</v>
      </c>
      <c r="H1464" s="1">
        <v>256</v>
      </c>
      <c r="I1464" s="2">
        <v>5167.7439999999997</v>
      </c>
      <c r="J1464" s="2">
        <v>1722.5813000000001</v>
      </c>
      <c r="K1464" s="2">
        <v>3079.1167999999998</v>
      </c>
      <c r="L1464" s="2">
        <v>2088.6271999999999</v>
      </c>
      <c r="M1464" s="3">
        <v>0.40410000000000001</v>
      </c>
    </row>
    <row r="1465" spans="1:13" x14ac:dyDescent="0.25">
      <c r="A1465" s="1">
        <v>2011</v>
      </c>
      <c r="B1465" s="1" t="s">
        <v>128</v>
      </c>
      <c r="C1465" s="1" t="s">
        <v>55</v>
      </c>
      <c r="D1465" s="1" t="s">
        <v>119</v>
      </c>
      <c r="E1465" s="1" t="s">
        <v>39</v>
      </c>
      <c r="F1465" s="1" t="s">
        <v>117</v>
      </c>
      <c r="G1465" s="1">
        <v>88</v>
      </c>
      <c r="H1465" s="1">
        <v>352</v>
      </c>
      <c r="I1465" s="2">
        <v>7105.6480000000001</v>
      </c>
      <c r="J1465" s="2">
        <v>2368.5493000000001</v>
      </c>
      <c r="K1465" s="2">
        <v>4233.7856000000002</v>
      </c>
      <c r="L1465" s="2">
        <v>2871.8624</v>
      </c>
      <c r="M1465" s="3">
        <v>0.40410000000000001</v>
      </c>
    </row>
    <row r="1466" spans="1:13" x14ac:dyDescent="0.25">
      <c r="A1466" s="1">
        <v>2011</v>
      </c>
      <c r="B1466" s="1" t="s">
        <v>130</v>
      </c>
      <c r="C1466" s="1" t="s">
        <v>57</v>
      </c>
      <c r="D1466" s="1" t="s">
        <v>119</v>
      </c>
      <c r="E1466" s="1" t="s">
        <v>20</v>
      </c>
      <c r="F1466" s="1" t="s">
        <v>116</v>
      </c>
      <c r="G1466" s="1">
        <v>966</v>
      </c>
      <c r="H1466" s="1">
        <v>2247</v>
      </c>
      <c r="I1466" s="2">
        <v>2754177.1088999999</v>
      </c>
      <c r="J1466" s="2">
        <v>183611.80720000001</v>
      </c>
      <c r="K1466" s="2">
        <v>2665303.8796999999</v>
      </c>
      <c r="L1466" s="2">
        <v>88873.229200000002</v>
      </c>
      <c r="M1466" s="3">
        <v>3.2199999999999999E-2</v>
      </c>
    </row>
    <row r="1467" spans="1:13" x14ac:dyDescent="0.25">
      <c r="A1467" s="1">
        <v>2011</v>
      </c>
      <c r="B1467" s="1" t="s">
        <v>134</v>
      </c>
      <c r="C1467" s="1" t="s">
        <v>53</v>
      </c>
      <c r="D1467" s="1" t="s">
        <v>119</v>
      </c>
      <c r="E1467" s="1" t="s">
        <v>24</v>
      </c>
      <c r="F1467" s="1" t="s">
        <v>116</v>
      </c>
      <c r="G1467" s="1">
        <v>219</v>
      </c>
      <c r="H1467" s="1">
        <v>531</v>
      </c>
      <c r="I1467" s="2">
        <v>814320.42599999998</v>
      </c>
      <c r="J1467" s="2">
        <v>62640.032700000003</v>
      </c>
      <c r="K1467" s="2">
        <v>772624.54650000005</v>
      </c>
      <c r="L1467" s="2">
        <v>41695.879500000003</v>
      </c>
      <c r="M1467" s="3">
        <v>5.1200000000000002E-2</v>
      </c>
    </row>
    <row r="1468" spans="1:13" x14ac:dyDescent="0.25">
      <c r="A1468" s="1">
        <v>2011</v>
      </c>
      <c r="B1468" s="1" t="s">
        <v>133</v>
      </c>
      <c r="C1468" s="1" t="s">
        <v>59</v>
      </c>
      <c r="D1468" s="1" t="s">
        <v>119</v>
      </c>
      <c r="E1468" s="1" t="s">
        <v>31</v>
      </c>
      <c r="F1468" s="1" t="s">
        <v>115</v>
      </c>
      <c r="G1468" s="1">
        <v>435</v>
      </c>
      <c r="H1468" s="1">
        <v>825</v>
      </c>
      <c r="I1468" s="2">
        <v>497482.40100000001</v>
      </c>
      <c r="J1468" s="2">
        <v>62185.3001</v>
      </c>
      <c r="K1468" s="2">
        <v>434838.12599999999</v>
      </c>
      <c r="L1468" s="2">
        <v>62644.275000000001</v>
      </c>
      <c r="M1468" s="3">
        <v>0.12590000000000001</v>
      </c>
    </row>
    <row r="1469" spans="1:13" x14ac:dyDescent="0.25">
      <c r="A1469" s="1">
        <v>2011</v>
      </c>
      <c r="B1469" s="1" t="s">
        <v>131</v>
      </c>
      <c r="C1469" s="1" t="s">
        <v>54</v>
      </c>
      <c r="D1469" s="1" t="s">
        <v>119</v>
      </c>
      <c r="E1469" s="1" t="s">
        <v>26</v>
      </c>
      <c r="F1469" s="1" t="s">
        <v>116</v>
      </c>
      <c r="G1469" s="1">
        <v>679</v>
      </c>
      <c r="H1469" s="1">
        <v>1568</v>
      </c>
      <c r="I1469" s="2">
        <v>1233513.0619000001</v>
      </c>
      <c r="J1469" s="2">
        <v>123351.3061</v>
      </c>
      <c r="K1469" s="2">
        <v>1226669.4293</v>
      </c>
      <c r="L1469" s="2">
        <v>6843.6325999999999</v>
      </c>
      <c r="M1469" s="3">
        <v>5.4999999999999997E-3</v>
      </c>
    </row>
    <row r="1470" spans="1:13" x14ac:dyDescent="0.25">
      <c r="A1470" s="1">
        <v>2011</v>
      </c>
      <c r="B1470" s="1" t="s">
        <v>130</v>
      </c>
      <c r="C1470" s="1" t="s">
        <v>57</v>
      </c>
      <c r="D1470" s="1" t="s">
        <v>119</v>
      </c>
      <c r="E1470" s="1" t="s">
        <v>17</v>
      </c>
      <c r="F1470" s="1" t="s">
        <v>118</v>
      </c>
      <c r="G1470" s="1">
        <v>120</v>
      </c>
      <c r="H1470" s="1">
        <v>375</v>
      </c>
      <c r="I1470" s="2">
        <v>5791.1814999999997</v>
      </c>
      <c r="J1470" s="2">
        <v>579.11810000000003</v>
      </c>
      <c r="K1470" s="2">
        <v>6025.4539999999997</v>
      </c>
      <c r="L1470" s="2">
        <v>-234.27250000000001</v>
      </c>
      <c r="M1470" s="3">
        <v>-4.0399999999999998E-2</v>
      </c>
    </row>
    <row r="1471" spans="1:13" x14ac:dyDescent="0.25">
      <c r="A1471" s="1">
        <v>2011</v>
      </c>
      <c r="B1471" s="1" t="s">
        <v>131</v>
      </c>
      <c r="C1471" s="1" t="s">
        <v>54</v>
      </c>
      <c r="D1471" s="1" t="s">
        <v>119</v>
      </c>
      <c r="E1471" s="1" t="s">
        <v>41</v>
      </c>
      <c r="F1471" s="1" t="s">
        <v>117</v>
      </c>
      <c r="G1471" s="1">
        <v>77</v>
      </c>
      <c r="H1471" s="1">
        <v>220</v>
      </c>
      <c r="I1471" s="2">
        <v>4441.03</v>
      </c>
      <c r="J1471" s="2">
        <v>1480.3433</v>
      </c>
      <c r="K1471" s="2">
        <v>2646.116</v>
      </c>
      <c r="L1471" s="2">
        <v>1794.914</v>
      </c>
      <c r="M1471" s="3">
        <v>0.40410000000000001</v>
      </c>
    </row>
    <row r="1472" spans="1:13" x14ac:dyDescent="0.25">
      <c r="A1472" s="1">
        <v>2011</v>
      </c>
      <c r="B1472" s="1" t="s">
        <v>131</v>
      </c>
      <c r="C1472" s="1" t="s">
        <v>54</v>
      </c>
      <c r="D1472" s="1" t="s">
        <v>119</v>
      </c>
      <c r="E1472" s="1" t="s">
        <v>24</v>
      </c>
      <c r="F1472" s="1" t="s">
        <v>116</v>
      </c>
      <c r="G1472" s="1">
        <v>186</v>
      </c>
      <c r="H1472" s="1">
        <v>573</v>
      </c>
      <c r="I1472" s="2">
        <v>1070310.8456999999</v>
      </c>
      <c r="J1472" s="2">
        <v>107031.0845</v>
      </c>
      <c r="K1472" s="2">
        <v>1009225.728</v>
      </c>
      <c r="L1472" s="2">
        <v>61085.117700000003</v>
      </c>
      <c r="M1472" s="3">
        <v>5.7000000000000002E-2</v>
      </c>
    </row>
    <row r="1473" spans="1:13" x14ac:dyDescent="0.25">
      <c r="A1473" s="1">
        <v>2011</v>
      </c>
      <c r="B1473" s="1" t="s">
        <v>134</v>
      </c>
      <c r="C1473" s="1" t="s">
        <v>53</v>
      </c>
      <c r="D1473" s="1" t="s">
        <v>119</v>
      </c>
      <c r="E1473" s="1" t="s">
        <v>29</v>
      </c>
      <c r="F1473" s="1" t="s">
        <v>115</v>
      </c>
      <c r="G1473" s="1">
        <v>19</v>
      </c>
      <c r="H1473" s="1">
        <v>29</v>
      </c>
      <c r="I1473" s="2">
        <v>5610.4812000000002</v>
      </c>
      <c r="J1473" s="2">
        <v>935.08019999999999</v>
      </c>
      <c r="K1473" s="2">
        <v>5535.6746999999996</v>
      </c>
      <c r="L1473" s="2">
        <v>74.8065</v>
      </c>
      <c r="M1473" s="3">
        <v>1.3299999999999999E-2</v>
      </c>
    </row>
    <row r="1474" spans="1:13" x14ac:dyDescent="0.25">
      <c r="A1474" s="1">
        <v>2011</v>
      </c>
      <c r="B1474" s="1" t="s">
        <v>135</v>
      </c>
      <c r="C1474" s="1" t="s">
        <v>56</v>
      </c>
      <c r="D1474" s="1" t="s">
        <v>119</v>
      </c>
      <c r="E1474" s="1" t="s">
        <v>28</v>
      </c>
      <c r="F1474" s="1" t="s">
        <v>117</v>
      </c>
      <c r="G1474" s="1">
        <v>1</v>
      </c>
      <c r="H1474" s="1">
        <v>1</v>
      </c>
      <c r="I1474" s="2">
        <v>20.186499999999999</v>
      </c>
      <c r="J1474" s="2">
        <v>20.186499999999999</v>
      </c>
      <c r="K1474" s="2">
        <v>12.027799999999999</v>
      </c>
      <c r="L1474" s="2">
        <v>8.1586999999999996</v>
      </c>
      <c r="M1474" s="3">
        <v>0.40410000000000001</v>
      </c>
    </row>
    <row r="1475" spans="1:13" x14ac:dyDescent="0.25">
      <c r="A1475" s="1">
        <v>2011</v>
      </c>
      <c r="B1475" s="1" t="s">
        <v>133</v>
      </c>
      <c r="C1475" s="1" t="s">
        <v>59</v>
      </c>
      <c r="D1475" s="1" t="s">
        <v>119</v>
      </c>
      <c r="E1475" s="1" t="s">
        <v>23</v>
      </c>
      <c r="F1475" s="1" t="s">
        <v>117</v>
      </c>
      <c r="G1475" s="1">
        <v>156</v>
      </c>
      <c r="H1475" s="1">
        <v>600</v>
      </c>
      <c r="I1475" s="2">
        <v>12111.9</v>
      </c>
      <c r="J1475" s="2">
        <v>2422.38</v>
      </c>
      <c r="K1475" s="2">
        <v>7216.68</v>
      </c>
      <c r="L1475" s="2">
        <v>4895.22</v>
      </c>
      <c r="M1475" s="3">
        <v>0.40410000000000001</v>
      </c>
    </row>
    <row r="1476" spans="1:13" x14ac:dyDescent="0.25">
      <c r="A1476" s="1">
        <v>2011</v>
      </c>
      <c r="B1476" s="1" t="s">
        <v>131</v>
      </c>
      <c r="C1476" s="1" t="s">
        <v>54</v>
      </c>
      <c r="D1476" s="1" t="s">
        <v>119</v>
      </c>
      <c r="E1476" s="1" t="s">
        <v>47</v>
      </c>
      <c r="F1476" s="1" t="s">
        <v>118</v>
      </c>
      <c r="G1476" s="1">
        <v>1127</v>
      </c>
      <c r="H1476" s="1">
        <v>3473</v>
      </c>
      <c r="I1476" s="2">
        <v>67153.445000000007</v>
      </c>
      <c r="J1476" s="2">
        <v>3950.2026000000001</v>
      </c>
      <c r="K1476" s="2">
        <v>72877.333100000003</v>
      </c>
      <c r="L1476" s="2">
        <v>-5723.8881000000001</v>
      </c>
      <c r="M1476" s="3">
        <v>-8.5199999999999998E-2</v>
      </c>
    </row>
    <row r="1477" spans="1:13" x14ac:dyDescent="0.25">
      <c r="A1477" s="1">
        <v>2011</v>
      </c>
      <c r="B1477" s="1" t="s">
        <v>135</v>
      </c>
      <c r="C1477" s="1" t="s">
        <v>56</v>
      </c>
      <c r="D1477" s="1" t="s">
        <v>119</v>
      </c>
      <c r="E1477" s="1" t="s">
        <v>48</v>
      </c>
      <c r="F1477" s="1" t="s">
        <v>117</v>
      </c>
      <c r="G1477" s="1">
        <v>16</v>
      </c>
      <c r="H1477" s="1">
        <v>16</v>
      </c>
      <c r="I1477" s="2">
        <v>322.98399999999998</v>
      </c>
      <c r="J1477" s="2">
        <v>322.98399999999998</v>
      </c>
      <c r="K1477" s="2">
        <v>192.44479999999999</v>
      </c>
      <c r="L1477" s="2">
        <v>130.53919999999999</v>
      </c>
      <c r="M1477" s="3">
        <v>0.40410000000000001</v>
      </c>
    </row>
    <row r="1478" spans="1:13" x14ac:dyDescent="0.25">
      <c r="A1478" s="1">
        <v>2011</v>
      </c>
      <c r="B1478" s="1" t="s">
        <v>135</v>
      </c>
      <c r="C1478" s="1" t="s">
        <v>56</v>
      </c>
      <c r="D1478" s="1" t="s">
        <v>119</v>
      </c>
      <c r="E1478" s="1" t="s">
        <v>36</v>
      </c>
      <c r="F1478" s="1" t="s">
        <v>118</v>
      </c>
      <c r="G1478" s="1">
        <v>35</v>
      </c>
      <c r="H1478" s="1">
        <v>100</v>
      </c>
      <c r="I1478" s="2">
        <v>1143.375</v>
      </c>
      <c r="J1478" s="2">
        <v>381.125</v>
      </c>
      <c r="K1478" s="2">
        <v>1070.9214999999999</v>
      </c>
      <c r="L1478" s="2">
        <v>72.453500000000005</v>
      </c>
      <c r="M1478" s="3">
        <v>6.3299999999999995E-2</v>
      </c>
    </row>
    <row r="1479" spans="1:13" x14ac:dyDescent="0.25">
      <c r="A1479" s="1">
        <v>2011</v>
      </c>
      <c r="B1479" s="1" t="s">
        <v>135</v>
      </c>
      <c r="C1479" s="1" t="s">
        <v>56</v>
      </c>
      <c r="D1479" s="1" t="s">
        <v>119</v>
      </c>
      <c r="E1479" s="1" t="s">
        <v>47</v>
      </c>
      <c r="F1479" s="1" t="s">
        <v>115</v>
      </c>
      <c r="G1479" s="1">
        <v>230</v>
      </c>
      <c r="H1479" s="1">
        <v>529</v>
      </c>
      <c r="I1479" s="2">
        <v>112106.62760000001</v>
      </c>
      <c r="J1479" s="2">
        <v>37368.875800000002</v>
      </c>
      <c r="K1479" s="2">
        <v>110611.8737</v>
      </c>
      <c r="L1479" s="2">
        <v>1494.7538999999999</v>
      </c>
      <c r="M1479" s="3">
        <v>1.3299999999999999E-2</v>
      </c>
    </row>
    <row r="1480" spans="1:13" x14ac:dyDescent="0.25">
      <c r="A1480" s="1">
        <v>2011</v>
      </c>
      <c r="B1480" s="1" t="s">
        <v>133</v>
      </c>
      <c r="C1480" s="1" t="s">
        <v>59</v>
      </c>
      <c r="D1480" s="1" t="s">
        <v>119</v>
      </c>
      <c r="E1480" s="1" t="s">
        <v>27</v>
      </c>
      <c r="F1480" s="1" t="s">
        <v>117</v>
      </c>
      <c r="G1480" s="1">
        <v>65</v>
      </c>
      <c r="H1480" s="1">
        <v>250</v>
      </c>
      <c r="I1480" s="2">
        <v>5046.625</v>
      </c>
      <c r="J1480" s="2">
        <v>1009.325</v>
      </c>
      <c r="K1480" s="2">
        <v>3006.95</v>
      </c>
      <c r="L1480" s="2">
        <v>2039.675</v>
      </c>
      <c r="M1480" s="3">
        <v>0.40410000000000001</v>
      </c>
    </row>
    <row r="1481" spans="1:13" x14ac:dyDescent="0.25">
      <c r="A1481" s="1">
        <v>2011</v>
      </c>
      <c r="B1481" s="1" t="s">
        <v>130</v>
      </c>
      <c r="C1481" s="1" t="s">
        <v>57</v>
      </c>
      <c r="D1481" s="1" t="s">
        <v>119</v>
      </c>
      <c r="E1481" s="1" t="s">
        <v>36</v>
      </c>
      <c r="F1481" s="1" t="s">
        <v>116</v>
      </c>
      <c r="G1481" s="1">
        <v>865</v>
      </c>
      <c r="H1481" s="1">
        <v>2320</v>
      </c>
      <c r="I1481" s="2">
        <v>3488513.2859999998</v>
      </c>
      <c r="J1481" s="2">
        <v>166119.6802</v>
      </c>
      <c r="K1481" s="2">
        <v>3340972.372</v>
      </c>
      <c r="L1481" s="2">
        <v>147540.91399999999</v>
      </c>
      <c r="M1481" s="3">
        <v>4.2200000000000001E-2</v>
      </c>
    </row>
    <row r="1482" spans="1:13" x14ac:dyDescent="0.25">
      <c r="A1482" s="1">
        <v>2011</v>
      </c>
      <c r="B1482" s="1" t="s">
        <v>131</v>
      </c>
      <c r="C1482" s="1" t="s">
        <v>54</v>
      </c>
      <c r="D1482" s="1" t="s">
        <v>119</v>
      </c>
      <c r="E1482" s="1" t="s">
        <v>28</v>
      </c>
      <c r="F1482" s="1" t="s">
        <v>115</v>
      </c>
      <c r="G1482" s="1">
        <v>27</v>
      </c>
      <c r="H1482" s="1">
        <v>53</v>
      </c>
      <c r="I1482" s="2">
        <v>11966.741900000001</v>
      </c>
      <c r="J1482" s="2">
        <v>1994.4568999999999</v>
      </c>
      <c r="K1482" s="2">
        <v>11807.185600000001</v>
      </c>
      <c r="L1482" s="2">
        <v>159.55629999999999</v>
      </c>
      <c r="M1482" s="3">
        <v>1.3299999999999999E-2</v>
      </c>
    </row>
    <row r="1483" spans="1:13" x14ac:dyDescent="0.25">
      <c r="A1483" s="1">
        <v>2011</v>
      </c>
      <c r="B1483" s="1" t="s">
        <v>134</v>
      </c>
      <c r="C1483" s="1" t="s">
        <v>53</v>
      </c>
      <c r="D1483" s="1" t="s">
        <v>119</v>
      </c>
      <c r="E1483" s="1" t="s">
        <v>43</v>
      </c>
      <c r="F1483" s="1" t="s">
        <v>117</v>
      </c>
      <c r="G1483" s="1">
        <v>18</v>
      </c>
      <c r="H1483" s="1">
        <v>27</v>
      </c>
      <c r="I1483" s="2">
        <v>545.03549999999996</v>
      </c>
      <c r="J1483" s="2">
        <v>272.51769999999999</v>
      </c>
      <c r="K1483" s="2">
        <v>324.75060000000002</v>
      </c>
      <c r="L1483" s="2">
        <v>220.28489999999999</v>
      </c>
      <c r="M1483" s="3">
        <v>0.40410000000000001</v>
      </c>
    </row>
    <row r="1484" spans="1:13" x14ac:dyDescent="0.25">
      <c r="A1484" s="1">
        <v>2011</v>
      </c>
      <c r="B1484" s="1" t="s">
        <v>134</v>
      </c>
      <c r="C1484" s="1" t="s">
        <v>53</v>
      </c>
      <c r="D1484" s="1" t="s">
        <v>119</v>
      </c>
      <c r="E1484" s="1" t="s">
        <v>19</v>
      </c>
      <c r="F1484" s="1" t="s">
        <v>117</v>
      </c>
      <c r="G1484" s="1">
        <v>1786</v>
      </c>
      <c r="H1484" s="1">
        <v>4512</v>
      </c>
      <c r="I1484" s="2">
        <v>91081.487999999998</v>
      </c>
      <c r="J1484" s="2">
        <v>11385.186</v>
      </c>
      <c r="K1484" s="2">
        <v>54269.433599999997</v>
      </c>
      <c r="L1484" s="2">
        <v>36812.054400000001</v>
      </c>
      <c r="M1484" s="3">
        <v>0.40410000000000001</v>
      </c>
    </row>
    <row r="1485" spans="1:13" x14ac:dyDescent="0.25">
      <c r="A1485" s="1">
        <v>2011</v>
      </c>
      <c r="B1485" s="1" t="s">
        <v>129</v>
      </c>
      <c r="C1485" s="1" t="s">
        <v>60</v>
      </c>
      <c r="D1485" s="1" t="s">
        <v>119</v>
      </c>
      <c r="E1485" s="1" t="s">
        <v>42</v>
      </c>
      <c r="F1485" s="1" t="s">
        <v>117</v>
      </c>
      <c r="G1485" s="1">
        <v>114</v>
      </c>
      <c r="H1485" s="1">
        <v>399</v>
      </c>
      <c r="I1485" s="2">
        <v>8054.4134999999997</v>
      </c>
      <c r="J1485" s="2">
        <v>4027.2067000000002</v>
      </c>
      <c r="K1485" s="2">
        <v>4799.0922</v>
      </c>
      <c r="L1485" s="2">
        <v>3255.3213000000001</v>
      </c>
      <c r="M1485" s="3">
        <v>0.40410000000000001</v>
      </c>
    </row>
    <row r="1486" spans="1:13" x14ac:dyDescent="0.25">
      <c r="A1486" s="1">
        <v>2011</v>
      </c>
      <c r="B1486" s="1" t="s">
        <v>128</v>
      </c>
      <c r="C1486" s="1" t="s">
        <v>55</v>
      </c>
      <c r="D1486" s="1" t="s">
        <v>119</v>
      </c>
      <c r="E1486" s="1" t="s">
        <v>25</v>
      </c>
      <c r="F1486" s="1" t="s">
        <v>118</v>
      </c>
      <c r="G1486" s="1">
        <v>330</v>
      </c>
      <c r="H1486" s="1">
        <v>1310</v>
      </c>
      <c r="I1486" s="2">
        <v>22957.185000000001</v>
      </c>
      <c r="J1486" s="2">
        <v>1913.0987</v>
      </c>
      <c r="K1486" s="2">
        <v>24520.376</v>
      </c>
      <c r="L1486" s="2">
        <v>-1563.191</v>
      </c>
      <c r="M1486" s="3">
        <v>-6.8000000000000005E-2</v>
      </c>
    </row>
    <row r="1487" spans="1:13" x14ac:dyDescent="0.25">
      <c r="A1487" s="1">
        <v>2011</v>
      </c>
      <c r="B1487" s="1" t="s">
        <v>127</v>
      </c>
      <c r="C1487" s="1" t="s">
        <v>61</v>
      </c>
      <c r="D1487" s="1" t="s">
        <v>119</v>
      </c>
      <c r="E1487" s="1" t="s">
        <v>19</v>
      </c>
      <c r="F1487" s="1" t="s">
        <v>118</v>
      </c>
      <c r="G1487" s="1">
        <v>7332</v>
      </c>
      <c r="H1487" s="1">
        <v>40514</v>
      </c>
      <c r="I1487" s="2">
        <v>1245812.1740000001</v>
      </c>
      <c r="J1487" s="2">
        <v>124581.21739999999</v>
      </c>
      <c r="K1487" s="2">
        <v>970781.90740000003</v>
      </c>
      <c r="L1487" s="2">
        <v>275030.26659999997</v>
      </c>
      <c r="M1487" s="3">
        <v>0.22070000000000001</v>
      </c>
    </row>
    <row r="1488" spans="1:13" x14ac:dyDescent="0.25">
      <c r="A1488" s="1">
        <v>2011</v>
      </c>
      <c r="B1488" s="1" t="s">
        <v>133</v>
      </c>
      <c r="C1488" s="1" t="s">
        <v>59</v>
      </c>
      <c r="D1488" s="1" t="s">
        <v>119</v>
      </c>
      <c r="E1488" s="1" t="s">
        <v>18</v>
      </c>
      <c r="F1488" s="1" t="s">
        <v>118</v>
      </c>
      <c r="G1488" s="1">
        <v>308</v>
      </c>
      <c r="H1488" s="1">
        <v>945</v>
      </c>
      <c r="I1488" s="2">
        <v>17416.591499999999</v>
      </c>
      <c r="J1488" s="2">
        <v>1339.7378000000001</v>
      </c>
      <c r="K1488" s="2">
        <v>18615.1119</v>
      </c>
      <c r="L1488" s="2">
        <v>-1198.5204000000001</v>
      </c>
      <c r="M1488" s="3">
        <v>-6.88E-2</v>
      </c>
    </row>
    <row r="1489" spans="1:13" x14ac:dyDescent="0.25">
      <c r="A1489" s="1">
        <v>2011</v>
      </c>
      <c r="B1489" s="1" t="s">
        <v>127</v>
      </c>
      <c r="C1489" s="1" t="s">
        <v>61</v>
      </c>
      <c r="D1489" s="1" t="s">
        <v>119</v>
      </c>
      <c r="E1489" s="1" t="s">
        <v>30</v>
      </c>
      <c r="F1489" s="1" t="s">
        <v>118</v>
      </c>
      <c r="G1489" s="1">
        <v>225</v>
      </c>
      <c r="H1489" s="1">
        <v>1410</v>
      </c>
      <c r="I1489" s="2">
        <v>38714.951000000001</v>
      </c>
      <c r="J1489" s="2">
        <v>6452.4917999999998</v>
      </c>
      <c r="K1489" s="2">
        <v>30669.404999999999</v>
      </c>
      <c r="L1489" s="2">
        <v>8045.5460000000003</v>
      </c>
      <c r="M1489" s="3">
        <v>0.20780000000000001</v>
      </c>
    </row>
    <row r="1490" spans="1:13" x14ac:dyDescent="0.25">
      <c r="A1490" s="1">
        <v>2011</v>
      </c>
      <c r="B1490" s="1" t="s">
        <v>135</v>
      </c>
      <c r="C1490" s="1" t="s">
        <v>56</v>
      </c>
      <c r="D1490" s="1" t="s">
        <v>119</v>
      </c>
      <c r="E1490" s="1" t="s">
        <v>34</v>
      </c>
      <c r="F1490" s="1" t="s">
        <v>118</v>
      </c>
      <c r="G1490" s="1">
        <v>28</v>
      </c>
      <c r="H1490" s="1">
        <v>70</v>
      </c>
      <c r="I1490" s="2">
        <v>881.35389999999995</v>
      </c>
      <c r="J1490" s="2">
        <v>293.78460000000001</v>
      </c>
      <c r="K1490" s="2">
        <v>848.79340000000002</v>
      </c>
      <c r="L1490" s="2">
        <v>32.560499999999998</v>
      </c>
      <c r="M1490" s="3">
        <v>3.6900000000000002E-2</v>
      </c>
    </row>
    <row r="1491" spans="1:13" x14ac:dyDescent="0.25">
      <c r="A1491" s="1">
        <v>2011</v>
      </c>
      <c r="B1491" s="1" t="s">
        <v>127</v>
      </c>
      <c r="C1491" s="1" t="s">
        <v>61</v>
      </c>
      <c r="D1491" s="1" t="s">
        <v>119</v>
      </c>
      <c r="E1491" s="1" t="s">
        <v>28</v>
      </c>
      <c r="F1491" s="1" t="s">
        <v>118</v>
      </c>
      <c r="G1491" s="1">
        <v>45</v>
      </c>
      <c r="H1491" s="1">
        <v>282</v>
      </c>
      <c r="I1491" s="2">
        <v>7742.9902000000002</v>
      </c>
      <c r="J1491" s="2">
        <v>1290.4983</v>
      </c>
      <c r="K1491" s="2">
        <v>6133.8810000000003</v>
      </c>
      <c r="L1491" s="2">
        <v>1609.1092000000001</v>
      </c>
      <c r="M1491" s="3">
        <v>0.20780000000000001</v>
      </c>
    </row>
    <row r="1492" spans="1:13" x14ac:dyDescent="0.25">
      <c r="A1492" s="1">
        <v>2011</v>
      </c>
      <c r="B1492" s="1" t="s">
        <v>128</v>
      </c>
      <c r="C1492" s="1" t="s">
        <v>55</v>
      </c>
      <c r="D1492" s="1" t="s">
        <v>119</v>
      </c>
      <c r="E1492" s="1" t="s">
        <v>45</v>
      </c>
      <c r="F1492" s="1" t="s">
        <v>118</v>
      </c>
      <c r="G1492" s="1">
        <v>66</v>
      </c>
      <c r="H1492" s="1">
        <v>262</v>
      </c>
      <c r="I1492" s="2">
        <v>4591.4369999999999</v>
      </c>
      <c r="J1492" s="2">
        <v>382.61970000000002</v>
      </c>
      <c r="K1492" s="2">
        <v>4904.0752000000002</v>
      </c>
      <c r="L1492" s="2">
        <v>-312.63819999999998</v>
      </c>
      <c r="M1492" s="3">
        <v>-6.8000000000000005E-2</v>
      </c>
    </row>
    <row r="1493" spans="1:13" x14ac:dyDescent="0.25">
      <c r="A1493" s="1">
        <v>2011</v>
      </c>
      <c r="B1493" s="1" t="s">
        <v>130</v>
      </c>
      <c r="C1493" s="1" t="s">
        <v>57</v>
      </c>
      <c r="D1493" s="1" t="s">
        <v>119</v>
      </c>
      <c r="E1493" s="1" t="s">
        <v>20</v>
      </c>
      <c r="F1493" s="1" t="s">
        <v>118</v>
      </c>
      <c r="G1493" s="1">
        <v>133</v>
      </c>
      <c r="H1493" s="1">
        <v>602</v>
      </c>
      <c r="I1493" s="2">
        <v>9846.0110000000004</v>
      </c>
      <c r="J1493" s="2">
        <v>1230.7512999999999</v>
      </c>
      <c r="K1493" s="2">
        <v>10267.361999999999</v>
      </c>
      <c r="L1493" s="2">
        <v>-421.351</v>
      </c>
      <c r="M1493" s="3">
        <v>-4.2700000000000002E-2</v>
      </c>
    </row>
    <row r="1494" spans="1:13" x14ac:dyDescent="0.25">
      <c r="A1494" s="1">
        <v>2011</v>
      </c>
      <c r="B1494" s="1" t="s">
        <v>130</v>
      </c>
      <c r="C1494" s="1" t="s">
        <v>57</v>
      </c>
      <c r="D1494" s="1" t="s">
        <v>119</v>
      </c>
      <c r="E1494" s="1" t="s">
        <v>47</v>
      </c>
      <c r="F1494" s="1" t="s">
        <v>115</v>
      </c>
      <c r="G1494" s="1">
        <v>874</v>
      </c>
      <c r="H1494" s="1">
        <v>1472</v>
      </c>
      <c r="I1494" s="2">
        <v>755266.37089999998</v>
      </c>
      <c r="J1494" s="2">
        <v>58097.413099999998</v>
      </c>
      <c r="K1494" s="2">
        <v>666549.13329999999</v>
      </c>
      <c r="L1494" s="2">
        <v>88717.237599999993</v>
      </c>
      <c r="M1494" s="3">
        <v>0.1174</v>
      </c>
    </row>
    <row r="1495" spans="1:13" x14ac:dyDescent="0.25">
      <c r="A1495" s="1">
        <v>2011</v>
      </c>
      <c r="B1495" s="1" t="s">
        <v>131</v>
      </c>
      <c r="C1495" s="1" t="s">
        <v>54</v>
      </c>
      <c r="D1495" s="1" t="s">
        <v>119</v>
      </c>
      <c r="E1495" s="1" t="s">
        <v>35</v>
      </c>
      <c r="F1495" s="1" t="s">
        <v>115</v>
      </c>
      <c r="G1495" s="1">
        <v>69</v>
      </c>
      <c r="H1495" s="1">
        <v>153</v>
      </c>
      <c r="I1495" s="2">
        <v>104133.4893</v>
      </c>
      <c r="J1495" s="2">
        <v>17355.5815</v>
      </c>
      <c r="K1495" s="2">
        <v>90370.386599999998</v>
      </c>
      <c r="L1495" s="2">
        <v>13763.102699999999</v>
      </c>
      <c r="M1495" s="3">
        <v>0.1321</v>
      </c>
    </row>
    <row r="1496" spans="1:13" x14ac:dyDescent="0.25">
      <c r="A1496" s="1">
        <v>2011</v>
      </c>
      <c r="B1496" s="1" t="s">
        <v>133</v>
      </c>
      <c r="C1496" s="1" t="s">
        <v>59</v>
      </c>
      <c r="D1496" s="1" t="s">
        <v>119</v>
      </c>
      <c r="E1496" s="1" t="s">
        <v>26</v>
      </c>
      <c r="F1496" s="1" t="s">
        <v>118</v>
      </c>
      <c r="G1496" s="1">
        <v>70</v>
      </c>
      <c r="H1496" s="1">
        <v>161</v>
      </c>
      <c r="I1496" s="2">
        <v>3484.2633000000001</v>
      </c>
      <c r="J1496" s="2">
        <v>696.85260000000005</v>
      </c>
      <c r="K1496" s="2">
        <v>3832.6876000000002</v>
      </c>
      <c r="L1496" s="2">
        <v>-348.42430000000002</v>
      </c>
      <c r="M1496" s="3">
        <v>-9.9900000000000003E-2</v>
      </c>
    </row>
    <row r="1497" spans="1:13" x14ac:dyDescent="0.25">
      <c r="A1497" s="1">
        <v>2011</v>
      </c>
      <c r="B1497" s="1" t="s">
        <v>133</v>
      </c>
      <c r="C1497" s="1" t="s">
        <v>59</v>
      </c>
      <c r="D1497" s="1" t="s">
        <v>119</v>
      </c>
      <c r="E1497" s="1" t="s">
        <v>18</v>
      </c>
      <c r="F1497" s="1" t="s">
        <v>117</v>
      </c>
      <c r="G1497" s="1">
        <v>147</v>
      </c>
      <c r="H1497" s="1">
        <v>504</v>
      </c>
      <c r="I1497" s="2">
        <v>10173.995999999999</v>
      </c>
      <c r="J1497" s="2">
        <v>1271.7494999999999</v>
      </c>
      <c r="K1497" s="2">
        <v>6062.0111999999999</v>
      </c>
      <c r="L1497" s="2">
        <v>4111.9848000000002</v>
      </c>
      <c r="M1497" s="3">
        <v>0.40410000000000001</v>
      </c>
    </row>
    <row r="1498" spans="1:13" x14ac:dyDescent="0.25">
      <c r="A1498" s="1">
        <v>2011</v>
      </c>
      <c r="B1498" s="1" t="s">
        <v>133</v>
      </c>
      <c r="C1498" s="1" t="s">
        <v>59</v>
      </c>
      <c r="D1498" s="1" t="s">
        <v>119</v>
      </c>
      <c r="E1498" s="1" t="s">
        <v>51</v>
      </c>
      <c r="F1498" s="1" t="s">
        <v>116</v>
      </c>
      <c r="G1498" s="1">
        <v>236</v>
      </c>
      <c r="H1498" s="1">
        <v>732</v>
      </c>
      <c r="I1498" s="2">
        <v>1204549.9491999999</v>
      </c>
      <c r="J1498" s="2">
        <v>150568.74359999999</v>
      </c>
      <c r="K1498" s="2">
        <v>1143130.7431999999</v>
      </c>
      <c r="L1498" s="2">
        <v>61419.205999999998</v>
      </c>
      <c r="M1498" s="3">
        <v>5.0900000000000001E-2</v>
      </c>
    </row>
    <row r="1499" spans="1:13" x14ac:dyDescent="0.25">
      <c r="A1499" s="1">
        <v>2011</v>
      </c>
      <c r="B1499" s="1" t="s">
        <v>130</v>
      </c>
      <c r="C1499" s="1" t="s">
        <v>57</v>
      </c>
      <c r="D1499" s="1" t="s">
        <v>119</v>
      </c>
      <c r="E1499" s="1" t="s">
        <v>18</v>
      </c>
      <c r="F1499" s="1" t="s">
        <v>116</v>
      </c>
      <c r="G1499" s="1">
        <v>1862</v>
      </c>
      <c r="H1499" s="1">
        <v>4753</v>
      </c>
      <c r="I1499" s="2">
        <v>5996070.3970999997</v>
      </c>
      <c r="J1499" s="2">
        <v>176355.0116</v>
      </c>
      <c r="K1499" s="2">
        <v>5768290.8772999998</v>
      </c>
      <c r="L1499" s="2">
        <v>227779.51980000001</v>
      </c>
      <c r="M1499" s="3">
        <v>3.7900000000000003E-2</v>
      </c>
    </row>
    <row r="1500" spans="1:13" x14ac:dyDescent="0.25">
      <c r="A1500" s="1">
        <v>2011</v>
      </c>
      <c r="B1500" s="1" t="s">
        <v>131</v>
      </c>
      <c r="C1500" s="1" t="s">
        <v>54</v>
      </c>
      <c r="D1500" s="1" t="s">
        <v>119</v>
      </c>
      <c r="E1500" s="1" t="s">
        <v>42</v>
      </c>
      <c r="F1500" s="1" t="s">
        <v>115</v>
      </c>
      <c r="G1500" s="1">
        <v>437</v>
      </c>
      <c r="H1500" s="1">
        <v>969</v>
      </c>
      <c r="I1500" s="2">
        <v>659512.09889999998</v>
      </c>
      <c r="J1500" s="2">
        <v>109918.68309999999</v>
      </c>
      <c r="K1500" s="2">
        <v>572345.7818</v>
      </c>
      <c r="L1500" s="2">
        <v>87166.3171</v>
      </c>
      <c r="M1500" s="3">
        <v>0.1321</v>
      </c>
    </row>
    <row r="1501" spans="1:13" x14ac:dyDescent="0.25">
      <c r="A1501" s="1">
        <v>2011</v>
      </c>
      <c r="B1501" s="1" t="s">
        <v>130</v>
      </c>
      <c r="C1501" s="1" t="s">
        <v>57</v>
      </c>
      <c r="D1501" s="1" t="s">
        <v>119</v>
      </c>
      <c r="E1501" s="1" t="s">
        <v>43</v>
      </c>
      <c r="F1501" s="1" t="s">
        <v>115</v>
      </c>
      <c r="G1501" s="1">
        <v>75</v>
      </c>
      <c r="H1501" s="1">
        <v>162</v>
      </c>
      <c r="I1501" s="2">
        <v>34809.9882</v>
      </c>
      <c r="J1501" s="2">
        <v>4972.8554000000004</v>
      </c>
      <c r="K1501" s="2">
        <v>34345.856399999997</v>
      </c>
      <c r="L1501" s="2">
        <v>464.1318</v>
      </c>
      <c r="M1501" s="3">
        <v>1.3299999999999999E-2</v>
      </c>
    </row>
    <row r="1502" spans="1:13" x14ac:dyDescent="0.25">
      <c r="A1502" s="1">
        <v>2011</v>
      </c>
      <c r="B1502" s="1" t="s">
        <v>134</v>
      </c>
      <c r="C1502" s="1" t="s">
        <v>53</v>
      </c>
      <c r="D1502" s="1" t="s">
        <v>119</v>
      </c>
      <c r="E1502" s="1" t="s">
        <v>39</v>
      </c>
      <c r="F1502" s="1" t="s">
        <v>118</v>
      </c>
      <c r="G1502" s="1">
        <v>88</v>
      </c>
      <c r="H1502" s="1">
        <v>176</v>
      </c>
      <c r="I1502" s="2">
        <v>3774.9459000000002</v>
      </c>
      <c r="J1502" s="2">
        <v>754.98910000000001</v>
      </c>
      <c r="K1502" s="2">
        <v>4152.4384</v>
      </c>
      <c r="L1502" s="2">
        <v>-377.49250000000001</v>
      </c>
      <c r="M1502" s="3">
        <v>-9.9900000000000003E-2</v>
      </c>
    </row>
    <row r="1503" spans="1:13" x14ac:dyDescent="0.25">
      <c r="A1503" s="1">
        <v>2011</v>
      </c>
      <c r="B1503" s="1" t="s">
        <v>127</v>
      </c>
      <c r="C1503" s="1" t="s">
        <v>61</v>
      </c>
      <c r="D1503" s="1" t="s">
        <v>119</v>
      </c>
      <c r="E1503" s="1" t="s">
        <v>42</v>
      </c>
      <c r="F1503" s="1" t="s">
        <v>117</v>
      </c>
      <c r="G1503" s="1">
        <v>304</v>
      </c>
      <c r="H1503" s="1">
        <v>1197</v>
      </c>
      <c r="I1503" s="2">
        <v>17669.4984</v>
      </c>
      <c r="J1503" s="2">
        <v>3533.8996000000002</v>
      </c>
      <c r="K1503" s="2">
        <v>14982.381600000001</v>
      </c>
      <c r="L1503" s="2">
        <v>2687.1167999999998</v>
      </c>
      <c r="M1503" s="3">
        <v>0.152</v>
      </c>
    </row>
    <row r="1504" spans="1:13" x14ac:dyDescent="0.25">
      <c r="A1504" s="1">
        <v>2011</v>
      </c>
      <c r="B1504" s="1" t="s">
        <v>128</v>
      </c>
      <c r="C1504" s="1" t="s">
        <v>55</v>
      </c>
      <c r="D1504" s="1" t="s">
        <v>119</v>
      </c>
      <c r="E1504" s="1" t="s">
        <v>30</v>
      </c>
      <c r="F1504" s="1" t="s">
        <v>117</v>
      </c>
      <c r="G1504" s="1">
        <v>40</v>
      </c>
      <c r="H1504" s="1">
        <v>160</v>
      </c>
      <c r="I1504" s="2">
        <v>3229.84</v>
      </c>
      <c r="J1504" s="2">
        <v>1076.6133</v>
      </c>
      <c r="K1504" s="2">
        <v>1924.4480000000001</v>
      </c>
      <c r="L1504" s="2">
        <v>1305.3920000000001</v>
      </c>
      <c r="M1504" s="3">
        <v>0.40410000000000001</v>
      </c>
    </row>
    <row r="1505" spans="1:13" x14ac:dyDescent="0.25">
      <c r="A1505" s="1">
        <v>2011</v>
      </c>
      <c r="B1505" s="1" t="s">
        <v>134</v>
      </c>
      <c r="C1505" s="1" t="s">
        <v>53</v>
      </c>
      <c r="D1505" s="1" t="s">
        <v>119</v>
      </c>
      <c r="E1505" s="1" t="s">
        <v>51</v>
      </c>
      <c r="F1505" s="1" t="s">
        <v>115</v>
      </c>
      <c r="G1505" s="1">
        <v>64</v>
      </c>
      <c r="H1505" s="1">
        <v>116</v>
      </c>
      <c r="I1505" s="2">
        <v>75402.677599999995</v>
      </c>
      <c r="J1505" s="2">
        <v>15080.5355</v>
      </c>
      <c r="K1505" s="2">
        <v>65722.145199999999</v>
      </c>
      <c r="L1505" s="2">
        <v>9680.5324000000001</v>
      </c>
      <c r="M1505" s="3">
        <v>0.1283</v>
      </c>
    </row>
    <row r="1506" spans="1:13" x14ac:dyDescent="0.25">
      <c r="A1506" s="1">
        <v>2011</v>
      </c>
      <c r="B1506" s="1" t="s">
        <v>128</v>
      </c>
      <c r="C1506" s="1" t="s">
        <v>55</v>
      </c>
      <c r="D1506" s="1" t="s">
        <v>119</v>
      </c>
      <c r="E1506" s="1" t="s">
        <v>47</v>
      </c>
      <c r="F1506" s="1" t="s">
        <v>118</v>
      </c>
      <c r="G1506" s="1">
        <v>1840</v>
      </c>
      <c r="H1506" s="1">
        <v>5382</v>
      </c>
      <c r="I1506" s="2">
        <v>99460.411099999998</v>
      </c>
      <c r="J1506" s="2">
        <v>3552.1574999999998</v>
      </c>
      <c r="K1506" s="2">
        <v>106711.5245</v>
      </c>
      <c r="L1506" s="2">
        <v>-7251.1134000000002</v>
      </c>
      <c r="M1506" s="3">
        <v>-7.2900000000000006E-2</v>
      </c>
    </row>
    <row r="1507" spans="1:13" x14ac:dyDescent="0.25">
      <c r="A1507" s="1">
        <v>2011</v>
      </c>
      <c r="B1507" s="1" t="s">
        <v>131</v>
      </c>
      <c r="C1507" s="1" t="s">
        <v>54</v>
      </c>
      <c r="D1507" s="1" t="s">
        <v>119</v>
      </c>
      <c r="E1507" s="1" t="s">
        <v>20</v>
      </c>
      <c r="F1507" s="1" t="s">
        <v>116</v>
      </c>
      <c r="G1507" s="1">
        <v>518</v>
      </c>
      <c r="H1507" s="1">
        <v>1043</v>
      </c>
      <c r="I1507" s="2">
        <v>874450.2193</v>
      </c>
      <c r="J1507" s="2">
        <v>67265.401400000002</v>
      </c>
      <c r="K1507" s="2">
        <v>857295.84849999996</v>
      </c>
      <c r="L1507" s="2">
        <v>17154.370800000001</v>
      </c>
      <c r="M1507" s="3">
        <v>1.9599999999999999E-2</v>
      </c>
    </row>
    <row r="1508" spans="1:13" x14ac:dyDescent="0.25">
      <c r="A1508" s="1">
        <v>2011</v>
      </c>
      <c r="B1508" s="1" t="s">
        <v>135</v>
      </c>
      <c r="C1508" s="1" t="s">
        <v>56</v>
      </c>
      <c r="D1508" s="1" t="s">
        <v>119</v>
      </c>
      <c r="E1508" s="1" t="s">
        <v>35</v>
      </c>
      <c r="F1508" s="1" t="s">
        <v>117</v>
      </c>
      <c r="G1508" s="1">
        <v>6</v>
      </c>
      <c r="H1508" s="1">
        <v>6</v>
      </c>
      <c r="I1508" s="2">
        <v>121.119</v>
      </c>
      <c r="J1508" s="2">
        <v>121.119</v>
      </c>
      <c r="K1508" s="2">
        <v>72.166799999999995</v>
      </c>
      <c r="L1508" s="2">
        <v>48.952199999999998</v>
      </c>
      <c r="M1508" s="3">
        <v>0.40410000000000001</v>
      </c>
    </row>
    <row r="1509" spans="1:13" x14ac:dyDescent="0.25">
      <c r="A1509" s="1">
        <v>2011</v>
      </c>
      <c r="B1509" s="1" t="s">
        <v>132</v>
      </c>
      <c r="C1509" s="1" t="s">
        <v>58</v>
      </c>
      <c r="D1509" s="1" t="s">
        <v>119</v>
      </c>
      <c r="E1509" s="1" t="s">
        <v>30</v>
      </c>
      <c r="F1509" s="1" t="s">
        <v>116</v>
      </c>
      <c r="G1509" s="1">
        <v>195</v>
      </c>
      <c r="H1509" s="1">
        <v>380</v>
      </c>
      <c r="I1509" s="2">
        <v>288557.185</v>
      </c>
      <c r="J1509" s="2">
        <v>96185.728300000002</v>
      </c>
      <c r="K1509" s="2">
        <v>289060.87849999999</v>
      </c>
      <c r="L1509" s="2">
        <v>-503.69349999999997</v>
      </c>
      <c r="M1509" s="3">
        <v>-1.6999999999999999E-3</v>
      </c>
    </row>
    <row r="1510" spans="1:13" x14ac:dyDescent="0.25">
      <c r="A1510" s="1">
        <v>2011</v>
      </c>
      <c r="B1510" s="1" t="s">
        <v>134</v>
      </c>
      <c r="C1510" s="1" t="s">
        <v>53</v>
      </c>
      <c r="D1510" s="1" t="s">
        <v>119</v>
      </c>
      <c r="E1510" s="1" t="s">
        <v>49</v>
      </c>
      <c r="F1510" s="1" t="s">
        <v>116</v>
      </c>
      <c r="G1510" s="1">
        <v>325</v>
      </c>
      <c r="H1510" s="1">
        <v>965</v>
      </c>
      <c r="I1510" s="2">
        <v>1351769.1095</v>
      </c>
      <c r="J1510" s="2">
        <v>150196.56770000001</v>
      </c>
      <c r="K1510" s="2">
        <v>1296830.25</v>
      </c>
      <c r="L1510" s="2">
        <v>54938.859499999999</v>
      </c>
      <c r="M1510" s="3">
        <v>4.0599999999999997E-2</v>
      </c>
    </row>
    <row r="1511" spans="1:13" x14ac:dyDescent="0.25">
      <c r="A1511" s="1">
        <v>2011</v>
      </c>
      <c r="B1511" s="1" t="s">
        <v>131</v>
      </c>
      <c r="C1511" s="1" t="s">
        <v>54</v>
      </c>
      <c r="D1511" s="1" t="s">
        <v>119</v>
      </c>
      <c r="E1511" s="1" t="s">
        <v>23</v>
      </c>
      <c r="F1511" s="1" t="s">
        <v>116</v>
      </c>
      <c r="G1511" s="1">
        <v>1104</v>
      </c>
      <c r="H1511" s="1">
        <v>2520</v>
      </c>
      <c r="I1511" s="2">
        <v>3520530.8627999998</v>
      </c>
      <c r="J1511" s="2">
        <v>195585.04790000001</v>
      </c>
      <c r="K1511" s="2">
        <v>3365228.1060000001</v>
      </c>
      <c r="L1511" s="2">
        <v>155302.7568</v>
      </c>
      <c r="M1511" s="3">
        <v>4.41E-2</v>
      </c>
    </row>
    <row r="1512" spans="1:13" x14ac:dyDescent="0.25">
      <c r="A1512" s="1">
        <v>2011</v>
      </c>
      <c r="B1512" s="1" t="s">
        <v>135</v>
      </c>
      <c r="C1512" s="1" t="s">
        <v>56</v>
      </c>
      <c r="D1512" s="1" t="s">
        <v>119</v>
      </c>
      <c r="E1512" s="1" t="s">
        <v>33</v>
      </c>
      <c r="F1512" s="1" t="s">
        <v>117</v>
      </c>
      <c r="G1512" s="1">
        <v>9</v>
      </c>
      <c r="H1512" s="1">
        <v>12</v>
      </c>
      <c r="I1512" s="2">
        <v>242.238</v>
      </c>
      <c r="J1512" s="2">
        <v>242.238</v>
      </c>
      <c r="K1512" s="2">
        <v>144.33359999999999</v>
      </c>
      <c r="L1512" s="2">
        <v>97.904399999999995</v>
      </c>
      <c r="M1512" s="3">
        <v>0.40410000000000001</v>
      </c>
    </row>
    <row r="1513" spans="1:13" x14ac:dyDescent="0.25">
      <c r="A1513" s="1">
        <v>2011</v>
      </c>
      <c r="B1513" s="1" t="s">
        <v>135</v>
      </c>
      <c r="C1513" s="1" t="s">
        <v>56</v>
      </c>
      <c r="D1513" s="1" t="s">
        <v>119</v>
      </c>
      <c r="E1513" s="1" t="s">
        <v>17</v>
      </c>
      <c r="F1513" s="1" t="s">
        <v>115</v>
      </c>
      <c r="G1513" s="1">
        <v>35</v>
      </c>
      <c r="H1513" s="1">
        <v>50</v>
      </c>
      <c r="I1513" s="2">
        <v>27584.0805</v>
      </c>
      <c r="J1513" s="2">
        <v>13792.040199999999</v>
      </c>
      <c r="K1513" s="2">
        <v>24374.63</v>
      </c>
      <c r="L1513" s="2">
        <v>3209.4504999999999</v>
      </c>
      <c r="M1513" s="3">
        <v>0.1163</v>
      </c>
    </row>
    <row r="1514" spans="1:13" x14ac:dyDescent="0.25">
      <c r="A1514" s="1">
        <v>2011</v>
      </c>
      <c r="B1514" s="1" t="s">
        <v>132</v>
      </c>
      <c r="C1514" s="1" t="s">
        <v>58</v>
      </c>
      <c r="D1514" s="1" t="s">
        <v>119</v>
      </c>
      <c r="E1514" s="1" t="s">
        <v>27</v>
      </c>
      <c r="F1514" s="1" t="s">
        <v>115</v>
      </c>
      <c r="G1514" s="1">
        <v>90</v>
      </c>
      <c r="H1514" s="1">
        <v>140</v>
      </c>
      <c r="I1514" s="2">
        <v>65810.952000000005</v>
      </c>
      <c r="J1514" s="2">
        <v>9401.5645000000004</v>
      </c>
      <c r="K1514" s="2">
        <v>58498.234499999999</v>
      </c>
      <c r="L1514" s="2">
        <v>7312.7174999999997</v>
      </c>
      <c r="M1514" s="3">
        <v>0.1111</v>
      </c>
    </row>
    <row r="1515" spans="1:13" x14ac:dyDescent="0.25">
      <c r="A1515" s="1">
        <v>2011</v>
      </c>
      <c r="B1515" s="1" t="s">
        <v>132</v>
      </c>
      <c r="C1515" s="1" t="s">
        <v>58</v>
      </c>
      <c r="D1515" s="1" t="s">
        <v>119</v>
      </c>
      <c r="E1515" s="1" t="s">
        <v>29</v>
      </c>
      <c r="F1515" s="1" t="s">
        <v>118</v>
      </c>
      <c r="G1515" s="1">
        <v>6</v>
      </c>
      <c r="H1515" s="1">
        <v>15</v>
      </c>
      <c r="I1515" s="2">
        <v>314.3365</v>
      </c>
      <c r="J1515" s="2">
        <v>157.16820000000001</v>
      </c>
      <c r="K1515" s="2">
        <v>345.77</v>
      </c>
      <c r="L1515" s="2">
        <v>-31.433499999999999</v>
      </c>
      <c r="M1515" s="3">
        <v>-9.9900000000000003E-2</v>
      </c>
    </row>
    <row r="1516" spans="1:13" x14ac:dyDescent="0.25">
      <c r="A1516" s="1">
        <v>2011</v>
      </c>
      <c r="B1516" s="1" t="s">
        <v>130</v>
      </c>
      <c r="C1516" s="1" t="s">
        <v>57</v>
      </c>
      <c r="D1516" s="1" t="s">
        <v>119</v>
      </c>
      <c r="E1516" s="1" t="s">
        <v>40</v>
      </c>
      <c r="F1516" s="1" t="s">
        <v>117</v>
      </c>
      <c r="G1516" s="1">
        <v>77</v>
      </c>
      <c r="H1516" s="1">
        <v>175</v>
      </c>
      <c r="I1516" s="2">
        <v>3532.6374999999998</v>
      </c>
      <c r="J1516" s="2">
        <v>588.77290000000005</v>
      </c>
      <c r="K1516" s="2">
        <v>2104.8649999999998</v>
      </c>
      <c r="L1516" s="2">
        <v>1427.7725</v>
      </c>
      <c r="M1516" s="3">
        <v>0.40410000000000001</v>
      </c>
    </row>
    <row r="1517" spans="1:13" x14ac:dyDescent="0.25">
      <c r="A1517" s="1">
        <v>2011</v>
      </c>
      <c r="B1517" s="1" t="s">
        <v>134</v>
      </c>
      <c r="C1517" s="1" t="s">
        <v>53</v>
      </c>
      <c r="D1517" s="1" t="s">
        <v>119</v>
      </c>
      <c r="E1517" s="1" t="s">
        <v>51</v>
      </c>
      <c r="F1517" s="1" t="s">
        <v>117</v>
      </c>
      <c r="G1517" s="1">
        <v>36</v>
      </c>
      <c r="H1517" s="1">
        <v>116</v>
      </c>
      <c r="I1517" s="2">
        <v>2341.634</v>
      </c>
      <c r="J1517" s="2">
        <v>780.54459999999995</v>
      </c>
      <c r="K1517" s="2">
        <v>1395.2248</v>
      </c>
      <c r="L1517" s="2">
        <v>946.40920000000006</v>
      </c>
      <c r="M1517" s="3">
        <v>0.40410000000000001</v>
      </c>
    </row>
    <row r="1518" spans="1:13" x14ac:dyDescent="0.25">
      <c r="A1518" s="1">
        <v>2011</v>
      </c>
      <c r="B1518" s="1" t="s">
        <v>134</v>
      </c>
      <c r="C1518" s="1" t="s">
        <v>53</v>
      </c>
      <c r="D1518" s="1" t="s">
        <v>119</v>
      </c>
      <c r="E1518" s="1" t="s">
        <v>25</v>
      </c>
      <c r="F1518" s="1" t="s">
        <v>118</v>
      </c>
      <c r="G1518" s="1">
        <v>150</v>
      </c>
      <c r="H1518" s="1">
        <v>720</v>
      </c>
      <c r="I1518" s="2">
        <v>11760.638999999999</v>
      </c>
      <c r="J1518" s="2">
        <v>1960.1065000000001</v>
      </c>
      <c r="K1518" s="2">
        <v>12330.869000000001</v>
      </c>
      <c r="L1518" s="2">
        <v>-570.23</v>
      </c>
      <c r="M1518" s="3">
        <v>-4.8399999999999999E-2</v>
      </c>
    </row>
    <row r="1519" spans="1:13" x14ac:dyDescent="0.25">
      <c r="A1519" s="1">
        <v>2011</v>
      </c>
      <c r="B1519" s="1" t="s">
        <v>134</v>
      </c>
      <c r="C1519" s="1" t="s">
        <v>53</v>
      </c>
      <c r="D1519" s="1" t="s">
        <v>119</v>
      </c>
      <c r="E1519" s="1" t="s">
        <v>28</v>
      </c>
      <c r="F1519" s="1" t="s">
        <v>117</v>
      </c>
      <c r="G1519" s="1">
        <v>6</v>
      </c>
      <c r="H1519" s="1">
        <v>9</v>
      </c>
      <c r="I1519" s="2">
        <v>181.67850000000001</v>
      </c>
      <c r="J1519" s="2">
        <v>90.839200000000005</v>
      </c>
      <c r="K1519" s="2">
        <v>108.25020000000001</v>
      </c>
      <c r="L1519" s="2">
        <v>73.428299999999993</v>
      </c>
      <c r="M1519" s="3">
        <v>0.40410000000000001</v>
      </c>
    </row>
    <row r="1520" spans="1:13" x14ac:dyDescent="0.25">
      <c r="A1520" s="1">
        <v>2011</v>
      </c>
      <c r="B1520" s="1" t="s">
        <v>132</v>
      </c>
      <c r="C1520" s="1" t="s">
        <v>58</v>
      </c>
      <c r="D1520" s="1" t="s">
        <v>119</v>
      </c>
      <c r="E1520" s="1" t="s">
        <v>46</v>
      </c>
      <c r="F1520" s="1" t="s">
        <v>115</v>
      </c>
      <c r="G1520" s="1">
        <v>162</v>
      </c>
      <c r="H1520" s="1">
        <v>252</v>
      </c>
      <c r="I1520" s="2">
        <v>118459.7136</v>
      </c>
      <c r="J1520" s="2">
        <v>16922.816200000001</v>
      </c>
      <c r="K1520" s="2">
        <v>105296.8221</v>
      </c>
      <c r="L1520" s="2">
        <v>13162.8915</v>
      </c>
      <c r="M1520" s="3">
        <v>0.1111</v>
      </c>
    </row>
    <row r="1521" spans="1:13" x14ac:dyDescent="0.25">
      <c r="A1521" s="1">
        <v>2011</v>
      </c>
      <c r="B1521" s="1" t="s">
        <v>135</v>
      </c>
      <c r="C1521" s="1" t="s">
        <v>56</v>
      </c>
      <c r="D1521" s="1" t="s">
        <v>119</v>
      </c>
      <c r="E1521" s="1" t="s">
        <v>25</v>
      </c>
      <c r="F1521" s="1" t="s">
        <v>116</v>
      </c>
      <c r="G1521" s="1">
        <v>310</v>
      </c>
      <c r="H1521" s="1">
        <v>490</v>
      </c>
      <c r="I1521" s="2">
        <v>489940.33399999997</v>
      </c>
      <c r="J1521" s="2">
        <v>97988.066800000001</v>
      </c>
      <c r="K1521" s="2">
        <v>477553.05200000003</v>
      </c>
      <c r="L1521" s="2">
        <v>12387.281999999999</v>
      </c>
      <c r="M1521" s="3">
        <v>2.52E-2</v>
      </c>
    </row>
    <row r="1522" spans="1:13" x14ac:dyDescent="0.25">
      <c r="A1522" s="1">
        <v>2011</v>
      </c>
      <c r="B1522" s="1" t="s">
        <v>131</v>
      </c>
      <c r="C1522" s="1" t="s">
        <v>54</v>
      </c>
      <c r="D1522" s="1" t="s">
        <v>119</v>
      </c>
      <c r="E1522" s="1" t="s">
        <v>18</v>
      </c>
      <c r="F1522" s="1" t="s">
        <v>116</v>
      </c>
      <c r="G1522" s="1">
        <v>1127</v>
      </c>
      <c r="H1522" s="1">
        <v>2842</v>
      </c>
      <c r="I1522" s="2">
        <v>3416973.6195</v>
      </c>
      <c r="J1522" s="2">
        <v>136678.94469999999</v>
      </c>
      <c r="K1522" s="2">
        <v>3296515.642</v>
      </c>
      <c r="L1522" s="2">
        <v>120457.97749999999</v>
      </c>
      <c r="M1522" s="3">
        <v>3.5200000000000002E-2</v>
      </c>
    </row>
    <row r="1523" spans="1:13" x14ac:dyDescent="0.25">
      <c r="A1523" s="1">
        <v>2011</v>
      </c>
      <c r="B1523" s="1" t="s">
        <v>131</v>
      </c>
      <c r="C1523" s="1" t="s">
        <v>54</v>
      </c>
      <c r="D1523" s="1" t="s">
        <v>119</v>
      </c>
      <c r="E1523" s="1" t="s">
        <v>23</v>
      </c>
      <c r="F1523" s="1" t="s">
        <v>117</v>
      </c>
      <c r="G1523" s="1">
        <v>168</v>
      </c>
      <c r="H1523" s="1">
        <v>360</v>
      </c>
      <c r="I1523" s="2">
        <v>7267.14</v>
      </c>
      <c r="J1523" s="2">
        <v>1038.1628000000001</v>
      </c>
      <c r="K1523" s="2">
        <v>4330.0079999999998</v>
      </c>
      <c r="L1523" s="2">
        <v>2937.1320000000001</v>
      </c>
      <c r="M1523" s="3">
        <v>0.40410000000000001</v>
      </c>
    </row>
    <row r="1524" spans="1:13" x14ac:dyDescent="0.25">
      <c r="A1524" s="1">
        <v>2011</v>
      </c>
      <c r="B1524" s="1" t="s">
        <v>127</v>
      </c>
      <c r="C1524" s="1" t="s">
        <v>61</v>
      </c>
      <c r="D1524" s="1" t="s">
        <v>119</v>
      </c>
      <c r="E1524" s="1" t="s">
        <v>47</v>
      </c>
      <c r="F1524" s="1" t="s">
        <v>115</v>
      </c>
      <c r="G1524" s="1">
        <v>3105</v>
      </c>
      <c r="H1524" s="1">
        <v>9545</v>
      </c>
      <c r="I1524" s="2">
        <v>2635965.4643000001</v>
      </c>
      <c r="J1524" s="2">
        <v>219663.7886</v>
      </c>
      <c r="K1524" s="2">
        <v>2350525.2453999999</v>
      </c>
      <c r="L1524" s="2">
        <v>285440.21889999998</v>
      </c>
      <c r="M1524" s="3">
        <v>0.1082</v>
      </c>
    </row>
    <row r="1525" spans="1:13" x14ac:dyDescent="0.25">
      <c r="A1525" s="1">
        <v>2011</v>
      </c>
      <c r="B1525" s="1" t="s">
        <v>128</v>
      </c>
      <c r="C1525" s="1" t="s">
        <v>55</v>
      </c>
      <c r="D1525" s="1" t="s">
        <v>119</v>
      </c>
      <c r="E1525" s="1" t="s">
        <v>44</v>
      </c>
      <c r="F1525" s="1" t="s">
        <v>116</v>
      </c>
      <c r="G1525" s="1">
        <v>471</v>
      </c>
      <c r="H1525" s="1">
        <v>1365</v>
      </c>
      <c r="I1525" s="2">
        <v>1925978.5785000001</v>
      </c>
      <c r="J1525" s="2">
        <v>96298.928899999999</v>
      </c>
      <c r="K1525" s="2">
        <v>1845995.4735000001</v>
      </c>
      <c r="L1525" s="2">
        <v>79983.104999999996</v>
      </c>
      <c r="M1525" s="3">
        <v>4.1500000000000002E-2</v>
      </c>
    </row>
    <row r="1526" spans="1:13" x14ac:dyDescent="0.25">
      <c r="A1526" s="1">
        <v>2011</v>
      </c>
      <c r="B1526" s="1" t="s">
        <v>131</v>
      </c>
      <c r="C1526" s="1" t="s">
        <v>54</v>
      </c>
      <c r="D1526" s="1" t="s">
        <v>119</v>
      </c>
      <c r="E1526" s="1" t="s">
        <v>37</v>
      </c>
      <c r="F1526" s="1" t="s">
        <v>115</v>
      </c>
      <c r="G1526" s="1">
        <v>108</v>
      </c>
      <c r="H1526" s="1">
        <v>212</v>
      </c>
      <c r="I1526" s="2">
        <v>47866.967600000004</v>
      </c>
      <c r="J1526" s="2">
        <v>7977.8279000000002</v>
      </c>
      <c r="K1526" s="2">
        <v>47228.742400000003</v>
      </c>
      <c r="L1526" s="2">
        <v>638.22519999999997</v>
      </c>
      <c r="M1526" s="3">
        <v>1.3299999999999999E-2</v>
      </c>
    </row>
    <row r="1527" spans="1:13" x14ac:dyDescent="0.25">
      <c r="A1527" s="1">
        <v>2011</v>
      </c>
      <c r="B1527" s="1" t="s">
        <v>132</v>
      </c>
      <c r="C1527" s="1" t="s">
        <v>58</v>
      </c>
      <c r="D1527" s="1" t="s">
        <v>119</v>
      </c>
      <c r="E1527" s="1" t="s">
        <v>42</v>
      </c>
      <c r="F1527" s="1" t="s">
        <v>118</v>
      </c>
      <c r="G1527" s="1">
        <v>190</v>
      </c>
      <c r="H1527" s="1">
        <v>798</v>
      </c>
      <c r="I1527" s="2">
        <v>8605.5198999999993</v>
      </c>
      <c r="J1527" s="2">
        <v>2868.5066000000002</v>
      </c>
      <c r="K1527" s="2">
        <v>8180.3245999999999</v>
      </c>
      <c r="L1527" s="2">
        <v>425.19529999999997</v>
      </c>
      <c r="M1527" s="3">
        <v>4.9399999999999999E-2</v>
      </c>
    </row>
    <row r="1528" spans="1:13" x14ac:dyDescent="0.25">
      <c r="A1528" s="1">
        <v>2011</v>
      </c>
      <c r="B1528" s="1" t="s">
        <v>130</v>
      </c>
      <c r="C1528" s="1" t="s">
        <v>57</v>
      </c>
      <c r="D1528" s="1" t="s">
        <v>119</v>
      </c>
      <c r="E1528" s="1" t="s">
        <v>51</v>
      </c>
      <c r="F1528" s="1" t="s">
        <v>115</v>
      </c>
      <c r="G1528" s="1">
        <v>76</v>
      </c>
      <c r="H1528" s="1">
        <v>148</v>
      </c>
      <c r="I1528" s="2">
        <v>85044.877999999997</v>
      </c>
      <c r="J1528" s="2">
        <v>17008.975600000002</v>
      </c>
      <c r="K1528" s="2">
        <v>74668.433999999994</v>
      </c>
      <c r="L1528" s="2">
        <v>10376.444</v>
      </c>
      <c r="M1528" s="3">
        <v>0.122</v>
      </c>
    </row>
    <row r="1529" spans="1:13" x14ac:dyDescent="0.25">
      <c r="A1529" s="1">
        <v>2011</v>
      </c>
      <c r="B1529" s="1" t="s">
        <v>131</v>
      </c>
      <c r="C1529" s="1" t="s">
        <v>54</v>
      </c>
      <c r="D1529" s="1" t="s">
        <v>119</v>
      </c>
      <c r="E1529" s="1" t="s">
        <v>30</v>
      </c>
      <c r="F1529" s="1" t="s">
        <v>117</v>
      </c>
      <c r="G1529" s="1">
        <v>35</v>
      </c>
      <c r="H1529" s="1">
        <v>100</v>
      </c>
      <c r="I1529" s="2">
        <v>2018.65</v>
      </c>
      <c r="J1529" s="2">
        <v>672.88329999999996</v>
      </c>
      <c r="K1529" s="2">
        <v>1202.78</v>
      </c>
      <c r="L1529" s="2">
        <v>815.87</v>
      </c>
      <c r="M1529" s="3">
        <v>0.40410000000000001</v>
      </c>
    </row>
    <row r="1530" spans="1:13" x14ac:dyDescent="0.25">
      <c r="A1530" s="1">
        <v>2011</v>
      </c>
      <c r="B1530" s="1" t="s">
        <v>133</v>
      </c>
      <c r="C1530" s="1" t="s">
        <v>59</v>
      </c>
      <c r="D1530" s="1" t="s">
        <v>119</v>
      </c>
      <c r="E1530" s="1" t="s">
        <v>45</v>
      </c>
      <c r="F1530" s="1" t="s">
        <v>115</v>
      </c>
      <c r="G1530" s="1">
        <v>58</v>
      </c>
      <c r="H1530" s="1">
        <v>110</v>
      </c>
      <c r="I1530" s="2">
        <v>66330.986799999999</v>
      </c>
      <c r="J1530" s="2">
        <v>8291.3732999999993</v>
      </c>
      <c r="K1530" s="2">
        <v>57978.416799999999</v>
      </c>
      <c r="L1530" s="2">
        <v>8352.57</v>
      </c>
      <c r="M1530" s="3">
        <v>0.12590000000000001</v>
      </c>
    </row>
    <row r="1531" spans="1:13" x14ac:dyDescent="0.25">
      <c r="A1531" s="1">
        <v>2011</v>
      </c>
      <c r="B1531" s="1" t="s">
        <v>132</v>
      </c>
      <c r="C1531" s="1" t="s">
        <v>58</v>
      </c>
      <c r="D1531" s="1" t="s">
        <v>119</v>
      </c>
      <c r="E1531" s="1" t="s">
        <v>33</v>
      </c>
      <c r="F1531" s="1" t="s">
        <v>116</v>
      </c>
      <c r="G1531" s="1">
        <v>168</v>
      </c>
      <c r="H1531" s="1">
        <v>441</v>
      </c>
      <c r="I1531" s="2">
        <v>695895.11250000005</v>
      </c>
      <c r="J1531" s="2">
        <v>86986.888999999996</v>
      </c>
      <c r="K1531" s="2">
        <v>661567.83030000003</v>
      </c>
      <c r="L1531" s="2">
        <v>34327.282200000001</v>
      </c>
      <c r="M1531" s="3">
        <v>4.9299999999999997E-2</v>
      </c>
    </row>
    <row r="1532" spans="1:13" x14ac:dyDescent="0.25">
      <c r="A1532" s="1">
        <v>2011</v>
      </c>
      <c r="B1532" s="1" t="s">
        <v>132</v>
      </c>
      <c r="C1532" s="1" t="s">
        <v>58</v>
      </c>
      <c r="D1532" s="1" t="s">
        <v>119</v>
      </c>
      <c r="E1532" s="1" t="s">
        <v>50</v>
      </c>
      <c r="F1532" s="1" t="s">
        <v>115</v>
      </c>
      <c r="G1532" s="1">
        <v>378</v>
      </c>
      <c r="H1532" s="1">
        <v>630</v>
      </c>
      <c r="I1532" s="2">
        <v>383177.35680000001</v>
      </c>
      <c r="J1532" s="2">
        <v>95794.339200000002</v>
      </c>
      <c r="K1532" s="2">
        <v>334620.99719999998</v>
      </c>
      <c r="L1532" s="2">
        <v>48556.359600000003</v>
      </c>
      <c r="M1532" s="3">
        <v>0.12670000000000001</v>
      </c>
    </row>
    <row r="1533" spans="1:13" x14ac:dyDescent="0.25">
      <c r="A1533" s="1">
        <v>2011</v>
      </c>
      <c r="B1533" s="1" t="s">
        <v>129</v>
      </c>
      <c r="C1533" s="1" t="s">
        <v>60</v>
      </c>
      <c r="D1533" s="1" t="s">
        <v>119</v>
      </c>
      <c r="E1533" s="1" t="s">
        <v>47</v>
      </c>
      <c r="F1533" s="1" t="s">
        <v>118</v>
      </c>
      <c r="G1533" s="1">
        <v>989</v>
      </c>
      <c r="H1533" s="1">
        <v>3450</v>
      </c>
      <c r="I1533" s="2">
        <v>62137.798199999997</v>
      </c>
      <c r="J1533" s="2">
        <v>4438.4141</v>
      </c>
      <c r="K1533" s="2">
        <v>67360.1391</v>
      </c>
      <c r="L1533" s="2">
        <v>-5222.3409000000001</v>
      </c>
      <c r="M1533" s="3">
        <v>-8.4000000000000005E-2</v>
      </c>
    </row>
    <row r="1534" spans="1:13" x14ac:dyDescent="0.25">
      <c r="A1534" s="1">
        <v>2011</v>
      </c>
      <c r="B1534" s="1" t="s">
        <v>129</v>
      </c>
      <c r="C1534" s="1" t="s">
        <v>60</v>
      </c>
      <c r="D1534" s="1" t="s">
        <v>119</v>
      </c>
      <c r="E1534" s="1" t="s">
        <v>47</v>
      </c>
      <c r="F1534" s="1" t="s">
        <v>117</v>
      </c>
      <c r="G1534" s="1">
        <v>552</v>
      </c>
      <c r="H1534" s="1">
        <v>1886</v>
      </c>
      <c r="I1534" s="2">
        <v>38071.739000000001</v>
      </c>
      <c r="J1534" s="2">
        <v>3807.1738999999998</v>
      </c>
      <c r="K1534" s="2">
        <v>22684.430799999998</v>
      </c>
      <c r="L1534" s="2">
        <v>15387.308199999999</v>
      </c>
      <c r="M1534" s="3">
        <v>0.40410000000000001</v>
      </c>
    </row>
    <row r="1535" spans="1:13" x14ac:dyDescent="0.25">
      <c r="A1535" s="1">
        <v>2011</v>
      </c>
      <c r="B1535" s="1" t="s">
        <v>134</v>
      </c>
      <c r="C1535" s="1" t="s">
        <v>53</v>
      </c>
      <c r="D1535" s="1" t="s">
        <v>119</v>
      </c>
      <c r="E1535" s="1" t="s">
        <v>48</v>
      </c>
      <c r="F1535" s="1" t="s">
        <v>116</v>
      </c>
      <c r="G1535" s="1">
        <v>584</v>
      </c>
      <c r="H1535" s="1">
        <v>1416</v>
      </c>
      <c r="I1535" s="2">
        <v>2171521.1359999999</v>
      </c>
      <c r="J1535" s="2">
        <v>167040.08730000001</v>
      </c>
      <c r="K1535" s="2">
        <v>2060332.1240000001</v>
      </c>
      <c r="L1535" s="2">
        <v>111189.012</v>
      </c>
      <c r="M1535" s="3">
        <v>5.1200000000000002E-2</v>
      </c>
    </row>
    <row r="1536" spans="1:13" x14ac:dyDescent="0.25">
      <c r="A1536" s="1">
        <v>2011</v>
      </c>
      <c r="B1536" s="1" t="s">
        <v>134</v>
      </c>
      <c r="C1536" s="1" t="s">
        <v>53</v>
      </c>
      <c r="D1536" s="1" t="s">
        <v>119</v>
      </c>
      <c r="E1536" s="1" t="s">
        <v>39</v>
      </c>
      <c r="F1536" s="1" t="s">
        <v>116</v>
      </c>
      <c r="G1536" s="1">
        <v>539</v>
      </c>
      <c r="H1536" s="1">
        <v>1089</v>
      </c>
      <c r="I1536" s="2">
        <v>719593.07860000001</v>
      </c>
      <c r="J1536" s="2">
        <v>89949.1348</v>
      </c>
      <c r="K1536" s="2">
        <v>715419.24410000001</v>
      </c>
      <c r="L1536" s="2">
        <v>4173.8344999999999</v>
      </c>
      <c r="M1536" s="3">
        <v>5.7999999999999996E-3</v>
      </c>
    </row>
    <row r="1537" spans="1:13" x14ac:dyDescent="0.25">
      <c r="A1537" s="1">
        <v>2011</v>
      </c>
      <c r="B1537" s="1" t="s">
        <v>135</v>
      </c>
      <c r="C1537" s="1" t="s">
        <v>56</v>
      </c>
      <c r="D1537" s="1" t="s">
        <v>119</v>
      </c>
      <c r="E1537" s="1" t="s">
        <v>44</v>
      </c>
      <c r="F1537" s="1" t="s">
        <v>116</v>
      </c>
      <c r="G1537" s="1">
        <v>150</v>
      </c>
      <c r="H1537" s="1">
        <v>360</v>
      </c>
      <c r="I1537" s="2">
        <v>556188.43019999994</v>
      </c>
      <c r="J1537" s="2">
        <v>69523.553700000004</v>
      </c>
      <c r="K1537" s="2">
        <v>529141.33349999995</v>
      </c>
      <c r="L1537" s="2">
        <v>27047.096699999998</v>
      </c>
      <c r="M1537" s="3">
        <v>4.8599999999999997E-2</v>
      </c>
    </row>
    <row r="1538" spans="1:13" x14ac:dyDescent="0.25">
      <c r="A1538" s="1">
        <v>2011</v>
      </c>
      <c r="B1538" s="1" t="s">
        <v>130</v>
      </c>
      <c r="C1538" s="1" t="s">
        <v>57</v>
      </c>
      <c r="D1538" s="1" t="s">
        <v>119</v>
      </c>
      <c r="E1538" s="1" t="s">
        <v>25</v>
      </c>
      <c r="F1538" s="1" t="s">
        <v>116</v>
      </c>
      <c r="G1538" s="1">
        <v>1380</v>
      </c>
      <c r="H1538" s="1">
        <v>3210</v>
      </c>
      <c r="I1538" s="2">
        <v>3934538.727</v>
      </c>
      <c r="J1538" s="2">
        <v>262302.58179999999</v>
      </c>
      <c r="K1538" s="2">
        <v>3807576.9709999999</v>
      </c>
      <c r="L1538" s="2">
        <v>126961.75599999999</v>
      </c>
      <c r="M1538" s="3">
        <v>3.2199999999999999E-2</v>
      </c>
    </row>
    <row r="1539" spans="1:13" x14ac:dyDescent="0.25">
      <c r="A1539" s="1">
        <v>2011</v>
      </c>
      <c r="B1539" s="1" t="s">
        <v>130</v>
      </c>
      <c r="C1539" s="1" t="s">
        <v>57</v>
      </c>
      <c r="D1539" s="1" t="s">
        <v>119</v>
      </c>
      <c r="E1539" s="1" t="s">
        <v>40</v>
      </c>
      <c r="F1539" s="1" t="s">
        <v>116</v>
      </c>
      <c r="G1539" s="1">
        <v>980</v>
      </c>
      <c r="H1539" s="1">
        <v>2548</v>
      </c>
      <c r="I1539" s="2">
        <v>3157527.1392000001</v>
      </c>
      <c r="J1539" s="2">
        <v>150358.43520000001</v>
      </c>
      <c r="K1539" s="2">
        <v>3040052.3398000002</v>
      </c>
      <c r="L1539" s="2">
        <v>117474.7994</v>
      </c>
      <c r="M1539" s="3">
        <v>3.7199999999999997E-2</v>
      </c>
    </row>
    <row r="1540" spans="1:13" x14ac:dyDescent="0.25">
      <c r="A1540" s="1">
        <v>2011</v>
      </c>
      <c r="B1540" s="1" t="s">
        <v>129</v>
      </c>
      <c r="C1540" s="1" t="s">
        <v>60</v>
      </c>
      <c r="D1540" s="1" t="s">
        <v>119</v>
      </c>
      <c r="E1540" s="1" t="s">
        <v>18</v>
      </c>
      <c r="F1540" s="1" t="s">
        <v>116</v>
      </c>
      <c r="G1540" s="1">
        <v>798</v>
      </c>
      <c r="H1540" s="1">
        <v>2394</v>
      </c>
      <c r="I1540" s="2">
        <v>1501618.6373999999</v>
      </c>
      <c r="J1540" s="2">
        <v>83423.257599999997</v>
      </c>
      <c r="K1540" s="2">
        <v>3132791.5233999998</v>
      </c>
      <c r="L1540" s="2">
        <v>-1631172.8859999999</v>
      </c>
      <c r="M1540" s="3">
        <v>-1.0862000000000001</v>
      </c>
    </row>
    <row r="1541" spans="1:13" x14ac:dyDescent="0.25">
      <c r="A1541" s="1">
        <v>2011</v>
      </c>
      <c r="B1541" s="1" t="s">
        <v>129</v>
      </c>
      <c r="C1541" s="1" t="s">
        <v>60</v>
      </c>
      <c r="D1541" s="1" t="s">
        <v>119</v>
      </c>
      <c r="E1541" s="1" t="s">
        <v>17</v>
      </c>
      <c r="F1541" s="1" t="s">
        <v>116</v>
      </c>
      <c r="G1541" s="1">
        <v>310</v>
      </c>
      <c r="H1541" s="1">
        <v>755</v>
      </c>
      <c r="I1541" s="2">
        <v>474879.5295</v>
      </c>
      <c r="J1541" s="2">
        <v>43170.866300000002</v>
      </c>
      <c r="K1541" s="2">
        <v>901773.63399999996</v>
      </c>
      <c r="L1541" s="2">
        <v>-426894.10450000002</v>
      </c>
      <c r="M1541" s="3">
        <v>-0.89890000000000003</v>
      </c>
    </row>
    <row r="1542" spans="1:13" x14ac:dyDescent="0.25">
      <c r="A1542" s="1">
        <v>2011</v>
      </c>
      <c r="B1542" s="1" t="s">
        <v>129</v>
      </c>
      <c r="C1542" s="1" t="s">
        <v>60</v>
      </c>
      <c r="D1542" s="1" t="s">
        <v>119</v>
      </c>
      <c r="E1542" s="1" t="s">
        <v>34</v>
      </c>
      <c r="F1542" s="1" t="s">
        <v>115</v>
      </c>
      <c r="G1542" s="1">
        <v>133</v>
      </c>
      <c r="H1542" s="1">
        <v>294</v>
      </c>
      <c r="I1542" s="2">
        <v>61004.626199999999</v>
      </c>
      <c r="J1542" s="2">
        <v>15251.156499999999</v>
      </c>
      <c r="K1542" s="2">
        <v>60191.233200000002</v>
      </c>
      <c r="L1542" s="2">
        <v>813.39300000000003</v>
      </c>
      <c r="M1542" s="3">
        <v>1.3299999999999999E-2</v>
      </c>
    </row>
    <row r="1543" spans="1:13" x14ac:dyDescent="0.25">
      <c r="A1543" s="1">
        <v>2011</v>
      </c>
      <c r="B1543" s="1" t="s">
        <v>130</v>
      </c>
      <c r="C1543" s="1" t="s">
        <v>57</v>
      </c>
      <c r="D1543" s="1" t="s">
        <v>119</v>
      </c>
      <c r="E1543" s="1" t="s">
        <v>23</v>
      </c>
      <c r="F1543" s="1" t="s">
        <v>116</v>
      </c>
      <c r="G1543" s="1">
        <v>1680</v>
      </c>
      <c r="H1543" s="1">
        <v>4368</v>
      </c>
      <c r="I1543" s="2">
        <v>5412903.6672</v>
      </c>
      <c r="J1543" s="2">
        <v>257757.3174</v>
      </c>
      <c r="K1543" s="2">
        <v>5211518.2967999997</v>
      </c>
      <c r="L1543" s="2">
        <v>201385.37040000001</v>
      </c>
      <c r="M1543" s="3">
        <v>3.7199999999999997E-2</v>
      </c>
    </row>
    <row r="1544" spans="1:13" x14ac:dyDescent="0.25">
      <c r="A1544" s="1">
        <v>2011</v>
      </c>
      <c r="B1544" s="1" t="s">
        <v>135</v>
      </c>
      <c r="C1544" s="1" t="s">
        <v>56</v>
      </c>
      <c r="D1544" s="1" t="s">
        <v>119</v>
      </c>
      <c r="E1544" s="1" t="s">
        <v>47</v>
      </c>
      <c r="F1544" s="1" t="s">
        <v>116</v>
      </c>
      <c r="G1544" s="1">
        <v>1633</v>
      </c>
      <c r="H1544" s="1">
        <v>3243</v>
      </c>
      <c r="I1544" s="2">
        <v>2544286.4844999998</v>
      </c>
      <c r="J1544" s="2">
        <v>282698.49819999997</v>
      </c>
      <c r="K1544" s="2">
        <v>2548941.4637000002</v>
      </c>
      <c r="L1544" s="2">
        <v>-4654.9791999999998</v>
      </c>
      <c r="M1544" s="3">
        <v>-1.8E-3</v>
      </c>
    </row>
    <row r="1545" spans="1:13" x14ac:dyDescent="0.25">
      <c r="A1545" s="1">
        <v>2011</v>
      </c>
      <c r="B1545" s="1" t="s">
        <v>132</v>
      </c>
      <c r="C1545" s="1" t="s">
        <v>58</v>
      </c>
      <c r="D1545" s="1" t="s">
        <v>119</v>
      </c>
      <c r="E1545" s="1" t="s">
        <v>18</v>
      </c>
      <c r="F1545" s="1" t="s">
        <v>118</v>
      </c>
      <c r="G1545" s="1">
        <v>84</v>
      </c>
      <c r="H1545" s="1">
        <v>287</v>
      </c>
      <c r="I1545" s="2">
        <v>6621.4218000000001</v>
      </c>
      <c r="J1545" s="2">
        <v>1655.3553999999999</v>
      </c>
      <c r="K1545" s="2">
        <v>7283.5587999999998</v>
      </c>
      <c r="L1545" s="2">
        <v>-662.13699999999994</v>
      </c>
      <c r="M1545" s="3">
        <v>-9.9900000000000003E-2</v>
      </c>
    </row>
    <row r="1546" spans="1:13" x14ac:dyDescent="0.25">
      <c r="A1546" s="1">
        <v>2011</v>
      </c>
      <c r="B1546" s="1" t="s">
        <v>127</v>
      </c>
      <c r="C1546" s="1" t="s">
        <v>61</v>
      </c>
      <c r="D1546" s="1" t="s">
        <v>119</v>
      </c>
      <c r="E1546" s="1" t="s">
        <v>18</v>
      </c>
      <c r="F1546" s="1" t="s">
        <v>118</v>
      </c>
      <c r="G1546" s="1">
        <v>546</v>
      </c>
      <c r="H1546" s="1">
        <v>3017</v>
      </c>
      <c r="I1546" s="2">
        <v>92773.247000000003</v>
      </c>
      <c r="J1546" s="2">
        <v>9277.3246999999992</v>
      </c>
      <c r="K1546" s="2">
        <v>72292.269700000004</v>
      </c>
      <c r="L1546" s="2">
        <v>20480.977299999999</v>
      </c>
      <c r="M1546" s="3">
        <v>0.22070000000000001</v>
      </c>
    </row>
    <row r="1547" spans="1:13" x14ac:dyDescent="0.25">
      <c r="A1547" s="1">
        <v>2011</v>
      </c>
      <c r="B1547" s="1" t="s">
        <v>134</v>
      </c>
      <c r="C1547" s="1" t="s">
        <v>53</v>
      </c>
      <c r="D1547" s="1" t="s">
        <v>119</v>
      </c>
      <c r="E1547" s="1" t="s">
        <v>42</v>
      </c>
      <c r="F1547" s="1" t="s">
        <v>115</v>
      </c>
      <c r="G1547" s="1">
        <v>475</v>
      </c>
      <c r="H1547" s="1">
        <v>855</v>
      </c>
      <c r="I1547" s="2">
        <v>436390.67570000002</v>
      </c>
      <c r="J1547" s="2">
        <v>62341.525099999999</v>
      </c>
      <c r="K1547" s="2">
        <v>385257.59830000001</v>
      </c>
      <c r="L1547" s="2">
        <v>51133.077400000002</v>
      </c>
      <c r="M1547" s="3">
        <v>0.1171</v>
      </c>
    </row>
    <row r="1548" spans="1:13" x14ac:dyDescent="0.25">
      <c r="A1548" s="1">
        <v>2011</v>
      </c>
      <c r="B1548" s="1" t="s">
        <v>134</v>
      </c>
      <c r="C1548" s="1" t="s">
        <v>53</v>
      </c>
      <c r="D1548" s="1" t="s">
        <v>119</v>
      </c>
      <c r="E1548" s="1" t="s">
        <v>29</v>
      </c>
      <c r="F1548" s="1" t="s">
        <v>116</v>
      </c>
      <c r="G1548" s="1">
        <v>49</v>
      </c>
      <c r="H1548" s="1">
        <v>99</v>
      </c>
      <c r="I1548" s="2">
        <v>65417.552600000003</v>
      </c>
      <c r="J1548" s="2">
        <v>8177.1940000000004</v>
      </c>
      <c r="K1548" s="2">
        <v>65038.113100000002</v>
      </c>
      <c r="L1548" s="2">
        <v>379.43950000000001</v>
      </c>
      <c r="M1548" s="3">
        <v>5.7999999999999996E-3</v>
      </c>
    </row>
    <row r="1549" spans="1:13" x14ac:dyDescent="0.25">
      <c r="A1549" s="1">
        <v>2011</v>
      </c>
      <c r="B1549" s="1" t="s">
        <v>131</v>
      </c>
      <c r="C1549" s="1" t="s">
        <v>54</v>
      </c>
      <c r="D1549" s="1" t="s">
        <v>119</v>
      </c>
      <c r="E1549" s="1" t="s">
        <v>45</v>
      </c>
      <c r="F1549" s="1" t="s">
        <v>116</v>
      </c>
      <c r="G1549" s="1">
        <v>148</v>
      </c>
      <c r="H1549" s="1">
        <v>298</v>
      </c>
      <c r="I1549" s="2">
        <v>249842.9198</v>
      </c>
      <c r="J1549" s="2">
        <v>19218.686099999999</v>
      </c>
      <c r="K1549" s="2">
        <v>244941.671</v>
      </c>
      <c r="L1549" s="2">
        <v>4901.2488000000003</v>
      </c>
      <c r="M1549" s="3">
        <v>1.9599999999999999E-2</v>
      </c>
    </row>
    <row r="1550" spans="1:13" x14ac:dyDescent="0.25">
      <c r="A1550" s="1">
        <v>2011</v>
      </c>
      <c r="B1550" s="1" t="s">
        <v>129</v>
      </c>
      <c r="C1550" s="1" t="s">
        <v>60</v>
      </c>
      <c r="D1550" s="1" t="s">
        <v>119</v>
      </c>
      <c r="E1550" s="1" t="s">
        <v>46</v>
      </c>
      <c r="F1550" s="1" t="s">
        <v>118</v>
      </c>
      <c r="G1550" s="1">
        <v>81</v>
      </c>
      <c r="H1550" s="1">
        <v>441</v>
      </c>
      <c r="I1550" s="2">
        <v>3334.3955999999998</v>
      </c>
      <c r="J1550" s="2">
        <v>666.87909999999999</v>
      </c>
      <c r="K1550" s="2">
        <v>3110.6061</v>
      </c>
      <c r="L1550" s="2">
        <v>223.7895</v>
      </c>
      <c r="M1550" s="3">
        <v>6.7100000000000007E-2</v>
      </c>
    </row>
    <row r="1551" spans="1:13" x14ac:dyDescent="0.25">
      <c r="A1551" s="1">
        <v>2011</v>
      </c>
      <c r="B1551" s="1" t="s">
        <v>131</v>
      </c>
      <c r="C1551" s="1" t="s">
        <v>54</v>
      </c>
      <c r="D1551" s="1" t="s">
        <v>119</v>
      </c>
      <c r="E1551" s="1" t="s">
        <v>27</v>
      </c>
      <c r="F1551" s="1" t="s">
        <v>115</v>
      </c>
      <c r="G1551" s="1">
        <v>120</v>
      </c>
      <c r="H1551" s="1">
        <v>155</v>
      </c>
      <c r="I1551" s="2">
        <v>68134.199500000002</v>
      </c>
      <c r="J1551" s="2">
        <v>6813.4198999999999</v>
      </c>
      <c r="K1551" s="2">
        <v>60844.2575</v>
      </c>
      <c r="L1551" s="2">
        <v>7289.942</v>
      </c>
      <c r="M1551" s="3">
        <v>0.1069</v>
      </c>
    </row>
    <row r="1552" spans="1:13" x14ac:dyDescent="0.25">
      <c r="A1552" s="1">
        <v>2011</v>
      </c>
      <c r="B1552" s="1" t="s">
        <v>133</v>
      </c>
      <c r="C1552" s="1" t="s">
        <v>59</v>
      </c>
      <c r="D1552" s="1" t="s">
        <v>119</v>
      </c>
      <c r="E1552" s="1" t="s">
        <v>48</v>
      </c>
      <c r="F1552" s="1" t="s">
        <v>115</v>
      </c>
      <c r="G1552" s="1">
        <v>296</v>
      </c>
      <c r="H1552" s="1">
        <v>448</v>
      </c>
      <c r="I1552" s="2">
        <v>229875.024</v>
      </c>
      <c r="J1552" s="2">
        <v>22987.502400000001</v>
      </c>
      <c r="K1552" s="2">
        <v>203993.41519999999</v>
      </c>
      <c r="L1552" s="2">
        <v>25881.608800000002</v>
      </c>
      <c r="M1552" s="3">
        <v>0.1125</v>
      </c>
    </row>
    <row r="1553" spans="1:13" x14ac:dyDescent="0.25">
      <c r="A1553" s="1">
        <v>2011</v>
      </c>
      <c r="B1553" s="1" t="s">
        <v>133</v>
      </c>
      <c r="C1553" s="1" t="s">
        <v>59</v>
      </c>
      <c r="D1553" s="1" t="s">
        <v>119</v>
      </c>
      <c r="E1553" s="1" t="s">
        <v>29</v>
      </c>
      <c r="F1553" s="1" t="s">
        <v>118</v>
      </c>
      <c r="G1553" s="1">
        <v>10</v>
      </c>
      <c r="H1553" s="1">
        <v>23</v>
      </c>
      <c r="I1553" s="2">
        <v>497.75189999999998</v>
      </c>
      <c r="J1553" s="2">
        <v>99.550299999999993</v>
      </c>
      <c r="K1553" s="2">
        <v>547.52679999999998</v>
      </c>
      <c r="L1553" s="2">
        <v>-49.774900000000002</v>
      </c>
      <c r="M1553" s="3">
        <v>-9.9900000000000003E-2</v>
      </c>
    </row>
    <row r="1554" spans="1:13" x14ac:dyDescent="0.25">
      <c r="A1554" s="1">
        <v>2011</v>
      </c>
      <c r="B1554" s="1" t="s">
        <v>129</v>
      </c>
      <c r="C1554" s="1" t="s">
        <v>60</v>
      </c>
      <c r="D1554" s="1" t="s">
        <v>119</v>
      </c>
      <c r="E1554" s="1" t="s">
        <v>41</v>
      </c>
      <c r="F1554" s="1" t="s">
        <v>118</v>
      </c>
      <c r="G1554" s="1">
        <v>99</v>
      </c>
      <c r="H1554" s="1">
        <v>330</v>
      </c>
      <c r="I1554" s="2">
        <v>5648.3294999999998</v>
      </c>
      <c r="J1554" s="2">
        <v>1412.0823</v>
      </c>
      <c r="K1554" s="2">
        <v>6023.4966000000004</v>
      </c>
      <c r="L1554" s="2">
        <v>-375.1671</v>
      </c>
      <c r="M1554" s="3">
        <v>-6.6400000000000001E-2</v>
      </c>
    </row>
    <row r="1555" spans="1:13" x14ac:dyDescent="0.25">
      <c r="A1555" s="1">
        <v>2011</v>
      </c>
      <c r="B1555" s="1" t="s">
        <v>131</v>
      </c>
      <c r="C1555" s="1" t="s">
        <v>54</v>
      </c>
      <c r="D1555" s="1" t="s">
        <v>119</v>
      </c>
      <c r="E1555" s="1" t="s">
        <v>50</v>
      </c>
      <c r="F1555" s="1" t="s">
        <v>115</v>
      </c>
      <c r="G1555" s="1">
        <v>966</v>
      </c>
      <c r="H1555" s="1">
        <v>2142</v>
      </c>
      <c r="I1555" s="2">
        <v>1457868.8502</v>
      </c>
      <c r="J1555" s="2">
        <v>242978.14170000001</v>
      </c>
      <c r="K1555" s="2">
        <v>1265185.4124</v>
      </c>
      <c r="L1555" s="2">
        <v>192683.43780000001</v>
      </c>
      <c r="M1555" s="3">
        <v>0.1321</v>
      </c>
    </row>
    <row r="1556" spans="1:13" x14ac:dyDescent="0.25">
      <c r="A1556" s="1">
        <v>2011</v>
      </c>
      <c r="B1556" s="1" t="s">
        <v>131</v>
      </c>
      <c r="C1556" s="1" t="s">
        <v>54</v>
      </c>
      <c r="D1556" s="1" t="s">
        <v>119</v>
      </c>
      <c r="E1556" s="1" t="s">
        <v>45</v>
      </c>
      <c r="F1556" s="1" t="s">
        <v>117</v>
      </c>
      <c r="G1556" s="1">
        <v>20</v>
      </c>
      <c r="H1556" s="1">
        <v>62</v>
      </c>
      <c r="I1556" s="2">
        <v>1251.5630000000001</v>
      </c>
      <c r="J1556" s="2">
        <v>312.89069999999998</v>
      </c>
      <c r="K1556" s="2">
        <v>745.72360000000003</v>
      </c>
      <c r="L1556" s="2">
        <v>505.83940000000001</v>
      </c>
      <c r="M1556" s="3">
        <v>0.40410000000000001</v>
      </c>
    </row>
    <row r="1557" spans="1:13" x14ac:dyDescent="0.25">
      <c r="A1557" s="1">
        <v>2011</v>
      </c>
      <c r="B1557" s="1" t="s">
        <v>128</v>
      </c>
      <c r="C1557" s="1" t="s">
        <v>55</v>
      </c>
      <c r="D1557" s="1" t="s">
        <v>119</v>
      </c>
      <c r="E1557" s="1" t="s">
        <v>52</v>
      </c>
      <c r="F1557" s="1" t="s">
        <v>115</v>
      </c>
      <c r="G1557" s="1">
        <v>162</v>
      </c>
      <c r="H1557" s="1">
        <v>321</v>
      </c>
      <c r="I1557" s="2">
        <v>173459.55900000001</v>
      </c>
      <c r="J1557" s="2">
        <v>12389.968500000001</v>
      </c>
      <c r="K1557" s="2">
        <v>152969.93040000001</v>
      </c>
      <c r="L1557" s="2">
        <v>20489.6286</v>
      </c>
      <c r="M1557" s="3">
        <v>0.1181</v>
      </c>
    </row>
    <row r="1558" spans="1:13" x14ac:dyDescent="0.25">
      <c r="A1558" s="1">
        <v>2011</v>
      </c>
      <c r="B1558" s="1" t="s">
        <v>135</v>
      </c>
      <c r="C1558" s="1" t="s">
        <v>56</v>
      </c>
      <c r="D1558" s="1" t="s">
        <v>119</v>
      </c>
      <c r="E1558" s="1" t="s">
        <v>35</v>
      </c>
      <c r="F1558" s="1" t="s">
        <v>116</v>
      </c>
      <c r="G1558" s="1">
        <v>72</v>
      </c>
      <c r="H1558" s="1">
        <v>207</v>
      </c>
      <c r="I1558" s="2">
        <v>393125.13150000002</v>
      </c>
      <c r="J1558" s="2">
        <v>56160.733</v>
      </c>
      <c r="K1558" s="2">
        <v>368983.10100000002</v>
      </c>
      <c r="L1558" s="2">
        <v>24142.030500000001</v>
      </c>
      <c r="M1558" s="3">
        <v>6.1400000000000003E-2</v>
      </c>
    </row>
    <row r="1559" spans="1:13" x14ac:dyDescent="0.25">
      <c r="A1559" s="1">
        <v>2011</v>
      </c>
      <c r="B1559" s="1" t="s">
        <v>127</v>
      </c>
      <c r="C1559" s="1" t="s">
        <v>61</v>
      </c>
      <c r="D1559" s="1" t="s">
        <v>119</v>
      </c>
      <c r="E1559" s="1" t="s">
        <v>33</v>
      </c>
      <c r="F1559" s="1" t="s">
        <v>118</v>
      </c>
      <c r="G1559" s="1">
        <v>216</v>
      </c>
      <c r="H1559" s="1">
        <v>1212</v>
      </c>
      <c r="I1559" s="2">
        <v>35364.351900000001</v>
      </c>
      <c r="J1559" s="2">
        <v>5052.0501999999997</v>
      </c>
      <c r="K1559" s="2">
        <v>27806.832900000001</v>
      </c>
      <c r="L1559" s="2">
        <v>7557.5190000000002</v>
      </c>
      <c r="M1559" s="3">
        <v>0.2137</v>
      </c>
    </row>
    <row r="1560" spans="1:13" x14ac:dyDescent="0.25">
      <c r="A1560" s="1">
        <v>2011</v>
      </c>
      <c r="B1560" s="1" t="s">
        <v>135</v>
      </c>
      <c r="C1560" s="1" t="s">
        <v>56</v>
      </c>
      <c r="D1560" s="1" t="s">
        <v>119</v>
      </c>
      <c r="E1560" s="1" t="s">
        <v>38</v>
      </c>
      <c r="F1560" s="1" t="s">
        <v>117</v>
      </c>
      <c r="G1560" s="1">
        <v>9</v>
      </c>
      <c r="H1560" s="1">
        <v>36</v>
      </c>
      <c r="I1560" s="2">
        <v>726.71400000000006</v>
      </c>
      <c r="J1560" s="2">
        <v>726.71400000000006</v>
      </c>
      <c r="K1560" s="2">
        <v>433.00080000000003</v>
      </c>
      <c r="L1560" s="2">
        <v>293.71319999999997</v>
      </c>
      <c r="M1560" s="3">
        <v>0.40410000000000001</v>
      </c>
    </row>
    <row r="1561" spans="1:13" x14ac:dyDescent="0.25">
      <c r="A1561" s="1">
        <v>2011</v>
      </c>
      <c r="B1561" s="1" t="s">
        <v>127</v>
      </c>
      <c r="C1561" s="1" t="s">
        <v>61</v>
      </c>
      <c r="D1561" s="1" t="s">
        <v>119</v>
      </c>
      <c r="E1561" s="1" t="s">
        <v>32</v>
      </c>
      <c r="F1561" s="1" t="s">
        <v>118</v>
      </c>
      <c r="G1561" s="1">
        <v>270</v>
      </c>
      <c r="H1561" s="1">
        <v>1524</v>
      </c>
      <c r="I1561" s="2">
        <v>50585.290200000003</v>
      </c>
      <c r="J1561" s="2">
        <v>10117.058000000001</v>
      </c>
      <c r="K1561" s="2">
        <v>39757.261200000001</v>
      </c>
      <c r="L1561" s="2">
        <v>10828.029</v>
      </c>
      <c r="M1561" s="3">
        <v>0.214</v>
      </c>
    </row>
    <row r="1562" spans="1:13" x14ac:dyDescent="0.25">
      <c r="A1562" s="1">
        <v>2011</v>
      </c>
      <c r="B1562" s="1" t="s">
        <v>127</v>
      </c>
      <c r="C1562" s="1" t="s">
        <v>61</v>
      </c>
      <c r="D1562" s="1" t="s">
        <v>119</v>
      </c>
      <c r="E1562" s="1" t="s">
        <v>28</v>
      </c>
      <c r="F1562" s="1" t="s">
        <v>117</v>
      </c>
      <c r="G1562" s="1">
        <v>15</v>
      </c>
      <c r="H1562" s="1">
        <v>55</v>
      </c>
      <c r="I1562" s="2">
        <v>799.97619999999995</v>
      </c>
      <c r="J1562" s="2">
        <v>266.65870000000001</v>
      </c>
      <c r="K1562" s="2">
        <v>674.88670000000002</v>
      </c>
      <c r="L1562" s="2">
        <v>125.0895</v>
      </c>
      <c r="M1562" s="3">
        <v>0.15629999999999999</v>
      </c>
    </row>
    <row r="1563" spans="1:13" x14ac:dyDescent="0.25">
      <c r="A1563" s="1">
        <v>2011</v>
      </c>
      <c r="B1563" s="1" t="s">
        <v>135</v>
      </c>
      <c r="C1563" s="1" t="s">
        <v>56</v>
      </c>
      <c r="D1563" s="1" t="s">
        <v>119</v>
      </c>
      <c r="E1563" s="1" t="s">
        <v>19</v>
      </c>
      <c r="F1563" s="1" t="s">
        <v>118</v>
      </c>
      <c r="G1563" s="1">
        <v>658</v>
      </c>
      <c r="H1563" s="1">
        <v>2068</v>
      </c>
      <c r="I1563" s="2">
        <v>41854.214399999997</v>
      </c>
      <c r="J1563" s="2">
        <v>13951.4048</v>
      </c>
      <c r="K1563" s="2">
        <v>46039.620799999997</v>
      </c>
      <c r="L1563" s="2">
        <v>-4185.4063999999998</v>
      </c>
      <c r="M1563" s="3">
        <v>-9.9900000000000003E-2</v>
      </c>
    </row>
    <row r="1564" spans="1:13" x14ac:dyDescent="0.25">
      <c r="A1564" s="1">
        <v>2011</v>
      </c>
      <c r="B1564" s="1" t="s">
        <v>128</v>
      </c>
      <c r="C1564" s="1" t="s">
        <v>55</v>
      </c>
      <c r="D1564" s="1" t="s">
        <v>119</v>
      </c>
      <c r="E1564" s="1" t="s">
        <v>49</v>
      </c>
      <c r="F1564" s="1" t="s">
        <v>118</v>
      </c>
      <c r="G1564" s="1">
        <v>170</v>
      </c>
      <c r="H1564" s="1">
        <v>605</v>
      </c>
      <c r="I1564" s="2">
        <v>9358.5910000000003</v>
      </c>
      <c r="J1564" s="2">
        <v>668.47069999999997</v>
      </c>
      <c r="K1564" s="2">
        <v>9743.3135000000002</v>
      </c>
      <c r="L1564" s="2">
        <v>-384.72250000000003</v>
      </c>
      <c r="M1564" s="3">
        <v>-4.1099999999999998E-2</v>
      </c>
    </row>
    <row r="1565" spans="1:13" x14ac:dyDescent="0.25">
      <c r="A1565" s="1">
        <v>2011</v>
      </c>
      <c r="B1565" s="1" t="s">
        <v>132</v>
      </c>
      <c r="C1565" s="1" t="s">
        <v>58</v>
      </c>
      <c r="D1565" s="1" t="s">
        <v>119</v>
      </c>
      <c r="E1565" s="1" t="s">
        <v>32</v>
      </c>
      <c r="F1565" s="1" t="s">
        <v>118</v>
      </c>
      <c r="G1565" s="1">
        <v>72</v>
      </c>
      <c r="H1565" s="1">
        <v>174</v>
      </c>
      <c r="I1565" s="2">
        <v>1939.0488</v>
      </c>
      <c r="J1565" s="2">
        <v>484.76220000000001</v>
      </c>
      <c r="K1565" s="2">
        <v>1891.5636</v>
      </c>
      <c r="L1565" s="2">
        <v>47.485199999999999</v>
      </c>
      <c r="M1565" s="3">
        <v>2.4400000000000002E-2</v>
      </c>
    </row>
    <row r="1566" spans="1:13" x14ac:dyDescent="0.25">
      <c r="A1566" s="1">
        <v>2011</v>
      </c>
      <c r="B1566" s="1" t="s">
        <v>132</v>
      </c>
      <c r="C1566" s="1" t="s">
        <v>58</v>
      </c>
      <c r="D1566" s="1" t="s">
        <v>119</v>
      </c>
      <c r="E1566" s="1" t="s">
        <v>22</v>
      </c>
      <c r="F1566" s="1" t="s">
        <v>117</v>
      </c>
      <c r="G1566" s="1">
        <v>135</v>
      </c>
      <c r="H1566" s="1">
        <v>315</v>
      </c>
      <c r="I1566" s="2">
        <v>6358.7475000000004</v>
      </c>
      <c r="J1566" s="2">
        <v>2119.5825</v>
      </c>
      <c r="K1566" s="2">
        <v>3788.7570000000001</v>
      </c>
      <c r="L1566" s="2">
        <v>2569.9904999999999</v>
      </c>
      <c r="M1566" s="3">
        <v>0.40410000000000001</v>
      </c>
    </row>
    <row r="1567" spans="1:13" x14ac:dyDescent="0.25">
      <c r="A1567" s="1">
        <v>2011</v>
      </c>
      <c r="B1567" s="1" t="s">
        <v>135</v>
      </c>
      <c r="C1567" s="1" t="s">
        <v>56</v>
      </c>
      <c r="D1567" s="1" t="s">
        <v>119</v>
      </c>
      <c r="E1567" s="1" t="s">
        <v>23</v>
      </c>
      <c r="F1567" s="1" t="s">
        <v>118</v>
      </c>
      <c r="G1567" s="1">
        <v>144</v>
      </c>
      <c r="H1567" s="1">
        <v>468</v>
      </c>
      <c r="I1567" s="2">
        <v>5697.4848000000002</v>
      </c>
      <c r="J1567" s="2">
        <v>949.58079999999995</v>
      </c>
      <c r="K1567" s="2">
        <v>5439.6048000000001</v>
      </c>
      <c r="L1567" s="2">
        <v>257.88</v>
      </c>
      <c r="M1567" s="3">
        <v>4.5199999999999997E-2</v>
      </c>
    </row>
    <row r="1568" spans="1:13" x14ac:dyDescent="0.25">
      <c r="A1568" s="1">
        <v>2011</v>
      </c>
      <c r="B1568" s="1" t="s">
        <v>133</v>
      </c>
      <c r="C1568" s="1" t="s">
        <v>59</v>
      </c>
      <c r="D1568" s="1" t="s">
        <v>119</v>
      </c>
      <c r="E1568" s="1" t="s">
        <v>44</v>
      </c>
      <c r="F1568" s="1" t="s">
        <v>117</v>
      </c>
      <c r="G1568" s="1">
        <v>39</v>
      </c>
      <c r="H1568" s="1">
        <v>150</v>
      </c>
      <c r="I1568" s="2">
        <v>3027.9749999999999</v>
      </c>
      <c r="J1568" s="2">
        <v>605.59500000000003</v>
      </c>
      <c r="K1568" s="2">
        <v>1804.17</v>
      </c>
      <c r="L1568" s="2">
        <v>1223.8050000000001</v>
      </c>
      <c r="M1568" s="3">
        <v>0.40410000000000001</v>
      </c>
    </row>
    <row r="1569" spans="1:13" x14ac:dyDescent="0.25">
      <c r="A1569" s="1">
        <v>2011</v>
      </c>
      <c r="B1569" s="1" t="s">
        <v>127</v>
      </c>
      <c r="C1569" s="1" t="s">
        <v>61</v>
      </c>
      <c r="D1569" s="1" t="s">
        <v>119</v>
      </c>
      <c r="E1569" s="1" t="s">
        <v>48</v>
      </c>
      <c r="F1569" s="1" t="s">
        <v>117</v>
      </c>
      <c r="G1569" s="1">
        <v>128</v>
      </c>
      <c r="H1569" s="1">
        <v>504</v>
      </c>
      <c r="I1569" s="2">
        <v>7439.7888000000003</v>
      </c>
      <c r="J1569" s="2">
        <v>1487.9576999999999</v>
      </c>
      <c r="K1569" s="2">
        <v>6308.3711999999996</v>
      </c>
      <c r="L1569" s="2">
        <v>1131.4176</v>
      </c>
      <c r="M1569" s="3">
        <v>0.152</v>
      </c>
    </row>
    <row r="1570" spans="1:13" x14ac:dyDescent="0.25">
      <c r="A1570" s="1">
        <v>2011</v>
      </c>
      <c r="B1570" s="1" t="s">
        <v>134</v>
      </c>
      <c r="C1570" s="1" t="s">
        <v>53</v>
      </c>
      <c r="D1570" s="1" t="s">
        <v>119</v>
      </c>
      <c r="E1570" s="1" t="s">
        <v>18</v>
      </c>
      <c r="F1570" s="1" t="s">
        <v>115</v>
      </c>
      <c r="G1570" s="1">
        <v>189</v>
      </c>
      <c r="H1570" s="1">
        <v>399</v>
      </c>
      <c r="I1570" s="2">
        <v>112005.4838</v>
      </c>
      <c r="J1570" s="2">
        <v>16000.7834</v>
      </c>
      <c r="K1570" s="2">
        <v>107158.4997</v>
      </c>
      <c r="L1570" s="2">
        <v>4846.9840999999997</v>
      </c>
      <c r="M1570" s="3">
        <v>4.3200000000000002E-2</v>
      </c>
    </row>
    <row r="1571" spans="1:13" x14ac:dyDescent="0.25">
      <c r="A1571" s="1">
        <v>2011</v>
      </c>
      <c r="B1571" s="1" t="s">
        <v>132</v>
      </c>
      <c r="C1571" s="1" t="s">
        <v>58</v>
      </c>
      <c r="D1571" s="1" t="s">
        <v>119</v>
      </c>
      <c r="E1571" s="1" t="s">
        <v>28</v>
      </c>
      <c r="F1571" s="1" t="s">
        <v>118</v>
      </c>
      <c r="G1571" s="1">
        <v>6</v>
      </c>
      <c r="H1571" s="1">
        <v>15</v>
      </c>
      <c r="I1571" s="2">
        <v>314.3365</v>
      </c>
      <c r="J1571" s="2">
        <v>157.16820000000001</v>
      </c>
      <c r="K1571" s="2">
        <v>345.77</v>
      </c>
      <c r="L1571" s="2">
        <v>-31.433499999999999</v>
      </c>
      <c r="M1571" s="3">
        <v>-9.9900000000000003E-2</v>
      </c>
    </row>
    <row r="1572" spans="1:13" x14ac:dyDescent="0.25">
      <c r="A1572" s="1">
        <v>2011</v>
      </c>
      <c r="B1572" s="1" t="s">
        <v>127</v>
      </c>
      <c r="C1572" s="1" t="s">
        <v>61</v>
      </c>
      <c r="D1572" s="1" t="s">
        <v>119</v>
      </c>
      <c r="E1572" s="1" t="s">
        <v>50</v>
      </c>
      <c r="F1572" s="1" t="s">
        <v>118</v>
      </c>
      <c r="G1572" s="1">
        <v>2142</v>
      </c>
      <c r="H1572" s="1">
        <v>10542</v>
      </c>
      <c r="I1572" s="2">
        <v>272610.13079999998</v>
      </c>
      <c r="J1572" s="2">
        <v>27261.012999999999</v>
      </c>
      <c r="K1572" s="2">
        <v>217579.26120000001</v>
      </c>
      <c r="L1572" s="2">
        <v>55030.869599999998</v>
      </c>
      <c r="M1572" s="3">
        <v>0.20180000000000001</v>
      </c>
    </row>
    <row r="1573" spans="1:13" x14ac:dyDescent="0.25">
      <c r="A1573" s="1">
        <v>2011</v>
      </c>
      <c r="B1573" s="1" t="s">
        <v>135</v>
      </c>
      <c r="C1573" s="1" t="s">
        <v>56</v>
      </c>
      <c r="D1573" s="1" t="s">
        <v>119</v>
      </c>
      <c r="E1573" s="1" t="s">
        <v>26</v>
      </c>
      <c r="F1573" s="1" t="s">
        <v>115</v>
      </c>
      <c r="G1573" s="1">
        <v>21</v>
      </c>
      <c r="H1573" s="1">
        <v>35</v>
      </c>
      <c r="I1573" s="2">
        <v>6400.3352000000004</v>
      </c>
      <c r="J1573" s="2">
        <v>6400.3352000000004</v>
      </c>
      <c r="K1573" s="2">
        <v>6314.9975000000004</v>
      </c>
      <c r="L1573" s="2">
        <v>85.337699999999998</v>
      </c>
      <c r="M1573" s="3">
        <v>1.3299999999999999E-2</v>
      </c>
    </row>
    <row r="1574" spans="1:13" x14ac:dyDescent="0.25">
      <c r="A1574" s="1">
        <v>2011</v>
      </c>
      <c r="B1574" s="1" t="s">
        <v>132</v>
      </c>
      <c r="C1574" s="1" t="s">
        <v>58</v>
      </c>
      <c r="D1574" s="1" t="s">
        <v>119</v>
      </c>
      <c r="E1574" s="1" t="s">
        <v>46</v>
      </c>
      <c r="F1574" s="1" t="s">
        <v>117</v>
      </c>
      <c r="G1574" s="1">
        <v>81</v>
      </c>
      <c r="H1574" s="1">
        <v>189</v>
      </c>
      <c r="I1574" s="2">
        <v>3815.2485000000001</v>
      </c>
      <c r="J1574" s="2">
        <v>1271.7494999999999</v>
      </c>
      <c r="K1574" s="2">
        <v>2273.2541999999999</v>
      </c>
      <c r="L1574" s="2">
        <v>1541.9943000000001</v>
      </c>
      <c r="M1574" s="3">
        <v>0.40410000000000001</v>
      </c>
    </row>
    <row r="1575" spans="1:13" x14ac:dyDescent="0.25">
      <c r="A1575" s="1">
        <v>2011</v>
      </c>
      <c r="B1575" s="1" t="s">
        <v>134</v>
      </c>
      <c r="C1575" s="1" t="s">
        <v>53</v>
      </c>
      <c r="D1575" s="1" t="s">
        <v>119</v>
      </c>
      <c r="E1575" s="1" t="s">
        <v>33</v>
      </c>
      <c r="F1575" s="1" t="s">
        <v>116</v>
      </c>
      <c r="G1575" s="1">
        <v>195</v>
      </c>
      <c r="H1575" s="1">
        <v>579</v>
      </c>
      <c r="I1575" s="2">
        <v>811061.46569999994</v>
      </c>
      <c r="J1575" s="2">
        <v>90117.940600000002</v>
      </c>
      <c r="K1575" s="2">
        <v>778098.15</v>
      </c>
      <c r="L1575" s="2">
        <v>32963.315699999999</v>
      </c>
      <c r="M1575" s="3">
        <v>4.0599999999999997E-2</v>
      </c>
    </row>
    <row r="1576" spans="1:13" x14ac:dyDescent="0.25">
      <c r="A1576" s="1">
        <v>2011</v>
      </c>
      <c r="B1576" s="1" t="s">
        <v>135</v>
      </c>
      <c r="C1576" s="1" t="s">
        <v>56</v>
      </c>
      <c r="D1576" s="1" t="s">
        <v>119</v>
      </c>
      <c r="E1576" s="1" t="s">
        <v>31</v>
      </c>
      <c r="F1576" s="1" t="s">
        <v>116</v>
      </c>
      <c r="G1576" s="1">
        <v>465</v>
      </c>
      <c r="H1576" s="1">
        <v>735</v>
      </c>
      <c r="I1576" s="2">
        <v>734910.50100000005</v>
      </c>
      <c r="J1576" s="2">
        <v>146982.10019999999</v>
      </c>
      <c r="K1576" s="2">
        <v>716329.57799999998</v>
      </c>
      <c r="L1576" s="2">
        <v>18580.922999999999</v>
      </c>
      <c r="M1576" s="3">
        <v>2.52E-2</v>
      </c>
    </row>
    <row r="1577" spans="1:13" x14ac:dyDescent="0.25">
      <c r="A1577" s="1">
        <v>2011</v>
      </c>
      <c r="B1577" s="1" t="s">
        <v>127</v>
      </c>
      <c r="C1577" s="1" t="s">
        <v>61</v>
      </c>
      <c r="D1577" s="1" t="s">
        <v>119</v>
      </c>
      <c r="E1577" s="1" t="s">
        <v>17</v>
      </c>
      <c r="F1577" s="1" t="s">
        <v>118</v>
      </c>
      <c r="G1577" s="1">
        <v>360</v>
      </c>
      <c r="H1577" s="1">
        <v>2020</v>
      </c>
      <c r="I1577" s="2">
        <v>58940.586499999998</v>
      </c>
      <c r="J1577" s="2">
        <v>8420.0836999999992</v>
      </c>
      <c r="K1577" s="2">
        <v>46344.7215</v>
      </c>
      <c r="L1577" s="2">
        <v>12595.865</v>
      </c>
      <c r="M1577" s="3">
        <v>0.2137</v>
      </c>
    </row>
    <row r="1578" spans="1:13" x14ac:dyDescent="0.25">
      <c r="A1578" s="1">
        <v>2011</v>
      </c>
      <c r="B1578" s="1" t="s">
        <v>129</v>
      </c>
      <c r="C1578" s="1" t="s">
        <v>60</v>
      </c>
      <c r="D1578" s="1" t="s">
        <v>119</v>
      </c>
      <c r="E1578" s="1" t="s">
        <v>26</v>
      </c>
      <c r="F1578" s="1" t="s">
        <v>117</v>
      </c>
      <c r="G1578" s="1">
        <v>21</v>
      </c>
      <c r="H1578" s="1">
        <v>105</v>
      </c>
      <c r="I1578" s="2">
        <v>2119.5825</v>
      </c>
      <c r="J1578" s="2">
        <v>2119.5825</v>
      </c>
      <c r="K1578" s="2">
        <v>1262.9190000000001</v>
      </c>
      <c r="L1578" s="2">
        <v>856.6635</v>
      </c>
      <c r="M1578" s="3">
        <v>0.40410000000000001</v>
      </c>
    </row>
    <row r="1579" spans="1:13" x14ac:dyDescent="0.25">
      <c r="A1579" s="1">
        <v>2011</v>
      </c>
      <c r="B1579" s="1" t="s">
        <v>134</v>
      </c>
      <c r="C1579" s="1" t="s">
        <v>53</v>
      </c>
      <c r="D1579" s="1" t="s">
        <v>119</v>
      </c>
      <c r="E1579" s="1" t="s">
        <v>21</v>
      </c>
      <c r="F1579" s="1" t="s">
        <v>116</v>
      </c>
      <c r="G1579" s="1">
        <v>392</v>
      </c>
      <c r="H1579" s="1">
        <v>792</v>
      </c>
      <c r="I1579" s="2">
        <v>523340.42080000002</v>
      </c>
      <c r="J1579" s="2">
        <v>65417.552600000003</v>
      </c>
      <c r="K1579" s="2">
        <v>520304.90480000002</v>
      </c>
      <c r="L1579" s="2">
        <v>3035.5160000000001</v>
      </c>
      <c r="M1579" s="3">
        <v>5.7999999999999996E-3</v>
      </c>
    </row>
    <row r="1580" spans="1:13" x14ac:dyDescent="0.25">
      <c r="A1580" s="1">
        <v>2011</v>
      </c>
      <c r="B1580" s="1" t="s">
        <v>135</v>
      </c>
      <c r="C1580" s="1" t="s">
        <v>56</v>
      </c>
      <c r="D1580" s="1" t="s">
        <v>119</v>
      </c>
      <c r="E1580" s="1" t="s">
        <v>18</v>
      </c>
      <c r="F1580" s="1" t="s">
        <v>117</v>
      </c>
      <c r="G1580" s="1">
        <v>21</v>
      </c>
      <c r="H1580" s="1">
        <v>84</v>
      </c>
      <c r="I1580" s="2">
        <v>1695.6659999999999</v>
      </c>
      <c r="J1580" s="2">
        <v>1695.6659999999999</v>
      </c>
      <c r="K1580" s="2">
        <v>1010.3352</v>
      </c>
      <c r="L1580" s="2">
        <v>685.33079999999995</v>
      </c>
      <c r="M1580" s="3">
        <v>0.40410000000000001</v>
      </c>
    </row>
    <row r="1581" spans="1:13" x14ac:dyDescent="0.25">
      <c r="A1581" s="1">
        <v>2011</v>
      </c>
      <c r="B1581" s="1" t="s">
        <v>133</v>
      </c>
      <c r="C1581" s="1" t="s">
        <v>59</v>
      </c>
      <c r="D1581" s="1" t="s">
        <v>119</v>
      </c>
      <c r="E1581" s="1" t="s">
        <v>50</v>
      </c>
      <c r="F1581" s="1" t="s">
        <v>115</v>
      </c>
      <c r="G1581" s="1">
        <v>1554</v>
      </c>
      <c r="H1581" s="1">
        <v>2352</v>
      </c>
      <c r="I1581" s="2">
        <v>1206843.8759999999</v>
      </c>
      <c r="J1581" s="2">
        <v>120684.3876</v>
      </c>
      <c r="K1581" s="2">
        <v>1070965.4298</v>
      </c>
      <c r="L1581" s="2">
        <v>135878.44620000001</v>
      </c>
      <c r="M1581" s="3">
        <v>0.1125</v>
      </c>
    </row>
    <row r="1582" spans="1:13" x14ac:dyDescent="0.25">
      <c r="A1582" s="1">
        <v>2011</v>
      </c>
      <c r="B1582" s="1" t="s">
        <v>133</v>
      </c>
      <c r="C1582" s="1" t="s">
        <v>59</v>
      </c>
      <c r="D1582" s="1" t="s">
        <v>119</v>
      </c>
      <c r="E1582" s="1" t="s">
        <v>37</v>
      </c>
      <c r="F1582" s="1" t="s">
        <v>118</v>
      </c>
      <c r="G1582" s="1">
        <v>40</v>
      </c>
      <c r="H1582" s="1">
        <v>92</v>
      </c>
      <c r="I1582" s="2">
        <v>1991.0075999999999</v>
      </c>
      <c r="J1582" s="2">
        <v>398.20150000000001</v>
      </c>
      <c r="K1582" s="2">
        <v>2190.1071999999999</v>
      </c>
      <c r="L1582" s="2">
        <v>-199.09960000000001</v>
      </c>
      <c r="M1582" s="3">
        <v>-9.9900000000000003E-2</v>
      </c>
    </row>
    <row r="1583" spans="1:13" x14ac:dyDescent="0.25">
      <c r="A1583" s="1">
        <v>2011</v>
      </c>
      <c r="B1583" s="1" t="s">
        <v>133</v>
      </c>
      <c r="C1583" s="1" t="s">
        <v>59</v>
      </c>
      <c r="D1583" s="1" t="s">
        <v>119</v>
      </c>
      <c r="E1583" s="1" t="s">
        <v>20</v>
      </c>
      <c r="F1583" s="1" t="s">
        <v>115</v>
      </c>
      <c r="G1583" s="1">
        <v>203</v>
      </c>
      <c r="H1583" s="1">
        <v>385</v>
      </c>
      <c r="I1583" s="2">
        <v>232158.45379999999</v>
      </c>
      <c r="J1583" s="2">
        <v>29019.806700000001</v>
      </c>
      <c r="K1583" s="2">
        <v>202924.45879999999</v>
      </c>
      <c r="L1583" s="2">
        <v>29233.994999999999</v>
      </c>
      <c r="M1583" s="3">
        <v>0.12590000000000001</v>
      </c>
    </row>
    <row r="1584" spans="1:13" x14ac:dyDescent="0.25">
      <c r="A1584" s="1">
        <v>2011</v>
      </c>
      <c r="B1584" s="1" t="s">
        <v>129</v>
      </c>
      <c r="C1584" s="1" t="s">
        <v>60</v>
      </c>
      <c r="D1584" s="1" t="s">
        <v>119</v>
      </c>
      <c r="E1584" s="1" t="s">
        <v>43</v>
      </c>
      <c r="F1584" s="1" t="s">
        <v>115</v>
      </c>
      <c r="G1584" s="1">
        <v>84</v>
      </c>
      <c r="H1584" s="1">
        <v>180</v>
      </c>
      <c r="I1584" s="2">
        <v>54357.120900000002</v>
      </c>
      <c r="J1584" s="2">
        <v>10871.4241</v>
      </c>
      <c r="K1584" s="2">
        <v>52527.361799999999</v>
      </c>
      <c r="L1584" s="2">
        <v>1829.7591</v>
      </c>
      <c r="M1584" s="3">
        <v>3.3599999999999998E-2</v>
      </c>
    </row>
    <row r="1585" spans="1:13" x14ac:dyDescent="0.25">
      <c r="A1585" s="1">
        <v>2011</v>
      </c>
      <c r="B1585" s="1" t="s">
        <v>133</v>
      </c>
      <c r="C1585" s="1" t="s">
        <v>59</v>
      </c>
      <c r="D1585" s="1" t="s">
        <v>119</v>
      </c>
      <c r="E1585" s="1" t="s">
        <v>36</v>
      </c>
      <c r="F1585" s="1" t="s">
        <v>115</v>
      </c>
      <c r="G1585" s="1">
        <v>185</v>
      </c>
      <c r="H1585" s="1">
        <v>280</v>
      </c>
      <c r="I1585" s="2">
        <v>143671.89000000001</v>
      </c>
      <c r="J1585" s="2">
        <v>14367.189</v>
      </c>
      <c r="K1585" s="2">
        <v>127495.8845</v>
      </c>
      <c r="L1585" s="2">
        <v>16176.005499999999</v>
      </c>
      <c r="M1585" s="3">
        <v>0.1125</v>
      </c>
    </row>
    <row r="1586" spans="1:13" x14ac:dyDescent="0.25">
      <c r="A1586" s="1">
        <v>2011</v>
      </c>
      <c r="B1586" s="1" t="s">
        <v>130</v>
      </c>
      <c r="C1586" s="1" t="s">
        <v>57</v>
      </c>
      <c r="D1586" s="1" t="s">
        <v>119</v>
      </c>
      <c r="E1586" s="1" t="s">
        <v>45</v>
      </c>
      <c r="F1586" s="1" t="s">
        <v>116</v>
      </c>
      <c r="G1586" s="1">
        <v>276</v>
      </c>
      <c r="H1586" s="1">
        <v>642</v>
      </c>
      <c r="I1586" s="2">
        <v>786907.74540000001</v>
      </c>
      <c r="J1586" s="2">
        <v>52460.516300000003</v>
      </c>
      <c r="K1586" s="2">
        <v>761515.39419999998</v>
      </c>
      <c r="L1586" s="2">
        <v>25392.351200000001</v>
      </c>
      <c r="M1586" s="3">
        <v>3.2199999999999999E-2</v>
      </c>
    </row>
    <row r="1587" spans="1:13" x14ac:dyDescent="0.25">
      <c r="A1587" s="1">
        <v>2011</v>
      </c>
      <c r="B1587" s="1" t="s">
        <v>134</v>
      </c>
      <c r="C1587" s="1" t="s">
        <v>53</v>
      </c>
      <c r="D1587" s="1" t="s">
        <v>119</v>
      </c>
      <c r="E1587" s="1" t="s">
        <v>27</v>
      </c>
      <c r="F1587" s="1" t="s">
        <v>118</v>
      </c>
      <c r="G1587" s="1">
        <v>95</v>
      </c>
      <c r="H1587" s="1">
        <v>385</v>
      </c>
      <c r="I1587" s="2">
        <v>6316.1244999999999</v>
      </c>
      <c r="J1587" s="2">
        <v>1052.6874</v>
      </c>
      <c r="K1587" s="2">
        <v>6602.89</v>
      </c>
      <c r="L1587" s="2">
        <v>-286.76549999999997</v>
      </c>
      <c r="M1587" s="3">
        <v>-4.5400000000000003E-2</v>
      </c>
    </row>
    <row r="1588" spans="1:13" x14ac:dyDescent="0.25">
      <c r="A1588" s="1">
        <v>2011</v>
      </c>
      <c r="B1588" s="1" t="s">
        <v>130</v>
      </c>
      <c r="C1588" s="1" t="s">
        <v>57</v>
      </c>
      <c r="D1588" s="1" t="s">
        <v>119</v>
      </c>
      <c r="E1588" s="1" t="s">
        <v>50</v>
      </c>
      <c r="F1588" s="1" t="s">
        <v>117</v>
      </c>
      <c r="G1588" s="1">
        <v>504</v>
      </c>
      <c r="H1588" s="1">
        <v>1260</v>
      </c>
      <c r="I1588" s="2">
        <v>25434.99</v>
      </c>
      <c r="J1588" s="2">
        <v>5086.9979999999996</v>
      </c>
      <c r="K1588" s="2">
        <v>15155.028</v>
      </c>
      <c r="L1588" s="2">
        <v>10279.962</v>
      </c>
      <c r="M1588" s="3">
        <v>0.40410000000000001</v>
      </c>
    </row>
    <row r="1589" spans="1:13" x14ac:dyDescent="0.25">
      <c r="A1589" s="1">
        <v>2011</v>
      </c>
      <c r="B1589" s="1" t="s">
        <v>134</v>
      </c>
      <c r="C1589" s="1" t="s">
        <v>53</v>
      </c>
      <c r="D1589" s="1" t="s">
        <v>119</v>
      </c>
      <c r="E1589" s="1" t="s">
        <v>31</v>
      </c>
      <c r="F1589" s="1" t="s">
        <v>117</v>
      </c>
      <c r="G1589" s="1">
        <v>135</v>
      </c>
      <c r="H1589" s="1">
        <v>435</v>
      </c>
      <c r="I1589" s="2">
        <v>8781.1275000000005</v>
      </c>
      <c r="J1589" s="2">
        <v>2927.0425</v>
      </c>
      <c r="K1589" s="2">
        <v>5232.0929999999998</v>
      </c>
      <c r="L1589" s="2">
        <v>3549.0345000000002</v>
      </c>
      <c r="M1589" s="3">
        <v>0.40410000000000001</v>
      </c>
    </row>
    <row r="1590" spans="1:13" x14ac:dyDescent="0.25">
      <c r="A1590" s="1">
        <v>2011</v>
      </c>
      <c r="B1590" s="1" t="s">
        <v>135</v>
      </c>
      <c r="C1590" s="1" t="s">
        <v>56</v>
      </c>
      <c r="D1590" s="1" t="s">
        <v>119</v>
      </c>
      <c r="E1590" s="1" t="s">
        <v>34</v>
      </c>
      <c r="F1590" s="1" t="s">
        <v>116</v>
      </c>
      <c r="G1590" s="1">
        <v>217</v>
      </c>
      <c r="H1590" s="1">
        <v>343</v>
      </c>
      <c r="I1590" s="2">
        <v>342958.23379999999</v>
      </c>
      <c r="J1590" s="2">
        <v>68591.646699999998</v>
      </c>
      <c r="K1590" s="2">
        <v>334287.13640000002</v>
      </c>
      <c r="L1590" s="2">
        <v>8671.0974000000006</v>
      </c>
      <c r="M1590" s="3">
        <v>2.52E-2</v>
      </c>
    </row>
    <row r="1591" spans="1:13" x14ac:dyDescent="0.25">
      <c r="A1591" s="1">
        <v>2011</v>
      </c>
      <c r="B1591" s="1" t="s">
        <v>130</v>
      </c>
      <c r="C1591" s="1" t="s">
        <v>57</v>
      </c>
      <c r="D1591" s="1" t="s">
        <v>119</v>
      </c>
      <c r="E1591" s="1" t="s">
        <v>40</v>
      </c>
      <c r="F1591" s="1" t="s">
        <v>118</v>
      </c>
      <c r="G1591" s="1">
        <v>168</v>
      </c>
      <c r="H1591" s="1">
        <v>525</v>
      </c>
      <c r="I1591" s="2">
        <v>8107.6540999999997</v>
      </c>
      <c r="J1591" s="2">
        <v>810.7654</v>
      </c>
      <c r="K1591" s="2">
        <v>8435.6355999999996</v>
      </c>
      <c r="L1591" s="2">
        <v>-327.98149999999998</v>
      </c>
      <c r="M1591" s="3">
        <v>-4.0399999999999998E-2</v>
      </c>
    </row>
    <row r="1592" spans="1:13" x14ac:dyDescent="0.25">
      <c r="A1592" s="1">
        <v>2011</v>
      </c>
      <c r="B1592" s="1" t="s">
        <v>130</v>
      </c>
      <c r="C1592" s="1" t="s">
        <v>57</v>
      </c>
      <c r="D1592" s="1" t="s">
        <v>119</v>
      </c>
      <c r="E1592" s="1" t="s">
        <v>29</v>
      </c>
      <c r="F1592" s="1" t="s">
        <v>116</v>
      </c>
      <c r="G1592" s="1">
        <v>136</v>
      </c>
      <c r="H1592" s="1">
        <v>273</v>
      </c>
      <c r="I1592" s="2">
        <v>216427.6447</v>
      </c>
      <c r="J1592" s="2">
        <v>13526.727699999999</v>
      </c>
      <c r="K1592" s="2">
        <v>214970.99050000001</v>
      </c>
      <c r="L1592" s="2">
        <v>1456.6541999999999</v>
      </c>
      <c r="M1592" s="3">
        <v>6.7000000000000002E-3</v>
      </c>
    </row>
    <row r="1593" spans="1:13" x14ac:dyDescent="0.25">
      <c r="A1593" s="1">
        <v>2011</v>
      </c>
      <c r="B1593" s="1" t="s">
        <v>133</v>
      </c>
      <c r="C1593" s="1" t="s">
        <v>59</v>
      </c>
      <c r="D1593" s="1" t="s">
        <v>119</v>
      </c>
      <c r="E1593" s="1" t="s">
        <v>27</v>
      </c>
      <c r="F1593" s="1" t="s">
        <v>118</v>
      </c>
      <c r="G1593" s="1">
        <v>120</v>
      </c>
      <c r="H1593" s="1">
        <v>360</v>
      </c>
      <c r="I1593" s="2">
        <v>5700.5465000000004</v>
      </c>
      <c r="J1593" s="2">
        <v>712.56830000000002</v>
      </c>
      <c r="K1593" s="2">
        <v>5997.5985000000001</v>
      </c>
      <c r="L1593" s="2">
        <v>-297.05200000000002</v>
      </c>
      <c r="M1593" s="3">
        <v>-5.21E-2</v>
      </c>
    </row>
    <row r="1594" spans="1:13" x14ac:dyDescent="0.25">
      <c r="A1594" s="1">
        <v>2011</v>
      </c>
      <c r="B1594" s="1" t="s">
        <v>129</v>
      </c>
      <c r="C1594" s="1" t="s">
        <v>60</v>
      </c>
      <c r="D1594" s="1" t="s">
        <v>119</v>
      </c>
      <c r="E1594" s="1" t="s">
        <v>40</v>
      </c>
      <c r="F1594" s="1" t="s">
        <v>115</v>
      </c>
      <c r="G1594" s="1">
        <v>133</v>
      </c>
      <c r="H1594" s="1">
        <v>273</v>
      </c>
      <c r="I1594" s="2">
        <v>144947.2458</v>
      </c>
      <c r="J1594" s="2">
        <v>20706.749400000001</v>
      </c>
      <c r="K1594" s="2">
        <v>128594.7061</v>
      </c>
      <c r="L1594" s="2">
        <v>16352.539699999999</v>
      </c>
      <c r="M1594" s="3">
        <v>0.1128</v>
      </c>
    </row>
    <row r="1595" spans="1:13" x14ac:dyDescent="0.25">
      <c r="A1595" s="1">
        <v>2011</v>
      </c>
      <c r="B1595" s="1" t="s">
        <v>132</v>
      </c>
      <c r="C1595" s="1" t="s">
        <v>58</v>
      </c>
      <c r="D1595" s="1" t="s">
        <v>119</v>
      </c>
      <c r="E1595" s="1" t="s">
        <v>47</v>
      </c>
      <c r="F1595" s="1" t="s">
        <v>115</v>
      </c>
      <c r="G1595" s="1">
        <v>506</v>
      </c>
      <c r="H1595" s="1">
        <v>1035</v>
      </c>
      <c r="I1595" s="2">
        <v>275348.52039999998</v>
      </c>
      <c r="J1595" s="2">
        <v>55069.703999999998</v>
      </c>
      <c r="K1595" s="2">
        <v>271677.21899999998</v>
      </c>
      <c r="L1595" s="2">
        <v>3671.3013999999998</v>
      </c>
      <c r="M1595" s="3">
        <v>1.3299999999999999E-2</v>
      </c>
    </row>
    <row r="1596" spans="1:13" x14ac:dyDescent="0.25">
      <c r="A1596" s="1">
        <v>2011</v>
      </c>
      <c r="B1596" s="1" t="s">
        <v>128</v>
      </c>
      <c r="C1596" s="1" t="s">
        <v>55</v>
      </c>
      <c r="D1596" s="1" t="s">
        <v>119</v>
      </c>
      <c r="E1596" s="1" t="s">
        <v>33</v>
      </c>
      <c r="F1596" s="1" t="s">
        <v>118</v>
      </c>
      <c r="G1596" s="1">
        <v>102</v>
      </c>
      <c r="H1596" s="1">
        <v>363</v>
      </c>
      <c r="I1596" s="2">
        <v>5615.1545999999998</v>
      </c>
      <c r="J1596" s="2">
        <v>401.08240000000001</v>
      </c>
      <c r="K1596" s="2">
        <v>5845.9880999999996</v>
      </c>
      <c r="L1596" s="2">
        <v>-230.83349999999999</v>
      </c>
      <c r="M1596" s="3">
        <v>-4.1099999999999998E-2</v>
      </c>
    </row>
    <row r="1597" spans="1:13" x14ac:dyDescent="0.25">
      <c r="A1597" s="1">
        <v>2011</v>
      </c>
      <c r="B1597" s="1" t="s">
        <v>127</v>
      </c>
      <c r="C1597" s="1" t="s">
        <v>61</v>
      </c>
      <c r="D1597" s="1" t="s">
        <v>119</v>
      </c>
      <c r="E1597" s="1" t="s">
        <v>46</v>
      </c>
      <c r="F1597" s="1" t="s">
        <v>117</v>
      </c>
      <c r="G1597" s="1">
        <v>225</v>
      </c>
      <c r="H1597" s="1">
        <v>927</v>
      </c>
      <c r="I1597" s="2">
        <v>13654.0224</v>
      </c>
      <c r="J1597" s="2">
        <v>2275.6704</v>
      </c>
      <c r="K1597" s="2">
        <v>11885.1993</v>
      </c>
      <c r="L1597" s="2">
        <v>1768.8231000000001</v>
      </c>
      <c r="M1597" s="3">
        <v>0.1295</v>
      </c>
    </row>
    <row r="1598" spans="1:13" x14ac:dyDescent="0.25">
      <c r="A1598" s="1">
        <v>2011</v>
      </c>
      <c r="B1598" s="1" t="s">
        <v>133</v>
      </c>
      <c r="C1598" s="1" t="s">
        <v>59</v>
      </c>
      <c r="D1598" s="1" t="s">
        <v>119</v>
      </c>
      <c r="E1598" s="1" t="s">
        <v>30</v>
      </c>
      <c r="F1598" s="1" t="s">
        <v>117</v>
      </c>
      <c r="G1598" s="1">
        <v>30</v>
      </c>
      <c r="H1598" s="1">
        <v>95</v>
      </c>
      <c r="I1598" s="2">
        <v>1917.7175</v>
      </c>
      <c r="J1598" s="2">
        <v>639.23910000000001</v>
      </c>
      <c r="K1598" s="2">
        <v>1142.6410000000001</v>
      </c>
      <c r="L1598" s="2">
        <v>775.07650000000001</v>
      </c>
      <c r="M1598" s="3">
        <v>0.40410000000000001</v>
      </c>
    </row>
    <row r="1599" spans="1:13" x14ac:dyDescent="0.25">
      <c r="A1599" s="1">
        <v>2011</v>
      </c>
      <c r="B1599" s="1" t="s">
        <v>131</v>
      </c>
      <c r="C1599" s="1" t="s">
        <v>54</v>
      </c>
      <c r="D1599" s="1" t="s">
        <v>119</v>
      </c>
      <c r="E1599" s="1" t="s">
        <v>35</v>
      </c>
      <c r="F1599" s="1" t="s">
        <v>116</v>
      </c>
      <c r="G1599" s="1">
        <v>186</v>
      </c>
      <c r="H1599" s="1">
        <v>573</v>
      </c>
      <c r="I1599" s="2">
        <v>1070310.8456999999</v>
      </c>
      <c r="J1599" s="2">
        <v>107031.0845</v>
      </c>
      <c r="K1599" s="2">
        <v>1009225.728</v>
      </c>
      <c r="L1599" s="2">
        <v>61085.117700000003</v>
      </c>
      <c r="M1599" s="3">
        <v>5.7000000000000002E-2</v>
      </c>
    </row>
    <row r="1600" spans="1:13" x14ac:dyDescent="0.25">
      <c r="A1600" s="1">
        <v>2011</v>
      </c>
      <c r="B1600" s="1" t="s">
        <v>132</v>
      </c>
      <c r="C1600" s="1" t="s">
        <v>58</v>
      </c>
      <c r="D1600" s="1" t="s">
        <v>119</v>
      </c>
      <c r="E1600" s="1" t="s">
        <v>39</v>
      </c>
      <c r="F1600" s="1" t="s">
        <v>118</v>
      </c>
      <c r="G1600" s="1">
        <v>66</v>
      </c>
      <c r="H1600" s="1">
        <v>165</v>
      </c>
      <c r="I1600" s="2">
        <v>3457.7015000000001</v>
      </c>
      <c r="J1600" s="2">
        <v>1728.8507</v>
      </c>
      <c r="K1600" s="2">
        <v>3803.47</v>
      </c>
      <c r="L1600" s="2">
        <v>-345.76850000000002</v>
      </c>
      <c r="M1600" s="3">
        <v>-9.9900000000000003E-2</v>
      </c>
    </row>
    <row r="1601" spans="1:13" x14ac:dyDescent="0.25">
      <c r="A1601" s="1">
        <v>2011</v>
      </c>
      <c r="B1601" s="1" t="s">
        <v>134</v>
      </c>
      <c r="C1601" s="1" t="s">
        <v>53</v>
      </c>
      <c r="D1601" s="1" t="s">
        <v>119</v>
      </c>
      <c r="E1601" s="1" t="s">
        <v>45</v>
      </c>
      <c r="F1601" s="1" t="s">
        <v>115</v>
      </c>
      <c r="G1601" s="1">
        <v>32</v>
      </c>
      <c r="H1601" s="1">
        <v>58</v>
      </c>
      <c r="I1601" s="2">
        <v>37701.338799999998</v>
      </c>
      <c r="J1601" s="2">
        <v>7540.2677000000003</v>
      </c>
      <c r="K1601" s="2">
        <v>32861.0726</v>
      </c>
      <c r="L1601" s="2">
        <v>4840.2662</v>
      </c>
      <c r="M1601" s="3">
        <v>0.1283</v>
      </c>
    </row>
    <row r="1602" spans="1:13" x14ac:dyDescent="0.25">
      <c r="A1602" s="1">
        <v>2011</v>
      </c>
      <c r="B1602" s="1" t="s">
        <v>128</v>
      </c>
      <c r="C1602" s="1" t="s">
        <v>55</v>
      </c>
      <c r="D1602" s="1" t="s">
        <v>119</v>
      </c>
      <c r="E1602" s="1" t="s">
        <v>38</v>
      </c>
      <c r="F1602" s="1" t="s">
        <v>117</v>
      </c>
      <c r="G1602" s="1">
        <v>147</v>
      </c>
      <c r="H1602" s="1">
        <v>417</v>
      </c>
      <c r="I1602" s="2">
        <v>8417.7705000000005</v>
      </c>
      <c r="J1602" s="2">
        <v>467.65390000000002</v>
      </c>
      <c r="K1602" s="2">
        <v>5015.5925999999999</v>
      </c>
      <c r="L1602" s="2">
        <v>3402.1779000000001</v>
      </c>
      <c r="M1602" s="3">
        <v>0.40410000000000001</v>
      </c>
    </row>
    <row r="1603" spans="1:13" x14ac:dyDescent="0.25">
      <c r="A1603" s="1">
        <v>2011</v>
      </c>
      <c r="B1603" s="1" t="s">
        <v>135</v>
      </c>
      <c r="C1603" s="1" t="s">
        <v>56</v>
      </c>
      <c r="D1603" s="1" t="s">
        <v>119</v>
      </c>
      <c r="E1603" s="1" t="s">
        <v>28</v>
      </c>
      <c r="F1603" s="1" t="s">
        <v>116</v>
      </c>
      <c r="G1603" s="1">
        <v>38</v>
      </c>
      <c r="H1603" s="1">
        <v>73</v>
      </c>
      <c r="I1603" s="2">
        <v>57096.07</v>
      </c>
      <c r="J1603" s="2">
        <v>14274.0175</v>
      </c>
      <c r="K1603" s="2">
        <v>57300.499000000003</v>
      </c>
      <c r="L1603" s="2">
        <v>-204.429</v>
      </c>
      <c r="M1603" s="3">
        <v>-3.5000000000000001E-3</v>
      </c>
    </row>
    <row r="1604" spans="1:13" x14ac:dyDescent="0.25">
      <c r="A1604" s="1">
        <v>2011</v>
      </c>
      <c r="B1604" s="1" t="s">
        <v>134</v>
      </c>
      <c r="C1604" s="1" t="s">
        <v>53</v>
      </c>
      <c r="D1604" s="1" t="s">
        <v>119</v>
      </c>
      <c r="E1604" s="1" t="s">
        <v>46</v>
      </c>
      <c r="F1604" s="1" t="s">
        <v>115</v>
      </c>
      <c r="G1604" s="1">
        <v>297</v>
      </c>
      <c r="H1604" s="1">
        <v>513</v>
      </c>
      <c r="I1604" s="2">
        <v>268617.07439999998</v>
      </c>
      <c r="J1604" s="2">
        <v>38373.867700000003</v>
      </c>
      <c r="K1604" s="2">
        <v>237736.39230000001</v>
      </c>
      <c r="L1604" s="2">
        <v>30880.682100000002</v>
      </c>
      <c r="M1604" s="3">
        <v>0.1149</v>
      </c>
    </row>
    <row r="1605" spans="1:13" x14ac:dyDescent="0.25">
      <c r="A1605" s="1">
        <v>2011</v>
      </c>
      <c r="B1605" s="1" t="s">
        <v>132</v>
      </c>
      <c r="C1605" s="1" t="s">
        <v>58</v>
      </c>
      <c r="D1605" s="1" t="s">
        <v>119</v>
      </c>
      <c r="E1605" s="1" t="s">
        <v>36</v>
      </c>
      <c r="F1605" s="1" t="s">
        <v>118</v>
      </c>
      <c r="G1605" s="1">
        <v>50</v>
      </c>
      <c r="H1605" s="1">
        <v>210</v>
      </c>
      <c r="I1605" s="2">
        <v>2264.6104999999998</v>
      </c>
      <c r="J1605" s="2">
        <v>754.87009999999998</v>
      </c>
      <c r="K1605" s="2">
        <v>2152.7170000000001</v>
      </c>
      <c r="L1605" s="2">
        <v>111.8935</v>
      </c>
      <c r="M1605" s="3">
        <v>4.9399999999999999E-2</v>
      </c>
    </row>
    <row r="1606" spans="1:13" x14ac:dyDescent="0.25">
      <c r="A1606" s="1">
        <v>2011</v>
      </c>
      <c r="B1606" s="1" t="s">
        <v>128</v>
      </c>
      <c r="C1606" s="1" t="s">
        <v>55</v>
      </c>
      <c r="D1606" s="1" t="s">
        <v>119</v>
      </c>
      <c r="E1606" s="1" t="s">
        <v>39</v>
      </c>
      <c r="F1606" s="1" t="s">
        <v>116</v>
      </c>
      <c r="G1606" s="1">
        <v>1474</v>
      </c>
      <c r="H1606" s="1">
        <v>3707</v>
      </c>
      <c r="I1606" s="2">
        <v>2865328.9246999999</v>
      </c>
      <c r="J1606" s="2">
        <v>179083.0577</v>
      </c>
      <c r="K1606" s="2">
        <v>2857763.9948</v>
      </c>
      <c r="L1606" s="2">
        <v>7564.9299000000001</v>
      </c>
      <c r="M1606" s="3">
        <v>2.5999999999999999E-3</v>
      </c>
    </row>
    <row r="1607" spans="1:13" x14ac:dyDescent="0.25">
      <c r="A1607" s="1">
        <v>2011</v>
      </c>
      <c r="B1607" s="1" t="s">
        <v>128</v>
      </c>
      <c r="C1607" s="1" t="s">
        <v>55</v>
      </c>
      <c r="D1607" s="1" t="s">
        <v>119</v>
      </c>
      <c r="E1607" s="1" t="s">
        <v>35</v>
      </c>
      <c r="F1607" s="1" t="s">
        <v>115</v>
      </c>
      <c r="G1607" s="1">
        <v>162</v>
      </c>
      <c r="H1607" s="1">
        <v>321</v>
      </c>
      <c r="I1607" s="2">
        <v>173459.55900000001</v>
      </c>
      <c r="J1607" s="2">
        <v>12389.968500000001</v>
      </c>
      <c r="K1607" s="2">
        <v>152969.93040000001</v>
      </c>
      <c r="L1607" s="2">
        <v>20489.6286</v>
      </c>
      <c r="M1607" s="3">
        <v>0.1181</v>
      </c>
    </row>
    <row r="1608" spans="1:13" x14ac:dyDescent="0.25">
      <c r="A1608" s="1">
        <v>2011</v>
      </c>
      <c r="B1608" s="1" t="s">
        <v>132</v>
      </c>
      <c r="C1608" s="1" t="s">
        <v>58</v>
      </c>
      <c r="D1608" s="1" t="s">
        <v>119</v>
      </c>
      <c r="E1608" s="1" t="s">
        <v>39</v>
      </c>
      <c r="F1608" s="1" t="s">
        <v>116</v>
      </c>
      <c r="G1608" s="1">
        <v>429</v>
      </c>
      <c r="H1608" s="1">
        <v>836</v>
      </c>
      <c r="I1608" s="2">
        <v>634825.80700000003</v>
      </c>
      <c r="J1608" s="2">
        <v>211608.6023</v>
      </c>
      <c r="K1608" s="2">
        <v>635933.9327</v>
      </c>
      <c r="L1608" s="2">
        <v>-1108.1257000000001</v>
      </c>
      <c r="M1608" s="3">
        <v>-1.6999999999999999E-3</v>
      </c>
    </row>
    <row r="1609" spans="1:13" x14ac:dyDescent="0.25">
      <c r="A1609" s="1">
        <v>2011</v>
      </c>
      <c r="B1609" s="1" t="s">
        <v>135</v>
      </c>
      <c r="C1609" s="1" t="s">
        <v>56</v>
      </c>
      <c r="D1609" s="1" t="s">
        <v>119</v>
      </c>
      <c r="E1609" s="1" t="s">
        <v>46</v>
      </c>
      <c r="F1609" s="1" t="s">
        <v>117</v>
      </c>
      <c r="G1609" s="1">
        <v>27</v>
      </c>
      <c r="H1609" s="1">
        <v>36</v>
      </c>
      <c r="I1609" s="2">
        <v>726.71400000000006</v>
      </c>
      <c r="J1609" s="2">
        <v>726.71400000000006</v>
      </c>
      <c r="K1609" s="2">
        <v>433.00080000000003</v>
      </c>
      <c r="L1609" s="2">
        <v>293.71319999999997</v>
      </c>
      <c r="M1609" s="3">
        <v>0.40410000000000001</v>
      </c>
    </row>
    <row r="1610" spans="1:13" x14ac:dyDescent="0.25">
      <c r="A1610" s="1">
        <v>2011</v>
      </c>
      <c r="B1610" s="1" t="s">
        <v>133</v>
      </c>
      <c r="C1610" s="1" t="s">
        <v>59</v>
      </c>
      <c r="D1610" s="1" t="s">
        <v>119</v>
      </c>
      <c r="E1610" s="1" t="s">
        <v>51</v>
      </c>
      <c r="F1610" s="1" t="s">
        <v>115</v>
      </c>
      <c r="G1610" s="1">
        <v>116</v>
      </c>
      <c r="H1610" s="1">
        <v>220</v>
      </c>
      <c r="I1610" s="2">
        <v>132661.9736</v>
      </c>
      <c r="J1610" s="2">
        <v>16582.7467</v>
      </c>
      <c r="K1610" s="2">
        <v>115956.8336</v>
      </c>
      <c r="L1610" s="2">
        <v>16705.14</v>
      </c>
      <c r="M1610" s="3">
        <v>0.12590000000000001</v>
      </c>
    </row>
    <row r="1611" spans="1:13" x14ac:dyDescent="0.25">
      <c r="A1611" s="1">
        <v>2011</v>
      </c>
      <c r="B1611" s="1" t="s">
        <v>132</v>
      </c>
      <c r="C1611" s="1" t="s">
        <v>58</v>
      </c>
      <c r="D1611" s="1" t="s">
        <v>119</v>
      </c>
      <c r="E1611" s="1" t="s">
        <v>45</v>
      </c>
      <c r="F1611" s="1" t="s">
        <v>115</v>
      </c>
      <c r="G1611" s="1">
        <v>4</v>
      </c>
      <c r="H1611" s="1">
        <v>6</v>
      </c>
      <c r="I1611" s="2">
        <v>1103.6292000000001</v>
      </c>
      <c r="J1611" s="2">
        <v>1103.6292000000001</v>
      </c>
      <c r="K1611" s="2">
        <v>1088.9141999999999</v>
      </c>
      <c r="L1611" s="2">
        <v>14.715</v>
      </c>
      <c r="M1611" s="3">
        <v>1.3299999999999999E-2</v>
      </c>
    </row>
    <row r="1612" spans="1:13" x14ac:dyDescent="0.25">
      <c r="A1612" s="1">
        <v>2011</v>
      </c>
      <c r="B1612" s="1" t="s">
        <v>132</v>
      </c>
      <c r="C1612" s="1" t="s">
        <v>58</v>
      </c>
      <c r="D1612" s="1" t="s">
        <v>119</v>
      </c>
      <c r="E1612" s="1" t="s">
        <v>24</v>
      </c>
      <c r="F1612" s="1" t="s">
        <v>116</v>
      </c>
      <c r="G1612" s="1">
        <v>75</v>
      </c>
      <c r="H1612" s="1">
        <v>177</v>
      </c>
      <c r="I1612" s="2">
        <v>323979.01020000002</v>
      </c>
      <c r="J1612" s="2">
        <v>64795.802000000003</v>
      </c>
      <c r="K1612" s="2">
        <v>304900.88579999999</v>
      </c>
      <c r="L1612" s="2">
        <v>19078.124400000001</v>
      </c>
      <c r="M1612" s="3">
        <v>5.8799999999999998E-2</v>
      </c>
    </row>
    <row r="1613" spans="1:13" x14ac:dyDescent="0.25">
      <c r="A1613" s="1">
        <v>2011</v>
      </c>
      <c r="B1613" s="1" t="s">
        <v>130</v>
      </c>
      <c r="C1613" s="1" t="s">
        <v>57</v>
      </c>
      <c r="D1613" s="1" t="s">
        <v>119</v>
      </c>
      <c r="E1613" s="1" t="s">
        <v>20</v>
      </c>
      <c r="F1613" s="1" t="s">
        <v>117</v>
      </c>
      <c r="G1613" s="1">
        <v>77</v>
      </c>
      <c r="H1613" s="1">
        <v>217</v>
      </c>
      <c r="I1613" s="2">
        <v>4380.4705000000004</v>
      </c>
      <c r="J1613" s="2">
        <v>876.09410000000003</v>
      </c>
      <c r="K1613" s="2">
        <v>2610.0326</v>
      </c>
      <c r="L1613" s="2">
        <v>1770.4378999999999</v>
      </c>
      <c r="M1613" s="3">
        <v>0.40410000000000001</v>
      </c>
    </row>
    <row r="1614" spans="1:13" x14ac:dyDescent="0.25">
      <c r="A1614" s="1">
        <v>2011</v>
      </c>
      <c r="B1614" s="1" t="s">
        <v>128</v>
      </c>
      <c r="C1614" s="1" t="s">
        <v>55</v>
      </c>
      <c r="D1614" s="1" t="s">
        <v>119</v>
      </c>
      <c r="E1614" s="1" t="s">
        <v>48</v>
      </c>
      <c r="F1614" s="1" t="s">
        <v>115</v>
      </c>
      <c r="G1614" s="1">
        <v>432</v>
      </c>
      <c r="H1614" s="1">
        <v>856</v>
      </c>
      <c r="I1614" s="2">
        <v>462558.82400000002</v>
      </c>
      <c r="J1614" s="2">
        <v>33039.915999999997</v>
      </c>
      <c r="K1614" s="2">
        <v>407919.81439999997</v>
      </c>
      <c r="L1614" s="2">
        <v>54639.009599999998</v>
      </c>
      <c r="M1614" s="3">
        <v>0.1181</v>
      </c>
    </row>
    <row r="1615" spans="1:13" x14ac:dyDescent="0.25">
      <c r="A1615" s="1">
        <v>2011</v>
      </c>
      <c r="B1615" s="1" t="s">
        <v>132</v>
      </c>
      <c r="C1615" s="1" t="s">
        <v>58</v>
      </c>
      <c r="D1615" s="1" t="s">
        <v>119</v>
      </c>
      <c r="E1615" s="1" t="s">
        <v>28</v>
      </c>
      <c r="F1615" s="1" t="s">
        <v>115</v>
      </c>
      <c r="G1615" s="1">
        <v>10</v>
      </c>
      <c r="H1615" s="1">
        <v>21</v>
      </c>
      <c r="I1615" s="2">
        <v>6061.1355000000003</v>
      </c>
      <c r="J1615" s="2">
        <v>2020.3785</v>
      </c>
      <c r="K1615" s="2">
        <v>5980.3203000000003</v>
      </c>
      <c r="L1615" s="2">
        <v>80.815200000000004</v>
      </c>
      <c r="M1615" s="3">
        <v>1.3299999999999999E-2</v>
      </c>
    </row>
    <row r="1616" spans="1:13" x14ac:dyDescent="0.25">
      <c r="A1616" s="1">
        <v>2011</v>
      </c>
      <c r="B1616" s="1" t="s">
        <v>128</v>
      </c>
      <c r="C1616" s="1" t="s">
        <v>55</v>
      </c>
      <c r="D1616" s="1" t="s">
        <v>119</v>
      </c>
      <c r="E1616" s="1" t="s">
        <v>46</v>
      </c>
      <c r="F1616" s="1" t="s">
        <v>116</v>
      </c>
      <c r="G1616" s="1">
        <v>1413</v>
      </c>
      <c r="H1616" s="1">
        <v>4095</v>
      </c>
      <c r="I1616" s="2">
        <v>5777935.7355000004</v>
      </c>
      <c r="J1616" s="2">
        <v>288896.7867</v>
      </c>
      <c r="K1616" s="2">
        <v>5537986.4205</v>
      </c>
      <c r="L1616" s="2">
        <v>239949.315</v>
      </c>
      <c r="M1616" s="3">
        <v>4.1500000000000002E-2</v>
      </c>
    </row>
    <row r="1617" spans="1:13" x14ac:dyDescent="0.25">
      <c r="A1617" s="1">
        <v>2011</v>
      </c>
      <c r="B1617" s="1" t="s">
        <v>135</v>
      </c>
      <c r="C1617" s="1" t="s">
        <v>56</v>
      </c>
      <c r="D1617" s="1" t="s">
        <v>119</v>
      </c>
      <c r="E1617" s="1" t="s">
        <v>20</v>
      </c>
      <c r="F1617" s="1" t="s">
        <v>116</v>
      </c>
      <c r="G1617" s="1">
        <v>217</v>
      </c>
      <c r="H1617" s="1">
        <v>343</v>
      </c>
      <c r="I1617" s="2">
        <v>342958.23379999999</v>
      </c>
      <c r="J1617" s="2">
        <v>68591.646699999998</v>
      </c>
      <c r="K1617" s="2">
        <v>334287.13640000002</v>
      </c>
      <c r="L1617" s="2">
        <v>8671.0974000000006</v>
      </c>
      <c r="M1617" s="3">
        <v>2.52E-2</v>
      </c>
    </row>
    <row r="1618" spans="1:13" x14ac:dyDescent="0.25">
      <c r="A1618" s="1">
        <v>2011</v>
      </c>
      <c r="B1618" s="1" t="s">
        <v>133</v>
      </c>
      <c r="C1618" s="1" t="s">
        <v>59</v>
      </c>
      <c r="D1618" s="1" t="s">
        <v>119</v>
      </c>
      <c r="E1618" s="1" t="s">
        <v>41</v>
      </c>
      <c r="F1618" s="1" t="s">
        <v>118</v>
      </c>
      <c r="G1618" s="1">
        <v>110</v>
      </c>
      <c r="H1618" s="1">
        <v>253</v>
      </c>
      <c r="I1618" s="2">
        <v>5475.2709000000004</v>
      </c>
      <c r="J1618" s="2">
        <v>1095.0541000000001</v>
      </c>
      <c r="K1618" s="2">
        <v>6022.7947999999997</v>
      </c>
      <c r="L1618" s="2">
        <v>-547.52390000000003</v>
      </c>
      <c r="M1618" s="3">
        <v>-9.9900000000000003E-2</v>
      </c>
    </row>
    <row r="1619" spans="1:13" x14ac:dyDescent="0.25">
      <c r="A1619" s="1">
        <v>2011</v>
      </c>
      <c r="B1619" s="1" t="s">
        <v>127</v>
      </c>
      <c r="C1619" s="1" t="s">
        <v>61</v>
      </c>
      <c r="D1619" s="1" t="s">
        <v>119</v>
      </c>
      <c r="E1619" s="1" t="s">
        <v>18</v>
      </c>
      <c r="F1619" s="1" t="s">
        <v>117</v>
      </c>
      <c r="G1619" s="1">
        <v>175</v>
      </c>
      <c r="H1619" s="1">
        <v>1036</v>
      </c>
      <c r="I1619" s="2">
        <v>14917.898800000001</v>
      </c>
      <c r="J1619" s="2">
        <v>2486.3164000000002</v>
      </c>
      <c r="K1619" s="2">
        <v>12766.741400000001</v>
      </c>
      <c r="L1619" s="2">
        <v>2151.1574000000001</v>
      </c>
      <c r="M1619" s="3">
        <v>0.14410000000000001</v>
      </c>
    </row>
    <row r="1620" spans="1:13" x14ac:dyDescent="0.25">
      <c r="A1620" s="1">
        <v>2011</v>
      </c>
      <c r="B1620" s="1" t="s">
        <v>128</v>
      </c>
      <c r="C1620" s="1" t="s">
        <v>55</v>
      </c>
      <c r="D1620" s="1" t="s">
        <v>119</v>
      </c>
      <c r="E1620" s="1" t="s">
        <v>24</v>
      </c>
      <c r="F1620" s="1" t="s">
        <v>118</v>
      </c>
      <c r="G1620" s="1">
        <v>150</v>
      </c>
      <c r="H1620" s="1">
        <v>534</v>
      </c>
      <c r="I1620" s="2">
        <v>6325.5279</v>
      </c>
      <c r="J1620" s="2">
        <v>372.08980000000003</v>
      </c>
      <c r="K1620" s="2">
        <v>6241.0694999999996</v>
      </c>
      <c r="L1620" s="2">
        <v>84.458399999999997</v>
      </c>
      <c r="M1620" s="3">
        <v>1.3299999999999999E-2</v>
      </c>
    </row>
    <row r="1621" spans="1:13" x14ac:dyDescent="0.25">
      <c r="A1621" s="1">
        <v>2011</v>
      </c>
      <c r="B1621" s="1" t="s">
        <v>127</v>
      </c>
      <c r="C1621" s="1" t="s">
        <v>61</v>
      </c>
      <c r="D1621" s="1" t="s">
        <v>119</v>
      </c>
      <c r="E1621" s="1" t="s">
        <v>35</v>
      </c>
      <c r="F1621" s="1" t="s">
        <v>117</v>
      </c>
      <c r="G1621" s="1">
        <v>48</v>
      </c>
      <c r="H1621" s="1">
        <v>189</v>
      </c>
      <c r="I1621" s="2">
        <v>2789.9207999999999</v>
      </c>
      <c r="J1621" s="2">
        <v>557.98410000000001</v>
      </c>
      <c r="K1621" s="2">
        <v>2365.6392000000001</v>
      </c>
      <c r="L1621" s="2">
        <v>424.28160000000003</v>
      </c>
      <c r="M1621" s="3">
        <v>0.152</v>
      </c>
    </row>
    <row r="1622" spans="1:13" x14ac:dyDescent="0.25">
      <c r="A1622" s="1">
        <v>2011</v>
      </c>
      <c r="B1622" s="1" t="s">
        <v>128</v>
      </c>
      <c r="C1622" s="1" t="s">
        <v>55</v>
      </c>
      <c r="D1622" s="1" t="s">
        <v>119</v>
      </c>
      <c r="E1622" s="1" t="s">
        <v>47</v>
      </c>
      <c r="F1622" s="1" t="s">
        <v>116</v>
      </c>
      <c r="G1622" s="1">
        <v>6072</v>
      </c>
      <c r="H1622" s="1">
        <v>16514</v>
      </c>
      <c r="I1622" s="2">
        <v>19799368.341400001</v>
      </c>
      <c r="J1622" s="2">
        <v>565696.23829999997</v>
      </c>
      <c r="K1622" s="2">
        <v>19105621.655200001</v>
      </c>
      <c r="L1622" s="2">
        <v>693746.6862</v>
      </c>
      <c r="M1622" s="3">
        <v>3.5000000000000003E-2</v>
      </c>
    </row>
    <row r="1623" spans="1:13" x14ac:dyDescent="0.25">
      <c r="A1623" s="1">
        <v>2011</v>
      </c>
      <c r="B1623" s="1" t="s">
        <v>130</v>
      </c>
      <c r="C1623" s="1" t="s">
        <v>57</v>
      </c>
      <c r="D1623" s="1" t="s">
        <v>119</v>
      </c>
      <c r="E1623" s="1" t="s">
        <v>47</v>
      </c>
      <c r="F1623" s="1" t="s">
        <v>117</v>
      </c>
      <c r="G1623" s="1">
        <v>644</v>
      </c>
      <c r="H1623" s="1">
        <v>1472</v>
      </c>
      <c r="I1623" s="2">
        <v>29714.527999999998</v>
      </c>
      <c r="J1623" s="2">
        <v>2122.4661999999998</v>
      </c>
      <c r="K1623" s="2">
        <v>17704.921600000001</v>
      </c>
      <c r="L1623" s="2">
        <v>12009.606400000001</v>
      </c>
      <c r="M1623" s="3">
        <v>0.40410000000000001</v>
      </c>
    </row>
    <row r="1624" spans="1:13" x14ac:dyDescent="0.25">
      <c r="A1624" s="1">
        <v>2011</v>
      </c>
      <c r="B1624" s="1" t="s">
        <v>131</v>
      </c>
      <c r="C1624" s="1" t="s">
        <v>54</v>
      </c>
      <c r="D1624" s="1" t="s">
        <v>119</v>
      </c>
      <c r="E1624" s="1" t="s">
        <v>42</v>
      </c>
      <c r="F1624" s="1" t="s">
        <v>118</v>
      </c>
      <c r="G1624" s="1">
        <v>418</v>
      </c>
      <c r="H1624" s="1">
        <v>1824</v>
      </c>
      <c r="I1624" s="2">
        <v>19611.005799999999</v>
      </c>
      <c r="J1624" s="2">
        <v>2451.3757000000001</v>
      </c>
      <c r="K1624" s="2">
        <v>18343.080699999999</v>
      </c>
      <c r="L1624" s="2">
        <v>1267.9250999999999</v>
      </c>
      <c r="M1624" s="3">
        <v>6.4600000000000005E-2</v>
      </c>
    </row>
    <row r="1625" spans="1:13" x14ac:dyDescent="0.25">
      <c r="A1625" s="1">
        <v>2011</v>
      </c>
      <c r="B1625" s="1" t="s">
        <v>133</v>
      </c>
      <c r="C1625" s="1" t="s">
        <v>59</v>
      </c>
      <c r="D1625" s="1" t="s">
        <v>119</v>
      </c>
      <c r="E1625" s="1" t="s">
        <v>47</v>
      </c>
      <c r="F1625" s="1" t="s">
        <v>118</v>
      </c>
      <c r="G1625" s="1">
        <v>1012</v>
      </c>
      <c r="H1625" s="1">
        <v>3105</v>
      </c>
      <c r="I1625" s="2">
        <v>57225.943500000001</v>
      </c>
      <c r="J1625" s="2">
        <v>4401.9956000000002</v>
      </c>
      <c r="K1625" s="2">
        <v>61163.939100000003</v>
      </c>
      <c r="L1625" s="2">
        <v>-3937.9956000000002</v>
      </c>
      <c r="M1625" s="3">
        <v>-6.88E-2</v>
      </c>
    </row>
    <row r="1626" spans="1:13" x14ac:dyDescent="0.25">
      <c r="A1626" s="1">
        <v>2011</v>
      </c>
      <c r="B1626" s="1" t="s">
        <v>131</v>
      </c>
      <c r="C1626" s="1" t="s">
        <v>54</v>
      </c>
      <c r="D1626" s="1" t="s">
        <v>119</v>
      </c>
      <c r="E1626" s="1" t="s">
        <v>17</v>
      </c>
      <c r="F1626" s="1" t="s">
        <v>117</v>
      </c>
      <c r="G1626" s="1">
        <v>70</v>
      </c>
      <c r="H1626" s="1">
        <v>150</v>
      </c>
      <c r="I1626" s="2">
        <v>3027.9749999999999</v>
      </c>
      <c r="J1626" s="2">
        <v>432.56779999999998</v>
      </c>
      <c r="K1626" s="2">
        <v>1804.17</v>
      </c>
      <c r="L1626" s="2">
        <v>1223.8050000000001</v>
      </c>
      <c r="M1626" s="3">
        <v>0.40410000000000001</v>
      </c>
    </row>
    <row r="1627" spans="1:13" x14ac:dyDescent="0.25">
      <c r="A1627" s="1">
        <v>2011</v>
      </c>
      <c r="B1627" s="1" t="s">
        <v>130</v>
      </c>
      <c r="C1627" s="1" t="s">
        <v>57</v>
      </c>
      <c r="D1627" s="1" t="s">
        <v>119</v>
      </c>
      <c r="E1627" s="1" t="s">
        <v>37</v>
      </c>
      <c r="F1627" s="1" t="s">
        <v>116</v>
      </c>
      <c r="G1627" s="1">
        <v>544</v>
      </c>
      <c r="H1627" s="1">
        <v>1092</v>
      </c>
      <c r="I1627" s="2">
        <v>865710.57880000002</v>
      </c>
      <c r="J1627" s="2">
        <v>54106.911099999998</v>
      </c>
      <c r="K1627" s="2">
        <v>859883.96200000006</v>
      </c>
      <c r="L1627" s="2">
        <v>5826.6167999999998</v>
      </c>
      <c r="M1627" s="3">
        <v>6.7000000000000002E-3</v>
      </c>
    </row>
    <row r="1628" spans="1:13" x14ac:dyDescent="0.25">
      <c r="A1628" s="1">
        <v>2011</v>
      </c>
      <c r="B1628" s="1" t="s">
        <v>128</v>
      </c>
      <c r="C1628" s="1" t="s">
        <v>55</v>
      </c>
      <c r="D1628" s="1" t="s">
        <v>119</v>
      </c>
      <c r="E1628" s="1" t="s">
        <v>44</v>
      </c>
      <c r="F1628" s="1" t="s">
        <v>115</v>
      </c>
      <c r="G1628" s="1">
        <v>189</v>
      </c>
      <c r="H1628" s="1">
        <v>342</v>
      </c>
      <c r="I1628" s="2">
        <v>163471.2114</v>
      </c>
      <c r="J1628" s="2">
        <v>11676.515100000001</v>
      </c>
      <c r="K1628" s="2">
        <v>146787.20730000001</v>
      </c>
      <c r="L1628" s="2">
        <v>16684.004099999998</v>
      </c>
      <c r="M1628" s="3">
        <v>0.10199999999999999</v>
      </c>
    </row>
    <row r="1629" spans="1:13" x14ac:dyDescent="0.25">
      <c r="A1629" s="1">
        <v>2011</v>
      </c>
      <c r="B1629" s="1" t="s">
        <v>135</v>
      </c>
      <c r="C1629" s="1" t="s">
        <v>56</v>
      </c>
      <c r="D1629" s="1" t="s">
        <v>119</v>
      </c>
      <c r="E1629" s="1" t="s">
        <v>36</v>
      </c>
      <c r="F1629" s="1" t="s">
        <v>116</v>
      </c>
      <c r="G1629" s="1">
        <v>120</v>
      </c>
      <c r="H1629" s="1">
        <v>345</v>
      </c>
      <c r="I1629" s="2">
        <v>655208.55249999999</v>
      </c>
      <c r="J1629" s="2">
        <v>93601.221699999995</v>
      </c>
      <c r="K1629" s="2">
        <v>614971.83499999996</v>
      </c>
      <c r="L1629" s="2">
        <v>40236.717499999999</v>
      </c>
      <c r="M1629" s="3">
        <v>6.1400000000000003E-2</v>
      </c>
    </row>
    <row r="1630" spans="1:13" x14ac:dyDescent="0.25">
      <c r="A1630" s="1">
        <v>2011</v>
      </c>
      <c r="B1630" s="1" t="s">
        <v>130</v>
      </c>
      <c r="C1630" s="1" t="s">
        <v>57</v>
      </c>
      <c r="D1630" s="1" t="s">
        <v>119</v>
      </c>
      <c r="E1630" s="1" t="s">
        <v>40</v>
      </c>
      <c r="F1630" s="1" t="s">
        <v>115</v>
      </c>
      <c r="G1630" s="1">
        <v>245</v>
      </c>
      <c r="H1630" s="1">
        <v>392</v>
      </c>
      <c r="I1630" s="2">
        <v>186748.19450000001</v>
      </c>
      <c r="J1630" s="2">
        <v>18674.8194</v>
      </c>
      <c r="K1630" s="2">
        <v>165616.61689999999</v>
      </c>
      <c r="L1630" s="2">
        <v>21131.577600000001</v>
      </c>
      <c r="M1630" s="3">
        <v>0.11310000000000001</v>
      </c>
    </row>
    <row r="1631" spans="1:13" x14ac:dyDescent="0.25">
      <c r="A1631" s="1">
        <v>2011</v>
      </c>
      <c r="B1631" s="1" t="s">
        <v>134</v>
      </c>
      <c r="C1631" s="1" t="s">
        <v>53</v>
      </c>
      <c r="D1631" s="1" t="s">
        <v>119</v>
      </c>
      <c r="E1631" s="1" t="s">
        <v>43</v>
      </c>
      <c r="F1631" s="1" t="s">
        <v>115</v>
      </c>
      <c r="G1631" s="1">
        <v>57</v>
      </c>
      <c r="H1631" s="1">
        <v>87</v>
      </c>
      <c r="I1631" s="2">
        <v>16831.443599999999</v>
      </c>
      <c r="J1631" s="2">
        <v>2805.2406000000001</v>
      </c>
      <c r="K1631" s="2">
        <v>16607.024099999999</v>
      </c>
      <c r="L1631" s="2">
        <v>224.4195</v>
      </c>
      <c r="M1631" s="3">
        <v>1.3299999999999999E-2</v>
      </c>
    </row>
    <row r="1632" spans="1:13" x14ac:dyDescent="0.25">
      <c r="A1632" s="1">
        <v>2011</v>
      </c>
      <c r="B1632" s="1" t="s">
        <v>130</v>
      </c>
      <c r="C1632" s="1" t="s">
        <v>57</v>
      </c>
      <c r="D1632" s="1" t="s">
        <v>119</v>
      </c>
      <c r="E1632" s="1" t="s">
        <v>21</v>
      </c>
      <c r="F1632" s="1" t="s">
        <v>118</v>
      </c>
      <c r="G1632" s="1">
        <v>88</v>
      </c>
      <c r="H1632" s="1">
        <v>320</v>
      </c>
      <c r="I1632" s="2">
        <v>6600.2312000000002</v>
      </c>
      <c r="J1632" s="2">
        <v>1320.0462</v>
      </c>
      <c r="K1632" s="2">
        <v>7145.3015999999998</v>
      </c>
      <c r="L1632" s="2">
        <v>-545.07039999999995</v>
      </c>
      <c r="M1632" s="3">
        <v>-8.2500000000000004E-2</v>
      </c>
    </row>
    <row r="1633" spans="1:13" x14ac:dyDescent="0.25">
      <c r="A1633" s="1">
        <v>2011</v>
      </c>
      <c r="B1633" s="1" t="s">
        <v>131</v>
      </c>
      <c r="C1633" s="1" t="s">
        <v>54</v>
      </c>
      <c r="D1633" s="1" t="s">
        <v>119</v>
      </c>
      <c r="E1633" s="1" t="s">
        <v>48</v>
      </c>
      <c r="F1633" s="1" t="s">
        <v>115</v>
      </c>
      <c r="G1633" s="1">
        <v>184</v>
      </c>
      <c r="H1633" s="1">
        <v>408</v>
      </c>
      <c r="I1633" s="2">
        <v>277689.30479999998</v>
      </c>
      <c r="J1633" s="2">
        <v>46281.550799999997</v>
      </c>
      <c r="K1633" s="2">
        <v>240987.69760000001</v>
      </c>
      <c r="L1633" s="2">
        <v>36701.607199999999</v>
      </c>
      <c r="M1633" s="3">
        <v>0.1321</v>
      </c>
    </row>
    <row r="1634" spans="1:13" x14ac:dyDescent="0.25">
      <c r="A1634" s="1">
        <v>2011</v>
      </c>
      <c r="B1634" s="1" t="s">
        <v>127</v>
      </c>
      <c r="C1634" s="1" t="s">
        <v>61</v>
      </c>
      <c r="D1634" s="1" t="s">
        <v>119</v>
      </c>
      <c r="E1634" s="1" t="s">
        <v>36</v>
      </c>
      <c r="F1634" s="1" t="s">
        <v>115</v>
      </c>
      <c r="G1634" s="1">
        <v>335</v>
      </c>
      <c r="H1634" s="1">
        <v>1300</v>
      </c>
      <c r="I1634" s="2">
        <v>296087.69099999999</v>
      </c>
      <c r="J1634" s="2">
        <v>32898.632299999997</v>
      </c>
      <c r="K1634" s="2">
        <v>262024.405</v>
      </c>
      <c r="L1634" s="2">
        <v>34063.286</v>
      </c>
      <c r="M1634" s="3">
        <v>0.115</v>
      </c>
    </row>
    <row r="1635" spans="1:13" x14ac:dyDescent="0.25">
      <c r="A1635" s="1">
        <v>2011</v>
      </c>
      <c r="B1635" s="1" t="s">
        <v>135</v>
      </c>
      <c r="C1635" s="1" t="s">
        <v>56</v>
      </c>
      <c r="D1635" s="1" t="s">
        <v>119</v>
      </c>
      <c r="E1635" s="1" t="s">
        <v>46</v>
      </c>
      <c r="F1635" s="1" t="s">
        <v>118</v>
      </c>
      <c r="G1635" s="1">
        <v>108</v>
      </c>
      <c r="H1635" s="1">
        <v>351</v>
      </c>
      <c r="I1635" s="2">
        <v>4273.1135999999997</v>
      </c>
      <c r="J1635" s="2">
        <v>712.18560000000002</v>
      </c>
      <c r="K1635" s="2">
        <v>4079.7035999999998</v>
      </c>
      <c r="L1635" s="2">
        <v>193.41</v>
      </c>
      <c r="M1635" s="3">
        <v>4.5199999999999997E-2</v>
      </c>
    </row>
    <row r="1636" spans="1:13" x14ac:dyDescent="0.25">
      <c r="A1636" s="1">
        <v>2011</v>
      </c>
      <c r="B1636" s="1" t="s">
        <v>134</v>
      </c>
      <c r="C1636" s="1" t="s">
        <v>53</v>
      </c>
      <c r="D1636" s="1" t="s">
        <v>119</v>
      </c>
      <c r="E1636" s="1" t="s">
        <v>49</v>
      </c>
      <c r="F1636" s="1" t="s">
        <v>118</v>
      </c>
      <c r="G1636" s="1">
        <v>95</v>
      </c>
      <c r="H1636" s="1">
        <v>385</v>
      </c>
      <c r="I1636" s="2">
        <v>6316.1244999999999</v>
      </c>
      <c r="J1636" s="2">
        <v>1052.6874</v>
      </c>
      <c r="K1636" s="2">
        <v>6602.89</v>
      </c>
      <c r="L1636" s="2">
        <v>-286.76549999999997</v>
      </c>
      <c r="M1636" s="3">
        <v>-4.5400000000000003E-2</v>
      </c>
    </row>
    <row r="1637" spans="1:13" x14ac:dyDescent="0.25">
      <c r="A1637" s="1">
        <v>2011</v>
      </c>
      <c r="B1637" s="1" t="s">
        <v>135</v>
      </c>
      <c r="C1637" s="1" t="s">
        <v>56</v>
      </c>
      <c r="D1637" s="1" t="s">
        <v>119</v>
      </c>
      <c r="E1637" s="1" t="s">
        <v>33</v>
      </c>
      <c r="F1637" s="1" t="s">
        <v>115</v>
      </c>
      <c r="G1637" s="1">
        <v>21</v>
      </c>
      <c r="H1637" s="1">
        <v>30</v>
      </c>
      <c r="I1637" s="2">
        <v>16550.4483</v>
      </c>
      <c r="J1637" s="2">
        <v>8275.2240999999995</v>
      </c>
      <c r="K1637" s="2">
        <v>14624.778</v>
      </c>
      <c r="L1637" s="2">
        <v>1925.6703</v>
      </c>
      <c r="M1637" s="3">
        <v>0.1163</v>
      </c>
    </row>
    <row r="1638" spans="1:13" x14ac:dyDescent="0.25">
      <c r="A1638" s="1">
        <v>2011</v>
      </c>
      <c r="B1638" s="1" t="s">
        <v>129</v>
      </c>
      <c r="C1638" s="1" t="s">
        <v>60</v>
      </c>
      <c r="D1638" s="1" t="s">
        <v>119</v>
      </c>
      <c r="E1638" s="1" t="s">
        <v>25</v>
      </c>
      <c r="F1638" s="1" t="s">
        <v>115</v>
      </c>
      <c r="G1638" s="1">
        <v>190</v>
      </c>
      <c r="H1638" s="1">
        <v>420</v>
      </c>
      <c r="I1638" s="2">
        <v>87149.466</v>
      </c>
      <c r="J1638" s="2">
        <v>21787.3665</v>
      </c>
      <c r="K1638" s="2">
        <v>85987.475999999995</v>
      </c>
      <c r="L1638" s="2">
        <v>1161.99</v>
      </c>
      <c r="M1638" s="3">
        <v>1.3299999999999999E-2</v>
      </c>
    </row>
    <row r="1639" spans="1:13" x14ac:dyDescent="0.25">
      <c r="A1639" s="1">
        <v>2011</v>
      </c>
      <c r="B1639" s="1" t="s">
        <v>131</v>
      </c>
      <c r="C1639" s="1" t="s">
        <v>54</v>
      </c>
      <c r="D1639" s="1" t="s">
        <v>119</v>
      </c>
      <c r="E1639" s="1" t="s">
        <v>25</v>
      </c>
      <c r="F1639" s="1" t="s">
        <v>115</v>
      </c>
      <c r="G1639" s="1">
        <v>170</v>
      </c>
      <c r="H1639" s="1">
        <v>320</v>
      </c>
      <c r="I1639" s="2">
        <v>63834.722000000002</v>
      </c>
      <c r="J1639" s="2">
        <v>15958.6805</v>
      </c>
      <c r="K1639" s="2">
        <v>62983.595000000001</v>
      </c>
      <c r="L1639" s="2">
        <v>851.12699999999995</v>
      </c>
      <c r="M1639" s="3">
        <v>1.3299999999999999E-2</v>
      </c>
    </row>
    <row r="1640" spans="1:13" x14ac:dyDescent="0.25">
      <c r="A1640" s="1">
        <v>2011</v>
      </c>
      <c r="B1640" s="1" t="s">
        <v>129</v>
      </c>
      <c r="C1640" s="1" t="s">
        <v>60</v>
      </c>
      <c r="D1640" s="1" t="s">
        <v>119</v>
      </c>
      <c r="E1640" s="1" t="s">
        <v>20</v>
      </c>
      <c r="F1640" s="1" t="s">
        <v>118</v>
      </c>
      <c r="G1640" s="1">
        <v>126</v>
      </c>
      <c r="H1640" s="1">
        <v>301</v>
      </c>
      <c r="I1640" s="2">
        <v>5898.4967999999999</v>
      </c>
      <c r="J1640" s="2">
        <v>983.08280000000002</v>
      </c>
      <c r="K1640" s="2">
        <v>6307.2988999999998</v>
      </c>
      <c r="L1640" s="2">
        <v>-408.8021</v>
      </c>
      <c r="M1640" s="3">
        <v>-6.93E-2</v>
      </c>
    </row>
    <row r="1641" spans="1:13" x14ac:dyDescent="0.25">
      <c r="A1641" s="1">
        <v>2011</v>
      </c>
      <c r="B1641" s="1" t="s">
        <v>131</v>
      </c>
      <c r="C1641" s="1" t="s">
        <v>54</v>
      </c>
      <c r="D1641" s="1" t="s">
        <v>119</v>
      </c>
      <c r="E1641" s="1" t="s">
        <v>47</v>
      </c>
      <c r="F1641" s="1" t="s">
        <v>117</v>
      </c>
      <c r="G1641" s="1">
        <v>851</v>
      </c>
      <c r="H1641" s="1">
        <v>1794</v>
      </c>
      <c r="I1641" s="2">
        <v>36214.580999999998</v>
      </c>
      <c r="J1641" s="2">
        <v>2785.7370000000001</v>
      </c>
      <c r="K1641" s="2">
        <v>21577.873200000002</v>
      </c>
      <c r="L1641" s="2">
        <v>14636.7078</v>
      </c>
      <c r="M1641" s="3">
        <v>0.40410000000000001</v>
      </c>
    </row>
    <row r="1642" spans="1:13" x14ac:dyDescent="0.25">
      <c r="A1642" s="1">
        <v>2011</v>
      </c>
      <c r="B1642" s="1" t="s">
        <v>128</v>
      </c>
      <c r="C1642" s="1" t="s">
        <v>55</v>
      </c>
      <c r="D1642" s="1" t="s">
        <v>119</v>
      </c>
      <c r="E1642" s="1" t="s">
        <v>29</v>
      </c>
      <c r="F1642" s="1" t="s">
        <v>118</v>
      </c>
      <c r="G1642" s="1">
        <v>17</v>
      </c>
      <c r="H1642" s="1">
        <v>57</v>
      </c>
      <c r="I1642" s="2">
        <v>1177.7914000000001</v>
      </c>
      <c r="J1642" s="2">
        <v>147.22389999999999</v>
      </c>
      <c r="K1642" s="2">
        <v>1306.9992999999999</v>
      </c>
      <c r="L1642" s="2">
        <v>-129.2079</v>
      </c>
      <c r="M1642" s="3">
        <v>-0.10970000000000001</v>
      </c>
    </row>
    <row r="1643" spans="1:13" x14ac:dyDescent="0.25">
      <c r="A1643" s="1">
        <v>2011</v>
      </c>
      <c r="B1643" s="1" t="s">
        <v>133</v>
      </c>
      <c r="C1643" s="1" t="s">
        <v>59</v>
      </c>
      <c r="D1643" s="1" t="s">
        <v>119</v>
      </c>
      <c r="E1643" s="1" t="s">
        <v>33</v>
      </c>
      <c r="F1643" s="1" t="s">
        <v>116</v>
      </c>
      <c r="G1643" s="1">
        <v>264</v>
      </c>
      <c r="H1643" s="1">
        <v>762</v>
      </c>
      <c r="I1643" s="2">
        <v>988160.39729999995</v>
      </c>
      <c r="J1643" s="2">
        <v>98816.039699999994</v>
      </c>
      <c r="K1643" s="2">
        <v>949469.53079999995</v>
      </c>
      <c r="L1643" s="2">
        <v>38690.866499999996</v>
      </c>
      <c r="M1643" s="3">
        <v>3.9100000000000003E-2</v>
      </c>
    </row>
    <row r="1644" spans="1:13" x14ac:dyDescent="0.25">
      <c r="A1644" s="1">
        <v>2011</v>
      </c>
      <c r="B1644" s="1" t="s">
        <v>131</v>
      </c>
      <c r="C1644" s="1" t="s">
        <v>54</v>
      </c>
      <c r="D1644" s="1" t="s">
        <v>119</v>
      </c>
      <c r="E1644" s="1" t="s">
        <v>47</v>
      </c>
      <c r="F1644" s="1" t="s">
        <v>116</v>
      </c>
      <c r="G1644" s="1">
        <v>3703</v>
      </c>
      <c r="H1644" s="1">
        <v>9338</v>
      </c>
      <c r="I1644" s="2">
        <v>11227199.035499999</v>
      </c>
      <c r="J1644" s="2">
        <v>449087.96139999997</v>
      </c>
      <c r="K1644" s="2">
        <v>10831408.538000001</v>
      </c>
      <c r="L1644" s="2">
        <v>395790.4975</v>
      </c>
      <c r="M1644" s="3">
        <v>3.5200000000000002E-2</v>
      </c>
    </row>
    <row r="1645" spans="1:13" x14ac:dyDescent="0.25">
      <c r="A1645" s="1">
        <v>2011</v>
      </c>
      <c r="B1645" s="1" t="s">
        <v>133</v>
      </c>
      <c r="C1645" s="1" t="s">
        <v>59</v>
      </c>
      <c r="D1645" s="1" t="s">
        <v>119</v>
      </c>
      <c r="E1645" s="1" t="s">
        <v>47</v>
      </c>
      <c r="F1645" s="1" t="s">
        <v>117</v>
      </c>
      <c r="G1645" s="1">
        <v>483</v>
      </c>
      <c r="H1645" s="1">
        <v>1656</v>
      </c>
      <c r="I1645" s="2">
        <v>33428.843999999997</v>
      </c>
      <c r="J1645" s="2">
        <v>4178.6054999999997</v>
      </c>
      <c r="K1645" s="2">
        <v>19918.036800000002</v>
      </c>
      <c r="L1645" s="2">
        <v>13510.807199999999</v>
      </c>
      <c r="M1645" s="3">
        <v>0.40410000000000001</v>
      </c>
    </row>
    <row r="1646" spans="1:13" x14ac:dyDescent="0.25">
      <c r="A1646" s="1">
        <v>2011</v>
      </c>
      <c r="B1646" s="1" t="s">
        <v>134</v>
      </c>
      <c r="C1646" s="1" t="s">
        <v>53</v>
      </c>
      <c r="D1646" s="1" t="s">
        <v>119</v>
      </c>
      <c r="E1646" s="1" t="s">
        <v>27</v>
      </c>
      <c r="F1646" s="1" t="s">
        <v>115</v>
      </c>
      <c r="G1646" s="1">
        <v>165</v>
      </c>
      <c r="H1646" s="1">
        <v>285</v>
      </c>
      <c r="I1646" s="2">
        <v>149231.70800000001</v>
      </c>
      <c r="J1646" s="2">
        <v>21318.815399999999</v>
      </c>
      <c r="K1646" s="2">
        <v>132075.77350000001</v>
      </c>
      <c r="L1646" s="2">
        <v>17155.934499999999</v>
      </c>
      <c r="M1646" s="3">
        <v>0.1149</v>
      </c>
    </row>
    <row r="1647" spans="1:13" x14ac:dyDescent="0.25">
      <c r="A1647" s="1">
        <v>2011</v>
      </c>
      <c r="B1647" s="1" t="s">
        <v>133</v>
      </c>
      <c r="C1647" s="1" t="s">
        <v>59</v>
      </c>
      <c r="D1647" s="1" t="s">
        <v>119</v>
      </c>
      <c r="E1647" s="1" t="s">
        <v>25</v>
      </c>
      <c r="F1647" s="1" t="s">
        <v>116</v>
      </c>
      <c r="G1647" s="1">
        <v>590</v>
      </c>
      <c r="H1647" s="1">
        <v>1830</v>
      </c>
      <c r="I1647" s="2">
        <v>3011374.8730000001</v>
      </c>
      <c r="J1647" s="2">
        <v>376421.8591</v>
      </c>
      <c r="K1647" s="2">
        <v>2857826.858</v>
      </c>
      <c r="L1647" s="2">
        <v>153548.01500000001</v>
      </c>
      <c r="M1647" s="3">
        <v>5.0900000000000001E-2</v>
      </c>
    </row>
    <row r="1648" spans="1:13" x14ac:dyDescent="0.25">
      <c r="A1648" s="1">
        <v>2011</v>
      </c>
      <c r="B1648" s="1" t="s">
        <v>129</v>
      </c>
      <c r="C1648" s="1" t="s">
        <v>60</v>
      </c>
      <c r="D1648" s="1" t="s">
        <v>119</v>
      </c>
      <c r="E1648" s="1" t="s">
        <v>49</v>
      </c>
      <c r="F1648" s="1" t="s">
        <v>116</v>
      </c>
      <c r="G1648" s="1">
        <v>310</v>
      </c>
      <c r="H1648" s="1">
        <v>755</v>
      </c>
      <c r="I1648" s="2">
        <v>474879.5295</v>
      </c>
      <c r="J1648" s="2">
        <v>43170.866300000002</v>
      </c>
      <c r="K1648" s="2">
        <v>901773.63399999996</v>
      </c>
      <c r="L1648" s="2">
        <v>-426894.10450000002</v>
      </c>
      <c r="M1648" s="3">
        <v>-0.89890000000000003</v>
      </c>
    </row>
    <row r="1649" spans="1:13" x14ac:dyDescent="0.25">
      <c r="A1649" s="1">
        <v>2011</v>
      </c>
      <c r="B1649" s="1" t="s">
        <v>130</v>
      </c>
      <c r="C1649" s="1" t="s">
        <v>57</v>
      </c>
      <c r="D1649" s="1" t="s">
        <v>119</v>
      </c>
      <c r="E1649" s="1" t="s">
        <v>38</v>
      </c>
      <c r="F1649" s="1" t="s">
        <v>116</v>
      </c>
      <c r="G1649" s="1">
        <v>798</v>
      </c>
      <c r="H1649" s="1">
        <v>2037</v>
      </c>
      <c r="I1649" s="2">
        <v>2569744.4558999999</v>
      </c>
      <c r="J1649" s="2">
        <v>75580.719200000007</v>
      </c>
      <c r="K1649" s="2">
        <v>2472124.6617000001</v>
      </c>
      <c r="L1649" s="2">
        <v>97619.794200000004</v>
      </c>
      <c r="M1649" s="3">
        <v>3.7900000000000003E-2</v>
      </c>
    </row>
    <row r="1650" spans="1:13" x14ac:dyDescent="0.25">
      <c r="A1650" s="1">
        <v>2011</v>
      </c>
      <c r="B1650" s="1" t="s">
        <v>131</v>
      </c>
      <c r="C1650" s="1" t="s">
        <v>54</v>
      </c>
      <c r="D1650" s="1" t="s">
        <v>119</v>
      </c>
      <c r="E1650" s="1" t="s">
        <v>25</v>
      </c>
      <c r="F1650" s="1" t="s">
        <v>116</v>
      </c>
      <c r="G1650" s="1">
        <v>740</v>
      </c>
      <c r="H1650" s="1">
        <v>1490</v>
      </c>
      <c r="I1650" s="2">
        <v>1249214.5989999999</v>
      </c>
      <c r="J1650" s="2">
        <v>96093.430600000007</v>
      </c>
      <c r="K1650" s="2">
        <v>1224708.355</v>
      </c>
      <c r="L1650" s="2">
        <v>24506.243999999999</v>
      </c>
      <c r="M1650" s="3">
        <v>1.9599999999999999E-2</v>
      </c>
    </row>
    <row r="1651" spans="1:13" x14ac:dyDescent="0.25">
      <c r="A1651" s="1">
        <v>2011</v>
      </c>
      <c r="B1651" s="1" t="s">
        <v>134</v>
      </c>
      <c r="C1651" s="1" t="s">
        <v>53</v>
      </c>
      <c r="D1651" s="1" t="s">
        <v>119</v>
      </c>
      <c r="E1651" s="1" t="s">
        <v>28</v>
      </c>
      <c r="F1651" s="1" t="s">
        <v>116</v>
      </c>
      <c r="G1651" s="1">
        <v>49</v>
      </c>
      <c r="H1651" s="1">
        <v>99</v>
      </c>
      <c r="I1651" s="2">
        <v>65417.552600000003</v>
      </c>
      <c r="J1651" s="2">
        <v>8177.1940000000004</v>
      </c>
      <c r="K1651" s="2">
        <v>65038.113100000002</v>
      </c>
      <c r="L1651" s="2">
        <v>379.43950000000001</v>
      </c>
      <c r="M1651" s="3">
        <v>5.7999999999999996E-3</v>
      </c>
    </row>
    <row r="1652" spans="1:13" x14ac:dyDescent="0.25">
      <c r="A1652" s="1">
        <v>2011</v>
      </c>
      <c r="B1652" s="1" t="s">
        <v>131</v>
      </c>
      <c r="C1652" s="1" t="s">
        <v>54</v>
      </c>
      <c r="D1652" s="1" t="s">
        <v>119</v>
      </c>
      <c r="E1652" s="1" t="s">
        <v>20</v>
      </c>
      <c r="F1652" s="1" t="s">
        <v>118</v>
      </c>
      <c r="G1652" s="1">
        <v>126</v>
      </c>
      <c r="H1652" s="1">
        <v>336</v>
      </c>
      <c r="I1652" s="2">
        <v>5579.6979000000001</v>
      </c>
      <c r="J1652" s="2">
        <v>557.96969999999999</v>
      </c>
      <c r="K1652" s="2">
        <v>5976.74</v>
      </c>
      <c r="L1652" s="2">
        <v>-397.0421</v>
      </c>
      <c r="M1652" s="3">
        <v>-7.1099999999999997E-2</v>
      </c>
    </row>
    <row r="1653" spans="1:13" x14ac:dyDescent="0.25">
      <c r="A1653" s="1">
        <v>2011</v>
      </c>
      <c r="B1653" s="1" t="s">
        <v>135</v>
      </c>
      <c r="C1653" s="1" t="s">
        <v>56</v>
      </c>
      <c r="D1653" s="1" t="s">
        <v>119</v>
      </c>
      <c r="E1653" s="1" t="s">
        <v>33</v>
      </c>
      <c r="F1653" s="1" t="s">
        <v>118</v>
      </c>
      <c r="G1653" s="1">
        <v>36</v>
      </c>
      <c r="H1653" s="1">
        <v>117</v>
      </c>
      <c r="I1653" s="2">
        <v>1424.3712</v>
      </c>
      <c r="J1653" s="2">
        <v>237.39519999999999</v>
      </c>
      <c r="K1653" s="2">
        <v>1359.9012</v>
      </c>
      <c r="L1653" s="2">
        <v>64.47</v>
      </c>
      <c r="M1653" s="3">
        <v>4.5199999999999997E-2</v>
      </c>
    </row>
    <row r="1654" spans="1:13" x14ac:dyDescent="0.25">
      <c r="A1654" s="1">
        <v>2011</v>
      </c>
      <c r="B1654" s="1" t="s">
        <v>131</v>
      </c>
      <c r="C1654" s="1" t="s">
        <v>54</v>
      </c>
      <c r="D1654" s="1" t="s">
        <v>119</v>
      </c>
      <c r="E1654" s="1" t="s">
        <v>28</v>
      </c>
      <c r="F1654" s="1" t="s">
        <v>116</v>
      </c>
      <c r="G1654" s="1">
        <v>97</v>
      </c>
      <c r="H1654" s="1">
        <v>224</v>
      </c>
      <c r="I1654" s="2">
        <v>176216.15169999999</v>
      </c>
      <c r="J1654" s="2">
        <v>17621.615099999999</v>
      </c>
      <c r="K1654" s="2">
        <v>175238.48989999999</v>
      </c>
      <c r="L1654" s="2">
        <v>977.66179999999997</v>
      </c>
      <c r="M1654" s="3">
        <v>5.4999999999999997E-3</v>
      </c>
    </row>
    <row r="1655" spans="1:13" x14ac:dyDescent="0.25">
      <c r="A1655" s="1">
        <v>2011</v>
      </c>
      <c r="B1655" s="1" t="s">
        <v>129</v>
      </c>
      <c r="C1655" s="1" t="s">
        <v>60</v>
      </c>
      <c r="D1655" s="1" t="s">
        <v>119</v>
      </c>
      <c r="E1655" s="1" t="s">
        <v>47</v>
      </c>
      <c r="F1655" s="1" t="s">
        <v>116</v>
      </c>
      <c r="G1655" s="1">
        <v>2622</v>
      </c>
      <c r="H1655" s="1">
        <v>7866</v>
      </c>
      <c r="I1655" s="2">
        <v>4933889.8086000001</v>
      </c>
      <c r="J1655" s="2">
        <v>274104.98930000002</v>
      </c>
      <c r="K1655" s="2">
        <v>10293457.862600001</v>
      </c>
      <c r="L1655" s="2">
        <v>-5359568.0539999995</v>
      </c>
      <c r="M1655" s="3">
        <v>-1.0862000000000001</v>
      </c>
    </row>
    <row r="1656" spans="1:13" x14ac:dyDescent="0.25">
      <c r="A1656" s="1">
        <v>2011</v>
      </c>
      <c r="B1656" s="1" t="s">
        <v>134</v>
      </c>
      <c r="C1656" s="1" t="s">
        <v>53</v>
      </c>
      <c r="D1656" s="1" t="s">
        <v>119</v>
      </c>
      <c r="E1656" s="1" t="s">
        <v>40</v>
      </c>
      <c r="F1656" s="1" t="s">
        <v>115</v>
      </c>
      <c r="G1656" s="1">
        <v>231</v>
      </c>
      <c r="H1656" s="1">
        <v>399</v>
      </c>
      <c r="I1656" s="2">
        <v>208924.39120000001</v>
      </c>
      <c r="J1656" s="2">
        <v>29846.3416</v>
      </c>
      <c r="K1656" s="2">
        <v>184906.08290000001</v>
      </c>
      <c r="L1656" s="2">
        <v>24018.308300000001</v>
      </c>
      <c r="M1656" s="3">
        <v>0.1149</v>
      </c>
    </row>
    <row r="1657" spans="1:13" x14ac:dyDescent="0.25">
      <c r="A1657" s="1">
        <v>2011</v>
      </c>
      <c r="B1657" s="1" t="s">
        <v>130</v>
      </c>
      <c r="C1657" s="1" t="s">
        <v>57</v>
      </c>
      <c r="D1657" s="1" t="s">
        <v>119</v>
      </c>
      <c r="E1657" s="1" t="s">
        <v>50</v>
      </c>
      <c r="F1657" s="1" t="s">
        <v>115</v>
      </c>
      <c r="G1657" s="1">
        <v>1092</v>
      </c>
      <c r="H1657" s="1">
        <v>1428</v>
      </c>
      <c r="I1657" s="2">
        <v>1063465.4225999999</v>
      </c>
      <c r="J1657" s="2">
        <v>151923.6318</v>
      </c>
      <c r="K1657" s="2">
        <v>918125.19539999997</v>
      </c>
      <c r="L1657" s="2">
        <v>145340.22719999999</v>
      </c>
      <c r="M1657" s="3">
        <v>0.1366</v>
      </c>
    </row>
    <row r="1658" spans="1:13" x14ac:dyDescent="0.25">
      <c r="A1658" s="1">
        <v>2011</v>
      </c>
      <c r="B1658" s="1" t="s">
        <v>128</v>
      </c>
      <c r="C1658" s="1" t="s">
        <v>55</v>
      </c>
      <c r="D1658" s="1" t="s">
        <v>119</v>
      </c>
      <c r="E1658" s="1" t="s">
        <v>42</v>
      </c>
      <c r="F1658" s="1" t="s">
        <v>116</v>
      </c>
      <c r="G1658" s="1">
        <v>3363</v>
      </c>
      <c r="H1658" s="1">
        <v>10355</v>
      </c>
      <c r="I1658" s="2">
        <v>16055048.8566</v>
      </c>
      <c r="J1658" s="2">
        <v>668960.36899999995</v>
      </c>
      <c r="K1658" s="2">
        <v>15310521.027799999</v>
      </c>
      <c r="L1658" s="2">
        <v>744527.82880000002</v>
      </c>
      <c r="M1658" s="3">
        <v>4.6300000000000001E-2</v>
      </c>
    </row>
    <row r="1659" spans="1:13" x14ac:dyDescent="0.25">
      <c r="A1659" s="1">
        <v>2011</v>
      </c>
      <c r="B1659" s="1" t="s">
        <v>128</v>
      </c>
      <c r="C1659" s="1" t="s">
        <v>55</v>
      </c>
      <c r="D1659" s="1" t="s">
        <v>119</v>
      </c>
      <c r="E1659" s="1" t="s">
        <v>46</v>
      </c>
      <c r="F1659" s="1" t="s">
        <v>118</v>
      </c>
      <c r="G1659" s="1">
        <v>306</v>
      </c>
      <c r="H1659" s="1">
        <v>1089</v>
      </c>
      <c r="I1659" s="2">
        <v>16845.463800000001</v>
      </c>
      <c r="J1659" s="2">
        <v>1203.2474</v>
      </c>
      <c r="K1659" s="2">
        <v>17537.9643</v>
      </c>
      <c r="L1659" s="2">
        <v>-692.50049999999999</v>
      </c>
      <c r="M1659" s="3">
        <v>-4.1099999999999998E-2</v>
      </c>
    </row>
    <row r="1660" spans="1:13" x14ac:dyDescent="0.25">
      <c r="A1660" s="1">
        <v>2011</v>
      </c>
      <c r="B1660" s="1" t="s">
        <v>132</v>
      </c>
      <c r="C1660" s="1" t="s">
        <v>58</v>
      </c>
      <c r="D1660" s="1" t="s">
        <v>119</v>
      </c>
      <c r="E1660" s="1" t="s">
        <v>47</v>
      </c>
      <c r="F1660" s="1" t="s">
        <v>118</v>
      </c>
      <c r="G1660" s="1">
        <v>276</v>
      </c>
      <c r="H1660" s="1">
        <v>943</v>
      </c>
      <c r="I1660" s="2">
        <v>21756.100200000001</v>
      </c>
      <c r="J1660" s="2">
        <v>5439.0249999999996</v>
      </c>
      <c r="K1660" s="2">
        <v>23931.693200000002</v>
      </c>
      <c r="L1660" s="2">
        <v>-2175.5929999999998</v>
      </c>
      <c r="M1660" s="3">
        <v>-9.9900000000000003E-2</v>
      </c>
    </row>
    <row r="1661" spans="1:13" x14ac:dyDescent="0.25">
      <c r="A1661" s="1">
        <v>2011</v>
      </c>
      <c r="B1661" s="1" t="s">
        <v>127</v>
      </c>
      <c r="C1661" s="1" t="s">
        <v>61</v>
      </c>
      <c r="D1661" s="1" t="s">
        <v>119</v>
      </c>
      <c r="E1661" s="1" t="s">
        <v>38</v>
      </c>
      <c r="F1661" s="1" t="s">
        <v>115</v>
      </c>
      <c r="G1661" s="1">
        <v>405</v>
      </c>
      <c r="H1661" s="1">
        <v>1245</v>
      </c>
      <c r="I1661" s="2">
        <v>343821.58230000001</v>
      </c>
      <c r="J1661" s="2">
        <v>28651.798500000001</v>
      </c>
      <c r="K1661" s="2">
        <v>306590.24939999997</v>
      </c>
      <c r="L1661" s="2">
        <v>37231.332900000001</v>
      </c>
      <c r="M1661" s="3">
        <v>0.1082</v>
      </c>
    </row>
    <row r="1662" spans="1:13" x14ac:dyDescent="0.25">
      <c r="A1662" s="1">
        <v>2011</v>
      </c>
      <c r="B1662" s="1" t="s">
        <v>134</v>
      </c>
      <c r="C1662" s="1" t="s">
        <v>53</v>
      </c>
      <c r="D1662" s="1" t="s">
        <v>119</v>
      </c>
      <c r="E1662" s="1" t="s">
        <v>20</v>
      </c>
      <c r="F1662" s="1" t="s">
        <v>115</v>
      </c>
      <c r="G1662" s="1">
        <v>112</v>
      </c>
      <c r="H1662" s="1">
        <v>203</v>
      </c>
      <c r="I1662" s="2">
        <v>131954.68580000001</v>
      </c>
      <c r="J1662" s="2">
        <v>26390.937099999999</v>
      </c>
      <c r="K1662" s="2">
        <v>115013.75410000001</v>
      </c>
      <c r="L1662" s="2">
        <v>16940.931700000001</v>
      </c>
      <c r="M1662" s="3">
        <v>0.1283</v>
      </c>
    </row>
    <row r="1663" spans="1:13" x14ac:dyDescent="0.25">
      <c r="A1663" s="1">
        <v>2011</v>
      </c>
      <c r="B1663" s="1" t="s">
        <v>130</v>
      </c>
      <c r="C1663" s="1" t="s">
        <v>57</v>
      </c>
      <c r="D1663" s="1" t="s">
        <v>119</v>
      </c>
      <c r="E1663" s="1" t="s">
        <v>29</v>
      </c>
      <c r="F1663" s="1" t="s">
        <v>117</v>
      </c>
      <c r="G1663" s="1">
        <v>6</v>
      </c>
      <c r="H1663" s="1">
        <v>14</v>
      </c>
      <c r="I1663" s="2">
        <v>282.61099999999999</v>
      </c>
      <c r="J1663" s="2">
        <v>94.203599999999994</v>
      </c>
      <c r="K1663" s="2">
        <v>168.38919999999999</v>
      </c>
      <c r="L1663" s="2">
        <v>114.2218</v>
      </c>
      <c r="M1663" s="3">
        <v>0.40410000000000001</v>
      </c>
    </row>
    <row r="1664" spans="1:13" x14ac:dyDescent="0.25">
      <c r="A1664" s="1">
        <v>2011</v>
      </c>
      <c r="B1664" s="1" t="s">
        <v>132</v>
      </c>
      <c r="C1664" s="1" t="s">
        <v>58</v>
      </c>
      <c r="D1664" s="1" t="s">
        <v>119</v>
      </c>
      <c r="E1664" s="1" t="s">
        <v>45</v>
      </c>
      <c r="F1664" s="1" t="s">
        <v>118</v>
      </c>
      <c r="G1664" s="1">
        <v>24</v>
      </c>
      <c r="H1664" s="1">
        <v>58</v>
      </c>
      <c r="I1664" s="2">
        <v>646.34960000000001</v>
      </c>
      <c r="J1664" s="2">
        <v>161.5874</v>
      </c>
      <c r="K1664" s="2">
        <v>630.52120000000002</v>
      </c>
      <c r="L1664" s="2">
        <v>15.8284</v>
      </c>
      <c r="M1664" s="3">
        <v>2.4400000000000002E-2</v>
      </c>
    </row>
    <row r="1665" spans="1:13" x14ac:dyDescent="0.25">
      <c r="A1665" s="1">
        <v>2011</v>
      </c>
      <c r="B1665" s="1" t="s">
        <v>135</v>
      </c>
      <c r="C1665" s="1" t="s">
        <v>56</v>
      </c>
      <c r="D1665" s="1" t="s">
        <v>119</v>
      </c>
      <c r="E1665" s="1" t="s">
        <v>24</v>
      </c>
      <c r="F1665" s="1" t="s">
        <v>115</v>
      </c>
      <c r="G1665" s="1">
        <v>12</v>
      </c>
      <c r="H1665" s="1">
        <v>24</v>
      </c>
      <c r="I1665" s="2">
        <v>9523.9223999999995</v>
      </c>
      <c r="J1665" s="2">
        <v>4761.9611999999997</v>
      </c>
      <c r="K1665" s="2">
        <v>8562.6057000000001</v>
      </c>
      <c r="L1665" s="2">
        <v>961.31669999999997</v>
      </c>
      <c r="M1665" s="3">
        <v>0.1009</v>
      </c>
    </row>
    <row r="1666" spans="1:13" x14ac:dyDescent="0.25">
      <c r="A1666" s="1">
        <v>2011</v>
      </c>
      <c r="B1666" s="1" t="s">
        <v>127</v>
      </c>
      <c r="C1666" s="1" t="s">
        <v>61</v>
      </c>
      <c r="D1666" s="1" t="s">
        <v>119</v>
      </c>
      <c r="E1666" s="1" t="s">
        <v>31</v>
      </c>
      <c r="F1666" s="1" t="s">
        <v>118</v>
      </c>
      <c r="G1666" s="1">
        <v>675</v>
      </c>
      <c r="H1666" s="1">
        <v>3810</v>
      </c>
      <c r="I1666" s="2">
        <v>126463.2255</v>
      </c>
      <c r="J1666" s="2">
        <v>25292.645100000002</v>
      </c>
      <c r="K1666" s="2">
        <v>99393.153000000006</v>
      </c>
      <c r="L1666" s="2">
        <v>27070.072499999998</v>
      </c>
      <c r="M1666" s="3">
        <v>0.214</v>
      </c>
    </row>
    <row r="1667" spans="1:13" x14ac:dyDescent="0.25">
      <c r="A1667" s="1">
        <v>2011</v>
      </c>
      <c r="B1667" s="1" t="s">
        <v>129</v>
      </c>
      <c r="C1667" s="1" t="s">
        <v>60</v>
      </c>
      <c r="D1667" s="1" t="s">
        <v>119</v>
      </c>
      <c r="E1667" s="1" t="s">
        <v>28</v>
      </c>
      <c r="F1667" s="1" t="s">
        <v>115</v>
      </c>
      <c r="G1667" s="1">
        <v>28</v>
      </c>
      <c r="H1667" s="1">
        <v>60</v>
      </c>
      <c r="I1667" s="2">
        <v>18119.040300000001</v>
      </c>
      <c r="J1667" s="2">
        <v>3623.808</v>
      </c>
      <c r="K1667" s="2">
        <v>17509.120599999998</v>
      </c>
      <c r="L1667" s="2">
        <v>609.91970000000003</v>
      </c>
      <c r="M1667" s="3">
        <v>3.3599999999999998E-2</v>
      </c>
    </row>
    <row r="1668" spans="1:13" x14ac:dyDescent="0.25">
      <c r="A1668" s="1">
        <v>2011</v>
      </c>
      <c r="B1668" s="1" t="s">
        <v>127</v>
      </c>
      <c r="C1668" s="1" t="s">
        <v>61</v>
      </c>
      <c r="D1668" s="1" t="s">
        <v>120</v>
      </c>
      <c r="E1668" s="1" t="s">
        <v>77</v>
      </c>
      <c r="F1668" s="1" t="s">
        <v>117</v>
      </c>
      <c r="G1668" s="1">
        <v>14</v>
      </c>
      <c r="H1668" s="1">
        <v>70</v>
      </c>
      <c r="I1668" s="2">
        <v>999.9873</v>
      </c>
      <c r="J1668" s="2">
        <v>249.99680000000001</v>
      </c>
      <c r="K1668" s="2">
        <v>849.26589999999999</v>
      </c>
      <c r="L1668" s="2">
        <v>150.72139999999999</v>
      </c>
      <c r="M1668" s="3">
        <v>0.1507</v>
      </c>
    </row>
    <row r="1669" spans="1:13" x14ac:dyDescent="0.25">
      <c r="A1669" s="1">
        <v>2011</v>
      </c>
      <c r="B1669" s="1" t="s">
        <v>127</v>
      </c>
      <c r="C1669" s="1" t="s">
        <v>61</v>
      </c>
      <c r="D1669" s="1" t="s">
        <v>120</v>
      </c>
      <c r="E1669" s="1" t="s">
        <v>62</v>
      </c>
      <c r="F1669" s="1" t="s">
        <v>117</v>
      </c>
      <c r="G1669" s="1">
        <v>14</v>
      </c>
      <c r="H1669" s="1">
        <v>70</v>
      </c>
      <c r="I1669" s="2">
        <v>999.9873</v>
      </c>
      <c r="J1669" s="2">
        <v>249.99680000000001</v>
      </c>
      <c r="K1669" s="2">
        <v>849.26589999999999</v>
      </c>
      <c r="L1669" s="2">
        <v>150.72139999999999</v>
      </c>
      <c r="M1669" s="3">
        <v>0.1507</v>
      </c>
    </row>
    <row r="1670" spans="1:13" x14ac:dyDescent="0.25">
      <c r="A1670" s="1">
        <v>2011</v>
      </c>
      <c r="B1670" s="1" t="s">
        <v>127</v>
      </c>
      <c r="C1670" s="1" t="s">
        <v>61</v>
      </c>
      <c r="D1670" s="1" t="s">
        <v>120</v>
      </c>
      <c r="E1670" s="1" t="s">
        <v>64</v>
      </c>
      <c r="F1670" s="1" t="s">
        <v>118</v>
      </c>
      <c r="G1670" s="1">
        <v>39</v>
      </c>
      <c r="H1670" s="1">
        <v>201</v>
      </c>
      <c r="I1670" s="2">
        <v>6210.8086999999996</v>
      </c>
      <c r="J1670" s="2">
        <v>1552.7021</v>
      </c>
      <c r="K1670" s="2">
        <v>4665.2398000000003</v>
      </c>
      <c r="L1670" s="2">
        <v>1545.5689</v>
      </c>
      <c r="M1670" s="3">
        <v>0.24879999999999999</v>
      </c>
    </row>
    <row r="1671" spans="1:13" x14ac:dyDescent="0.25">
      <c r="A1671" s="1">
        <v>2011</v>
      </c>
      <c r="B1671" s="1" t="s">
        <v>127</v>
      </c>
      <c r="C1671" s="1" t="s">
        <v>61</v>
      </c>
      <c r="D1671" s="1" t="s">
        <v>120</v>
      </c>
      <c r="E1671" s="1" t="s">
        <v>75</v>
      </c>
      <c r="F1671" s="1" t="s">
        <v>115</v>
      </c>
      <c r="G1671" s="1">
        <v>29</v>
      </c>
      <c r="H1671" s="1">
        <v>76</v>
      </c>
      <c r="I1671" s="2">
        <v>17402.492399999999</v>
      </c>
      <c r="J1671" s="2">
        <v>3480.4983999999999</v>
      </c>
      <c r="K1671" s="2">
        <v>15222.987800000001</v>
      </c>
      <c r="L1671" s="2">
        <v>2179.5046000000002</v>
      </c>
      <c r="M1671" s="3">
        <v>0.12520000000000001</v>
      </c>
    </row>
    <row r="1672" spans="1:13" x14ac:dyDescent="0.25">
      <c r="A1672" s="1">
        <v>2011</v>
      </c>
      <c r="B1672" s="1" t="s">
        <v>127</v>
      </c>
      <c r="C1672" s="1" t="s">
        <v>61</v>
      </c>
      <c r="D1672" s="1" t="s">
        <v>120</v>
      </c>
      <c r="E1672" s="1" t="s">
        <v>73</v>
      </c>
      <c r="F1672" s="1" t="s">
        <v>115</v>
      </c>
      <c r="G1672" s="1">
        <v>58</v>
      </c>
      <c r="H1672" s="1">
        <v>152</v>
      </c>
      <c r="I1672" s="2">
        <v>34804.984799999998</v>
      </c>
      <c r="J1672" s="2">
        <v>6960.9969000000001</v>
      </c>
      <c r="K1672" s="2">
        <v>30445.975600000002</v>
      </c>
      <c r="L1672" s="2">
        <v>4359.0092000000004</v>
      </c>
      <c r="M1672" s="3">
        <v>0.12520000000000001</v>
      </c>
    </row>
    <row r="1673" spans="1:13" x14ac:dyDescent="0.25">
      <c r="A1673" s="1">
        <v>2011</v>
      </c>
      <c r="B1673" s="1" t="s">
        <v>127</v>
      </c>
      <c r="C1673" s="1" t="s">
        <v>61</v>
      </c>
      <c r="D1673" s="1" t="s">
        <v>120</v>
      </c>
      <c r="E1673" s="1" t="s">
        <v>70</v>
      </c>
      <c r="F1673" s="1" t="s">
        <v>115</v>
      </c>
      <c r="G1673" s="1">
        <v>174</v>
      </c>
      <c r="H1673" s="1">
        <v>456</v>
      </c>
      <c r="I1673" s="2">
        <v>104414.9544</v>
      </c>
      <c r="J1673" s="2">
        <v>20882.9908</v>
      </c>
      <c r="K1673" s="2">
        <v>91337.926800000001</v>
      </c>
      <c r="L1673" s="2">
        <v>13077.027599999999</v>
      </c>
      <c r="M1673" s="3">
        <v>0.12520000000000001</v>
      </c>
    </row>
    <row r="1674" spans="1:13" x14ac:dyDescent="0.25">
      <c r="A1674" s="1">
        <v>2011</v>
      </c>
      <c r="B1674" s="1" t="s">
        <v>127</v>
      </c>
      <c r="C1674" s="1" t="s">
        <v>61</v>
      </c>
      <c r="D1674" s="1" t="s">
        <v>120</v>
      </c>
      <c r="E1674" s="1" t="s">
        <v>76</v>
      </c>
      <c r="F1674" s="1" t="s">
        <v>117</v>
      </c>
      <c r="G1674" s="1">
        <v>14</v>
      </c>
      <c r="H1674" s="1">
        <v>70</v>
      </c>
      <c r="I1674" s="2">
        <v>999.9873</v>
      </c>
      <c r="J1674" s="2">
        <v>249.99680000000001</v>
      </c>
      <c r="K1674" s="2">
        <v>849.26589999999999</v>
      </c>
      <c r="L1674" s="2">
        <v>150.72139999999999</v>
      </c>
      <c r="M1674" s="3">
        <v>0.1507</v>
      </c>
    </row>
    <row r="1675" spans="1:13" x14ac:dyDescent="0.25">
      <c r="A1675" s="1">
        <v>2011</v>
      </c>
      <c r="B1675" s="1" t="s">
        <v>127</v>
      </c>
      <c r="C1675" s="1" t="s">
        <v>61</v>
      </c>
      <c r="D1675" s="1" t="s">
        <v>120</v>
      </c>
      <c r="E1675" s="1" t="s">
        <v>77</v>
      </c>
      <c r="F1675" s="1" t="s">
        <v>116</v>
      </c>
      <c r="G1675" s="1">
        <v>24</v>
      </c>
      <c r="H1675" s="1">
        <v>86</v>
      </c>
      <c r="I1675" s="2">
        <v>72883.003400000001</v>
      </c>
      <c r="J1675" s="2">
        <v>18220.750800000002</v>
      </c>
      <c r="K1675" s="2">
        <v>72245.857900000003</v>
      </c>
      <c r="L1675" s="2">
        <v>637.14549999999997</v>
      </c>
      <c r="M1675" s="3">
        <v>8.6999999999999994E-3</v>
      </c>
    </row>
    <row r="1676" spans="1:13" x14ac:dyDescent="0.25">
      <c r="A1676" s="1">
        <v>2011</v>
      </c>
      <c r="B1676" s="1" t="s">
        <v>127</v>
      </c>
      <c r="C1676" s="1" t="s">
        <v>61</v>
      </c>
      <c r="D1676" s="1" t="s">
        <v>120</v>
      </c>
      <c r="E1676" s="1" t="s">
        <v>76</v>
      </c>
      <c r="F1676" s="1" t="s">
        <v>118</v>
      </c>
      <c r="G1676" s="1">
        <v>39</v>
      </c>
      <c r="H1676" s="1">
        <v>201</v>
      </c>
      <c r="I1676" s="2">
        <v>6210.8086999999996</v>
      </c>
      <c r="J1676" s="2">
        <v>1552.7021</v>
      </c>
      <c r="K1676" s="2">
        <v>4665.2398000000003</v>
      </c>
      <c r="L1676" s="2">
        <v>1545.5689</v>
      </c>
      <c r="M1676" s="3">
        <v>0.24879999999999999</v>
      </c>
    </row>
    <row r="1677" spans="1:13" x14ac:dyDescent="0.25">
      <c r="A1677" s="1">
        <v>2011</v>
      </c>
      <c r="B1677" s="1" t="s">
        <v>127</v>
      </c>
      <c r="C1677" s="1" t="s">
        <v>61</v>
      </c>
      <c r="D1677" s="1" t="s">
        <v>120</v>
      </c>
      <c r="E1677" s="1" t="s">
        <v>62</v>
      </c>
      <c r="F1677" s="1" t="s">
        <v>118</v>
      </c>
      <c r="G1677" s="1">
        <v>39</v>
      </c>
      <c r="H1677" s="1">
        <v>201</v>
      </c>
      <c r="I1677" s="2">
        <v>6210.8086999999996</v>
      </c>
      <c r="J1677" s="2">
        <v>1552.7021</v>
      </c>
      <c r="K1677" s="2">
        <v>4665.2398000000003</v>
      </c>
      <c r="L1677" s="2">
        <v>1545.5689</v>
      </c>
      <c r="M1677" s="3">
        <v>0.24879999999999999</v>
      </c>
    </row>
    <row r="1678" spans="1:13" x14ac:dyDescent="0.25">
      <c r="A1678" s="1">
        <v>2011</v>
      </c>
      <c r="B1678" s="1" t="s">
        <v>127</v>
      </c>
      <c r="C1678" s="1" t="s">
        <v>61</v>
      </c>
      <c r="D1678" s="1" t="s">
        <v>120</v>
      </c>
      <c r="E1678" s="1" t="s">
        <v>71</v>
      </c>
      <c r="F1678" s="1" t="s">
        <v>117</v>
      </c>
      <c r="G1678" s="1">
        <v>14</v>
      </c>
      <c r="H1678" s="1">
        <v>70</v>
      </c>
      <c r="I1678" s="2">
        <v>999.9873</v>
      </c>
      <c r="J1678" s="2">
        <v>249.99680000000001</v>
      </c>
      <c r="K1678" s="2">
        <v>849.26589999999999</v>
      </c>
      <c r="L1678" s="2">
        <v>150.72139999999999</v>
      </c>
      <c r="M1678" s="3">
        <v>0.1507</v>
      </c>
    </row>
    <row r="1679" spans="1:13" x14ac:dyDescent="0.25">
      <c r="A1679" s="1">
        <v>2011</v>
      </c>
      <c r="B1679" s="1" t="s">
        <v>127</v>
      </c>
      <c r="C1679" s="1" t="s">
        <v>61</v>
      </c>
      <c r="D1679" s="1" t="s">
        <v>120</v>
      </c>
      <c r="E1679" s="1" t="s">
        <v>63</v>
      </c>
      <c r="F1679" s="1" t="s">
        <v>115</v>
      </c>
      <c r="G1679" s="1">
        <v>87</v>
      </c>
      <c r="H1679" s="1">
        <v>228</v>
      </c>
      <c r="I1679" s="2">
        <v>52207.477200000001</v>
      </c>
      <c r="J1679" s="2">
        <v>10441.4954</v>
      </c>
      <c r="K1679" s="2">
        <v>45668.963400000001</v>
      </c>
      <c r="L1679" s="2">
        <v>6538.5137999999997</v>
      </c>
      <c r="M1679" s="3">
        <v>0.12520000000000001</v>
      </c>
    </row>
    <row r="1680" spans="1:13" x14ac:dyDescent="0.25">
      <c r="A1680" s="1">
        <v>2011</v>
      </c>
      <c r="B1680" s="1" t="s">
        <v>127</v>
      </c>
      <c r="C1680" s="1" t="s">
        <v>61</v>
      </c>
      <c r="D1680" s="1" t="s">
        <v>120</v>
      </c>
      <c r="E1680" s="1" t="s">
        <v>78</v>
      </c>
      <c r="F1680" s="1" t="s">
        <v>115</v>
      </c>
      <c r="G1680" s="1">
        <v>87</v>
      </c>
      <c r="H1680" s="1">
        <v>228</v>
      </c>
      <c r="I1680" s="2">
        <v>52207.477200000001</v>
      </c>
      <c r="J1680" s="2">
        <v>10441.4954</v>
      </c>
      <c r="K1680" s="2">
        <v>45668.963400000001</v>
      </c>
      <c r="L1680" s="2">
        <v>6538.5137999999997</v>
      </c>
      <c r="M1680" s="3">
        <v>0.12520000000000001</v>
      </c>
    </row>
    <row r="1681" spans="1:13" x14ac:dyDescent="0.25">
      <c r="A1681" s="1">
        <v>2011</v>
      </c>
      <c r="B1681" s="1" t="s">
        <v>127</v>
      </c>
      <c r="C1681" s="1" t="s">
        <v>61</v>
      </c>
      <c r="D1681" s="1" t="s">
        <v>120</v>
      </c>
      <c r="E1681" s="1" t="s">
        <v>71</v>
      </c>
      <c r="F1681" s="1" t="s">
        <v>116</v>
      </c>
      <c r="G1681" s="1">
        <v>24</v>
      </c>
      <c r="H1681" s="1">
        <v>86</v>
      </c>
      <c r="I1681" s="2">
        <v>72883.003400000001</v>
      </c>
      <c r="J1681" s="2">
        <v>18220.750800000002</v>
      </c>
      <c r="K1681" s="2">
        <v>72245.857900000003</v>
      </c>
      <c r="L1681" s="2">
        <v>637.14549999999997</v>
      </c>
      <c r="M1681" s="3">
        <v>8.6999999999999994E-3</v>
      </c>
    </row>
    <row r="1682" spans="1:13" x14ac:dyDescent="0.25">
      <c r="A1682" s="1">
        <v>2011</v>
      </c>
      <c r="B1682" s="1" t="s">
        <v>127</v>
      </c>
      <c r="C1682" s="1" t="s">
        <v>61</v>
      </c>
      <c r="D1682" s="1" t="s">
        <v>120</v>
      </c>
      <c r="E1682" s="1" t="s">
        <v>64</v>
      </c>
      <c r="F1682" s="1" t="s">
        <v>115</v>
      </c>
      <c r="G1682" s="1">
        <v>29</v>
      </c>
      <c r="H1682" s="1">
        <v>76</v>
      </c>
      <c r="I1682" s="2">
        <v>17402.492399999999</v>
      </c>
      <c r="J1682" s="2">
        <v>3480.4983999999999</v>
      </c>
      <c r="K1682" s="2">
        <v>15222.987800000001</v>
      </c>
      <c r="L1682" s="2">
        <v>2179.5046000000002</v>
      </c>
      <c r="M1682" s="3">
        <v>0.12520000000000001</v>
      </c>
    </row>
    <row r="1683" spans="1:13" x14ac:dyDescent="0.25">
      <c r="A1683" s="1">
        <v>2011</v>
      </c>
      <c r="B1683" s="1" t="s">
        <v>127</v>
      </c>
      <c r="C1683" s="1" t="s">
        <v>61</v>
      </c>
      <c r="D1683" s="1" t="s">
        <v>120</v>
      </c>
      <c r="E1683" s="1" t="s">
        <v>66</v>
      </c>
      <c r="F1683" s="1" t="s">
        <v>117</v>
      </c>
      <c r="G1683" s="1">
        <v>84</v>
      </c>
      <c r="H1683" s="1">
        <v>420</v>
      </c>
      <c r="I1683" s="2">
        <v>5999.9237999999996</v>
      </c>
      <c r="J1683" s="2">
        <v>1499.9809</v>
      </c>
      <c r="K1683" s="2">
        <v>5095.5954000000002</v>
      </c>
      <c r="L1683" s="2">
        <v>904.32839999999999</v>
      </c>
      <c r="M1683" s="3">
        <v>0.1507</v>
      </c>
    </row>
    <row r="1684" spans="1:13" x14ac:dyDescent="0.25">
      <c r="A1684" s="1">
        <v>2011</v>
      </c>
      <c r="B1684" s="1" t="s">
        <v>127</v>
      </c>
      <c r="C1684" s="1" t="s">
        <v>61</v>
      </c>
      <c r="D1684" s="1" t="s">
        <v>120</v>
      </c>
      <c r="E1684" s="1" t="s">
        <v>68</v>
      </c>
      <c r="F1684" s="1" t="s">
        <v>115</v>
      </c>
      <c r="G1684" s="1">
        <v>29</v>
      </c>
      <c r="H1684" s="1">
        <v>76</v>
      </c>
      <c r="I1684" s="2">
        <v>17402.492399999999</v>
      </c>
      <c r="J1684" s="2">
        <v>3480.4983999999999</v>
      </c>
      <c r="K1684" s="2">
        <v>15222.987800000001</v>
      </c>
      <c r="L1684" s="2">
        <v>2179.5046000000002</v>
      </c>
      <c r="M1684" s="3">
        <v>0.12520000000000001</v>
      </c>
    </row>
    <row r="1685" spans="1:13" x14ac:dyDescent="0.25">
      <c r="A1685" s="1">
        <v>2011</v>
      </c>
      <c r="B1685" s="1" t="s">
        <v>127</v>
      </c>
      <c r="C1685" s="1" t="s">
        <v>61</v>
      </c>
      <c r="D1685" s="1" t="s">
        <v>120</v>
      </c>
      <c r="E1685" s="1" t="s">
        <v>66</v>
      </c>
      <c r="F1685" s="1" t="s">
        <v>115</v>
      </c>
      <c r="G1685" s="1">
        <v>174</v>
      </c>
      <c r="H1685" s="1">
        <v>456</v>
      </c>
      <c r="I1685" s="2">
        <v>104414.9544</v>
      </c>
      <c r="J1685" s="2">
        <v>20882.9908</v>
      </c>
      <c r="K1685" s="2">
        <v>91337.926800000001</v>
      </c>
      <c r="L1685" s="2">
        <v>13077.027599999999</v>
      </c>
      <c r="M1685" s="3">
        <v>0.12520000000000001</v>
      </c>
    </row>
    <row r="1686" spans="1:13" x14ac:dyDescent="0.25">
      <c r="A1686" s="1">
        <v>2011</v>
      </c>
      <c r="B1686" s="1" t="s">
        <v>127</v>
      </c>
      <c r="C1686" s="1" t="s">
        <v>61</v>
      </c>
      <c r="D1686" s="1" t="s">
        <v>120</v>
      </c>
      <c r="E1686" s="1" t="s">
        <v>76</v>
      </c>
      <c r="F1686" s="1" t="s">
        <v>116</v>
      </c>
      <c r="G1686" s="1">
        <v>24</v>
      </c>
      <c r="H1686" s="1">
        <v>86</v>
      </c>
      <c r="I1686" s="2">
        <v>72883.003400000001</v>
      </c>
      <c r="J1686" s="2">
        <v>18220.750800000002</v>
      </c>
      <c r="K1686" s="2">
        <v>72245.857900000003</v>
      </c>
      <c r="L1686" s="2">
        <v>637.14549999999997</v>
      </c>
      <c r="M1686" s="3">
        <v>8.6999999999999994E-3</v>
      </c>
    </row>
    <row r="1687" spans="1:13" x14ac:dyDescent="0.25">
      <c r="A1687" s="1">
        <v>2011</v>
      </c>
      <c r="B1687" s="1" t="s">
        <v>127</v>
      </c>
      <c r="C1687" s="1" t="s">
        <v>61</v>
      </c>
      <c r="D1687" s="1" t="s">
        <v>120</v>
      </c>
      <c r="E1687" s="1" t="s">
        <v>65</v>
      </c>
      <c r="F1687" s="1" t="s">
        <v>118</v>
      </c>
      <c r="G1687" s="1">
        <v>39</v>
      </c>
      <c r="H1687" s="1">
        <v>201</v>
      </c>
      <c r="I1687" s="2">
        <v>6210.8086999999996</v>
      </c>
      <c r="J1687" s="2">
        <v>1552.7021</v>
      </c>
      <c r="K1687" s="2">
        <v>4665.2398000000003</v>
      </c>
      <c r="L1687" s="2">
        <v>1545.5689</v>
      </c>
      <c r="M1687" s="3">
        <v>0.24879999999999999</v>
      </c>
    </row>
    <row r="1688" spans="1:13" x14ac:dyDescent="0.25">
      <c r="A1688" s="1">
        <v>2011</v>
      </c>
      <c r="B1688" s="1" t="s">
        <v>127</v>
      </c>
      <c r="C1688" s="1" t="s">
        <v>61</v>
      </c>
      <c r="D1688" s="1" t="s">
        <v>120</v>
      </c>
      <c r="E1688" s="1" t="s">
        <v>74</v>
      </c>
      <c r="F1688" s="1" t="s">
        <v>115</v>
      </c>
      <c r="G1688" s="1">
        <v>145</v>
      </c>
      <c r="H1688" s="1">
        <v>380</v>
      </c>
      <c r="I1688" s="2">
        <v>87012.462</v>
      </c>
      <c r="J1688" s="2">
        <v>17402.492399999999</v>
      </c>
      <c r="K1688" s="2">
        <v>76114.938999999998</v>
      </c>
      <c r="L1688" s="2">
        <v>10897.522999999999</v>
      </c>
      <c r="M1688" s="3">
        <v>0.12520000000000001</v>
      </c>
    </row>
    <row r="1689" spans="1:13" x14ac:dyDescent="0.25">
      <c r="A1689" s="1">
        <v>2011</v>
      </c>
      <c r="B1689" s="1" t="s">
        <v>127</v>
      </c>
      <c r="C1689" s="1" t="s">
        <v>61</v>
      </c>
      <c r="D1689" s="1" t="s">
        <v>120</v>
      </c>
      <c r="E1689" s="1" t="s">
        <v>71</v>
      </c>
      <c r="F1689" s="1" t="s">
        <v>118</v>
      </c>
      <c r="G1689" s="1">
        <v>39</v>
      </c>
      <c r="H1689" s="1">
        <v>201</v>
      </c>
      <c r="I1689" s="2">
        <v>6210.8086999999996</v>
      </c>
      <c r="J1689" s="2">
        <v>1552.7021</v>
      </c>
      <c r="K1689" s="2">
        <v>4665.2398000000003</v>
      </c>
      <c r="L1689" s="2">
        <v>1545.5689</v>
      </c>
      <c r="M1689" s="3">
        <v>0.24879999999999999</v>
      </c>
    </row>
    <row r="1690" spans="1:13" x14ac:dyDescent="0.25">
      <c r="A1690" s="1">
        <v>2011</v>
      </c>
      <c r="B1690" s="1" t="s">
        <v>127</v>
      </c>
      <c r="C1690" s="1" t="s">
        <v>61</v>
      </c>
      <c r="D1690" s="1" t="s">
        <v>120</v>
      </c>
      <c r="E1690" s="1" t="s">
        <v>62</v>
      </c>
      <c r="F1690" s="1" t="s">
        <v>115</v>
      </c>
      <c r="G1690" s="1">
        <v>29</v>
      </c>
      <c r="H1690" s="1">
        <v>76</v>
      </c>
      <c r="I1690" s="2">
        <v>17402.492399999999</v>
      </c>
      <c r="J1690" s="2">
        <v>3480.4983999999999</v>
      </c>
      <c r="K1690" s="2">
        <v>15222.987800000001</v>
      </c>
      <c r="L1690" s="2">
        <v>2179.5046000000002</v>
      </c>
      <c r="M1690" s="3">
        <v>0.12520000000000001</v>
      </c>
    </row>
    <row r="1691" spans="1:13" x14ac:dyDescent="0.25">
      <c r="A1691" s="1">
        <v>2011</v>
      </c>
      <c r="B1691" s="1" t="s">
        <v>127</v>
      </c>
      <c r="C1691" s="1" t="s">
        <v>61</v>
      </c>
      <c r="D1691" s="1" t="s">
        <v>120</v>
      </c>
      <c r="E1691" s="1" t="s">
        <v>72</v>
      </c>
      <c r="F1691" s="1" t="s">
        <v>118</v>
      </c>
      <c r="G1691" s="1">
        <v>507</v>
      </c>
      <c r="H1691" s="1">
        <v>2613</v>
      </c>
      <c r="I1691" s="2">
        <v>80740.513099999996</v>
      </c>
      <c r="J1691" s="2">
        <v>20185.128199999999</v>
      </c>
      <c r="K1691" s="2">
        <v>60648.117400000003</v>
      </c>
      <c r="L1691" s="2">
        <v>20092.395700000001</v>
      </c>
      <c r="M1691" s="3">
        <v>0.24879999999999999</v>
      </c>
    </row>
    <row r="1692" spans="1:13" x14ac:dyDescent="0.25">
      <c r="A1692" s="1">
        <v>2011</v>
      </c>
      <c r="B1692" s="1" t="s">
        <v>127</v>
      </c>
      <c r="C1692" s="1" t="s">
        <v>61</v>
      </c>
      <c r="D1692" s="1" t="s">
        <v>120</v>
      </c>
      <c r="E1692" s="1" t="s">
        <v>77</v>
      </c>
      <c r="F1692" s="1" t="s">
        <v>118</v>
      </c>
      <c r="G1692" s="1">
        <v>39</v>
      </c>
      <c r="H1692" s="1">
        <v>201</v>
      </c>
      <c r="I1692" s="2">
        <v>6210.8086999999996</v>
      </c>
      <c r="J1692" s="2">
        <v>1552.7021</v>
      </c>
      <c r="K1692" s="2">
        <v>4665.2398000000003</v>
      </c>
      <c r="L1692" s="2">
        <v>1545.5689</v>
      </c>
      <c r="M1692" s="3">
        <v>0.24879999999999999</v>
      </c>
    </row>
    <row r="1693" spans="1:13" x14ac:dyDescent="0.25">
      <c r="A1693" s="1">
        <v>2011</v>
      </c>
      <c r="B1693" s="1" t="s">
        <v>127</v>
      </c>
      <c r="C1693" s="1" t="s">
        <v>61</v>
      </c>
      <c r="D1693" s="1" t="s">
        <v>120</v>
      </c>
      <c r="E1693" s="1" t="s">
        <v>75</v>
      </c>
      <c r="F1693" s="1" t="s">
        <v>117</v>
      </c>
      <c r="G1693" s="1">
        <v>14</v>
      </c>
      <c r="H1693" s="1">
        <v>70</v>
      </c>
      <c r="I1693" s="2">
        <v>999.9873</v>
      </c>
      <c r="J1693" s="2">
        <v>249.99680000000001</v>
      </c>
      <c r="K1693" s="2">
        <v>849.26589999999999</v>
      </c>
      <c r="L1693" s="2">
        <v>150.72139999999999</v>
      </c>
      <c r="M1693" s="3">
        <v>0.1507</v>
      </c>
    </row>
    <row r="1694" spans="1:13" x14ac:dyDescent="0.25">
      <c r="A1694" s="1">
        <v>2011</v>
      </c>
      <c r="B1694" s="1" t="s">
        <v>127</v>
      </c>
      <c r="C1694" s="1" t="s">
        <v>61</v>
      </c>
      <c r="D1694" s="1" t="s">
        <v>120</v>
      </c>
      <c r="E1694" s="1" t="s">
        <v>64</v>
      </c>
      <c r="F1694" s="1" t="s">
        <v>116</v>
      </c>
      <c r="G1694" s="1">
        <v>24</v>
      </c>
      <c r="H1694" s="1">
        <v>86</v>
      </c>
      <c r="I1694" s="2">
        <v>72883.003400000001</v>
      </c>
      <c r="J1694" s="2">
        <v>18220.750800000002</v>
      </c>
      <c r="K1694" s="2">
        <v>72245.857900000003</v>
      </c>
      <c r="L1694" s="2">
        <v>637.14549999999997</v>
      </c>
      <c r="M1694" s="3">
        <v>8.6999999999999994E-3</v>
      </c>
    </row>
    <row r="1695" spans="1:13" x14ac:dyDescent="0.25">
      <c r="A1695" s="1">
        <v>2011</v>
      </c>
      <c r="B1695" s="1" t="s">
        <v>127</v>
      </c>
      <c r="C1695" s="1" t="s">
        <v>61</v>
      </c>
      <c r="D1695" s="1" t="s">
        <v>120</v>
      </c>
      <c r="E1695" s="1" t="s">
        <v>66</v>
      </c>
      <c r="F1695" s="1" t="s">
        <v>118</v>
      </c>
      <c r="G1695" s="1">
        <v>234</v>
      </c>
      <c r="H1695" s="1">
        <v>1206</v>
      </c>
      <c r="I1695" s="2">
        <v>37264.852200000001</v>
      </c>
      <c r="J1695" s="2">
        <v>9316.2129999999997</v>
      </c>
      <c r="K1695" s="2">
        <v>27991.4388</v>
      </c>
      <c r="L1695" s="2">
        <v>9273.4133999999995</v>
      </c>
      <c r="M1695" s="3">
        <v>0.24879999999999999</v>
      </c>
    </row>
    <row r="1696" spans="1:13" x14ac:dyDescent="0.25">
      <c r="A1696" s="1">
        <v>2011</v>
      </c>
      <c r="B1696" s="1" t="s">
        <v>127</v>
      </c>
      <c r="C1696" s="1" t="s">
        <v>61</v>
      </c>
      <c r="D1696" s="1" t="s">
        <v>120</v>
      </c>
      <c r="E1696" s="1" t="s">
        <v>62</v>
      </c>
      <c r="F1696" s="1" t="s">
        <v>116</v>
      </c>
      <c r="G1696" s="1">
        <v>24</v>
      </c>
      <c r="H1696" s="1">
        <v>86</v>
      </c>
      <c r="I1696" s="2">
        <v>72883.003400000001</v>
      </c>
      <c r="J1696" s="2">
        <v>18220.750800000002</v>
      </c>
      <c r="K1696" s="2">
        <v>72245.857900000003</v>
      </c>
      <c r="L1696" s="2">
        <v>637.14549999999997</v>
      </c>
      <c r="M1696" s="3">
        <v>8.6999999999999994E-3</v>
      </c>
    </row>
    <row r="1697" spans="1:13" x14ac:dyDescent="0.25">
      <c r="A1697" s="1">
        <v>2011</v>
      </c>
      <c r="B1697" s="1" t="s">
        <v>127</v>
      </c>
      <c r="C1697" s="1" t="s">
        <v>61</v>
      </c>
      <c r="D1697" s="1" t="s">
        <v>120</v>
      </c>
      <c r="E1697" s="1" t="s">
        <v>69</v>
      </c>
      <c r="F1697" s="1" t="s">
        <v>117</v>
      </c>
      <c r="G1697" s="1">
        <v>14</v>
      </c>
      <c r="H1697" s="1">
        <v>70</v>
      </c>
      <c r="I1697" s="2">
        <v>999.9873</v>
      </c>
      <c r="J1697" s="2">
        <v>249.99680000000001</v>
      </c>
      <c r="K1697" s="2">
        <v>849.26589999999999</v>
      </c>
      <c r="L1697" s="2">
        <v>150.72139999999999</v>
      </c>
      <c r="M1697" s="3">
        <v>0.1507</v>
      </c>
    </row>
    <row r="1698" spans="1:13" x14ac:dyDescent="0.25">
      <c r="A1698" s="1">
        <v>2011</v>
      </c>
      <c r="B1698" s="1" t="s">
        <v>127</v>
      </c>
      <c r="C1698" s="1" t="s">
        <v>61</v>
      </c>
      <c r="D1698" s="1" t="s">
        <v>120</v>
      </c>
      <c r="E1698" s="1" t="s">
        <v>65</v>
      </c>
      <c r="F1698" s="1" t="s">
        <v>117</v>
      </c>
      <c r="G1698" s="1">
        <v>14</v>
      </c>
      <c r="H1698" s="1">
        <v>70</v>
      </c>
      <c r="I1698" s="2">
        <v>999.9873</v>
      </c>
      <c r="J1698" s="2">
        <v>249.99680000000001</v>
      </c>
      <c r="K1698" s="2">
        <v>849.26589999999999</v>
      </c>
      <c r="L1698" s="2">
        <v>150.72139999999999</v>
      </c>
      <c r="M1698" s="3">
        <v>0.1507</v>
      </c>
    </row>
    <row r="1699" spans="1:13" x14ac:dyDescent="0.25">
      <c r="A1699" s="1">
        <v>2011</v>
      </c>
      <c r="B1699" s="1" t="s">
        <v>127</v>
      </c>
      <c r="C1699" s="1" t="s">
        <v>61</v>
      </c>
      <c r="D1699" s="1" t="s">
        <v>120</v>
      </c>
      <c r="E1699" s="1" t="s">
        <v>69</v>
      </c>
      <c r="F1699" s="1" t="s">
        <v>115</v>
      </c>
      <c r="G1699" s="1">
        <v>29</v>
      </c>
      <c r="H1699" s="1">
        <v>76</v>
      </c>
      <c r="I1699" s="2">
        <v>17402.492399999999</v>
      </c>
      <c r="J1699" s="2">
        <v>3480.4983999999999</v>
      </c>
      <c r="K1699" s="2">
        <v>15222.987800000001</v>
      </c>
      <c r="L1699" s="2">
        <v>2179.5046000000002</v>
      </c>
      <c r="M1699" s="3">
        <v>0.12520000000000001</v>
      </c>
    </row>
    <row r="1700" spans="1:13" x14ac:dyDescent="0.25">
      <c r="A1700" s="1">
        <v>2011</v>
      </c>
      <c r="B1700" s="1" t="s">
        <v>127</v>
      </c>
      <c r="C1700" s="1" t="s">
        <v>61</v>
      </c>
      <c r="D1700" s="1" t="s">
        <v>120</v>
      </c>
      <c r="E1700" s="1" t="s">
        <v>66</v>
      </c>
      <c r="F1700" s="1" t="s">
        <v>116</v>
      </c>
      <c r="G1700" s="1">
        <v>144</v>
      </c>
      <c r="H1700" s="1">
        <v>516</v>
      </c>
      <c r="I1700" s="2">
        <v>437298.02039999998</v>
      </c>
      <c r="J1700" s="2">
        <v>109324.50509999999</v>
      </c>
      <c r="K1700" s="2">
        <v>433475.14740000002</v>
      </c>
      <c r="L1700" s="2">
        <v>3822.873</v>
      </c>
      <c r="M1700" s="3">
        <v>8.6999999999999994E-3</v>
      </c>
    </row>
    <row r="1701" spans="1:13" x14ac:dyDescent="0.25">
      <c r="A1701" s="1">
        <v>2011</v>
      </c>
      <c r="B1701" s="1" t="s">
        <v>127</v>
      </c>
      <c r="C1701" s="1" t="s">
        <v>61</v>
      </c>
      <c r="D1701" s="1" t="s">
        <v>120</v>
      </c>
      <c r="E1701" s="1" t="s">
        <v>72</v>
      </c>
      <c r="F1701" s="1" t="s">
        <v>115</v>
      </c>
      <c r="G1701" s="1">
        <v>377</v>
      </c>
      <c r="H1701" s="1">
        <v>988</v>
      </c>
      <c r="I1701" s="2">
        <v>226232.40119999999</v>
      </c>
      <c r="J1701" s="2">
        <v>45246.480199999998</v>
      </c>
      <c r="K1701" s="2">
        <v>197898.8414</v>
      </c>
      <c r="L1701" s="2">
        <v>28333.559799999999</v>
      </c>
      <c r="M1701" s="3">
        <v>0.12520000000000001</v>
      </c>
    </row>
    <row r="1702" spans="1:13" x14ac:dyDescent="0.25">
      <c r="A1702" s="1">
        <v>2011</v>
      </c>
      <c r="B1702" s="1" t="s">
        <v>127</v>
      </c>
      <c r="C1702" s="1" t="s">
        <v>61</v>
      </c>
      <c r="D1702" s="1" t="s">
        <v>120</v>
      </c>
      <c r="E1702" s="1" t="s">
        <v>67</v>
      </c>
      <c r="F1702" s="1" t="s">
        <v>117</v>
      </c>
      <c r="G1702" s="1">
        <v>14</v>
      </c>
      <c r="H1702" s="1">
        <v>70</v>
      </c>
      <c r="I1702" s="2">
        <v>999.9873</v>
      </c>
      <c r="J1702" s="2">
        <v>249.99680000000001</v>
      </c>
      <c r="K1702" s="2">
        <v>849.26589999999999</v>
      </c>
      <c r="L1702" s="2">
        <v>150.72139999999999</v>
      </c>
      <c r="M1702" s="3">
        <v>0.1507</v>
      </c>
    </row>
    <row r="1703" spans="1:13" x14ac:dyDescent="0.25">
      <c r="A1703" s="1">
        <v>2011</v>
      </c>
      <c r="B1703" s="1" t="s">
        <v>127</v>
      </c>
      <c r="C1703" s="1" t="s">
        <v>61</v>
      </c>
      <c r="D1703" s="1" t="s">
        <v>120</v>
      </c>
      <c r="E1703" s="1" t="s">
        <v>74</v>
      </c>
      <c r="F1703" s="1" t="s">
        <v>118</v>
      </c>
      <c r="G1703" s="1">
        <v>195</v>
      </c>
      <c r="H1703" s="1">
        <v>1005</v>
      </c>
      <c r="I1703" s="2">
        <v>31054.0435</v>
      </c>
      <c r="J1703" s="2">
        <v>7763.5108</v>
      </c>
      <c r="K1703" s="2">
        <v>23326.199000000001</v>
      </c>
      <c r="L1703" s="2">
        <v>7727.8445000000002</v>
      </c>
      <c r="M1703" s="3">
        <v>0.24879999999999999</v>
      </c>
    </row>
    <row r="1704" spans="1:13" x14ac:dyDescent="0.25">
      <c r="A1704" s="1">
        <v>2011</v>
      </c>
      <c r="B1704" s="1" t="s">
        <v>127</v>
      </c>
      <c r="C1704" s="1" t="s">
        <v>61</v>
      </c>
      <c r="D1704" s="1" t="s">
        <v>120</v>
      </c>
      <c r="E1704" s="1" t="s">
        <v>63</v>
      </c>
      <c r="F1704" s="1" t="s">
        <v>118</v>
      </c>
      <c r="G1704" s="1">
        <v>117</v>
      </c>
      <c r="H1704" s="1">
        <v>603</v>
      </c>
      <c r="I1704" s="2">
        <v>18632.426100000001</v>
      </c>
      <c r="J1704" s="2">
        <v>4658.1064999999999</v>
      </c>
      <c r="K1704" s="2">
        <v>13995.7194</v>
      </c>
      <c r="L1704" s="2">
        <v>4636.7066999999997</v>
      </c>
      <c r="M1704" s="3">
        <v>0.24879999999999999</v>
      </c>
    </row>
    <row r="1705" spans="1:13" x14ac:dyDescent="0.25">
      <c r="A1705" s="1">
        <v>2011</v>
      </c>
      <c r="B1705" s="1" t="s">
        <v>127</v>
      </c>
      <c r="C1705" s="1" t="s">
        <v>61</v>
      </c>
      <c r="D1705" s="1" t="s">
        <v>120</v>
      </c>
      <c r="E1705" s="1" t="s">
        <v>76</v>
      </c>
      <c r="F1705" s="1" t="s">
        <v>115</v>
      </c>
      <c r="G1705" s="1">
        <v>29</v>
      </c>
      <c r="H1705" s="1">
        <v>76</v>
      </c>
      <c r="I1705" s="2">
        <v>17402.492399999999</v>
      </c>
      <c r="J1705" s="2">
        <v>3480.4983999999999</v>
      </c>
      <c r="K1705" s="2">
        <v>15222.987800000001</v>
      </c>
      <c r="L1705" s="2">
        <v>2179.5046000000002</v>
      </c>
      <c r="M1705" s="3">
        <v>0.12520000000000001</v>
      </c>
    </row>
    <row r="1706" spans="1:13" x14ac:dyDescent="0.25">
      <c r="A1706" s="1">
        <v>2011</v>
      </c>
      <c r="B1706" s="1" t="s">
        <v>127</v>
      </c>
      <c r="C1706" s="1" t="s">
        <v>61</v>
      </c>
      <c r="D1706" s="1" t="s">
        <v>120</v>
      </c>
      <c r="E1706" s="1" t="s">
        <v>73</v>
      </c>
      <c r="F1706" s="1" t="s">
        <v>118</v>
      </c>
      <c r="G1706" s="1">
        <v>78</v>
      </c>
      <c r="H1706" s="1">
        <v>402</v>
      </c>
      <c r="I1706" s="2">
        <v>12421.617399999999</v>
      </c>
      <c r="J1706" s="2">
        <v>3105.4043000000001</v>
      </c>
      <c r="K1706" s="2">
        <v>9330.4796000000006</v>
      </c>
      <c r="L1706" s="2">
        <v>3091.1378</v>
      </c>
      <c r="M1706" s="3">
        <v>0.24879999999999999</v>
      </c>
    </row>
    <row r="1707" spans="1:13" x14ac:dyDescent="0.25">
      <c r="A1707" s="1">
        <v>2011</v>
      </c>
      <c r="B1707" s="1" t="s">
        <v>127</v>
      </c>
      <c r="C1707" s="1" t="s">
        <v>61</v>
      </c>
      <c r="D1707" s="1" t="s">
        <v>120</v>
      </c>
      <c r="E1707" s="1" t="s">
        <v>73</v>
      </c>
      <c r="F1707" s="1" t="s">
        <v>116</v>
      </c>
      <c r="G1707" s="1">
        <v>48</v>
      </c>
      <c r="H1707" s="1">
        <v>172</v>
      </c>
      <c r="I1707" s="2">
        <v>145766.0068</v>
      </c>
      <c r="J1707" s="2">
        <v>36441.501700000001</v>
      </c>
      <c r="K1707" s="2">
        <v>144491.71580000001</v>
      </c>
      <c r="L1707" s="2">
        <v>1274.2909999999999</v>
      </c>
      <c r="M1707" s="3">
        <v>8.6999999999999994E-3</v>
      </c>
    </row>
    <row r="1708" spans="1:13" x14ac:dyDescent="0.25">
      <c r="A1708" s="1">
        <v>2011</v>
      </c>
      <c r="B1708" s="1" t="s">
        <v>127</v>
      </c>
      <c r="C1708" s="1" t="s">
        <v>61</v>
      </c>
      <c r="D1708" s="1" t="s">
        <v>120</v>
      </c>
      <c r="E1708" s="1" t="s">
        <v>75</v>
      </c>
      <c r="F1708" s="1" t="s">
        <v>118</v>
      </c>
      <c r="G1708" s="1">
        <v>39</v>
      </c>
      <c r="H1708" s="1">
        <v>201</v>
      </c>
      <c r="I1708" s="2">
        <v>6210.8086999999996</v>
      </c>
      <c r="J1708" s="2">
        <v>1552.7021</v>
      </c>
      <c r="K1708" s="2">
        <v>4665.2398000000003</v>
      </c>
      <c r="L1708" s="2">
        <v>1545.5689</v>
      </c>
      <c r="M1708" s="3">
        <v>0.24879999999999999</v>
      </c>
    </row>
    <row r="1709" spans="1:13" x14ac:dyDescent="0.25">
      <c r="A1709" s="1">
        <v>2011</v>
      </c>
      <c r="B1709" s="1" t="s">
        <v>127</v>
      </c>
      <c r="C1709" s="1" t="s">
        <v>61</v>
      </c>
      <c r="D1709" s="1" t="s">
        <v>120</v>
      </c>
      <c r="E1709" s="1" t="s">
        <v>70</v>
      </c>
      <c r="F1709" s="1" t="s">
        <v>116</v>
      </c>
      <c r="G1709" s="1">
        <v>144</v>
      </c>
      <c r="H1709" s="1">
        <v>516</v>
      </c>
      <c r="I1709" s="2">
        <v>437298.02039999998</v>
      </c>
      <c r="J1709" s="2">
        <v>109324.50509999999</v>
      </c>
      <c r="K1709" s="2">
        <v>433475.14740000002</v>
      </c>
      <c r="L1709" s="2">
        <v>3822.873</v>
      </c>
      <c r="M1709" s="3">
        <v>8.6999999999999994E-3</v>
      </c>
    </row>
    <row r="1710" spans="1:13" x14ac:dyDescent="0.25">
      <c r="A1710" s="1">
        <v>2011</v>
      </c>
      <c r="B1710" s="1" t="s">
        <v>127</v>
      </c>
      <c r="C1710" s="1" t="s">
        <v>61</v>
      </c>
      <c r="D1710" s="1" t="s">
        <v>120</v>
      </c>
      <c r="E1710" s="1" t="s">
        <v>78</v>
      </c>
      <c r="F1710" s="1" t="s">
        <v>117</v>
      </c>
      <c r="G1710" s="1">
        <v>42</v>
      </c>
      <c r="H1710" s="1">
        <v>210</v>
      </c>
      <c r="I1710" s="2">
        <v>2999.9618999999998</v>
      </c>
      <c r="J1710" s="2">
        <v>749.99040000000002</v>
      </c>
      <c r="K1710" s="2">
        <v>2547.7977000000001</v>
      </c>
      <c r="L1710" s="2">
        <v>452.16419999999999</v>
      </c>
      <c r="M1710" s="3">
        <v>0.1507</v>
      </c>
    </row>
    <row r="1711" spans="1:13" x14ac:dyDescent="0.25">
      <c r="A1711" s="1">
        <v>2011</v>
      </c>
      <c r="B1711" s="1" t="s">
        <v>127</v>
      </c>
      <c r="C1711" s="1" t="s">
        <v>61</v>
      </c>
      <c r="D1711" s="1" t="s">
        <v>120</v>
      </c>
      <c r="E1711" s="1" t="s">
        <v>72</v>
      </c>
      <c r="F1711" s="1" t="s">
        <v>116</v>
      </c>
      <c r="G1711" s="1">
        <v>312</v>
      </c>
      <c r="H1711" s="1">
        <v>1118</v>
      </c>
      <c r="I1711" s="2">
        <v>947479.0442</v>
      </c>
      <c r="J1711" s="2">
        <v>236869.761</v>
      </c>
      <c r="K1711" s="2">
        <v>939196.15269999998</v>
      </c>
      <c r="L1711" s="2">
        <v>8282.8914999999997</v>
      </c>
      <c r="M1711" s="3">
        <v>8.6999999999999994E-3</v>
      </c>
    </row>
    <row r="1712" spans="1:13" x14ac:dyDescent="0.25">
      <c r="A1712" s="1">
        <v>2011</v>
      </c>
      <c r="B1712" s="1" t="s">
        <v>127</v>
      </c>
      <c r="C1712" s="1" t="s">
        <v>61</v>
      </c>
      <c r="D1712" s="1" t="s">
        <v>120</v>
      </c>
      <c r="E1712" s="1" t="s">
        <v>73</v>
      </c>
      <c r="F1712" s="1" t="s">
        <v>117</v>
      </c>
      <c r="G1712" s="1">
        <v>28</v>
      </c>
      <c r="H1712" s="1">
        <v>140</v>
      </c>
      <c r="I1712" s="2">
        <v>1999.9746</v>
      </c>
      <c r="J1712" s="2">
        <v>499.99360000000001</v>
      </c>
      <c r="K1712" s="2">
        <v>1698.5318</v>
      </c>
      <c r="L1712" s="2">
        <v>301.44279999999998</v>
      </c>
      <c r="M1712" s="3">
        <v>0.1507</v>
      </c>
    </row>
    <row r="1713" spans="1:13" x14ac:dyDescent="0.25">
      <c r="A1713" s="1">
        <v>2011</v>
      </c>
      <c r="B1713" s="1" t="s">
        <v>127</v>
      </c>
      <c r="C1713" s="1" t="s">
        <v>61</v>
      </c>
      <c r="D1713" s="1" t="s">
        <v>120</v>
      </c>
      <c r="E1713" s="1" t="s">
        <v>65</v>
      </c>
      <c r="F1713" s="1" t="s">
        <v>115</v>
      </c>
      <c r="G1713" s="1">
        <v>29</v>
      </c>
      <c r="H1713" s="1">
        <v>76</v>
      </c>
      <c r="I1713" s="2">
        <v>17402.492399999999</v>
      </c>
      <c r="J1713" s="2">
        <v>3480.4983999999999</v>
      </c>
      <c r="K1713" s="2">
        <v>15222.987800000001</v>
      </c>
      <c r="L1713" s="2">
        <v>2179.5046000000002</v>
      </c>
      <c r="M1713" s="3">
        <v>0.12520000000000001</v>
      </c>
    </row>
    <row r="1714" spans="1:13" x14ac:dyDescent="0.25">
      <c r="A1714" s="1">
        <v>2011</v>
      </c>
      <c r="B1714" s="1" t="s">
        <v>127</v>
      </c>
      <c r="C1714" s="1" t="s">
        <v>61</v>
      </c>
      <c r="D1714" s="1" t="s">
        <v>120</v>
      </c>
      <c r="E1714" s="1" t="s">
        <v>68</v>
      </c>
      <c r="F1714" s="1" t="s">
        <v>116</v>
      </c>
      <c r="G1714" s="1">
        <v>24</v>
      </c>
      <c r="H1714" s="1">
        <v>86</v>
      </c>
      <c r="I1714" s="2">
        <v>72883.003400000001</v>
      </c>
      <c r="J1714" s="2">
        <v>18220.750800000002</v>
      </c>
      <c r="K1714" s="2">
        <v>72245.857900000003</v>
      </c>
      <c r="L1714" s="2">
        <v>637.14549999999997</v>
      </c>
      <c r="M1714" s="3">
        <v>8.6999999999999994E-3</v>
      </c>
    </row>
    <row r="1715" spans="1:13" x14ac:dyDescent="0.25">
      <c r="A1715" s="1">
        <v>2011</v>
      </c>
      <c r="B1715" s="1" t="s">
        <v>127</v>
      </c>
      <c r="C1715" s="1" t="s">
        <v>61</v>
      </c>
      <c r="D1715" s="1" t="s">
        <v>120</v>
      </c>
      <c r="E1715" s="1" t="s">
        <v>72</v>
      </c>
      <c r="F1715" s="1" t="s">
        <v>117</v>
      </c>
      <c r="G1715" s="1">
        <v>182</v>
      </c>
      <c r="H1715" s="1">
        <v>910</v>
      </c>
      <c r="I1715" s="2">
        <v>12999.8349</v>
      </c>
      <c r="J1715" s="2">
        <v>3249.9587000000001</v>
      </c>
      <c r="K1715" s="2">
        <v>11040.456700000001</v>
      </c>
      <c r="L1715" s="2">
        <v>1959.3782000000001</v>
      </c>
      <c r="M1715" s="3">
        <v>0.1507</v>
      </c>
    </row>
    <row r="1716" spans="1:13" x14ac:dyDescent="0.25">
      <c r="A1716" s="1">
        <v>2011</v>
      </c>
      <c r="B1716" s="1" t="s">
        <v>127</v>
      </c>
      <c r="C1716" s="1" t="s">
        <v>61</v>
      </c>
      <c r="D1716" s="1" t="s">
        <v>120</v>
      </c>
      <c r="E1716" s="1" t="s">
        <v>70</v>
      </c>
      <c r="F1716" s="1" t="s">
        <v>118</v>
      </c>
      <c r="G1716" s="1">
        <v>234</v>
      </c>
      <c r="H1716" s="1">
        <v>1206</v>
      </c>
      <c r="I1716" s="2">
        <v>37264.852200000001</v>
      </c>
      <c r="J1716" s="2">
        <v>9316.2129999999997</v>
      </c>
      <c r="K1716" s="2">
        <v>27991.4388</v>
      </c>
      <c r="L1716" s="2">
        <v>9273.4133999999995</v>
      </c>
      <c r="M1716" s="3">
        <v>0.24879999999999999</v>
      </c>
    </row>
    <row r="1717" spans="1:13" x14ac:dyDescent="0.25">
      <c r="A1717" s="1">
        <v>2011</v>
      </c>
      <c r="B1717" s="1" t="s">
        <v>127</v>
      </c>
      <c r="C1717" s="1" t="s">
        <v>61</v>
      </c>
      <c r="D1717" s="1" t="s">
        <v>120</v>
      </c>
      <c r="E1717" s="1" t="s">
        <v>67</v>
      </c>
      <c r="F1717" s="1" t="s">
        <v>118</v>
      </c>
      <c r="G1717" s="1">
        <v>39</v>
      </c>
      <c r="H1717" s="1">
        <v>201</v>
      </c>
      <c r="I1717" s="2">
        <v>6210.8086999999996</v>
      </c>
      <c r="J1717" s="2">
        <v>1552.7021</v>
      </c>
      <c r="K1717" s="2">
        <v>4665.2398000000003</v>
      </c>
      <c r="L1717" s="2">
        <v>1545.5689</v>
      </c>
      <c r="M1717" s="3">
        <v>0.24879999999999999</v>
      </c>
    </row>
    <row r="1718" spans="1:13" x14ac:dyDescent="0.25">
      <c r="A1718" s="1">
        <v>2011</v>
      </c>
      <c r="B1718" s="1" t="s">
        <v>127</v>
      </c>
      <c r="C1718" s="1" t="s">
        <v>61</v>
      </c>
      <c r="D1718" s="1" t="s">
        <v>120</v>
      </c>
      <c r="E1718" s="1" t="s">
        <v>63</v>
      </c>
      <c r="F1718" s="1" t="s">
        <v>117</v>
      </c>
      <c r="G1718" s="1">
        <v>42</v>
      </c>
      <c r="H1718" s="1">
        <v>210</v>
      </c>
      <c r="I1718" s="2">
        <v>2999.9618999999998</v>
      </c>
      <c r="J1718" s="2">
        <v>749.99040000000002</v>
      </c>
      <c r="K1718" s="2">
        <v>2547.7977000000001</v>
      </c>
      <c r="L1718" s="2">
        <v>452.16419999999999</v>
      </c>
      <c r="M1718" s="3">
        <v>0.1507</v>
      </c>
    </row>
    <row r="1719" spans="1:13" x14ac:dyDescent="0.25">
      <c r="A1719" s="1">
        <v>2011</v>
      </c>
      <c r="B1719" s="1" t="s">
        <v>127</v>
      </c>
      <c r="C1719" s="1" t="s">
        <v>61</v>
      </c>
      <c r="D1719" s="1" t="s">
        <v>120</v>
      </c>
      <c r="E1719" s="1" t="s">
        <v>69</v>
      </c>
      <c r="F1719" s="1" t="s">
        <v>118</v>
      </c>
      <c r="G1719" s="1">
        <v>39</v>
      </c>
      <c r="H1719" s="1">
        <v>201</v>
      </c>
      <c r="I1719" s="2">
        <v>6210.8086999999996</v>
      </c>
      <c r="J1719" s="2">
        <v>1552.7021</v>
      </c>
      <c r="K1719" s="2">
        <v>4665.2398000000003</v>
      </c>
      <c r="L1719" s="2">
        <v>1545.5689</v>
      </c>
      <c r="M1719" s="3">
        <v>0.24879999999999999</v>
      </c>
    </row>
    <row r="1720" spans="1:13" x14ac:dyDescent="0.25">
      <c r="A1720" s="1">
        <v>2011</v>
      </c>
      <c r="B1720" s="1" t="s">
        <v>127</v>
      </c>
      <c r="C1720" s="1" t="s">
        <v>61</v>
      </c>
      <c r="D1720" s="1" t="s">
        <v>120</v>
      </c>
      <c r="E1720" s="1" t="s">
        <v>69</v>
      </c>
      <c r="F1720" s="1" t="s">
        <v>116</v>
      </c>
      <c r="G1720" s="1">
        <v>24</v>
      </c>
      <c r="H1720" s="1">
        <v>86</v>
      </c>
      <c r="I1720" s="2">
        <v>72883.003400000001</v>
      </c>
      <c r="J1720" s="2">
        <v>18220.750800000002</v>
      </c>
      <c r="K1720" s="2">
        <v>72245.857900000003</v>
      </c>
      <c r="L1720" s="2">
        <v>637.14549999999997</v>
      </c>
      <c r="M1720" s="3">
        <v>8.6999999999999994E-3</v>
      </c>
    </row>
    <row r="1721" spans="1:13" x14ac:dyDescent="0.25">
      <c r="A1721" s="1">
        <v>2011</v>
      </c>
      <c r="B1721" s="1" t="s">
        <v>127</v>
      </c>
      <c r="C1721" s="1" t="s">
        <v>61</v>
      </c>
      <c r="D1721" s="1" t="s">
        <v>120</v>
      </c>
      <c r="E1721" s="1" t="s">
        <v>67</v>
      </c>
      <c r="F1721" s="1" t="s">
        <v>115</v>
      </c>
      <c r="G1721" s="1">
        <v>29</v>
      </c>
      <c r="H1721" s="1">
        <v>76</v>
      </c>
      <c r="I1721" s="2">
        <v>17402.492399999999</v>
      </c>
      <c r="J1721" s="2">
        <v>3480.4983999999999</v>
      </c>
      <c r="K1721" s="2">
        <v>15222.987800000001</v>
      </c>
      <c r="L1721" s="2">
        <v>2179.5046000000002</v>
      </c>
      <c r="M1721" s="3">
        <v>0.12520000000000001</v>
      </c>
    </row>
    <row r="1722" spans="1:13" x14ac:dyDescent="0.25">
      <c r="A1722" s="1">
        <v>2011</v>
      </c>
      <c r="B1722" s="1" t="s">
        <v>127</v>
      </c>
      <c r="C1722" s="1" t="s">
        <v>61</v>
      </c>
      <c r="D1722" s="1" t="s">
        <v>120</v>
      </c>
      <c r="E1722" s="1" t="s">
        <v>68</v>
      </c>
      <c r="F1722" s="1" t="s">
        <v>118</v>
      </c>
      <c r="G1722" s="1">
        <v>39</v>
      </c>
      <c r="H1722" s="1">
        <v>201</v>
      </c>
      <c r="I1722" s="2">
        <v>6210.8086999999996</v>
      </c>
      <c r="J1722" s="2">
        <v>1552.7021</v>
      </c>
      <c r="K1722" s="2">
        <v>4665.2398000000003</v>
      </c>
      <c r="L1722" s="2">
        <v>1545.5689</v>
      </c>
      <c r="M1722" s="3">
        <v>0.24879999999999999</v>
      </c>
    </row>
    <row r="1723" spans="1:13" x14ac:dyDescent="0.25">
      <c r="A1723" s="1">
        <v>2011</v>
      </c>
      <c r="B1723" s="1" t="s">
        <v>127</v>
      </c>
      <c r="C1723" s="1" t="s">
        <v>61</v>
      </c>
      <c r="D1723" s="1" t="s">
        <v>120</v>
      </c>
      <c r="E1723" s="1" t="s">
        <v>70</v>
      </c>
      <c r="F1723" s="1" t="s">
        <v>117</v>
      </c>
      <c r="G1723" s="1">
        <v>84</v>
      </c>
      <c r="H1723" s="1">
        <v>420</v>
      </c>
      <c r="I1723" s="2">
        <v>5999.9237999999996</v>
      </c>
      <c r="J1723" s="2">
        <v>1499.9809</v>
      </c>
      <c r="K1723" s="2">
        <v>5095.5954000000002</v>
      </c>
      <c r="L1723" s="2">
        <v>904.32839999999999</v>
      </c>
      <c r="M1723" s="3">
        <v>0.1507</v>
      </c>
    </row>
    <row r="1724" spans="1:13" x14ac:dyDescent="0.25">
      <c r="A1724" s="1">
        <v>2011</v>
      </c>
      <c r="B1724" s="1" t="s">
        <v>127</v>
      </c>
      <c r="C1724" s="1" t="s">
        <v>61</v>
      </c>
      <c r="D1724" s="1" t="s">
        <v>120</v>
      </c>
      <c r="E1724" s="1" t="s">
        <v>77</v>
      </c>
      <c r="F1724" s="1" t="s">
        <v>115</v>
      </c>
      <c r="G1724" s="1">
        <v>29</v>
      </c>
      <c r="H1724" s="1">
        <v>76</v>
      </c>
      <c r="I1724" s="2">
        <v>17402.492399999999</v>
      </c>
      <c r="J1724" s="2">
        <v>3480.4983999999999</v>
      </c>
      <c r="K1724" s="2">
        <v>15222.987800000001</v>
      </c>
      <c r="L1724" s="2">
        <v>2179.5046000000002</v>
      </c>
      <c r="M1724" s="3">
        <v>0.12520000000000001</v>
      </c>
    </row>
    <row r="1725" spans="1:13" x14ac:dyDescent="0.25">
      <c r="A1725" s="1">
        <v>2011</v>
      </c>
      <c r="B1725" s="1" t="s">
        <v>127</v>
      </c>
      <c r="C1725" s="1" t="s">
        <v>61</v>
      </c>
      <c r="D1725" s="1" t="s">
        <v>120</v>
      </c>
      <c r="E1725" s="1" t="s">
        <v>68</v>
      </c>
      <c r="F1725" s="1" t="s">
        <v>117</v>
      </c>
      <c r="G1725" s="1">
        <v>14</v>
      </c>
      <c r="H1725" s="1">
        <v>70</v>
      </c>
      <c r="I1725" s="2">
        <v>999.9873</v>
      </c>
      <c r="J1725" s="2">
        <v>249.99680000000001</v>
      </c>
      <c r="K1725" s="2">
        <v>849.26589999999999</v>
      </c>
      <c r="L1725" s="2">
        <v>150.72139999999999</v>
      </c>
      <c r="M1725" s="3">
        <v>0.1507</v>
      </c>
    </row>
    <row r="1726" spans="1:13" x14ac:dyDescent="0.25">
      <c r="A1726" s="1">
        <v>2011</v>
      </c>
      <c r="B1726" s="1" t="s">
        <v>127</v>
      </c>
      <c r="C1726" s="1" t="s">
        <v>61</v>
      </c>
      <c r="D1726" s="1" t="s">
        <v>120</v>
      </c>
      <c r="E1726" s="1" t="s">
        <v>78</v>
      </c>
      <c r="F1726" s="1" t="s">
        <v>116</v>
      </c>
      <c r="G1726" s="1">
        <v>72</v>
      </c>
      <c r="H1726" s="1">
        <v>258</v>
      </c>
      <c r="I1726" s="2">
        <v>218649.01019999999</v>
      </c>
      <c r="J1726" s="2">
        <v>54662.252500000002</v>
      </c>
      <c r="K1726" s="2">
        <v>216737.57370000001</v>
      </c>
      <c r="L1726" s="2">
        <v>1911.4365</v>
      </c>
      <c r="M1726" s="3">
        <v>8.6999999999999994E-3</v>
      </c>
    </row>
    <row r="1727" spans="1:13" x14ac:dyDescent="0.25">
      <c r="A1727" s="1">
        <v>2011</v>
      </c>
      <c r="B1727" s="1" t="s">
        <v>127</v>
      </c>
      <c r="C1727" s="1" t="s">
        <v>61</v>
      </c>
      <c r="D1727" s="1" t="s">
        <v>120</v>
      </c>
      <c r="E1727" s="1" t="s">
        <v>67</v>
      </c>
      <c r="F1727" s="1" t="s">
        <v>116</v>
      </c>
      <c r="G1727" s="1">
        <v>24</v>
      </c>
      <c r="H1727" s="1">
        <v>86</v>
      </c>
      <c r="I1727" s="2">
        <v>72883.003400000001</v>
      </c>
      <c r="J1727" s="2">
        <v>18220.750800000002</v>
      </c>
      <c r="K1727" s="2">
        <v>72245.857900000003</v>
      </c>
      <c r="L1727" s="2">
        <v>637.14549999999997</v>
      </c>
      <c r="M1727" s="3">
        <v>8.6999999999999994E-3</v>
      </c>
    </row>
    <row r="1728" spans="1:13" x14ac:dyDescent="0.25">
      <c r="A1728" s="1">
        <v>2011</v>
      </c>
      <c r="B1728" s="1" t="s">
        <v>127</v>
      </c>
      <c r="C1728" s="1" t="s">
        <v>61</v>
      </c>
      <c r="D1728" s="1" t="s">
        <v>120</v>
      </c>
      <c r="E1728" s="1" t="s">
        <v>71</v>
      </c>
      <c r="F1728" s="1" t="s">
        <v>115</v>
      </c>
      <c r="G1728" s="1">
        <v>29</v>
      </c>
      <c r="H1728" s="1">
        <v>76</v>
      </c>
      <c r="I1728" s="2">
        <v>17402.492399999999</v>
      </c>
      <c r="J1728" s="2">
        <v>3480.4983999999999</v>
      </c>
      <c r="K1728" s="2">
        <v>15222.987800000001</v>
      </c>
      <c r="L1728" s="2">
        <v>2179.5046000000002</v>
      </c>
      <c r="M1728" s="3">
        <v>0.12520000000000001</v>
      </c>
    </row>
    <row r="1729" spans="1:13" x14ac:dyDescent="0.25">
      <c r="A1729" s="1">
        <v>2011</v>
      </c>
      <c r="B1729" s="1" t="s">
        <v>127</v>
      </c>
      <c r="C1729" s="1" t="s">
        <v>61</v>
      </c>
      <c r="D1729" s="1" t="s">
        <v>120</v>
      </c>
      <c r="E1729" s="1" t="s">
        <v>64</v>
      </c>
      <c r="F1729" s="1" t="s">
        <v>117</v>
      </c>
      <c r="G1729" s="1">
        <v>14</v>
      </c>
      <c r="H1729" s="1">
        <v>70</v>
      </c>
      <c r="I1729" s="2">
        <v>999.9873</v>
      </c>
      <c r="J1729" s="2">
        <v>249.99680000000001</v>
      </c>
      <c r="K1729" s="2">
        <v>849.26589999999999</v>
      </c>
      <c r="L1729" s="2">
        <v>150.72139999999999</v>
      </c>
      <c r="M1729" s="3">
        <v>0.1507</v>
      </c>
    </row>
    <row r="1730" spans="1:13" x14ac:dyDescent="0.25">
      <c r="A1730" s="1">
        <v>2011</v>
      </c>
      <c r="B1730" s="1" t="s">
        <v>127</v>
      </c>
      <c r="C1730" s="1" t="s">
        <v>61</v>
      </c>
      <c r="D1730" s="1" t="s">
        <v>120</v>
      </c>
      <c r="E1730" s="1" t="s">
        <v>63</v>
      </c>
      <c r="F1730" s="1" t="s">
        <v>116</v>
      </c>
      <c r="G1730" s="1">
        <v>72</v>
      </c>
      <c r="H1730" s="1">
        <v>258</v>
      </c>
      <c r="I1730" s="2">
        <v>218649.01019999999</v>
      </c>
      <c r="J1730" s="2">
        <v>54662.252500000002</v>
      </c>
      <c r="K1730" s="2">
        <v>216737.57370000001</v>
      </c>
      <c r="L1730" s="2">
        <v>1911.4365</v>
      </c>
      <c r="M1730" s="3">
        <v>8.6999999999999994E-3</v>
      </c>
    </row>
    <row r="1731" spans="1:13" x14ac:dyDescent="0.25">
      <c r="A1731" s="1">
        <v>2011</v>
      </c>
      <c r="B1731" s="1" t="s">
        <v>127</v>
      </c>
      <c r="C1731" s="1" t="s">
        <v>61</v>
      </c>
      <c r="D1731" s="1" t="s">
        <v>120</v>
      </c>
      <c r="E1731" s="1" t="s">
        <v>75</v>
      </c>
      <c r="F1731" s="1" t="s">
        <v>116</v>
      </c>
      <c r="G1731" s="1">
        <v>24</v>
      </c>
      <c r="H1731" s="1">
        <v>86</v>
      </c>
      <c r="I1731" s="2">
        <v>72883.003400000001</v>
      </c>
      <c r="J1731" s="2">
        <v>18220.750800000002</v>
      </c>
      <c r="K1731" s="2">
        <v>72245.857900000003</v>
      </c>
      <c r="L1731" s="2">
        <v>637.14549999999997</v>
      </c>
      <c r="M1731" s="3">
        <v>8.6999999999999994E-3</v>
      </c>
    </row>
    <row r="1732" spans="1:13" x14ac:dyDescent="0.25">
      <c r="A1732" s="1">
        <v>2011</v>
      </c>
      <c r="B1732" s="1" t="s">
        <v>127</v>
      </c>
      <c r="C1732" s="1" t="s">
        <v>61</v>
      </c>
      <c r="D1732" s="1" t="s">
        <v>120</v>
      </c>
      <c r="E1732" s="1" t="s">
        <v>74</v>
      </c>
      <c r="F1732" s="1" t="s">
        <v>117</v>
      </c>
      <c r="G1732" s="1">
        <v>70</v>
      </c>
      <c r="H1732" s="1">
        <v>350</v>
      </c>
      <c r="I1732" s="2">
        <v>4999.9364999999998</v>
      </c>
      <c r="J1732" s="2">
        <v>1249.9840999999999</v>
      </c>
      <c r="K1732" s="2">
        <v>4246.3294999999998</v>
      </c>
      <c r="L1732" s="2">
        <v>753.60699999999997</v>
      </c>
      <c r="M1732" s="3">
        <v>0.1507</v>
      </c>
    </row>
    <row r="1733" spans="1:13" x14ac:dyDescent="0.25">
      <c r="A1733" s="1">
        <v>2011</v>
      </c>
      <c r="B1733" s="1" t="s">
        <v>127</v>
      </c>
      <c r="C1733" s="1" t="s">
        <v>61</v>
      </c>
      <c r="D1733" s="1" t="s">
        <v>120</v>
      </c>
      <c r="E1733" s="1" t="s">
        <v>74</v>
      </c>
      <c r="F1733" s="1" t="s">
        <v>116</v>
      </c>
      <c r="G1733" s="1">
        <v>120</v>
      </c>
      <c r="H1733" s="1">
        <v>430</v>
      </c>
      <c r="I1733" s="2">
        <v>364415.01699999999</v>
      </c>
      <c r="J1733" s="2">
        <v>91103.754199999996</v>
      </c>
      <c r="K1733" s="2">
        <v>361229.28950000001</v>
      </c>
      <c r="L1733" s="2">
        <v>3185.7275</v>
      </c>
      <c r="M1733" s="3">
        <v>8.6999999999999994E-3</v>
      </c>
    </row>
    <row r="1734" spans="1:13" x14ac:dyDescent="0.25">
      <c r="A1734" s="1">
        <v>2011</v>
      </c>
      <c r="B1734" s="1" t="s">
        <v>127</v>
      </c>
      <c r="C1734" s="1" t="s">
        <v>61</v>
      </c>
      <c r="D1734" s="1" t="s">
        <v>120</v>
      </c>
      <c r="E1734" s="1" t="s">
        <v>65</v>
      </c>
      <c r="F1734" s="1" t="s">
        <v>116</v>
      </c>
      <c r="G1734" s="1">
        <v>24</v>
      </c>
      <c r="H1734" s="1">
        <v>86</v>
      </c>
      <c r="I1734" s="2">
        <v>72883.003400000001</v>
      </c>
      <c r="J1734" s="2">
        <v>18220.750800000002</v>
      </c>
      <c r="K1734" s="2">
        <v>72245.857900000003</v>
      </c>
      <c r="L1734" s="2">
        <v>637.14549999999997</v>
      </c>
      <c r="M1734" s="3">
        <v>8.6999999999999994E-3</v>
      </c>
    </row>
    <row r="1735" spans="1:13" x14ac:dyDescent="0.25">
      <c r="A1735" s="1">
        <v>2011</v>
      </c>
      <c r="B1735" s="1" t="s">
        <v>127</v>
      </c>
      <c r="C1735" s="1" t="s">
        <v>61</v>
      </c>
      <c r="D1735" s="1" t="s">
        <v>120</v>
      </c>
      <c r="E1735" s="1" t="s">
        <v>78</v>
      </c>
      <c r="F1735" s="1" t="s">
        <v>118</v>
      </c>
      <c r="G1735" s="1">
        <v>117</v>
      </c>
      <c r="H1735" s="1">
        <v>603</v>
      </c>
      <c r="I1735" s="2">
        <v>18632.426100000001</v>
      </c>
      <c r="J1735" s="2">
        <v>4658.1064999999999</v>
      </c>
      <c r="K1735" s="2">
        <v>13995.7194</v>
      </c>
      <c r="L1735" s="2">
        <v>4636.7066999999997</v>
      </c>
      <c r="M1735" s="3">
        <v>0.24879999999999999</v>
      </c>
    </row>
    <row r="1736" spans="1:13" x14ac:dyDescent="0.25">
      <c r="A1736" s="1">
        <v>2011</v>
      </c>
      <c r="B1736" s="1" t="s">
        <v>127</v>
      </c>
      <c r="C1736" s="1" t="s">
        <v>61</v>
      </c>
      <c r="D1736" s="1" t="s">
        <v>121</v>
      </c>
      <c r="E1736" s="1" t="s">
        <v>79</v>
      </c>
      <c r="F1736" s="1" t="s">
        <v>117</v>
      </c>
      <c r="G1736" s="1">
        <v>265</v>
      </c>
      <c r="H1736" s="1">
        <v>1590</v>
      </c>
      <c r="I1736" s="2">
        <v>23535.158800000001</v>
      </c>
      <c r="J1736" s="2">
        <v>23535.158800000001</v>
      </c>
      <c r="K1736" s="2">
        <v>20225.891800000001</v>
      </c>
      <c r="L1736" s="2">
        <v>3309.2669999999998</v>
      </c>
      <c r="M1736" s="3">
        <v>0.1406</v>
      </c>
    </row>
    <row r="1737" spans="1:13" x14ac:dyDescent="0.25">
      <c r="A1737" s="1">
        <v>2011</v>
      </c>
      <c r="B1737" s="1" t="s">
        <v>127</v>
      </c>
      <c r="C1737" s="1" t="s">
        <v>61</v>
      </c>
      <c r="D1737" s="1" t="s">
        <v>121</v>
      </c>
      <c r="E1737" s="1" t="s">
        <v>79</v>
      </c>
      <c r="F1737" s="1" t="s">
        <v>118</v>
      </c>
      <c r="G1737" s="1">
        <v>954</v>
      </c>
      <c r="H1737" s="1">
        <v>4929</v>
      </c>
      <c r="I1737" s="2">
        <v>160621.36009999999</v>
      </c>
      <c r="J1737" s="2">
        <v>53540.453300000001</v>
      </c>
      <c r="K1737" s="2">
        <v>124916.8342</v>
      </c>
      <c r="L1737" s="2">
        <v>35704.525900000001</v>
      </c>
      <c r="M1737" s="3">
        <v>0.22220000000000001</v>
      </c>
    </row>
    <row r="1738" spans="1:13" x14ac:dyDescent="0.25">
      <c r="A1738" s="1">
        <v>2011</v>
      </c>
      <c r="B1738" s="1" t="s">
        <v>127</v>
      </c>
      <c r="C1738" s="1" t="s">
        <v>61</v>
      </c>
      <c r="D1738" s="1" t="s">
        <v>121</v>
      </c>
      <c r="E1738" s="1" t="s">
        <v>79</v>
      </c>
      <c r="F1738" s="1" t="s">
        <v>116</v>
      </c>
      <c r="G1738" s="1">
        <v>1060</v>
      </c>
      <c r="H1738" s="1">
        <v>5088</v>
      </c>
      <c r="I1738" s="2">
        <v>2753742.094</v>
      </c>
      <c r="J1738" s="2">
        <v>917914.03130000003</v>
      </c>
      <c r="K1738" s="2">
        <v>3141199.8448000001</v>
      </c>
      <c r="L1738" s="2">
        <v>-387457.75079999998</v>
      </c>
      <c r="M1738" s="3">
        <v>-0.14069999999999999</v>
      </c>
    </row>
    <row r="1739" spans="1:13" x14ac:dyDescent="0.25">
      <c r="A1739" s="1">
        <v>2011</v>
      </c>
      <c r="B1739" s="1" t="s">
        <v>127</v>
      </c>
      <c r="C1739" s="1" t="s">
        <v>61</v>
      </c>
      <c r="D1739" s="1" t="s">
        <v>121</v>
      </c>
      <c r="E1739" s="1" t="s">
        <v>79</v>
      </c>
      <c r="F1739" s="1" t="s">
        <v>115</v>
      </c>
      <c r="G1739" s="1">
        <v>1378</v>
      </c>
      <c r="H1739" s="1">
        <v>3657</v>
      </c>
      <c r="I1739" s="2">
        <v>1338496.0896000001</v>
      </c>
      <c r="J1739" s="2">
        <v>446165.36320000002</v>
      </c>
      <c r="K1739" s="2">
        <v>1212140.2736</v>
      </c>
      <c r="L1739" s="2">
        <v>126355.81600000001</v>
      </c>
      <c r="M1739" s="3">
        <v>9.4399999999999998E-2</v>
      </c>
    </row>
    <row r="1740" spans="1:13" x14ac:dyDescent="0.25">
      <c r="A1740" s="1">
        <v>2012</v>
      </c>
      <c r="B1740" s="1" t="s">
        <v>127</v>
      </c>
      <c r="C1740" s="1" t="s">
        <v>91</v>
      </c>
      <c r="D1740" s="1" t="s">
        <v>123</v>
      </c>
      <c r="E1740" s="1" t="s">
        <v>101</v>
      </c>
      <c r="F1740" s="1" t="s">
        <v>118</v>
      </c>
      <c r="G1740" s="1">
        <v>341</v>
      </c>
      <c r="H1740" s="1">
        <v>3080</v>
      </c>
      <c r="I1740" s="2">
        <v>74690.002200000003</v>
      </c>
      <c r="J1740" s="2">
        <v>14938.000400000001</v>
      </c>
      <c r="K1740" s="2">
        <v>81654.569699999993</v>
      </c>
      <c r="L1740" s="2">
        <v>-6964.5675000000001</v>
      </c>
      <c r="M1740" s="3">
        <v>-9.3200000000000005E-2</v>
      </c>
    </row>
    <row r="1741" spans="1:13" x14ac:dyDescent="0.25">
      <c r="A1741" s="1">
        <v>2012</v>
      </c>
      <c r="B1741" s="1" t="s">
        <v>127</v>
      </c>
      <c r="C1741" s="1" t="s">
        <v>91</v>
      </c>
      <c r="D1741" s="1" t="s">
        <v>123</v>
      </c>
      <c r="E1741" s="1" t="s">
        <v>99</v>
      </c>
      <c r="F1741" s="1" t="s">
        <v>116</v>
      </c>
      <c r="G1741" s="1">
        <v>816</v>
      </c>
      <c r="H1741" s="1">
        <v>2928</v>
      </c>
      <c r="I1741" s="2">
        <v>1989035.632</v>
      </c>
      <c r="J1741" s="2">
        <v>284147.9474</v>
      </c>
      <c r="K1741" s="2">
        <v>2676812.4720000001</v>
      </c>
      <c r="L1741" s="2">
        <v>-687776.84</v>
      </c>
      <c r="M1741" s="3">
        <v>-0.34570000000000001</v>
      </c>
    </row>
    <row r="1742" spans="1:13" x14ac:dyDescent="0.25">
      <c r="A1742" s="1">
        <v>2012</v>
      </c>
      <c r="B1742" s="1" t="s">
        <v>127</v>
      </c>
      <c r="C1742" s="1" t="s">
        <v>91</v>
      </c>
      <c r="D1742" s="1" t="s">
        <v>123</v>
      </c>
      <c r="E1742" s="1" t="s">
        <v>98</v>
      </c>
      <c r="F1742" s="1" t="s">
        <v>115</v>
      </c>
      <c r="G1742" s="1">
        <v>112</v>
      </c>
      <c r="H1742" s="1">
        <v>278</v>
      </c>
      <c r="I1742" s="2">
        <v>92713.56</v>
      </c>
      <c r="J1742" s="2">
        <v>11589.195</v>
      </c>
      <c r="K1742" s="2">
        <v>91539.930999999997</v>
      </c>
      <c r="L1742" s="2">
        <v>1173.6289999999999</v>
      </c>
      <c r="M1742" s="3">
        <v>1.26E-2</v>
      </c>
    </row>
    <row r="1743" spans="1:13" x14ac:dyDescent="0.25">
      <c r="A1743" s="1">
        <v>2012</v>
      </c>
      <c r="B1743" s="1" t="s">
        <v>127</v>
      </c>
      <c r="C1743" s="1" t="s">
        <v>91</v>
      </c>
      <c r="D1743" s="1" t="s">
        <v>123</v>
      </c>
      <c r="E1743" s="1" t="s">
        <v>101</v>
      </c>
      <c r="F1743" s="1" t="s">
        <v>116</v>
      </c>
      <c r="G1743" s="1">
        <v>561</v>
      </c>
      <c r="H1743" s="1">
        <v>2013</v>
      </c>
      <c r="I1743" s="2">
        <v>1367461.997</v>
      </c>
      <c r="J1743" s="2">
        <v>195351.7138</v>
      </c>
      <c r="K1743" s="2">
        <v>1840308.5745000001</v>
      </c>
      <c r="L1743" s="2">
        <v>-472846.57750000001</v>
      </c>
      <c r="M1743" s="3">
        <v>-0.34570000000000001</v>
      </c>
    </row>
    <row r="1744" spans="1:13" x14ac:dyDescent="0.25">
      <c r="A1744" s="1">
        <v>2012</v>
      </c>
      <c r="B1744" s="1" t="s">
        <v>127</v>
      </c>
      <c r="C1744" s="1" t="s">
        <v>91</v>
      </c>
      <c r="D1744" s="1" t="s">
        <v>123</v>
      </c>
      <c r="E1744" s="1" t="s">
        <v>102</v>
      </c>
      <c r="F1744" s="1" t="s">
        <v>118</v>
      </c>
      <c r="G1744" s="1">
        <v>496</v>
      </c>
      <c r="H1744" s="1">
        <v>4480</v>
      </c>
      <c r="I1744" s="2">
        <v>108640.00320000001</v>
      </c>
      <c r="J1744" s="2">
        <v>21728.000599999999</v>
      </c>
      <c r="K1744" s="2">
        <v>118770.28320000001</v>
      </c>
      <c r="L1744" s="2">
        <v>-10130.280000000001</v>
      </c>
      <c r="M1744" s="3">
        <v>-9.3200000000000005E-2</v>
      </c>
    </row>
    <row r="1745" spans="1:13" x14ac:dyDescent="0.25">
      <c r="A1745" s="1">
        <v>2012</v>
      </c>
      <c r="B1745" s="1" t="s">
        <v>127</v>
      </c>
      <c r="C1745" s="1" t="s">
        <v>91</v>
      </c>
      <c r="D1745" s="1" t="s">
        <v>123</v>
      </c>
      <c r="E1745" s="1" t="s">
        <v>102</v>
      </c>
      <c r="F1745" s="1" t="s">
        <v>116</v>
      </c>
      <c r="G1745" s="1">
        <v>816</v>
      </c>
      <c r="H1745" s="1">
        <v>2928</v>
      </c>
      <c r="I1745" s="2">
        <v>1989035.632</v>
      </c>
      <c r="J1745" s="2">
        <v>284147.9474</v>
      </c>
      <c r="K1745" s="2">
        <v>2676812.4720000001</v>
      </c>
      <c r="L1745" s="2">
        <v>-687776.84</v>
      </c>
      <c r="M1745" s="3">
        <v>-0.34570000000000001</v>
      </c>
    </row>
    <row r="1746" spans="1:13" x14ac:dyDescent="0.25">
      <c r="A1746" s="1">
        <v>2012</v>
      </c>
      <c r="B1746" s="1" t="s">
        <v>127</v>
      </c>
      <c r="C1746" s="1" t="s">
        <v>91</v>
      </c>
      <c r="D1746" s="1" t="s">
        <v>123</v>
      </c>
      <c r="E1746" s="1" t="s">
        <v>98</v>
      </c>
      <c r="F1746" s="1" t="s">
        <v>116</v>
      </c>
      <c r="G1746" s="1">
        <v>102</v>
      </c>
      <c r="H1746" s="1">
        <v>366</v>
      </c>
      <c r="I1746" s="2">
        <v>248629.454</v>
      </c>
      <c r="J1746" s="2">
        <v>35518.493399999999</v>
      </c>
      <c r="K1746" s="2">
        <v>334601.55900000001</v>
      </c>
      <c r="L1746" s="2">
        <v>-85972.104999999996</v>
      </c>
      <c r="M1746" s="3">
        <v>-0.34570000000000001</v>
      </c>
    </row>
    <row r="1747" spans="1:13" x14ac:dyDescent="0.25">
      <c r="A1747" s="1">
        <v>2012</v>
      </c>
      <c r="B1747" s="1" t="s">
        <v>127</v>
      </c>
      <c r="C1747" s="1" t="s">
        <v>91</v>
      </c>
      <c r="D1747" s="1" t="s">
        <v>123</v>
      </c>
      <c r="E1747" s="1" t="s">
        <v>100</v>
      </c>
      <c r="F1747" s="1" t="s">
        <v>115</v>
      </c>
      <c r="G1747" s="1">
        <v>784</v>
      </c>
      <c r="H1747" s="1">
        <v>1946</v>
      </c>
      <c r="I1747" s="2">
        <v>648994.92000000004</v>
      </c>
      <c r="J1747" s="2">
        <v>81124.365000000005</v>
      </c>
      <c r="K1747" s="2">
        <v>640779.51699999999</v>
      </c>
      <c r="L1747" s="2">
        <v>8215.4030000000002</v>
      </c>
      <c r="M1747" s="3">
        <v>1.26E-2</v>
      </c>
    </row>
    <row r="1748" spans="1:13" x14ac:dyDescent="0.25">
      <c r="A1748" s="1">
        <v>2012</v>
      </c>
      <c r="B1748" s="1" t="s">
        <v>127</v>
      </c>
      <c r="C1748" s="1" t="s">
        <v>91</v>
      </c>
      <c r="D1748" s="1" t="s">
        <v>123</v>
      </c>
      <c r="E1748" s="1" t="s">
        <v>98</v>
      </c>
      <c r="F1748" s="1" t="s">
        <v>118</v>
      </c>
      <c r="G1748" s="1">
        <v>62</v>
      </c>
      <c r="H1748" s="1">
        <v>560</v>
      </c>
      <c r="I1748" s="2">
        <v>13580.000400000001</v>
      </c>
      <c r="J1748" s="2">
        <v>2716</v>
      </c>
      <c r="K1748" s="2">
        <v>14846.285400000001</v>
      </c>
      <c r="L1748" s="2">
        <v>-1266.2850000000001</v>
      </c>
      <c r="M1748" s="3">
        <v>-9.3200000000000005E-2</v>
      </c>
    </row>
    <row r="1749" spans="1:13" x14ac:dyDescent="0.25">
      <c r="A1749" s="1">
        <v>2012</v>
      </c>
      <c r="B1749" s="1" t="s">
        <v>127</v>
      </c>
      <c r="C1749" s="1" t="s">
        <v>91</v>
      </c>
      <c r="D1749" s="1" t="s">
        <v>123</v>
      </c>
      <c r="E1749" s="1" t="s">
        <v>99</v>
      </c>
      <c r="F1749" s="1" t="s">
        <v>118</v>
      </c>
      <c r="G1749" s="1">
        <v>496</v>
      </c>
      <c r="H1749" s="1">
        <v>4480</v>
      </c>
      <c r="I1749" s="2">
        <v>108640.00320000001</v>
      </c>
      <c r="J1749" s="2">
        <v>21728.000599999999</v>
      </c>
      <c r="K1749" s="2">
        <v>118770.28320000001</v>
      </c>
      <c r="L1749" s="2">
        <v>-10130.280000000001</v>
      </c>
      <c r="M1749" s="3">
        <v>-9.3200000000000005E-2</v>
      </c>
    </row>
    <row r="1750" spans="1:13" x14ac:dyDescent="0.25">
      <c r="A1750" s="1">
        <v>2012</v>
      </c>
      <c r="B1750" s="1" t="s">
        <v>127</v>
      </c>
      <c r="C1750" s="1" t="s">
        <v>91</v>
      </c>
      <c r="D1750" s="1" t="s">
        <v>123</v>
      </c>
      <c r="E1750" s="1" t="s">
        <v>97</v>
      </c>
      <c r="F1750" s="1" t="s">
        <v>115</v>
      </c>
      <c r="G1750" s="1">
        <v>336</v>
      </c>
      <c r="H1750" s="1">
        <v>834</v>
      </c>
      <c r="I1750" s="2">
        <v>278140.68</v>
      </c>
      <c r="J1750" s="2">
        <v>34767.584999999999</v>
      </c>
      <c r="K1750" s="2">
        <v>274619.79300000001</v>
      </c>
      <c r="L1750" s="2">
        <v>3520.8870000000002</v>
      </c>
      <c r="M1750" s="3">
        <v>1.26E-2</v>
      </c>
    </row>
    <row r="1751" spans="1:13" x14ac:dyDescent="0.25">
      <c r="A1751" s="1">
        <v>2012</v>
      </c>
      <c r="B1751" s="1" t="s">
        <v>127</v>
      </c>
      <c r="C1751" s="1" t="s">
        <v>91</v>
      </c>
      <c r="D1751" s="1" t="s">
        <v>123</v>
      </c>
      <c r="E1751" s="1" t="s">
        <v>100</v>
      </c>
      <c r="F1751" s="1" t="s">
        <v>117</v>
      </c>
      <c r="G1751" s="1">
        <v>224</v>
      </c>
      <c r="H1751" s="1">
        <v>2156</v>
      </c>
      <c r="I1751" s="2">
        <v>36106.889000000003</v>
      </c>
      <c r="J1751" s="2">
        <v>18053.444500000001</v>
      </c>
      <c r="K1751" s="2">
        <v>27734.068599999999</v>
      </c>
      <c r="L1751" s="2">
        <v>8372.8204000000005</v>
      </c>
      <c r="M1751" s="3">
        <v>0.23180000000000001</v>
      </c>
    </row>
    <row r="1752" spans="1:13" x14ac:dyDescent="0.25">
      <c r="A1752" s="1">
        <v>2012</v>
      </c>
      <c r="B1752" s="1" t="s">
        <v>127</v>
      </c>
      <c r="C1752" s="1" t="s">
        <v>91</v>
      </c>
      <c r="D1752" s="1" t="s">
        <v>123</v>
      </c>
      <c r="E1752" s="1" t="s">
        <v>101</v>
      </c>
      <c r="F1752" s="1" t="s">
        <v>117</v>
      </c>
      <c r="G1752" s="1">
        <v>176</v>
      </c>
      <c r="H1752" s="1">
        <v>1694</v>
      </c>
      <c r="I1752" s="2">
        <v>28369.698499999999</v>
      </c>
      <c r="J1752" s="2">
        <v>14184.849200000001</v>
      </c>
      <c r="K1752" s="2">
        <v>21791.053899999999</v>
      </c>
      <c r="L1752" s="2">
        <v>6578.6445999999996</v>
      </c>
      <c r="M1752" s="3">
        <v>0.23180000000000001</v>
      </c>
    </row>
    <row r="1753" spans="1:13" x14ac:dyDescent="0.25">
      <c r="A1753" s="1">
        <v>2012</v>
      </c>
      <c r="B1753" s="1" t="s">
        <v>127</v>
      </c>
      <c r="C1753" s="1" t="s">
        <v>91</v>
      </c>
      <c r="D1753" s="1" t="s">
        <v>123</v>
      </c>
      <c r="E1753" s="1" t="s">
        <v>100</v>
      </c>
      <c r="F1753" s="1" t="s">
        <v>118</v>
      </c>
      <c r="G1753" s="1">
        <v>434</v>
      </c>
      <c r="H1753" s="1">
        <v>3920</v>
      </c>
      <c r="I1753" s="2">
        <v>95060.002800000002</v>
      </c>
      <c r="J1753" s="2">
        <v>19012.000499999998</v>
      </c>
      <c r="K1753" s="2">
        <v>103923.9978</v>
      </c>
      <c r="L1753" s="2">
        <v>-8863.9950000000008</v>
      </c>
      <c r="M1753" s="3">
        <v>-9.3200000000000005E-2</v>
      </c>
    </row>
    <row r="1754" spans="1:13" x14ac:dyDescent="0.25">
      <c r="A1754" s="1">
        <v>2012</v>
      </c>
      <c r="B1754" s="1" t="s">
        <v>127</v>
      </c>
      <c r="C1754" s="1" t="s">
        <v>91</v>
      </c>
      <c r="D1754" s="1" t="s">
        <v>123</v>
      </c>
      <c r="E1754" s="1" t="s">
        <v>99</v>
      </c>
      <c r="F1754" s="1" t="s">
        <v>117</v>
      </c>
      <c r="G1754" s="1">
        <v>256</v>
      </c>
      <c r="H1754" s="1">
        <v>2464</v>
      </c>
      <c r="I1754" s="2">
        <v>41265.016000000003</v>
      </c>
      <c r="J1754" s="2">
        <v>20632.508000000002</v>
      </c>
      <c r="K1754" s="2">
        <v>31696.078399999999</v>
      </c>
      <c r="L1754" s="2">
        <v>9568.9375999999993</v>
      </c>
      <c r="M1754" s="3">
        <v>0.23180000000000001</v>
      </c>
    </row>
    <row r="1755" spans="1:13" x14ac:dyDescent="0.25">
      <c r="A1755" s="1">
        <v>2012</v>
      </c>
      <c r="B1755" s="1" t="s">
        <v>127</v>
      </c>
      <c r="C1755" s="1" t="s">
        <v>91</v>
      </c>
      <c r="D1755" s="1" t="s">
        <v>123</v>
      </c>
      <c r="E1755" s="1" t="s">
        <v>97</v>
      </c>
      <c r="F1755" s="1" t="s">
        <v>117</v>
      </c>
      <c r="G1755" s="1">
        <v>96</v>
      </c>
      <c r="H1755" s="1">
        <v>924</v>
      </c>
      <c r="I1755" s="2">
        <v>15474.380999999999</v>
      </c>
      <c r="J1755" s="2">
        <v>7737.1904999999997</v>
      </c>
      <c r="K1755" s="2">
        <v>11886.029399999999</v>
      </c>
      <c r="L1755" s="2">
        <v>3588.3516</v>
      </c>
      <c r="M1755" s="3">
        <v>0.23180000000000001</v>
      </c>
    </row>
    <row r="1756" spans="1:13" x14ac:dyDescent="0.25">
      <c r="A1756" s="1">
        <v>2012</v>
      </c>
      <c r="B1756" s="1" t="s">
        <v>127</v>
      </c>
      <c r="C1756" s="1" t="s">
        <v>91</v>
      </c>
      <c r="D1756" s="1" t="s">
        <v>123</v>
      </c>
      <c r="E1756" s="1" t="s">
        <v>98</v>
      </c>
      <c r="F1756" s="1" t="s">
        <v>117</v>
      </c>
      <c r="G1756" s="1">
        <v>32</v>
      </c>
      <c r="H1756" s="1">
        <v>308</v>
      </c>
      <c r="I1756" s="2">
        <v>5158.1270000000004</v>
      </c>
      <c r="J1756" s="2">
        <v>2579.0635000000002</v>
      </c>
      <c r="K1756" s="2">
        <v>3962.0097999999998</v>
      </c>
      <c r="L1756" s="2">
        <v>1196.1171999999999</v>
      </c>
      <c r="M1756" s="3">
        <v>0.23180000000000001</v>
      </c>
    </row>
    <row r="1757" spans="1:13" x14ac:dyDescent="0.25">
      <c r="A1757" s="1">
        <v>2012</v>
      </c>
      <c r="B1757" s="1" t="s">
        <v>127</v>
      </c>
      <c r="C1757" s="1" t="s">
        <v>91</v>
      </c>
      <c r="D1757" s="1" t="s">
        <v>123</v>
      </c>
      <c r="E1757" s="1" t="s">
        <v>97</v>
      </c>
      <c r="F1757" s="1" t="s">
        <v>118</v>
      </c>
      <c r="G1757" s="1">
        <v>186</v>
      </c>
      <c r="H1757" s="1">
        <v>1680</v>
      </c>
      <c r="I1757" s="2">
        <v>40740.001199999999</v>
      </c>
      <c r="J1757" s="2">
        <v>8148.0002000000004</v>
      </c>
      <c r="K1757" s="2">
        <v>44538.856200000002</v>
      </c>
      <c r="L1757" s="2">
        <v>-3798.855</v>
      </c>
      <c r="M1757" s="3">
        <v>-9.3200000000000005E-2</v>
      </c>
    </row>
    <row r="1758" spans="1:13" x14ac:dyDescent="0.25">
      <c r="A1758" s="1">
        <v>2012</v>
      </c>
      <c r="B1758" s="1" t="s">
        <v>127</v>
      </c>
      <c r="C1758" s="1" t="s">
        <v>91</v>
      </c>
      <c r="D1758" s="1" t="s">
        <v>123</v>
      </c>
      <c r="E1758" s="1" t="s">
        <v>102</v>
      </c>
      <c r="F1758" s="1" t="s">
        <v>117</v>
      </c>
      <c r="G1758" s="1">
        <v>256</v>
      </c>
      <c r="H1758" s="1">
        <v>2464</v>
      </c>
      <c r="I1758" s="2">
        <v>41265.016000000003</v>
      </c>
      <c r="J1758" s="2">
        <v>20632.508000000002</v>
      </c>
      <c r="K1758" s="2">
        <v>31696.078399999999</v>
      </c>
      <c r="L1758" s="2">
        <v>9568.9375999999993</v>
      </c>
      <c r="M1758" s="3">
        <v>0.23180000000000001</v>
      </c>
    </row>
    <row r="1759" spans="1:13" x14ac:dyDescent="0.25">
      <c r="A1759" s="1">
        <v>2012</v>
      </c>
      <c r="B1759" s="1" t="s">
        <v>127</v>
      </c>
      <c r="C1759" s="1" t="s">
        <v>91</v>
      </c>
      <c r="D1759" s="1" t="s">
        <v>123</v>
      </c>
      <c r="E1759" s="1" t="s">
        <v>99</v>
      </c>
      <c r="F1759" s="1" t="s">
        <v>115</v>
      </c>
      <c r="G1759" s="1">
        <v>896</v>
      </c>
      <c r="H1759" s="1">
        <v>2224</v>
      </c>
      <c r="I1759" s="2">
        <v>741708.48</v>
      </c>
      <c r="J1759" s="2">
        <v>92713.56</v>
      </c>
      <c r="K1759" s="2">
        <v>732319.44799999997</v>
      </c>
      <c r="L1759" s="2">
        <v>9389.0319999999992</v>
      </c>
      <c r="M1759" s="3">
        <v>1.26E-2</v>
      </c>
    </row>
    <row r="1760" spans="1:13" x14ac:dyDescent="0.25">
      <c r="A1760" s="1">
        <v>2012</v>
      </c>
      <c r="B1760" s="1" t="s">
        <v>127</v>
      </c>
      <c r="C1760" s="1" t="s">
        <v>91</v>
      </c>
      <c r="D1760" s="1" t="s">
        <v>123</v>
      </c>
      <c r="E1760" s="1" t="s">
        <v>100</v>
      </c>
      <c r="F1760" s="1" t="s">
        <v>116</v>
      </c>
      <c r="G1760" s="1">
        <v>714</v>
      </c>
      <c r="H1760" s="1">
        <v>2562</v>
      </c>
      <c r="I1760" s="2">
        <v>1740406.1780000001</v>
      </c>
      <c r="J1760" s="2">
        <v>248629.454</v>
      </c>
      <c r="K1760" s="2">
        <v>2342210.9130000002</v>
      </c>
      <c r="L1760" s="2">
        <v>-601804.73499999999</v>
      </c>
      <c r="M1760" s="3">
        <v>-0.34570000000000001</v>
      </c>
    </row>
    <row r="1761" spans="1:13" x14ac:dyDescent="0.25">
      <c r="A1761" s="1">
        <v>2012</v>
      </c>
      <c r="B1761" s="1" t="s">
        <v>127</v>
      </c>
      <c r="C1761" s="1" t="s">
        <v>91</v>
      </c>
      <c r="D1761" s="1" t="s">
        <v>123</v>
      </c>
      <c r="E1761" s="1" t="s">
        <v>101</v>
      </c>
      <c r="F1761" s="1" t="s">
        <v>115</v>
      </c>
      <c r="G1761" s="1">
        <v>616</v>
      </c>
      <c r="H1761" s="1">
        <v>1529</v>
      </c>
      <c r="I1761" s="2">
        <v>509924.58</v>
      </c>
      <c r="J1761" s="2">
        <v>63740.572500000002</v>
      </c>
      <c r="K1761" s="2">
        <v>503469.62050000002</v>
      </c>
      <c r="L1761" s="2">
        <v>6454.9594999999999</v>
      </c>
      <c r="M1761" s="3">
        <v>1.26E-2</v>
      </c>
    </row>
    <row r="1762" spans="1:13" x14ac:dyDescent="0.25">
      <c r="A1762" s="1">
        <v>2012</v>
      </c>
      <c r="B1762" s="1" t="s">
        <v>127</v>
      </c>
      <c r="C1762" s="1" t="s">
        <v>91</v>
      </c>
      <c r="D1762" s="1" t="s">
        <v>123</v>
      </c>
      <c r="E1762" s="1" t="s">
        <v>102</v>
      </c>
      <c r="F1762" s="1" t="s">
        <v>115</v>
      </c>
      <c r="G1762" s="1">
        <v>896</v>
      </c>
      <c r="H1762" s="1">
        <v>2224</v>
      </c>
      <c r="I1762" s="2">
        <v>741708.48</v>
      </c>
      <c r="J1762" s="2">
        <v>92713.56</v>
      </c>
      <c r="K1762" s="2">
        <v>732319.44799999997</v>
      </c>
      <c r="L1762" s="2">
        <v>9389.0319999999992</v>
      </c>
      <c r="M1762" s="3">
        <v>1.26E-2</v>
      </c>
    </row>
    <row r="1763" spans="1:13" x14ac:dyDescent="0.25">
      <c r="A1763" s="1">
        <v>2012</v>
      </c>
      <c r="B1763" s="1" t="s">
        <v>127</v>
      </c>
      <c r="C1763" s="1" t="s">
        <v>91</v>
      </c>
      <c r="D1763" s="1" t="s">
        <v>123</v>
      </c>
      <c r="E1763" s="1" t="s">
        <v>97</v>
      </c>
      <c r="F1763" s="1" t="s">
        <v>116</v>
      </c>
      <c r="G1763" s="1">
        <v>306</v>
      </c>
      <c r="H1763" s="1">
        <v>1098</v>
      </c>
      <c r="I1763" s="2">
        <v>745888.36199999996</v>
      </c>
      <c r="J1763" s="2">
        <v>106555.48020000001</v>
      </c>
      <c r="K1763" s="2">
        <v>1003804.677</v>
      </c>
      <c r="L1763" s="2">
        <v>-257916.315</v>
      </c>
      <c r="M1763" s="3">
        <v>-0.34570000000000001</v>
      </c>
    </row>
    <row r="1764" spans="1:13" x14ac:dyDescent="0.25">
      <c r="A1764" s="1">
        <v>2012</v>
      </c>
      <c r="B1764" s="1" t="s">
        <v>127</v>
      </c>
      <c r="C1764" s="1" t="s">
        <v>91</v>
      </c>
      <c r="D1764" s="1" t="s">
        <v>122</v>
      </c>
      <c r="E1764" s="1" t="s">
        <v>95</v>
      </c>
      <c r="F1764" s="1" t="s">
        <v>118</v>
      </c>
      <c r="G1764" s="1">
        <v>6</v>
      </c>
      <c r="H1764" s="1">
        <v>13</v>
      </c>
      <c r="I1764" s="2">
        <v>323.02199999999999</v>
      </c>
      <c r="J1764" s="2">
        <v>107.67400000000001</v>
      </c>
      <c r="K1764" s="2">
        <v>366.05489999999998</v>
      </c>
      <c r="L1764" s="2">
        <v>-43.032899999999998</v>
      </c>
      <c r="M1764" s="3">
        <v>-0.13320000000000001</v>
      </c>
    </row>
    <row r="1765" spans="1:13" x14ac:dyDescent="0.25">
      <c r="A1765" s="1">
        <v>2012</v>
      </c>
      <c r="B1765" s="1" t="s">
        <v>127</v>
      </c>
      <c r="C1765" s="1" t="s">
        <v>91</v>
      </c>
      <c r="D1765" s="1" t="s">
        <v>122</v>
      </c>
      <c r="E1765" s="1" t="s">
        <v>92</v>
      </c>
      <c r="F1765" s="1" t="s">
        <v>118</v>
      </c>
      <c r="G1765" s="1">
        <v>114</v>
      </c>
      <c r="H1765" s="1">
        <v>247</v>
      </c>
      <c r="I1765" s="2">
        <v>6137.4179999999997</v>
      </c>
      <c r="J1765" s="2">
        <v>2045.806</v>
      </c>
      <c r="K1765" s="2">
        <v>6955.0430999999999</v>
      </c>
      <c r="L1765" s="2">
        <v>-817.62509999999997</v>
      </c>
      <c r="M1765" s="3">
        <v>-0.13320000000000001</v>
      </c>
    </row>
    <row r="1766" spans="1:13" x14ac:dyDescent="0.25">
      <c r="A1766" s="1">
        <v>2012</v>
      </c>
      <c r="B1766" s="1" t="s">
        <v>127</v>
      </c>
      <c r="C1766" s="1" t="s">
        <v>91</v>
      </c>
      <c r="D1766" s="1" t="s">
        <v>122</v>
      </c>
      <c r="E1766" s="1" t="s">
        <v>93</v>
      </c>
      <c r="F1766" s="1" t="s">
        <v>116</v>
      </c>
      <c r="G1766" s="1">
        <v>312</v>
      </c>
      <c r="H1766" s="1">
        <v>512</v>
      </c>
      <c r="I1766" s="2">
        <v>319220.01760000002</v>
      </c>
      <c r="J1766" s="2">
        <v>45602.859600000003</v>
      </c>
      <c r="K1766" s="2">
        <v>458040.54080000002</v>
      </c>
      <c r="L1766" s="2">
        <v>-138820.5232</v>
      </c>
      <c r="M1766" s="3">
        <v>-0.43480000000000002</v>
      </c>
    </row>
    <row r="1767" spans="1:13" x14ac:dyDescent="0.25">
      <c r="A1767" s="1">
        <v>2012</v>
      </c>
      <c r="B1767" s="1" t="s">
        <v>127</v>
      </c>
      <c r="C1767" s="1" t="s">
        <v>91</v>
      </c>
      <c r="D1767" s="1" t="s">
        <v>122</v>
      </c>
      <c r="E1767" s="1" t="s">
        <v>92</v>
      </c>
      <c r="F1767" s="1" t="s">
        <v>116</v>
      </c>
      <c r="G1767" s="1">
        <v>741</v>
      </c>
      <c r="H1767" s="1">
        <v>1216</v>
      </c>
      <c r="I1767" s="2">
        <v>758147.54180000001</v>
      </c>
      <c r="J1767" s="2">
        <v>108306.7916</v>
      </c>
      <c r="K1767" s="2">
        <v>1087846.2844</v>
      </c>
      <c r="L1767" s="2">
        <v>-329698.7426</v>
      </c>
      <c r="M1767" s="3">
        <v>-0.43480000000000002</v>
      </c>
    </row>
    <row r="1768" spans="1:13" x14ac:dyDescent="0.25">
      <c r="A1768" s="1">
        <v>2012</v>
      </c>
      <c r="B1768" s="1" t="s">
        <v>127</v>
      </c>
      <c r="C1768" s="1" t="s">
        <v>91</v>
      </c>
      <c r="D1768" s="1" t="s">
        <v>122</v>
      </c>
      <c r="E1768" s="1" t="s">
        <v>95</v>
      </c>
      <c r="F1768" s="1" t="s">
        <v>116</v>
      </c>
      <c r="G1768" s="1">
        <v>39</v>
      </c>
      <c r="H1768" s="1">
        <v>64</v>
      </c>
      <c r="I1768" s="2">
        <v>39902.502200000003</v>
      </c>
      <c r="J1768" s="2">
        <v>5700.3573999999999</v>
      </c>
      <c r="K1768" s="2">
        <v>57255.067600000002</v>
      </c>
      <c r="L1768" s="2">
        <v>-17352.565399999999</v>
      </c>
      <c r="M1768" s="3">
        <v>-0.43480000000000002</v>
      </c>
    </row>
    <row r="1769" spans="1:13" x14ac:dyDescent="0.25">
      <c r="A1769" s="1">
        <v>2012</v>
      </c>
      <c r="B1769" s="1" t="s">
        <v>127</v>
      </c>
      <c r="C1769" s="1" t="s">
        <v>91</v>
      </c>
      <c r="D1769" s="1" t="s">
        <v>122</v>
      </c>
      <c r="E1769" s="1" t="s">
        <v>96</v>
      </c>
      <c r="F1769" s="1" t="s">
        <v>115</v>
      </c>
      <c r="G1769" s="1">
        <v>252</v>
      </c>
      <c r="H1769" s="1">
        <v>423</v>
      </c>
      <c r="I1769" s="2">
        <v>86392.71</v>
      </c>
      <c r="J1769" s="2">
        <v>21598.177500000002</v>
      </c>
      <c r="K1769" s="2">
        <v>80774.335800000001</v>
      </c>
      <c r="L1769" s="2">
        <v>5618.3742000000002</v>
      </c>
      <c r="M1769" s="3">
        <v>6.5000000000000002E-2</v>
      </c>
    </row>
    <row r="1770" spans="1:13" x14ac:dyDescent="0.25">
      <c r="A1770" s="1">
        <v>2012</v>
      </c>
      <c r="B1770" s="1" t="s">
        <v>127</v>
      </c>
      <c r="C1770" s="1" t="s">
        <v>91</v>
      </c>
      <c r="D1770" s="1" t="s">
        <v>122</v>
      </c>
      <c r="E1770" s="1" t="s">
        <v>94</v>
      </c>
      <c r="F1770" s="1" t="s">
        <v>115</v>
      </c>
      <c r="G1770" s="1">
        <v>84</v>
      </c>
      <c r="H1770" s="1">
        <v>141</v>
      </c>
      <c r="I1770" s="2">
        <v>28797.57</v>
      </c>
      <c r="J1770" s="2">
        <v>7199.3924999999999</v>
      </c>
      <c r="K1770" s="2">
        <v>26924.778600000001</v>
      </c>
      <c r="L1770" s="2">
        <v>1872.7914000000001</v>
      </c>
      <c r="M1770" s="3">
        <v>6.5000000000000002E-2</v>
      </c>
    </row>
    <row r="1771" spans="1:13" x14ac:dyDescent="0.25">
      <c r="A1771" s="1">
        <v>2012</v>
      </c>
      <c r="B1771" s="1" t="s">
        <v>127</v>
      </c>
      <c r="C1771" s="1" t="s">
        <v>91</v>
      </c>
      <c r="D1771" s="1" t="s">
        <v>122</v>
      </c>
      <c r="E1771" s="1" t="s">
        <v>93</v>
      </c>
      <c r="F1771" s="1" t="s">
        <v>115</v>
      </c>
      <c r="G1771" s="1">
        <v>224</v>
      </c>
      <c r="H1771" s="1">
        <v>376</v>
      </c>
      <c r="I1771" s="2">
        <v>76793.52</v>
      </c>
      <c r="J1771" s="2">
        <v>19198.38</v>
      </c>
      <c r="K1771" s="2">
        <v>71799.409599999999</v>
      </c>
      <c r="L1771" s="2">
        <v>4994.1103999999996</v>
      </c>
      <c r="M1771" s="3">
        <v>6.5000000000000002E-2</v>
      </c>
    </row>
    <row r="1772" spans="1:13" x14ac:dyDescent="0.25">
      <c r="A1772" s="1">
        <v>2012</v>
      </c>
      <c r="B1772" s="1" t="s">
        <v>127</v>
      </c>
      <c r="C1772" s="1" t="s">
        <v>91</v>
      </c>
      <c r="D1772" s="1" t="s">
        <v>122</v>
      </c>
      <c r="E1772" s="1" t="s">
        <v>95</v>
      </c>
      <c r="F1772" s="1" t="s">
        <v>115</v>
      </c>
      <c r="G1772" s="1">
        <v>28</v>
      </c>
      <c r="H1772" s="1">
        <v>47</v>
      </c>
      <c r="I1772" s="2">
        <v>9599.19</v>
      </c>
      <c r="J1772" s="2">
        <v>2399.7975000000001</v>
      </c>
      <c r="K1772" s="2">
        <v>8974.9261999999999</v>
      </c>
      <c r="L1772" s="2">
        <v>624.26379999999995</v>
      </c>
      <c r="M1772" s="3">
        <v>6.5000000000000002E-2</v>
      </c>
    </row>
    <row r="1773" spans="1:13" x14ac:dyDescent="0.25">
      <c r="A1773" s="1">
        <v>2012</v>
      </c>
      <c r="B1773" s="1" t="s">
        <v>127</v>
      </c>
      <c r="C1773" s="1" t="s">
        <v>91</v>
      </c>
      <c r="D1773" s="1" t="s">
        <v>122</v>
      </c>
      <c r="E1773" s="1" t="s">
        <v>92</v>
      </c>
      <c r="F1773" s="1" t="s">
        <v>115</v>
      </c>
      <c r="G1773" s="1">
        <v>532</v>
      </c>
      <c r="H1773" s="1">
        <v>893</v>
      </c>
      <c r="I1773" s="2">
        <v>182384.61</v>
      </c>
      <c r="J1773" s="2">
        <v>45596.152499999997</v>
      </c>
      <c r="K1773" s="2">
        <v>170523.59779999999</v>
      </c>
      <c r="L1773" s="2">
        <v>11861.012199999999</v>
      </c>
      <c r="M1773" s="3">
        <v>6.5000000000000002E-2</v>
      </c>
    </row>
    <row r="1774" spans="1:13" x14ac:dyDescent="0.25">
      <c r="A1774" s="1">
        <v>2012</v>
      </c>
      <c r="B1774" s="1" t="s">
        <v>127</v>
      </c>
      <c r="C1774" s="1" t="s">
        <v>91</v>
      </c>
      <c r="D1774" s="1" t="s">
        <v>122</v>
      </c>
      <c r="E1774" s="1" t="s">
        <v>93</v>
      </c>
      <c r="F1774" s="1" t="s">
        <v>118</v>
      </c>
      <c r="G1774" s="1">
        <v>48</v>
      </c>
      <c r="H1774" s="1">
        <v>104</v>
      </c>
      <c r="I1774" s="2">
        <v>2584.1759999999999</v>
      </c>
      <c r="J1774" s="2">
        <v>861.39200000000005</v>
      </c>
      <c r="K1774" s="2">
        <v>2928.4391999999998</v>
      </c>
      <c r="L1774" s="2">
        <v>-344.26319999999998</v>
      </c>
      <c r="M1774" s="3">
        <v>-0.13320000000000001</v>
      </c>
    </row>
    <row r="1775" spans="1:13" x14ac:dyDescent="0.25">
      <c r="A1775" s="1">
        <v>2012</v>
      </c>
      <c r="B1775" s="1" t="s">
        <v>127</v>
      </c>
      <c r="C1775" s="1" t="s">
        <v>91</v>
      </c>
      <c r="D1775" s="1" t="s">
        <v>122</v>
      </c>
      <c r="E1775" s="1" t="s">
        <v>94</v>
      </c>
      <c r="F1775" s="1" t="s">
        <v>118</v>
      </c>
      <c r="G1775" s="1">
        <v>18</v>
      </c>
      <c r="H1775" s="1">
        <v>39</v>
      </c>
      <c r="I1775" s="2">
        <v>969.06600000000003</v>
      </c>
      <c r="J1775" s="2">
        <v>323.02199999999999</v>
      </c>
      <c r="K1775" s="2">
        <v>1098.1647</v>
      </c>
      <c r="L1775" s="2">
        <v>-129.09870000000001</v>
      </c>
      <c r="M1775" s="3">
        <v>-0.13320000000000001</v>
      </c>
    </row>
    <row r="1776" spans="1:13" x14ac:dyDescent="0.25">
      <c r="A1776" s="1">
        <v>2012</v>
      </c>
      <c r="B1776" s="1" t="s">
        <v>127</v>
      </c>
      <c r="C1776" s="1" t="s">
        <v>91</v>
      </c>
      <c r="D1776" s="1" t="s">
        <v>122</v>
      </c>
      <c r="E1776" s="1" t="s">
        <v>94</v>
      </c>
      <c r="F1776" s="1" t="s">
        <v>116</v>
      </c>
      <c r="G1776" s="1">
        <v>117</v>
      </c>
      <c r="H1776" s="1">
        <v>192</v>
      </c>
      <c r="I1776" s="2">
        <v>119707.50659999999</v>
      </c>
      <c r="J1776" s="2">
        <v>17101.0723</v>
      </c>
      <c r="K1776" s="2">
        <v>171765.2028</v>
      </c>
      <c r="L1776" s="2">
        <v>-52057.696199999998</v>
      </c>
      <c r="M1776" s="3">
        <v>-0.43480000000000002</v>
      </c>
    </row>
    <row r="1777" spans="1:13" x14ac:dyDescent="0.25">
      <c r="A1777" s="1">
        <v>2012</v>
      </c>
      <c r="B1777" s="1" t="s">
        <v>127</v>
      </c>
      <c r="C1777" s="1" t="s">
        <v>91</v>
      </c>
      <c r="D1777" s="1" t="s">
        <v>122</v>
      </c>
      <c r="E1777" s="1" t="s">
        <v>96</v>
      </c>
      <c r="F1777" s="1" t="s">
        <v>118</v>
      </c>
      <c r="G1777" s="1">
        <v>54</v>
      </c>
      <c r="H1777" s="1">
        <v>117</v>
      </c>
      <c r="I1777" s="2">
        <v>2907.1979999999999</v>
      </c>
      <c r="J1777" s="2">
        <v>969.06600000000003</v>
      </c>
      <c r="K1777" s="2">
        <v>3294.4940999999999</v>
      </c>
      <c r="L1777" s="2">
        <v>-387.29610000000002</v>
      </c>
      <c r="M1777" s="3">
        <v>-0.13320000000000001</v>
      </c>
    </row>
    <row r="1778" spans="1:13" x14ac:dyDescent="0.25">
      <c r="A1778" s="1">
        <v>2012</v>
      </c>
      <c r="B1778" s="1" t="s">
        <v>127</v>
      </c>
      <c r="C1778" s="1" t="s">
        <v>91</v>
      </c>
      <c r="D1778" s="1" t="s">
        <v>122</v>
      </c>
      <c r="E1778" s="1" t="s">
        <v>96</v>
      </c>
      <c r="F1778" s="1" t="s">
        <v>116</v>
      </c>
      <c r="G1778" s="1">
        <v>351</v>
      </c>
      <c r="H1778" s="1">
        <v>576</v>
      </c>
      <c r="I1778" s="2">
        <v>359122.51980000001</v>
      </c>
      <c r="J1778" s="2">
        <v>51303.217100000002</v>
      </c>
      <c r="K1778" s="2">
        <v>515295.60840000003</v>
      </c>
      <c r="L1778" s="2">
        <v>-156173.08859999999</v>
      </c>
      <c r="M1778" s="3">
        <v>-0.43480000000000002</v>
      </c>
    </row>
    <row r="1779" spans="1:13" x14ac:dyDescent="0.25">
      <c r="A1779" s="1">
        <v>2012</v>
      </c>
      <c r="B1779" s="1" t="s">
        <v>136</v>
      </c>
      <c r="C1779" s="1" t="s">
        <v>83</v>
      </c>
      <c r="D1779" s="1" t="s">
        <v>114</v>
      </c>
      <c r="E1779" s="1" t="s">
        <v>15</v>
      </c>
      <c r="F1779" s="1" t="s">
        <v>115</v>
      </c>
      <c r="G1779" s="1">
        <v>2886</v>
      </c>
      <c r="H1779" s="1">
        <v>7358</v>
      </c>
      <c r="I1779" s="2">
        <v>1833447.2338</v>
      </c>
      <c r="J1779" s="2">
        <v>91672.361600000004</v>
      </c>
      <c r="K1779" s="2">
        <v>1636300.4787999999</v>
      </c>
      <c r="L1779" s="2">
        <v>197146.755</v>
      </c>
      <c r="M1779" s="3">
        <v>0.1075</v>
      </c>
    </row>
    <row r="1780" spans="1:13" x14ac:dyDescent="0.25">
      <c r="A1780" s="1">
        <v>2012</v>
      </c>
      <c r="B1780" s="1" t="s">
        <v>128</v>
      </c>
      <c r="C1780" s="1" t="s">
        <v>84</v>
      </c>
      <c r="D1780" s="1" t="s">
        <v>114</v>
      </c>
      <c r="E1780" s="1" t="s">
        <v>12</v>
      </c>
      <c r="F1780" s="1" t="s">
        <v>115</v>
      </c>
      <c r="G1780" s="1">
        <v>3045</v>
      </c>
      <c r="H1780" s="1">
        <v>8439</v>
      </c>
      <c r="I1780" s="2">
        <v>1875610.5800999999</v>
      </c>
      <c r="J1780" s="2">
        <v>104200.5877</v>
      </c>
      <c r="K1780" s="2">
        <v>1616906.0229</v>
      </c>
      <c r="L1780" s="2">
        <v>258704.55720000001</v>
      </c>
      <c r="M1780" s="3">
        <v>0.13789999999999999</v>
      </c>
    </row>
    <row r="1781" spans="1:13" x14ac:dyDescent="0.25">
      <c r="A1781" s="1">
        <v>2012</v>
      </c>
      <c r="B1781" s="1" t="s">
        <v>131</v>
      </c>
      <c r="C1781" s="1" t="s">
        <v>82</v>
      </c>
      <c r="D1781" s="1" t="s">
        <v>114</v>
      </c>
      <c r="E1781" s="1" t="s">
        <v>11</v>
      </c>
      <c r="F1781" s="1" t="s">
        <v>115</v>
      </c>
      <c r="G1781" s="1">
        <v>226</v>
      </c>
      <c r="H1781" s="1">
        <v>832</v>
      </c>
      <c r="I1781" s="2">
        <v>205470.40820000001</v>
      </c>
      <c r="J1781" s="2">
        <v>22830.045300000002</v>
      </c>
      <c r="K1781" s="2">
        <v>180645.06020000001</v>
      </c>
      <c r="L1781" s="2">
        <v>24825.348000000002</v>
      </c>
      <c r="M1781" s="3">
        <v>0.1208</v>
      </c>
    </row>
    <row r="1782" spans="1:13" x14ac:dyDescent="0.25">
      <c r="A1782" s="1">
        <v>2012</v>
      </c>
      <c r="B1782" s="1" t="s">
        <v>127</v>
      </c>
      <c r="C1782" s="1" t="s">
        <v>91</v>
      </c>
      <c r="D1782" s="1" t="s">
        <v>114</v>
      </c>
      <c r="E1782" s="1" t="s">
        <v>12</v>
      </c>
      <c r="F1782" s="1" t="s">
        <v>117</v>
      </c>
      <c r="G1782" s="1">
        <v>696</v>
      </c>
      <c r="H1782" s="1">
        <v>5626</v>
      </c>
      <c r="I1782" s="2">
        <v>95502.904399999999</v>
      </c>
      <c r="J1782" s="2">
        <v>23875.7261</v>
      </c>
      <c r="K1782" s="2">
        <v>71499.175199999998</v>
      </c>
      <c r="L1782" s="2">
        <v>24003.729200000002</v>
      </c>
      <c r="M1782" s="3">
        <v>0.25130000000000002</v>
      </c>
    </row>
    <row r="1783" spans="1:13" x14ac:dyDescent="0.25">
      <c r="A1783" s="1">
        <v>2012</v>
      </c>
      <c r="B1783" s="1" t="s">
        <v>130</v>
      </c>
      <c r="C1783" s="1" t="s">
        <v>87</v>
      </c>
      <c r="D1783" s="1" t="s">
        <v>114</v>
      </c>
      <c r="E1783" s="1" t="s">
        <v>11</v>
      </c>
      <c r="F1783" s="1" t="s">
        <v>118</v>
      </c>
      <c r="G1783" s="1">
        <v>116</v>
      </c>
      <c r="H1783" s="1">
        <v>474</v>
      </c>
      <c r="I1783" s="2">
        <v>12866.589400000001</v>
      </c>
      <c r="J1783" s="2">
        <v>989.73760000000004</v>
      </c>
      <c r="K1783" s="2">
        <v>9752.0470000000005</v>
      </c>
      <c r="L1783" s="2">
        <v>3114.5423999999998</v>
      </c>
      <c r="M1783" s="3">
        <v>0.24199999999999999</v>
      </c>
    </row>
    <row r="1784" spans="1:13" x14ac:dyDescent="0.25">
      <c r="A1784" s="1">
        <v>2012</v>
      </c>
      <c r="B1784" s="1" t="s">
        <v>134</v>
      </c>
      <c r="C1784" s="1" t="s">
        <v>80</v>
      </c>
      <c r="D1784" s="1" t="s">
        <v>114</v>
      </c>
      <c r="E1784" s="1" t="s">
        <v>11</v>
      </c>
      <c r="F1784" s="1" t="s">
        <v>117</v>
      </c>
      <c r="G1784" s="1">
        <v>106</v>
      </c>
      <c r="H1784" s="1">
        <v>518</v>
      </c>
      <c r="I1784" s="2">
        <v>9197.4590000000007</v>
      </c>
      <c r="J1784" s="2">
        <v>707.49680000000001</v>
      </c>
      <c r="K1784" s="2">
        <v>6390.7482</v>
      </c>
      <c r="L1784" s="2">
        <v>2806.7107999999998</v>
      </c>
      <c r="M1784" s="3">
        <v>0.30509999999999998</v>
      </c>
    </row>
    <row r="1785" spans="1:13" x14ac:dyDescent="0.25">
      <c r="A1785" s="1">
        <v>2012</v>
      </c>
      <c r="B1785" s="1" t="s">
        <v>137</v>
      </c>
      <c r="C1785" s="1" t="s">
        <v>81</v>
      </c>
      <c r="D1785" s="1" t="s">
        <v>114</v>
      </c>
      <c r="E1785" s="1" t="s">
        <v>16</v>
      </c>
      <c r="F1785" s="1" t="s">
        <v>115</v>
      </c>
      <c r="G1785" s="1">
        <v>2408</v>
      </c>
      <c r="H1785" s="1">
        <v>7364</v>
      </c>
      <c r="I1785" s="2">
        <v>1606357.3176</v>
      </c>
      <c r="J1785" s="2">
        <v>76493.205600000001</v>
      </c>
      <c r="K1785" s="2">
        <v>1395373.469</v>
      </c>
      <c r="L1785" s="2">
        <v>210983.8486</v>
      </c>
      <c r="M1785" s="3">
        <v>0.1313</v>
      </c>
    </row>
    <row r="1786" spans="1:13" x14ac:dyDescent="0.25">
      <c r="A1786" s="1">
        <v>2012</v>
      </c>
      <c r="B1786" s="1" t="s">
        <v>136</v>
      </c>
      <c r="C1786" s="1" t="s">
        <v>83</v>
      </c>
      <c r="D1786" s="1" t="s">
        <v>114</v>
      </c>
      <c r="E1786" s="1" t="s">
        <v>16</v>
      </c>
      <c r="F1786" s="1" t="s">
        <v>116</v>
      </c>
      <c r="G1786" s="1">
        <v>2394</v>
      </c>
      <c r="H1786" s="1">
        <v>7798</v>
      </c>
      <c r="I1786" s="2">
        <v>5861725.0089999996</v>
      </c>
      <c r="J1786" s="2">
        <v>225450.96179999999</v>
      </c>
      <c r="K1786" s="2">
        <v>5868175.8267999999</v>
      </c>
      <c r="L1786" s="2">
        <v>-6450.8177999999998</v>
      </c>
      <c r="M1786" s="3">
        <v>-1.1000000000000001E-3</v>
      </c>
    </row>
    <row r="1787" spans="1:13" x14ac:dyDescent="0.25">
      <c r="A1787" s="1">
        <v>2012</v>
      </c>
      <c r="B1787" s="1" t="s">
        <v>129</v>
      </c>
      <c r="C1787" s="1" t="s">
        <v>90</v>
      </c>
      <c r="D1787" s="1" t="s">
        <v>114</v>
      </c>
      <c r="E1787" s="1" t="s">
        <v>11</v>
      </c>
      <c r="F1787" s="1" t="s">
        <v>117</v>
      </c>
      <c r="G1787" s="1">
        <v>62</v>
      </c>
      <c r="H1787" s="1">
        <v>274</v>
      </c>
      <c r="I1787" s="2">
        <v>5089.8900000000003</v>
      </c>
      <c r="J1787" s="2">
        <v>636.23620000000005</v>
      </c>
      <c r="K1787" s="2">
        <v>3499.2962000000002</v>
      </c>
      <c r="L1787" s="2">
        <v>1590.5938000000001</v>
      </c>
      <c r="M1787" s="3">
        <v>0.3125</v>
      </c>
    </row>
    <row r="1788" spans="1:13" x14ac:dyDescent="0.25">
      <c r="A1788" s="1">
        <v>2012</v>
      </c>
      <c r="B1788" s="1" t="s">
        <v>127</v>
      </c>
      <c r="C1788" s="1" t="s">
        <v>91</v>
      </c>
      <c r="D1788" s="1" t="s">
        <v>114</v>
      </c>
      <c r="E1788" s="1" t="s">
        <v>14</v>
      </c>
      <c r="F1788" s="1" t="s">
        <v>115</v>
      </c>
      <c r="G1788" s="1">
        <v>176</v>
      </c>
      <c r="H1788" s="1">
        <v>686</v>
      </c>
      <c r="I1788" s="2">
        <v>162813.24220000001</v>
      </c>
      <c r="J1788" s="2">
        <v>16281.324199999999</v>
      </c>
      <c r="K1788" s="2">
        <v>152665.37409999999</v>
      </c>
      <c r="L1788" s="2">
        <v>10147.8681</v>
      </c>
      <c r="M1788" s="3">
        <v>6.2300000000000001E-2</v>
      </c>
    </row>
    <row r="1789" spans="1:13" x14ac:dyDescent="0.25">
      <c r="A1789" s="1">
        <v>2012</v>
      </c>
      <c r="B1789" s="1" t="s">
        <v>133</v>
      </c>
      <c r="C1789" s="1" t="s">
        <v>89</v>
      </c>
      <c r="D1789" s="1" t="s">
        <v>114</v>
      </c>
      <c r="E1789" s="1" t="s">
        <v>15</v>
      </c>
      <c r="F1789" s="1" t="s">
        <v>115</v>
      </c>
      <c r="G1789" s="1">
        <v>2886</v>
      </c>
      <c r="H1789" s="1">
        <v>6630</v>
      </c>
      <c r="I1789" s="2">
        <v>1640850.8402</v>
      </c>
      <c r="J1789" s="2">
        <v>109390.056</v>
      </c>
      <c r="K1789" s="2">
        <v>1464087.7705999999</v>
      </c>
      <c r="L1789" s="2">
        <v>176763.06959999999</v>
      </c>
      <c r="M1789" s="3">
        <v>0.1077</v>
      </c>
    </row>
    <row r="1790" spans="1:13" x14ac:dyDescent="0.25">
      <c r="A1790" s="1">
        <v>2012</v>
      </c>
      <c r="B1790" s="1" t="s">
        <v>134</v>
      </c>
      <c r="C1790" s="1" t="s">
        <v>80</v>
      </c>
      <c r="D1790" s="1" t="s">
        <v>114</v>
      </c>
      <c r="E1790" s="1" t="s">
        <v>16</v>
      </c>
      <c r="F1790" s="1" t="s">
        <v>115</v>
      </c>
      <c r="G1790" s="1">
        <v>2968</v>
      </c>
      <c r="H1790" s="1">
        <v>8232</v>
      </c>
      <c r="I1790" s="2">
        <v>1916180.3626000001</v>
      </c>
      <c r="J1790" s="2">
        <v>66075.184899999993</v>
      </c>
      <c r="K1790" s="2">
        <v>1696655.0453999999</v>
      </c>
      <c r="L1790" s="2">
        <v>219525.31719999999</v>
      </c>
      <c r="M1790" s="3">
        <v>0.1145</v>
      </c>
    </row>
    <row r="1791" spans="1:13" x14ac:dyDescent="0.25">
      <c r="A1791" s="1">
        <v>2012</v>
      </c>
      <c r="B1791" s="1" t="s">
        <v>129</v>
      </c>
      <c r="C1791" s="1" t="s">
        <v>90</v>
      </c>
      <c r="D1791" s="1" t="s">
        <v>114</v>
      </c>
      <c r="E1791" s="1" t="s">
        <v>11</v>
      </c>
      <c r="F1791" s="1" t="s">
        <v>115</v>
      </c>
      <c r="G1791" s="1">
        <v>224</v>
      </c>
      <c r="H1791" s="1">
        <v>594</v>
      </c>
      <c r="I1791" s="2">
        <v>126640.8036</v>
      </c>
      <c r="J1791" s="2">
        <v>9045.7716</v>
      </c>
      <c r="K1791" s="2">
        <v>108888.505</v>
      </c>
      <c r="L1791" s="2">
        <v>17752.298599999998</v>
      </c>
      <c r="M1791" s="3">
        <v>0.1401</v>
      </c>
    </row>
    <row r="1792" spans="1:13" x14ac:dyDescent="0.25">
      <c r="A1792" s="1">
        <v>2012</v>
      </c>
      <c r="B1792" s="1" t="s">
        <v>132</v>
      </c>
      <c r="C1792" s="1" t="s">
        <v>88</v>
      </c>
      <c r="D1792" s="1" t="s">
        <v>114</v>
      </c>
      <c r="E1792" s="1" t="s">
        <v>13</v>
      </c>
      <c r="F1792" s="1" t="s">
        <v>118</v>
      </c>
      <c r="G1792" s="1">
        <v>81</v>
      </c>
      <c r="H1792" s="1">
        <v>390</v>
      </c>
      <c r="I1792" s="2">
        <v>12325.586499999999</v>
      </c>
      <c r="J1792" s="2">
        <v>1369.5096000000001</v>
      </c>
      <c r="K1792" s="2">
        <v>9344.9850999999999</v>
      </c>
      <c r="L1792" s="2">
        <v>2980.6014</v>
      </c>
      <c r="M1792" s="3">
        <v>0.24179999999999999</v>
      </c>
    </row>
    <row r="1793" spans="1:13" x14ac:dyDescent="0.25">
      <c r="A1793" s="1">
        <v>2012</v>
      </c>
      <c r="B1793" s="1" t="s">
        <v>131</v>
      </c>
      <c r="C1793" s="1" t="s">
        <v>82</v>
      </c>
      <c r="D1793" s="1" t="s">
        <v>114</v>
      </c>
      <c r="E1793" s="1" t="s">
        <v>13</v>
      </c>
      <c r="F1793" s="1" t="s">
        <v>115</v>
      </c>
      <c r="G1793" s="1">
        <v>113</v>
      </c>
      <c r="H1793" s="1">
        <v>416</v>
      </c>
      <c r="I1793" s="2">
        <v>102735.2041</v>
      </c>
      <c r="J1793" s="2">
        <v>11415.0226</v>
      </c>
      <c r="K1793" s="2">
        <v>90322.530100000004</v>
      </c>
      <c r="L1793" s="2">
        <v>12412.674000000001</v>
      </c>
      <c r="M1793" s="3">
        <v>0.1208</v>
      </c>
    </row>
    <row r="1794" spans="1:13" x14ac:dyDescent="0.25">
      <c r="A1794" s="1">
        <v>2012</v>
      </c>
      <c r="B1794" s="1" t="s">
        <v>135</v>
      </c>
      <c r="C1794" s="1" t="s">
        <v>86</v>
      </c>
      <c r="D1794" s="1" t="s">
        <v>114</v>
      </c>
      <c r="E1794" s="1" t="s">
        <v>13</v>
      </c>
      <c r="F1794" s="1" t="s">
        <v>115</v>
      </c>
      <c r="G1794" s="1">
        <v>49</v>
      </c>
      <c r="H1794" s="1">
        <v>98</v>
      </c>
      <c r="I1794" s="2">
        <v>25816.604500000001</v>
      </c>
      <c r="J1794" s="2">
        <v>1844.0431000000001</v>
      </c>
      <c r="K1794" s="2">
        <v>23096.0232</v>
      </c>
      <c r="L1794" s="2">
        <v>2720.5812999999998</v>
      </c>
      <c r="M1794" s="3">
        <v>0.1053</v>
      </c>
    </row>
    <row r="1795" spans="1:13" x14ac:dyDescent="0.25">
      <c r="A1795" s="1">
        <v>2012</v>
      </c>
      <c r="B1795" s="1" t="s">
        <v>132</v>
      </c>
      <c r="C1795" s="1" t="s">
        <v>88</v>
      </c>
      <c r="D1795" s="1" t="s">
        <v>114</v>
      </c>
      <c r="E1795" s="1" t="s">
        <v>16</v>
      </c>
      <c r="F1795" s="1" t="s">
        <v>118</v>
      </c>
      <c r="G1795" s="1">
        <v>1134</v>
      </c>
      <c r="H1795" s="1">
        <v>5460</v>
      </c>
      <c r="I1795" s="2">
        <v>172558.21100000001</v>
      </c>
      <c r="J1795" s="2">
        <v>19173.1345</v>
      </c>
      <c r="K1795" s="2">
        <v>130829.7914</v>
      </c>
      <c r="L1795" s="2">
        <v>41728.419600000001</v>
      </c>
      <c r="M1795" s="3">
        <v>0.24179999999999999</v>
      </c>
    </row>
    <row r="1796" spans="1:13" x14ac:dyDescent="0.25">
      <c r="A1796" s="1">
        <v>2012</v>
      </c>
      <c r="B1796" s="1" t="s">
        <v>133</v>
      </c>
      <c r="C1796" s="1" t="s">
        <v>89</v>
      </c>
      <c r="D1796" s="1" t="s">
        <v>114</v>
      </c>
      <c r="E1796" s="1" t="s">
        <v>13</v>
      </c>
      <c r="F1796" s="1" t="s">
        <v>115</v>
      </c>
      <c r="G1796" s="1">
        <v>111</v>
      </c>
      <c r="H1796" s="1">
        <v>255</v>
      </c>
      <c r="I1796" s="2">
        <v>63109.647700000001</v>
      </c>
      <c r="J1796" s="2">
        <v>4207.3098</v>
      </c>
      <c r="K1796" s="2">
        <v>56311.068099999997</v>
      </c>
      <c r="L1796" s="2">
        <v>6798.5796</v>
      </c>
      <c r="M1796" s="3">
        <v>0.1077</v>
      </c>
    </row>
    <row r="1797" spans="1:13" x14ac:dyDescent="0.25">
      <c r="A1797" s="1">
        <v>2012</v>
      </c>
      <c r="B1797" s="1" t="s">
        <v>130</v>
      </c>
      <c r="C1797" s="1" t="s">
        <v>87</v>
      </c>
      <c r="D1797" s="1" t="s">
        <v>114</v>
      </c>
      <c r="E1797" s="1" t="s">
        <v>14</v>
      </c>
      <c r="F1797" s="1" t="s">
        <v>115</v>
      </c>
      <c r="G1797" s="1">
        <v>46</v>
      </c>
      <c r="H1797" s="1">
        <v>115</v>
      </c>
      <c r="I1797" s="2">
        <v>22664.1116</v>
      </c>
      <c r="J1797" s="2">
        <v>1888.6759</v>
      </c>
      <c r="K1797" s="2">
        <v>19043.177100000001</v>
      </c>
      <c r="L1797" s="2">
        <v>3620.9344999999998</v>
      </c>
      <c r="M1797" s="3">
        <v>0.15970000000000001</v>
      </c>
    </row>
    <row r="1798" spans="1:13" x14ac:dyDescent="0.25">
      <c r="A1798" s="1">
        <v>2012</v>
      </c>
      <c r="B1798" s="1" t="s">
        <v>133</v>
      </c>
      <c r="C1798" s="1" t="s">
        <v>89</v>
      </c>
      <c r="D1798" s="1" t="s">
        <v>114</v>
      </c>
      <c r="E1798" s="1" t="s">
        <v>15</v>
      </c>
      <c r="F1798" s="1" t="s">
        <v>118</v>
      </c>
      <c r="G1798" s="1">
        <v>3588</v>
      </c>
      <c r="H1798" s="1">
        <v>15990</v>
      </c>
      <c r="I1798" s="2">
        <v>474381.804</v>
      </c>
      <c r="J1798" s="2">
        <v>19765.908500000001</v>
      </c>
      <c r="K1798" s="2">
        <v>359773.07860000001</v>
      </c>
      <c r="L1798" s="2">
        <v>114608.7254</v>
      </c>
      <c r="M1798" s="3">
        <v>0.24149999999999999</v>
      </c>
    </row>
    <row r="1799" spans="1:13" x14ac:dyDescent="0.25">
      <c r="A1799" s="1">
        <v>2012</v>
      </c>
      <c r="B1799" s="1" t="s">
        <v>134</v>
      </c>
      <c r="C1799" s="1" t="s">
        <v>80</v>
      </c>
      <c r="D1799" s="1" t="s">
        <v>114</v>
      </c>
      <c r="E1799" s="1" t="s">
        <v>12</v>
      </c>
      <c r="F1799" s="1" t="s">
        <v>115</v>
      </c>
      <c r="G1799" s="1">
        <v>6148</v>
      </c>
      <c r="H1799" s="1">
        <v>17052</v>
      </c>
      <c r="I1799" s="2">
        <v>3969230.7511</v>
      </c>
      <c r="J1799" s="2">
        <v>136870.02590000001</v>
      </c>
      <c r="K1799" s="2">
        <v>3514499.7368999999</v>
      </c>
      <c r="L1799" s="2">
        <v>454731.01419999998</v>
      </c>
      <c r="M1799" s="3">
        <v>0.1145</v>
      </c>
    </row>
    <row r="1800" spans="1:13" x14ac:dyDescent="0.25">
      <c r="A1800" s="1">
        <v>2012</v>
      </c>
      <c r="B1800" s="1" t="s">
        <v>133</v>
      </c>
      <c r="C1800" s="1" t="s">
        <v>89</v>
      </c>
      <c r="D1800" s="1" t="s">
        <v>114</v>
      </c>
      <c r="E1800" s="1" t="s">
        <v>16</v>
      </c>
      <c r="F1800" s="1" t="s">
        <v>117</v>
      </c>
      <c r="G1800" s="1">
        <v>518</v>
      </c>
      <c r="H1800" s="1">
        <v>2114</v>
      </c>
      <c r="I1800" s="2">
        <v>37698.302600000003</v>
      </c>
      <c r="J1800" s="2">
        <v>3427.1183999999998</v>
      </c>
      <c r="K1800" s="2">
        <v>26040.3626</v>
      </c>
      <c r="L1800" s="2">
        <v>11657.94</v>
      </c>
      <c r="M1800" s="3">
        <v>0.30919999999999997</v>
      </c>
    </row>
    <row r="1801" spans="1:13" x14ac:dyDescent="0.25">
      <c r="A1801" s="1">
        <v>2012</v>
      </c>
      <c r="B1801" s="1" t="s">
        <v>128</v>
      </c>
      <c r="C1801" s="1" t="s">
        <v>84</v>
      </c>
      <c r="D1801" s="1" t="s">
        <v>114</v>
      </c>
      <c r="E1801" s="1" t="s">
        <v>12</v>
      </c>
      <c r="F1801" s="1" t="s">
        <v>116</v>
      </c>
      <c r="G1801" s="1">
        <v>4147</v>
      </c>
      <c r="H1801" s="1">
        <v>13282</v>
      </c>
      <c r="I1801" s="2">
        <v>11780361.092</v>
      </c>
      <c r="J1801" s="2">
        <v>692962.41709999996</v>
      </c>
      <c r="K1801" s="2">
        <v>11283188.238500001</v>
      </c>
      <c r="L1801" s="2">
        <v>497172.85350000003</v>
      </c>
      <c r="M1801" s="3">
        <v>4.2200000000000001E-2</v>
      </c>
    </row>
    <row r="1802" spans="1:13" x14ac:dyDescent="0.25">
      <c r="A1802" s="1">
        <v>2012</v>
      </c>
      <c r="B1802" s="1" t="s">
        <v>133</v>
      </c>
      <c r="C1802" s="1" t="s">
        <v>89</v>
      </c>
      <c r="D1802" s="1" t="s">
        <v>114</v>
      </c>
      <c r="E1802" s="1" t="s">
        <v>11</v>
      </c>
      <c r="F1802" s="1" t="s">
        <v>118</v>
      </c>
      <c r="G1802" s="1">
        <v>276</v>
      </c>
      <c r="H1802" s="1">
        <v>1230</v>
      </c>
      <c r="I1802" s="2">
        <v>36490.908000000003</v>
      </c>
      <c r="J1802" s="2">
        <v>1520.4545000000001</v>
      </c>
      <c r="K1802" s="2">
        <v>27674.852200000001</v>
      </c>
      <c r="L1802" s="2">
        <v>8816.0558000000001</v>
      </c>
      <c r="M1802" s="3">
        <v>0.24149999999999999</v>
      </c>
    </row>
    <row r="1803" spans="1:13" x14ac:dyDescent="0.25">
      <c r="A1803" s="1">
        <v>2012</v>
      </c>
      <c r="B1803" s="1" t="s">
        <v>138</v>
      </c>
      <c r="C1803" s="1" t="s">
        <v>85</v>
      </c>
      <c r="D1803" s="1" t="s">
        <v>114</v>
      </c>
      <c r="E1803" s="1" t="s">
        <v>14</v>
      </c>
      <c r="F1803" s="1" t="s">
        <v>118</v>
      </c>
      <c r="G1803" s="1">
        <v>58</v>
      </c>
      <c r="H1803" s="1">
        <v>209</v>
      </c>
      <c r="I1803" s="2">
        <v>6872.7218000000003</v>
      </c>
      <c r="J1803" s="2">
        <v>859.09019999999998</v>
      </c>
      <c r="K1803" s="2">
        <v>5086.3922000000002</v>
      </c>
      <c r="L1803" s="2">
        <v>1786.3296</v>
      </c>
      <c r="M1803" s="3">
        <v>0.25990000000000002</v>
      </c>
    </row>
    <row r="1804" spans="1:13" x14ac:dyDescent="0.25">
      <c r="A1804" s="1">
        <v>2012</v>
      </c>
      <c r="B1804" s="1" t="s">
        <v>129</v>
      </c>
      <c r="C1804" s="1" t="s">
        <v>90</v>
      </c>
      <c r="D1804" s="1" t="s">
        <v>114</v>
      </c>
      <c r="E1804" s="1" t="s">
        <v>12</v>
      </c>
      <c r="F1804" s="1" t="s">
        <v>116</v>
      </c>
      <c r="G1804" s="1">
        <v>3973</v>
      </c>
      <c r="H1804" s="1">
        <v>11803</v>
      </c>
      <c r="I1804" s="2">
        <v>10478201.125800001</v>
      </c>
      <c r="J1804" s="2">
        <v>654887.57030000002</v>
      </c>
      <c r="K1804" s="2">
        <v>10065713.8171</v>
      </c>
      <c r="L1804" s="2">
        <v>412487.30869999999</v>
      </c>
      <c r="M1804" s="3">
        <v>3.9300000000000002E-2</v>
      </c>
    </row>
    <row r="1805" spans="1:13" x14ac:dyDescent="0.25">
      <c r="A1805" s="1">
        <v>2012</v>
      </c>
      <c r="B1805" s="1" t="s">
        <v>127</v>
      </c>
      <c r="C1805" s="1" t="s">
        <v>91</v>
      </c>
      <c r="D1805" s="1" t="s">
        <v>114</v>
      </c>
      <c r="E1805" s="1" t="s">
        <v>15</v>
      </c>
      <c r="F1805" s="1" t="s">
        <v>118</v>
      </c>
      <c r="G1805" s="1">
        <v>1404</v>
      </c>
      <c r="H1805" s="1">
        <v>10946</v>
      </c>
      <c r="I1805" s="2">
        <v>287547.02600000001</v>
      </c>
      <c r="J1805" s="2">
        <v>28754.702600000001</v>
      </c>
      <c r="K1805" s="2">
        <v>282175.79259999999</v>
      </c>
      <c r="L1805" s="2">
        <v>5371.2334000000001</v>
      </c>
      <c r="M1805" s="3">
        <v>1.8599999999999998E-2</v>
      </c>
    </row>
    <row r="1806" spans="1:13" x14ac:dyDescent="0.25">
      <c r="A1806" s="1">
        <v>2012</v>
      </c>
      <c r="B1806" s="1" t="s">
        <v>135</v>
      </c>
      <c r="C1806" s="1" t="s">
        <v>86</v>
      </c>
      <c r="D1806" s="1" t="s">
        <v>114</v>
      </c>
      <c r="E1806" s="1" t="s">
        <v>16</v>
      </c>
      <c r="F1806" s="1" t="s">
        <v>116</v>
      </c>
      <c r="G1806" s="1">
        <v>1960</v>
      </c>
      <c r="H1806" s="1">
        <v>5824</v>
      </c>
      <c r="I1806" s="2">
        <v>4439874.3017999995</v>
      </c>
      <c r="J1806" s="2">
        <v>201812.4682</v>
      </c>
      <c r="K1806" s="2">
        <v>4453424.4440000001</v>
      </c>
      <c r="L1806" s="2">
        <v>-13550.1422</v>
      </c>
      <c r="M1806" s="3">
        <v>-3.0000000000000001E-3</v>
      </c>
    </row>
    <row r="1807" spans="1:13" x14ac:dyDescent="0.25">
      <c r="A1807" s="1">
        <v>2012</v>
      </c>
      <c r="B1807" s="1" t="s">
        <v>135</v>
      </c>
      <c r="C1807" s="1" t="s">
        <v>86</v>
      </c>
      <c r="D1807" s="1" t="s">
        <v>114</v>
      </c>
      <c r="E1807" s="1" t="s">
        <v>14</v>
      </c>
      <c r="F1807" s="1" t="s">
        <v>117</v>
      </c>
      <c r="G1807" s="1">
        <v>25</v>
      </c>
      <c r="H1807" s="1">
        <v>84</v>
      </c>
      <c r="I1807" s="2">
        <v>1560.521</v>
      </c>
      <c r="J1807" s="2">
        <v>195.0651</v>
      </c>
      <c r="K1807" s="2">
        <v>1072.8571999999999</v>
      </c>
      <c r="L1807" s="2">
        <v>487.66379999999998</v>
      </c>
      <c r="M1807" s="3">
        <v>0.3125</v>
      </c>
    </row>
    <row r="1808" spans="1:13" x14ac:dyDescent="0.25">
      <c r="A1808" s="1">
        <v>2012</v>
      </c>
      <c r="B1808" s="1" t="s">
        <v>129</v>
      </c>
      <c r="C1808" s="1" t="s">
        <v>90</v>
      </c>
      <c r="D1808" s="1" t="s">
        <v>114</v>
      </c>
      <c r="E1808" s="1" t="s">
        <v>13</v>
      </c>
      <c r="F1808" s="1" t="s">
        <v>115</v>
      </c>
      <c r="G1808" s="1">
        <v>112</v>
      </c>
      <c r="H1808" s="1">
        <v>297</v>
      </c>
      <c r="I1808" s="2">
        <v>63320.4018</v>
      </c>
      <c r="J1808" s="2">
        <v>4522.8858</v>
      </c>
      <c r="K1808" s="2">
        <v>54444.252500000002</v>
      </c>
      <c r="L1808" s="2">
        <v>8876.1492999999991</v>
      </c>
      <c r="M1808" s="3">
        <v>0.1401</v>
      </c>
    </row>
    <row r="1809" spans="1:13" x14ac:dyDescent="0.25">
      <c r="A1809" s="1">
        <v>2012</v>
      </c>
      <c r="B1809" s="1" t="s">
        <v>128</v>
      </c>
      <c r="C1809" s="1" t="s">
        <v>84</v>
      </c>
      <c r="D1809" s="1" t="s">
        <v>114</v>
      </c>
      <c r="E1809" s="1" t="s">
        <v>16</v>
      </c>
      <c r="F1809" s="1" t="s">
        <v>116</v>
      </c>
      <c r="G1809" s="1">
        <v>2002</v>
      </c>
      <c r="H1809" s="1">
        <v>6412</v>
      </c>
      <c r="I1809" s="2">
        <v>5687070.8720000004</v>
      </c>
      <c r="J1809" s="2">
        <v>334533.58069999999</v>
      </c>
      <c r="K1809" s="2">
        <v>5447056.3909999998</v>
      </c>
      <c r="L1809" s="2">
        <v>240014.481</v>
      </c>
      <c r="M1809" s="3">
        <v>4.2200000000000001E-2</v>
      </c>
    </row>
    <row r="1810" spans="1:13" x14ac:dyDescent="0.25">
      <c r="A1810" s="1">
        <v>2012</v>
      </c>
      <c r="B1810" s="1" t="s">
        <v>138</v>
      </c>
      <c r="C1810" s="1" t="s">
        <v>85</v>
      </c>
      <c r="D1810" s="1" t="s">
        <v>114</v>
      </c>
      <c r="E1810" s="1" t="s">
        <v>11</v>
      </c>
      <c r="F1810" s="1" t="s">
        <v>117</v>
      </c>
      <c r="G1810" s="1">
        <v>40</v>
      </c>
      <c r="H1810" s="1">
        <v>166</v>
      </c>
      <c r="I1810" s="2">
        <v>2824.5210000000002</v>
      </c>
      <c r="J1810" s="2">
        <v>564.90419999999995</v>
      </c>
      <c r="K1810" s="2">
        <v>1941.8576</v>
      </c>
      <c r="L1810" s="2">
        <v>882.66340000000002</v>
      </c>
      <c r="M1810" s="3">
        <v>0.3125</v>
      </c>
    </row>
    <row r="1811" spans="1:13" x14ac:dyDescent="0.25">
      <c r="A1811" s="1">
        <v>2012</v>
      </c>
      <c r="B1811" s="1" t="s">
        <v>132</v>
      </c>
      <c r="C1811" s="1" t="s">
        <v>88</v>
      </c>
      <c r="D1811" s="1" t="s">
        <v>114</v>
      </c>
      <c r="E1811" s="1" t="s">
        <v>11</v>
      </c>
      <c r="F1811" s="1" t="s">
        <v>116</v>
      </c>
      <c r="G1811" s="1">
        <v>200</v>
      </c>
      <c r="H1811" s="1">
        <v>832</v>
      </c>
      <c r="I1811" s="2">
        <v>663321.19880000001</v>
      </c>
      <c r="J1811" s="2">
        <v>73702.3554</v>
      </c>
      <c r="K1811" s="2">
        <v>645604.52399999998</v>
      </c>
      <c r="L1811" s="2">
        <v>17716.674800000001</v>
      </c>
      <c r="M1811" s="3">
        <v>2.6700000000000002E-2</v>
      </c>
    </row>
    <row r="1812" spans="1:13" x14ac:dyDescent="0.25">
      <c r="A1812" s="1">
        <v>2012</v>
      </c>
      <c r="B1812" s="1" t="s">
        <v>136</v>
      </c>
      <c r="C1812" s="1" t="s">
        <v>83</v>
      </c>
      <c r="D1812" s="1" t="s">
        <v>114</v>
      </c>
      <c r="E1812" s="1" t="s">
        <v>11</v>
      </c>
      <c r="F1812" s="1" t="s">
        <v>118</v>
      </c>
      <c r="G1812" s="1">
        <v>264</v>
      </c>
      <c r="H1812" s="1">
        <v>1138</v>
      </c>
      <c r="I1812" s="2">
        <v>36585.482600000003</v>
      </c>
      <c r="J1812" s="2">
        <v>1590.6731</v>
      </c>
      <c r="K1812" s="2">
        <v>27339.031200000001</v>
      </c>
      <c r="L1812" s="2">
        <v>9246.4513999999999</v>
      </c>
      <c r="M1812" s="3">
        <v>0.25269999999999998</v>
      </c>
    </row>
    <row r="1813" spans="1:13" x14ac:dyDescent="0.25">
      <c r="A1813" s="1">
        <v>2012</v>
      </c>
      <c r="B1813" s="1" t="s">
        <v>130</v>
      </c>
      <c r="C1813" s="1" t="s">
        <v>87</v>
      </c>
      <c r="D1813" s="1" t="s">
        <v>114</v>
      </c>
      <c r="E1813" s="1" t="s">
        <v>11</v>
      </c>
      <c r="F1813" s="1" t="s">
        <v>117</v>
      </c>
      <c r="G1813" s="1">
        <v>28</v>
      </c>
      <c r="H1813" s="1">
        <v>100</v>
      </c>
      <c r="I1813" s="2">
        <v>1798.5740000000001</v>
      </c>
      <c r="J1813" s="2">
        <v>359.71480000000003</v>
      </c>
      <c r="K1813" s="2">
        <v>1236.5188000000001</v>
      </c>
      <c r="L1813" s="2">
        <v>562.05520000000001</v>
      </c>
      <c r="M1813" s="3">
        <v>0.3125</v>
      </c>
    </row>
    <row r="1814" spans="1:13" x14ac:dyDescent="0.25">
      <c r="A1814" s="1">
        <v>2012</v>
      </c>
      <c r="B1814" s="1" t="s">
        <v>136</v>
      </c>
      <c r="C1814" s="1" t="s">
        <v>83</v>
      </c>
      <c r="D1814" s="1" t="s">
        <v>114</v>
      </c>
      <c r="E1814" s="1" t="s">
        <v>14</v>
      </c>
      <c r="F1814" s="1" t="s">
        <v>115</v>
      </c>
      <c r="G1814" s="1">
        <v>111</v>
      </c>
      <c r="H1814" s="1">
        <v>283</v>
      </c>
      <c r="I1814" s="2">
        <v>70517.201300000001</v>
      </c>
      <c r="J1814" s="2">
        <v>3525.86</v>
      </c>
      <c r="K1814" s="2">
        <v>62934.633800000003</v>
      </c>
      <c r="L1814" s="2">
        <v>7582.5675000000001</v>
      </c>
      <c r="M1814" s="3">
        <v>0.1075</v>
      </c>
    </row>
    <row r="1815" spans="1:13" x14ac:dyDescent="0.25">
      <c r="A1815" s="1">
        <v>2012</v>
      </c>
      <c r="B1815" s="1" t="s">
        <v>137</v>
      </c>
      <c r="C1815" s="1" t="s">
        <v>81</v>
      </c>
      <c r="D1815" s="1" t="s">
        <v>114</v>
      </c>
      <c r="E1815" s="1" t="s">
        <v>13</v>
      </c>
      <c r="F1815" s="1" t="s">
        <v>117</v>
      </c>
      <c r="G1815" s="1">
        <v>47</v>
      </c>
      <c r="H1815" s="1">
        <v>240</v>
      </c>
      <c r="I1815" s="2">
        <v>4296.1981999999998</v>
      </c>
      <c r="J1815" s="2">
        <v>390.5634</v>
      </c>
      <c r="K1815" s="2">
        <v>2977.8816999999999</v>
      </c>
      <c r="L1815" s="2">
        <v>1318.3164999999999</v>
      </c>
      <c r="M1815" s="3">
        <v>0.30680000000000002</v>
      </c>
    </row>
    <row r="1816" spans="1:13" x14ac:dyDescent="0.25">
      <c r="A1816" s="1">
        <v>2012</v>
      </c>
      <c r="B1816" s="1" t="s">
        <v>133</v>
      </c>
      <c r="C1816" s="1" t="s">
        <v>89</v>
      </c>
      <c r="D1816" s="1" t="s">
        <v>114</v>
      </c>
      <c r="E1816" s="1" t="s">
        <v>14</v>
      </c>
      <c r="F1816" s="1" t="s">
        <v>117</v>
      </c>
      <c r="G1816" s="1">
        <v>37</v>
      </c>
      <c r="H1816" s="1">
        <v>151</v>
      </c>
      <c r="I1816" s="2">
        <v>2692.7359000000001</v>
      </c>
      <c r="J1816" s="2">
        <v>244.79409999999999</v>
      </c>
      <c r="K1816" s="2">
        <v>1860.0259000000001</v>
      </c>
      <c r="L1816" s="2">
        <v>832.71</v>
      </c>
      <c r="M1816" s="3">
        <v>0.30919999999999997</v>
      </c>
    </row>
    <row r="1817" spans="1:13" x14ac:dyDescent="0.25">
      <c r="A1817" s="1">
        <v>2012</v>
      </c>
      <c r="B1817" s="1" t="s">
        <v>136</v>
      </c>
      <c r="C1817" s="1" t="s">
        <v>83</v>
      </c>
      <c r="D1817" s="1" t="s">
        <v>114</v>
      </c>
      <c r="E1817" s="1" t="s">
        <v>14</v>
      </c>
      <c r="F1817" s="1" t="s">
        <v>116</v>
      </c>
      <c r="G1817" s="1">
        <v>171</v>
      </c>
      <c r="H1817" s="1">
        <v>557</v>
      </c>
      <c r="I1817" s="2">
        <v>418694.64350000001</v>
      </c>
      <c r="J1817" s="2">
        <v>16103.640100000001</v>
      </c>
      <c r="K1817" s="2">
        <v>419155.41619999998</v>
      </c>
      <c r="L1817" s="2">
        <v>-460.77269999999999</v>
      </c>
      <c r="M1817" s="3">
        <v>-1.1000000000000001E-3</v>
      </c>
    </row>
    <row r="1818" spans="1:13" x14ac:dyDescent="0.25">
      <c r="A1818" s="1">
        <v>2012</v>
      </c>
      <c r="B1818" s="1" t="s">
        <v>132</v>
      </c>
      <c r="C1818" s="1" t="s">
        <v>88</v>
      </c>
      <c r="D1818" s="1" t="s">
        <v>114</v>
      </c>
      <c r="E1818" s="1" t="s">
        <v>11</v>
      </c>
      <c r="F1818" s="1" t="s">
        <v>118</v>
      </c>
      <c r="G1818" s="1">
        <v>162</v>
      </c>
      <c r="H1818" s="1">
        <v>780</v>
      </c>
      <c r="I1818" s="2">
        <v>24651.172999999999</v>
      </c>
      <c r="J1818" s="2">
        <v>2739.0192000000002</v>
      </c>
      <c r="K1818" s="2">
        <v>18689.9702</v>
      </c>
      <c r="L1818" s="2">
        <v>5961.2028</v>
      </c>
      <c r="M1818" s="3">
        <v>0.24179999999999999</v>
      </c>
    </row>
    <row r="1819" spans="1:13" x14ac:dyDescent="0.25">
      <c r="A1819" s="1">
        <v>2012</v>
      </c>
      <c r="B1819" s="1" t="s">
        <v>127</v>
      </c>
      <c r="C1819" s="1" t="s">
        <v>91</v>
      </c>
      <c r="D1819" s="1" t="s">
        <v>114</v>
      </c>
      <c r="E1819" s="1" t="s">
        <v>16</v>
      </c>
      <c r="F1819" s="1" t="s">
        <v>116</v>
      </c>
      <c r="G1819" s="1">
        <v>1414</v>
      </c>
      <c r="H1819" s="1">
        <v>5740</v>
      </c>
      <c r="I1819" s="2">
        <v>4534324.1748000002</v>
      </c>
      <c r="J1819" s="2">
        <v>412211.28860000003</v>
      </c>
      <c r="K1819" s="2">
        <v>4651918.3185999999</v>
      </c>
      <c r="L1819" s="2">
        <v>-117594.14380000001</v>
      </c>
      <c r="M1819" s="3">
        <v>-2.5899999999999999E-2</v>
      </c>
    </row>
    <row r="1820" spans="1:13" x14ac:dyDescent="0.25">
      <c r="A1820" s="1">
        <v>2012</v>
      </c>
      <c r="B1820" s="1" t="s">
        <v>130</v>
      </c>
      <c r="C1820" s="1" t="s">
        <v>87</v>
      </c>
      <c r="D1820" s="1" t="s">
        <v>114</v>
      </c>
      <c r="E1820" s="1" t="s">
        <v>13</v>
      </c>
      <c r="F1820" s="1" t="s">
        <v>116</v>
      </c>
      <c r="G1820" s="1">
        <v>136</v>
      </c>
      <c r="H1820" s="1">
        <v>408</v>
      </c>
      <c r="I1820" s="2">
        <v>364260.15980000002</v>
      </c>
      <c r="J1820" s="2">
        <v>21427.068200000002</v>
      </c>
      <c r="K1820" s="2">
        <v>350623.06829999998</v>
      </c>
      <c r="L1820" s="2">
        <v>13637.0915</v>
      </c>
      <c r="M1820" s="3">
        <v>3.7400000000000003E-2</v>
      </c>
    </row>
    <row r="1821" spans="1:13" x14ac:dyDescent="0.25">
      <c r="A1821" s="1">
        <v>2012</v>
      </c>
      <c r="B1821" s="1" t="s">
        <v>132</v>
      </c>
      <c r="C1821" s="1" t="s">
        <v>88</v>
      </c>
      <c r="D1821" s="1" t="s">
        <v>114</v>
      </c>
      <c r="E1821" s="1" t="s">
        <v>14</v>
      </c>
      <c r="F1821" s="1" t="s">
        <v>118</v>
      </c>
      <c r="G1821" s="1">
        <v>81</v>
      </c>
      <c r="H1821" s="1">
        <v>390</v>
      </c>
      <c r="I1821" s="2">
        <v>12325.586499999999</v>
      </c>
      <c r="J1821" s="2">
        <v>1369.5096000000001</v>
      </c>
      <c r="K1821" s="2">
        <v>9344.9850999999999</v>
      </c>
      <c r="L1821" s="2">
        <v>2980.6014</v>
      </c>
      <c r="M1821" s="3">
        <v>0.24179999999999999</v>
      </c>
    </row>
    <row r="1822" spans="1:13" x14ac:dyDescent="0.25">
      <c r="A1822" s="1">
        <v>2012</v>
      </c>
      <c r="B1822" s="1" t="s">
        <v>133</v>
      </c>
      <c r="C1822" s="1" t="s">
        <v>89</v>
      </c>
      <c r="D1822" s="1" t="s">
        <v>114</v>
      </c>
      <c r="E1822" s="1" t="s">
        <v>15</v>
      </c>
      <c r="F1822" s="1" t="s">
        <v>117</v>
      </c>
      <c r="G1822" s="1">
        <v>962</v>
      </c>
      <c r="H1822" s="1">
        <v>3926</v>
      </c>
      <c r="I1822" s="2">
        <v>70011.133400000006</v>
      </c>
      <c r="J1822" s="2">
        <v>6364.6484</v>
      </c>
      <c r="K1822" s="2">
        <v>48360.6734</v>
      </c>
      <c r="L1822" s="2">
        <v>21650.46</v>
      </c>
      <c r="M1822" s="3">
        <v>0.30919999999999997</v>
      </c>
    </row>
    <row r="1823" spans="1:13" x14ac:dyDescent="0.25">
      <c r="A1823" s="1">
        <v>2012</v>
      </c>
      <c r="B1823" s="1" t="s">
        <v>137</v>
      </c>
      <c r="C1823" s="1" t="s">
        <v>81</v>
      </c>
      <c r="D1823" s="1" t="s">
        <v>114</v>
      </c>
      <c r="E1823" s="1" t="s">
        <v>11</v>
      </c>
      <c r="F1823" s="1" t="s">
        <v>118</v>
      </c>
      <c r="G1823" s="1">
        <v>260</v>
      </c>
      <c r="H1823" s="1">
        <v>1386</v>
      </c>
      <c r="I1823" s="2">
        <v>42984.942199999998</v>
      </c>
      <c r="J1823" s="2">
        <v>2388.0522999999998</v>
      </c>
      <c r="K1823" s="2">
        <v>33305.260799999996</v>
      </c>
      <c r="L1823" s="2">
        <v>9679.6813999999995</v>
      </c>
      <c r="M1823" s="3">
        <v>0.22509999999999999</v>
      </c>
    </row>
    <row r="1824" spans="1:13" x14ac:dyDescent="0.25">
      <c r="A1824" s="1">
        <v>2012</v>
      </c>
      <c r="B1824" s="1" t="s">
        <v>134</v>
      </c>
      <c r="C1824" s="1" t="s">
        <v>80</v>
      </c>
      <c r="D1824" s="1" t="s">
        <v>114</v>
      </c>
      <c r="E1824" s="1" t="s">
        <v>14</v>
      </c>
      <c r="F1824" s="1" t="s">
        <v>117</v>
      </c>
      <c r="G1824" s="1">
        <v>53</v>
      </c>
      <c r="H1824" s="1">
        <v>259</v>
      </c>
      <c r="I1824" s="2">
        <v>4598.7295000000004</v>
      </c>
      <c r="J1824" s="2">
        <v>353.7484</v>
      </c>
      <c r="K1824" s="2">
        <v>3195.3741</v>
      </c>
      <c r="L1824" s="2">
        <v>1403.3553999999999</v>
      </c>
      <c r="M1824" s="3">
        <v>0.30509999999999998</v>
      </c>
    </row>
    <row r="1825" spans="1:13" x14ac:dyDescent="0.25">
      <c r="A1825" s="1">
        <v>2012</v>
      </c>
      <c r="B1825" s="1" t="s">
        <v>127</v>
      </c>
      <c r="C1825" s="1" t="s">
        <v>91</v>
      </c>
      <c r="D1825" s="1" t="s">
        <v>114</v>
      </c>
      <c r="E1825" s="1" t="s">
        <v>16</v>
      </c>
      <c r="F1825" s="1" t="s">
        <v>118</v>
      </c>
      <c r="G1825" s="1">
        <v>756</v>
      </c>
      <c r="H1825" s="1">
        <v>5894</v>
      </c>
      <c r="I1825" s="2">
        <v>154833.014</v>
      </c>
      <c r="J1825" s="2">
        <v>15483.3014</v>
      </c>
      <c r="K1825" s="2">
        <v>151940.81140000001</v>
      </c>
      <c r="L1825" s="2">
        <v>2892.2026000000001</v>
      </c>
      <c r="M1825" s="3">
        <v>1.8599999999999998E-2</v>
      </c>
    </row>
    <row r="1826" spans="1:13" x14ac:dyDescent="0.25">
      <c r="A1826" s="1">
        <v>2012</v>
      </c>
      <c r="B1826" s="1" t="s">
        <v>134</v>
      </c>
      <c r="C1826" s="1" t="s">
        <v>80</v>
      </c>
      <c r="D1826" s="1" t="s">
        <v>114</v>
      </c>
      <c r="E1826" s="1" t="s">
        <v>13</v>
      </c>
      <c r="F1826" s="1" t="s">
        <v>117</v>
      </c>
      <c r="G1826" s="1">
        <v>53</v>
      </c>
      <c r="H1826" s="1">
        <v>259</v>
      </c>
      <c r="I1826" s="2">
        <v>4598.7295000000004</v>
      </c>
      <c r="J1826" s="2">
        <v>353.7484</v>
      </c>
      <c r="K1826" s="2">
        <v>3195.3741</v>
      </c>
      <c r="L1826" s="2">
        <v>1403.3553999999999</v>
      </c>
      <c r="M1826" s="3">
        <v>0.30509999999999998</v>
      </c>
    </row>
    <row r="1827" spans="1:13" x14ac:dyDescent="0.25">
      <c r="A1827" s="1">
        <v>2012</v>
      </c>
      <c r="B1827" s="1" t="s">
        <v>135</v>
      </c>
      <c r="C1827" s="1" t="s">
        <v>86</v>
      </c>
      <c r="D1827" s="1" t="s">
        <v>114</v>
      </c>
      <c r="E1827" s="1" t="s">
        <v>15</v>
      </c>
      <c r="F1827" s="1" t="s">
        <v>116</v>
      </c>
      <c r="G1827" s="1">
        <v>3640</v>
      </c>
      <c r="H1827" s="1">
        <v>10816</v>
      </c>
      <c r="I1827" s="2">
        <v>8245480.8461999996</v>
      </c>
      <c r="J1827" s="2">
        <v>374794.58390000003</v>
      </c>
      <c r="K1827" s="2">
        <v>8270645.3959999997</v>
      </c>
      <c r="L1827" s="2">
        <v>-25164.549800000001</v>
      </c>
      <c r="M1827" s="3">
        <v>-3.0000000000000001E-3</v>
      </c>
    </row>
    <row r="1828" spans="1:13" x14ac:dyDescent="0.25">
      <c r="A1828" s="1">
        <v>2012</v>
      </c>
      <c r="B1828" s="1" t="s">
        <v>128</v>
      </c>
      <c r="C1828" s="1" t="s">
        <v>84</v>
      </c>
      <c r="D1828" s="1" t="s">
        <v>114</v>
      </c>
      <c r="E1828" s="1" t="s">
        <v>13</v>
      </c>
      <c r="F1828" s="1" t="s">
        <v>117</v>
      </c>
      <c r="G1828" s="1">
        <v>35</v>
      </c>
      <c r="H1828" s="1">
        <v>149</v>
      </c>
      <c r="I1828" s="2">
        <v>2671.5493000000001</v>
      </c>
      <c r="J1828" s="2">
        <v>267.1549</v>
      </c>
      <c r="K1828" s="2">
        <v>1854.2311999999999</v>
      </c>
      <c r="L1828" s="2">
        <v>817.31809999999996</v>
      </c>
      <c r="M1828" s="3">
        <v>0.30590000000000001</v>
      </c>
    </row>
    <row r="1829" spans="1:13" x14ac:dyDescent="0.25">
      <c r="A1829" s="1">
        <v>2012</v>
      </c>
      <c r="B1829" s="1" t="s">
        <v>128</v>
      </c>
      <c r="C1829" s="1" t="s">
        <v>84</v>
      </c>
      <c r="D1829" s="1" t="s">
        <v>114</v>
      </c>
      <c r="E1829" s="1" t="s">
        <v>14</v>
      </c>
      <c r="F1829" s="1" t="s">
        <v>115</v>
      </c>
      <c r="G1829" s="1">
        <v>105</v>
      </c>
      <c r="H1829" s="1">
        <v>291</v>
      </c>
      <c r="I1829" s="2">
        <v>64676.226900000001</v>
      </c>
      <c r="J1829" s="2">
        <v>3593.1237000000001</v>
      </c>
      <c r="K1829" s="2">
        <v>55755.380100000002</v>
      </c>
      <c r="L1829" s="2">
        <v>8920.8467999999993</v>
      </c>
      <c r="M1829" s="3">
        <v>0.13789999999999999</v>
      </c>
    </row>
    <row r="1830" spans="1:13" x14ac:dyDescent="0.25">
      <c r="A1830" s="1">
        <v>2012</v>
      </c>
      <c r="B1830" s="1" t="s">
        <v>134</v>
      </c>
      <c r="C1830" s="1" t="s">
        <v>80</v>
      </c>
      <c r="D1830" s="1" t="s">
        <v>114</v>
      </c>
      <c r="E1830" s="1" t="s">
        <v>15</v>
      </c>
      <c r="F1830" s="1" t="s">
        <v>116</v>
      </c>
      <c r="G1830" s="1">
        <v>4732</v>
      </c>
      <c r="H1830" s="1">
        <v>16302</v>
      </c>
      <c r="I1830" s="2">
        <v>12799595.569800001</v>
      </c>
      <c r="J1830" s="2">
        <v>556504.15520000004</v>
      </c>
      <c r="K1830" s="2">
        <v>13006992.988600001</v>
      </c>
      <c r="L1830" s="2">
        <v>-207397.41880000001</v>
      </c>
      <c r="M1830" s="3">
        <v>-1.6199999999999999E-2</v>
      </c>
    </row>
    <row r="1831" spans="1:13" x14ac:dyDescent="0.25">
      <c r="A1831" s="1">
        <v>2012</v>
      </c>
      <c r="B1831" s="1" t="s">
        <v>130</v>
      </c>
      <c r="C1831" s="1" t="s">
        <v>87</v>
      </c>
      <c r="D1831" s="1" t="s">
        <v>114</v>
      </c>
      <c r="E1831" s="1" t="s">
        <v>12</v>
      </c>
      <c r="F1831" s="1" t="s">
        <v>116</v>
      </c>
      <c r="G1831" s="1">
        <v>3944</v>
      </c>
      <c r="H1831" s="1">
        <v>11832</v>
      </c>
      <c r="I1831" s="2">
        <v>10563544.634199999</v>
      </c>
      <c r="J1831" s="2">
        <v>621384.97840000002</v>
      </c>
      <c r="K1831" s="2">
        <v>10168068.980699999</v>
      </c>
      <c r="L1831" s="2">
        <v>395475.65350000001</v>
      </c>
      <c r="M1831" s="3">
        <v>3.7400000000000003E-2</v>
      </c>
    </row>
    <row r="1832" spans="1:13" x14ac:dyDescent="0.25">
      <c r="A1832" s="1">
        <v>2012</v>
      </c>
      <c r="B1832" s="1" t="s">
        <v>137</v>
      </c>
      <c r="C1832" s="1" t="s">
        <v>81</v>
      </c>
      <c r="D1832" s="1" t="s">
        <v>114</v>
      </c>
      <c r="E1832" s="1" t="s">
        <v>15</v>
      </c>
      <c r="F1832" s="1" t="s">
        <v>115</v>
      </c>
      <c r="G1832" s="1">
        <v>4472</v>
      </c>
      <c r="H1832" s="1">
        <v>13676</v>
      </c>
      <c r="I1832" s="2">
        <v>2983235.0183999999</v>
      </c>
      <c r="J1832" s="2">
        <v>142058.81039999999</v>
      </c>
      <c r="K1832" s="2">
        <v>2591407.8709999998</v>
      </c>
      <c r="L1832" s="2">
        <v>391827.14740000002</v>
      </c>
      <c r="M1832" s="3">
        <v>0.1313</v>
      </c>
    </row>
    <row r="1833" spans="1:13" x14ac:dyDescent="0.25">
      <c r="A1833" s="1">
        <v>2012</v>
      </c>
      <c r="B1833" s="1" t="s">
        <v>127</v>
      </c>
      <c r="C1833" s="1" t="s">
        <v>91</v>
      </c>
      <c r="D1833" s="1" t="s">
        <v>114</v>
      </c>
      <c r="E1833" s="1" t="s">
        <v>11</v>
      </c>
      <c r="F1833" s="1" t="s">
        <v>117</v>
      </c>
      <c r="G1833" s="1">
        <v>48</v>
      </c>
      <c r="H1833" s="1">
        <v>388</v>
      </c>
      <c r="I1833" s="2">
        <v>6586.4071999999996</v>
      </c>
      <c r="J1833" s="2">
        <v>1646.6017999999999</v>
      </c>
      <c r="K1833" s="2">
        <v>4930.9776000000002</v>
      </c>
      <c r="L1833" s="2">
        <v>1655.4295999999999</v>
      </c>
      <c r="M1833" s="3">
        <v>0.25130000000000002</v>
      </c>
    </row>
    <row r="1834" spans="1:13" x14ac:dyDescent="0.25">
      <c r="A1834" s="1">
        <v>2012</v>
      </c>
      <c r="B1834" s="1" t="s">
        <v>134</v>
      </c>
      <c r="C1834" s="1" t="s">
        <v>80</v>
      </c>
      <c r="D1834" s="1" t="s">
        <v>114</v>
      </c>
      <c r="E1834" s="1" t="s">
        <v>14</v>
      </c>
      <c r="F1834" s="1" t="s">
        <v>116</v>
      </c>
      <c r="G1834" s="1">
        <v>182</v>
      </c>
      <c r="H1834" s="1">
        <v>627</v>
      </c>
      <c r="I1834" s="2">
        <v>492292.1373</v>
      </c>
      <c r="J1834" s="2">
        <v>21404.0059</v>
      </c>
      <c r="K1834" s="2">
        <v>500268.96110000001</v>
      </c>
      <c r="L1834" s="2">
        <v>-7976.8238000000001</v>
      </c>
      <c r="M1834" s="3">
        <v>-1.6199999999999999E-2</v>
      </c>
    </row>
    <row r="1835" spans="1:13" x14ac:dyDescent="0.25">
      <c r="A1835" s="1">
        <v>2012</v>
      </c>
      <c r="B1835" s="1" t="s">
        <v>128</v>
      </c>
      <c r="C1835" s="1" t="s">
        <v>84</v>
      </c>
      <c r="D1835" s="1" t="s">
        <v>114</v>
      </c>
      <c r="E1835" s="1" t="s">
        <v>12</v>
      </c>
      <c r="F1835" s="1" t="s">
        <v>118</v>
      </c>
      <c r="G1835" s="1">
        <v>2842</v>
      </c>
      <c r="H1835" s="1">
        <v>15602</v>
      </c>
      <c r="I1835" s="2">
        <v>454945.81430000003</v>
      </c>
      <c r="J1835" s="2">
        <v>26761.518400000001</v>
      </c>
      <c r="K1835" s="2">
        <v>352924.66690000001</v>
      </c>
      <c r="L1835" s="2">
        <v>102021.1474</v>
      </c>
      <c r="M1835" s="3">
        <v>0.22420000000000001</v>
      </c>
    </row>
    <row r="1836" spans="1:13" x14ac:dyDescent="0.25">
      <c r="A1836" s="1">
        <v>2012</v>
      </c>
      <c r="B1836" s="1" t="s">
        <v>129</v>
      </c>
      <c r="C1836" s="1" t="s">
        <v>90</v>
      </c>
      <c r="D1836" s="1" t="s">
        <v>114</v>
      </c>
      <c r="E1836" s="1" t="s">
        <v>12</v>
      </c>
      <c r="F1836" s="1" t="s">
        <v>118</v>
      </c>
      <c r="G1836" s="1">
        <v>3161</v>
      </c>
      <c r="H1836" s="1">
        <v>15892</v>
      </c>
      <c r="I1836" s="2">
        <v>473065.33620000002</v>
      </c>
      <c r="J1836" s="2">
        <v>26281.407500000001</v>
      </c>
      <c r="K1836" s="2">
        <v>356678.76040000003</v>
      </c>
      <c r="L1836" s="2">
        <v>116386.57580000001</v>
      </c>
      <c r="M1836" s="3">
        <v>0.246</v>
      </c>
    </row>
    <row r="1837" spans="1:13" x14ac:dyDescent="0.25">
      <c r="A1837" s="1">
        <v>2012</v>
      </c>
      <c r="B1837" s="1" t="s">
        <v>127</v>
      </c>
      <c r="C1837" s="1" t="s">
        <v>91</v>
      </c>
      <c r="D1837" s="1" t="s">
        <v>114</v>
      </c>
      <c r="E1837" s="1" t="s">
        <v>12</v>
      </c>
      <c r="F1837" s="1" t="s">
        <v>118</v>
      </c>
      <c r="G1837" s="1">
        <v>1566</v>
      </c>
      <c r="H1837" s="1">
        <v>12209</v>
      </c>
      <c r="I1837" s="2">
        <v>320725.52899999998</v>
      </c>
      <c r="J1837" s="2">
        <v>32072.552899999999</v>
      </c>
      <c r="K1837" s="2">
        <v>314734.5379</v>
      </c>
      <c r="L1837" s="2">
        <v>5990.9911000000002</v>
      </c>
      <c r="M1837" s="3">
        <v>1.8599999999999998E-2</v>
      </c>
    </row>
    <row r="1838" spans="1:13" x14ac:dyDescent="0.25">
      <c r="A1838" s="1">
        <v>2012</v>
      </c>
      <c r="B1838" s="1" t="s">
        <v>131</v>
      </c>
      <c r="C1838" s="1" t="s">
        <v>82</v>
      </c>
      <c r="D1838" s="1" t="s">
        <v>114</v>
      </c>
      <c r="E1838" s="1" t="s">
        <v>14</v>
      </c>
      <c r="F1838" s="1" t="s">
        <v>117</v>
      </c>
      <c r="G1838" s="1">
        <v>20</v>
      </c>
      <c r="H1838" s="1">
        <v>98</v>
      </c>
      <c r="I1838" s="2">
        <v>1809.0400999999999</v>
      </c>
      <c r="J1838" s="2">
        <v>452.26</v>
      </c>
      <c r="K1838" s="2">
        <v>1251.7542000000001</v>
      </c>
      <c r="L1838" s="2">
        <v>557.28589999999997</v>
      </c>
      <c r="M1838" s="3">
        <v>0.308</v>
      </c>
    </row>
    <row r="1839" spans="1:13" x14ac:dyDescent="0.25">
      <c r="A1839" s="1">
        <v>2012</v>
      </c>
      <c r="B1839" s="1" t="s">
        <v>130</v>
      </c>
      <c r="C1839" s="1" t="s">
        <v>87</v>
      </c>
      <c r="D1839" s="1" t="s">
        <v>114</v>
      </c>
      <c r="E1839" s="1" t="s">
        <v>16</v>
      </c>
      <c r="F1839" s="1" t="s">
        <v>117</v>
      </c>
      <c r="G1839" s="1">
        <v>196</v>
      </c>
      <c r="H1839" s="1">
        <v>700</v>
      </c>
      <c r="I1839" s="2">
        <v>12590.018</v>
      </c>
      <c r="J1839" s="2">
        <v>2518.0036</v>
      </c>
      <c r="K1839" s="2">
        <v>8655.6316000000006</v>
      </c>
      <c r="L1839" s="2">
        <v>3934.3863999999999</v>
      </c>
      <c r="M1839" s="3">
        <v>0.3125</v>
      </c>
    </row>
    <row r="1840" spans="1:13" x14ac:dyDescent="0.25">
      <c r="A1840" s="1">
        <v>2012</v>
      </c>
      <c r="B1840" s="1" t="s">
        <v>136</v>
      </c>
      <c r="C1840" s="1" t="s">
        <v>83</v>
      </c>
      <c r="D1840" s="1" t="s">
        <v>114</v>
      </c>
      <c r="E1840" s="1" t="s">
        <v>11</v>
      </c>
      <c r="F1840" s="1" t="s">
        <v>116</v>
      </c>
      <c r="G1840" s="1">
        <v>342</v>
      </c>
      <c r="H1840" s="1">
        <v>1114</v>
      </c>
      <c r="I1840" s="2">
        <v>837389.28700000001</v>
      </c>
      <c r="J1840" s="2">
        <v>32207.280200000001</v>
      </c>
      <c r="K1840" s="2">
        <v>838310.83239999996</v>
      </c>
      <c r="L1840" s="2">
        <v>-921.54539999999997</v>
      </c>
      <c r="M1840" s="3">
        <v>-1.1000000000000001E-3</v>
      </c>
    </row>
    <row r="1841" spans="1:13" x14ac:dyDescent="0.25">
      <c r="A1841" s="1">
        <v>2012</v>
      </c>
      <c r="B1841" s="1" t="s">
        <v>135</v>
      </c>
      <c r="C1841" s="1" t="s">
        <v>86</v>
      </c>
      <c r="D1841" s="1" t="s">
        <v>114</v>
      </c>
      <c r="E1841" s="1" t="s">
        <v>15</v>
      </c>
      <c r="F1841" s="1" t="s">
        <v>118</v>
      </c>
      <c r="G1841" s="1">
        <v>2262</v>
      </c>
      <c r="H1841" s="1">
        <v>8294</v>
      </c>
      <c r="I1841" s="2">
        <v>243384.54399999999</v>
      </c>
      <c r="J1841" s="2">
        <v>12809.712799999999</v>
      </c>
      <c r="K1841" s="2">
        <v>183189.24</v>
      </c>
      <c r="L1841" s="2">
        <v>60195.303999999996</v>
      </c>
      <c r="M1841" s="3">
        <v>0.24729999999999999</v>
      </c>
    </row>
    <row r="1842" spans="1:13" x14ac:dyDescent="0.25">
      <c r="A1842" s="1">
        <v>2012</v>
      </c>
      <c r="B1842" s="1" t="s">
        <v>131</v>
      </c>
      <c r="C1842" s="1" t="s">
        <v>82</v>
      </c>
      <c r="D1842" s="1" t="s">
        <v>114</v>
      </c>
      <c r="E1842" s="1" t="s">
        <v>15</v>
      </c>
      <c r="F1842" s="1" t="s">
        <v>117</v>
      </c>
      <c r="G1842" s="1">
        <v>520</v>
      </c>
      <c r="H1842" s="1">
        <v>2548</v>
      </c>
      <c r="I1842" s="2">
        <v>47035.042600000001</v>
      </c>
      <c r="J1842" s="2">
        <v>11758.7606</v>
      </c>
      <c r="K1842" s="2">
        <v>32545.609199999999</v>
      </c>
      <c r="L1842" s="2">
        <v>14489.4334</v>
      </c>
      <c r="M1842" s="3">
        <v>0.308</v>
      </c>
    </row>
    <row r="1843" spans="1:13" x14ac:dyDescent="0.25">
      <c r="A1843" s="1">
        <v>2012</v>
      </c>
      <c r="B1843" s="1" t="s">
        <v>128</v>
      </c>
      <c r="C1843" s="1" t="s">
        <v>84</v>
      </c>
      <c r="D1843" s="1" t="s">
        <v>114</v>
      </c>
      <c r="E1843" s="1" t="s">
        <v>12</v>
      </c>
      <c r="F1843" s="1" t="s">
        <v>117</v>
      </c>
      <c r="G1843" s="1">
        <v>1015</v>
      </c>
      <c r="H1843" s="1">
        <v>4321</v>
      </c>
      <c r="I1843" s="2">
        <v>77474.929699999993</v>
      </c>
      <c r="J1843" s="2">
        <v>7747.4929000000002</v>
      </c>
      <c r="K1843" s="2">
        <v>53772.7048</v>
      </c>
      <c r="L1843" s="2">
        <v>23702.224900000001</v>
      </c>
      <c r="M1843" s="3">
        <v>0.30590000000000001</v>
      </c>
    </row>
    <row r="1844" spans="1:13" x14ac:dyDescent="0.25">
      <c r="A1844" s="1">
        <v>2012</v>
      </c>
      <c r="B1844" s="1" t="s">
        <v>128</v>
      </c>
      <c r="C1844" s="1" t="s">
        <v>84</v>
      </c>
      <c r="D1844" s="1" t="s">
        <v>114</v>
      </c>
      <c r="E1844" s="1" t="s">
        <v>14</v>
      </c>
      <c r="F1844" s="1" t="s">
        <v>116</v>
      </c>
      <c r="G1844" s="1">
        <v>143</v>
      </c>
      <c r="H1844" s="1">
        <v>458</v>
      </c>
      <c r="I1844" s="2">
        <v>406219.348</v>
      </c>
      <c r="J1844" s="2">
        <v>23895.255700000002</v>
      </c>
      <c r="K1844" s="2">
        <v>389075.45649999997</v>
      </c>
      <c r="L1844" s="2">
        <v>17143.891500000002</v>
      </c>
      <c r="M1844" s="3">
        <v>4.2200000000000001E-2</v>
      </c>
    </row>
    <row r="1845" spans="1:13" x14ac:dyDescent="0.25">
      <c r="A1845" s="1">
        <v>2012</v>
      </c>
      <c r="B1845" s="1" t="s">
        <v>136</v>
      </c>
      <c r="C1845" s="1" t="s">
        <v>83</v>
      </c>
      <c r="D1845" s="1" t="s">
        <v>114</v>
      </c>
      <c r="E1845" s="1" t="s">
        <v>14</v>
      </c>
      <c r="F1845" s="1" t="s">
        <v>118</v>
      </c>
      <c r="G1845" s="1">
        <v>132</v>
      </c>
      <c r="H1845" s="1">
        <v>569</v>
      </c>
      <c r="I1845" s="2">
        <v>18292.741300000002</v>
      </c>
      <c r="J1845" s="2">
        <v>795.3365</v>
      </c>
      <c r="K1845" s="2">
        <v>13669.515600000001</v>
      </c>
      <c r="L1845" s="2">
        <v>4623.2257</v>
      </c>
      <c r="M1845" s="3">
        <v>0.25269999999999998</v>
      </c>
    </row>
    <row r="1846" spans="1:13" x14ac:dyDescent="0.25">
      <c r="A1846" s="1">
        <v>2012</v>
      </c>
      <c r="B1846" s="1" t="s">
        <v>127</v>
      </c>
      <c r="C1846" s="1" t="s">
        <v>91</v>
      </c>
      <c r="D1846" s="1" t="s">
        <v>114</v>
      </c>
      <c r="E1846" s="1" t="s">
        <v>16</v>
      </c>
      <c r="F1846" s="1" t="s">
        <v>117</v>
      </c>
      <c r="G1846" s="1">
        <v>336</v>
      </c>
      <c r="H1846" s="1">
        <v>2716</v>
      </c>
      <c r="I1846" s="2">
        <v>46104.850400000003</v>
      </c>
      <c r="J1846" s="2">
        <v>11526.212600000001</v>
      </c>
      <c r="K1846" s="2">
        <v>34516.843200000003</v>
      </c>
      <c r="L1846" s="2">
        <v>11588.0072</v>
      </c>
      <c r="M1846" s="3">
        <v>0.25130000000000002</v>
      </c>
    </row>
    <row r="1847" spans="1:13" x14ac:dyDescent="0.25">
      <c r="A1847" s="1">
        <v>2012</v>
      </c>
      <c r="B1847" s="1" t="s">
        <v>127</v>
      </c>
      <c r="C1847" s="1" t="s">
        <v>91</v>
      </c>
      <c r="D1847" s="1" t="s">
        <v>114</v>
      </c>
      <c r="E1847" s="1" t="s">
        <v>14</v>
      </c>
      <c r="F1847" s="1" t="s">
        <v>118</v>
      </c>
      <c r="G1847" s="1">
        <v>54</v>
      </c>
      <c r="H1847" s="1">
        <v>421</v>
      </c>
      <c r="I1847" s="2">
        <v>11059.501</v>
      </c>
      <c r="J1847" s="2">
        <v>1105.9501</v>
      </c>
      <c r="K1847" s="2">
        <v>10852.9151</v>
      </c>
      <c r="L1847" s="2">
        <v>206.58590000000001</v>
      </c>
      <c r="M1847" s="3">
        <v>1.8599999999999998E-2</v>
      </c>
    </row>
    <row r="1848" spans="1:13" x14ac:dyDescent="0.25">
      <c r="A1848" s="1">
        <v>2012</v>
      </c>
      <c r="B1848" s="1" t="s">
        <v>136</v>
      </c>
      <c r="C1848" s="1" t="s">
        <v>83</v>
      </c>
      <c r="D1848" s="1" t="s">
        <v>114</v>
      </c>
      <c r="E1848" s="1" t="s">
        <v>12</v>
      </c>
      <c r="F1848" s="1" t="s">
        <v>118</v>
      </c>
      <c r="G1848" s="1">
        <v>3828</v>
      </c>
      <c r="H1848" s="1">
        <v>16501</v>
      </c>
      <c r="I1848" s="2">
        <v>530489.49769999995</v>
      </c>
      <c r="J1848" s="2">
        <v>23064.760699999999</v>
      </c>
      <c r="K1848" s="2">
        <v>396415.95240000001</v>
      </c>
      <c r="L1848" s="2">
        <v>134073.5453</v>
      </c>
      <c r="M1848" s="3">
        <v>0.25269999999999998</v>
      </c>
    </row>
    <row r="1849" spans="1:13" x14ac:dyDescent="0.25">
      <c r="A1849" s="1">
        <v>2012</v>
      </c>
      <c r="B1849" s="1" t="s">
        <v>134</v>
      </c>
      <c r="C1849" s="1" t="s">
        <v>80</v>
      </c>
      <c r="D1849" s="1" t="s">
        <v>114</v>
      </c>
      <c r="E1849" s="1" t="s">
        <v>15</v>
      </c>
      <c r="F1849" s="1" t="s">
        <v>115</v>
      </c>
      <c r="G1849" s="1">
        <v>5512</v>
      </c>
      <c r="H1849" s="1">
        <v>15288</v>
      </c>
      <c r="I1849" s="2">
        <v>3558620.6734000002</v>
      </c>
      <c r="J1849" s="2">
        <v>122711.0577</v>
      </c>
      <c r="K1849" s="2">
        <v>3150930.7985999999</v>
      </c>
      <c r="L1849" s="2">
        <v>407689.87479999999</v>
      </c>
      <c r="M1849" s="3">
        <v>0.1145</v>
      </c>
    </row>
    <row r="1850" spans="1:13" x14ac:dyDescent="0.25">
      <c r="A1850" s="1">
        <v>2012</v>
      </c>
      <c r="B1850" s="1" t="s">
        <v>137</v>
      </c>
      <c r="C1850" s="1" t="s">
        <v>81</v>
      </c>
      <c r="D1850" s="1" t="s">
        <v>114</v>
      </c>
      <c r="E1850" s="1" t="s">
        <v>12</v>
      </c>
      <c r="F1850" s="1" t="s">
        <v>115</v>
      </c>
      <c r="G1850" s="1">
        <v>4988</v>
      </c>
      <c r="H1850" s="1">
        <v>15254</v>
      </c>
      <c r="I1850" s="2">
        <v>3327454.4435999999</v>
      </c>
      <c r="J1850" s="2">
        <v>158450.21160000001</v>
      </c>
      <c r="K1850" s="2">
        <v>2890416.4715</v>
      </c>
      <c r="L1850" s="2">
        <v>437037.97210000001</v>
      </c>
      <c r="M1850" s="3">
        <v>0.1313</v>
      </c>
    </row>
    <row r="1851" spans="1:13" x14ac:dyDescent="0.25">
      <c r="A1851" s="1">
        <v>2012</v>
      </c>
      <c r="B1851" s="1" t="s">
        <v>134</v>
      </c>
      <c r="C1851" s="1" t="s">
        <v>80</v>
      </c>
      <c r="D1851" s="1" t="s">
        <v>114</v>
      </c>
      <c r="E1851" s="1" t="s">
        <v>15</v>
      </c>
      <c r="F1851" s="1" t="s">
        <v>118</v>
      </c>
      <c r="G1851" s="1">
        <v>4030</v>
      </c>
      <c r="H1851" s="1">
        <v>20332</v>
      </c>
      <c r="I1851" s="2">
        <v>634557.21939999994</v>
      </c>
      <c r="J1851" s="2">
        <v>31727.8609</v>
      </c>
      <c r="K1851" s="2">
        <v>495381.79080000002</v>
      </c>
      <c r="L1851" s="2">
        <v>139175.42860000001</v>
      </c>
      <c r="M1851" s="3">
        <v>0.21929999999999999</v>
      </c>
    </row>
    <row r="1852" spans="1:13" x14ac:dyDescent="0.25">
      <c r="A1852" s="1">
        <v>2012</v>
      </c>
      <c r="B1852" s="1" t="s">
        <v>129</v>
      </c>
      <c r="C1852" s="1" t="s">
        <v>90</v>
      </c>
      <c r="D1852" s="1" t="s">
        <v>114</v>
      </c>
      <c r="E1852" s="1" t="s">
        <v>13</v>
      </c>
      <c r="F1852" s="1" t="s">
        <v>118</v>
      </c>
      <c r="G1852" s="1">
        <v>109</v>
      </c>
      <c r="H1852" s="1">
        <v>548</v>
      </c>
      <c r="I1852" s="2">
        <v>16312.5978</v>
      </c>
      <c r="J1852" s="2">
        <v>906.25540000000001</v>
      </c>
      <c r="K1852" s="2">
        <v>12299.267599999999</v>
      </c>
      <c r="L1852" s="2">
        <v>4013.3301999999999</v>
      </c>
      <c r="M1852" s="3">
        <v>0.246</v>
      </c>
    </row>
    <row r="1853" spans="1:13" x14ac:dyDescent="0.25">
      <c r="A1853" s="1">
        <v>2012</v>
      </c>
      <c r="B1853" s="1" t="s">
        <v>136</v>
      </c>
      <c r="C1853" s="1" t="s">
        <v>83</v>
      </c>
      <c r="D1853" s="1" t="s">
        <v>114</v>
      </c>
      <c r="E1853" s="1" t="s">
        <v>16</v>
      </c>
      <c r="F1853" s="1" t="s">
        <v>117</v>
      </c>
      <c r="G1853" s="1">
        <v>490</v>
      </c>
      <c r="H1853" s="1">
        <v>2254</v>
      </c>
      <c r="I1853" s="2">
        <v>40274.773000000001</v>
      </c>
      <c r="J1853" s="2">
        <v>5034.3465999999999</v>
      </c>
      <c r="K1853" s="2">
        <v>27688.889200000001</v>
      </c>
      <c r="L1853" s="2">
        <v>12585.8838</v>
      </c>
      <c r="M1853" s="3">
        <v>0.3125</v>
      </c>
    </row>
    <row r="1854" spans="1:13" x14ac:dyDescent="0.25">
      <c r="A1854" s="1">
        <v>2012</v>
      </c>
      <c r="B1854" s="1" t="s">
        <v>138</v>
      </c>
      <c r="C1854" s="1" t="s">
        <v>85</v>
      </c>
      <c r="D1854" s="1" t="s">
        <v>114</v>
      </c>
      <c r="E1854" s="1" t="s">
        <v>15</v>
      </c>
      <c r="F1854" s="1" t="s">
        <v>118</v>
      </c>
      <c r="G1854" s="1">
        <v>1508</v>
      </c>
      <c r="H1854" s="1">
        <v>5434</v>
      </c>
      <c r="I1854" s="2">
        <v>178690.76680000001</v>
      </c>
      <c r="J1854" s="2">
        <v>22336.345799999999</v>
      </c>
      <c r="K1854" s="2">
        <v>132246.1972</v>
      </c>
      <c r="L1854" s="2">
        <v>46444.569600000003</v>
      </c>
      <c r="M1854" s="3">
        <v>0.25990000000000002</v>
      </c>
    </row>
    <row r="1855" spans="1:13" x14ac:dyDescent="0.25">
      <c r="A1855" s="1">
        <v>2012</v>
      </c>
      <c r="B1855" s="1" t="s">
        <v>137</v>
      </c>
      <c r="C1855" s="1" t="s">
        <v>81</v>
      </c>
      <c r="D1855" s="1" t="s">
        <v>114</v>
      </c>
      <c r="E1855" s="1" t="s">
        <v>14</v>
      </c>
      <c r="F1855" s="1" t="s">
        <v>117</v>
      </c>
      <c r="G1855" s="1">
        <v>47</v>
      </c>
      <c r="H1855" s="1">
        <v>240</v>
      </c>
      <c r="I1855" s="2">
        <v>4296.1981999999998</v>
      </c>
      <c r="J1855" s="2">
        <v>390.5634</v>
      </c>
      <c r="K1855" s="2">
        <v>2977.8816999999999</v>
      </c>
      <c r="L1855" s="2">
        <v>1318.3164999999999</v>
      </c>
      <c r="M1855" s="3">
        <v>0.30680000000000002</v>
      </c>
    </row>
    <row r="1856" spans="1:13" x14ac:dyDescent="0.25">
      <c r="A1856" s="1">
        <v>2012</v>
      </c>
      <c r="B1856" s="1" t="s">
        <v>131</v>
      </c>
      <c r="C1856" s="1" t="s">
        <v>82</v>
      </c>
      <c r="D1856" s="1" t="s">
        <v>114</v>
      </c>
      <c r="E1856" s="1" t="s">
        <v>15</v>
      </c>
      <c r="F1856" s="1" t="s">
        <v>118</v>
      </c>
      <c r="G1856" s="1">
        <v>2054</v>
      </c>
      <c r="H1856" s="1">
        <v>10296</v>
      </c>
      <c r="I1856" s="2">
        <v>315211.83980000002</v>
      </c>
      <c r="J1856" s="2">
        <v>35023.537700000001</v>
      </c>
      <c r="K1856" s="2">
        <v>240695.18719999999</v>
      </c>
      <c r="L1856" s="2">
        <v>74516.652600000001</v>
      </c>
      <c r="M1856" s="3">
        <v>0.2364</v>
      </c>
    </row>
    <row r="1857" spans="1:13" x14ac:dyDescent="0.25">
      <c r="A1857" s="1">
        <v>2012</v>
      </c>
      <c r="B1857" s="1" t="s">
        <v>131</v>
      </c>
      <c r="C1857" s="1" t="s">
        <v>82</v>
      </c>
      <c r="D1857" s="1" t="s">
        <v>114</v>
      </c>
      <c r="E1857" s="1" t="s">
        <v>12</v>
      </c>
      <c r="F1857" s="1" t="s">
        <v>116</v>
      </c>
      <c r="G1857" s="1">
        <v>2697</v>
      </c>
      <c r="H1857" s="1">
        <v>10382</v>
      </c>
      <c r="I1857" s="2">
        <v>8117475.0773</v>
      </c>
      <c r="J1857" s="2">
        <v>901941.67520000006</v>
      </c>
      <c r="K1857" s="2">
        <v>7884300.6613999996</v>
      </c>
      <c r="L1857" s="2">
        <v>233174.41589999999</v>
      </c>
      <c r="M1857" s="3">
        <v>2.87E-2</v>
      </c>
    </row>
    <row r="1858" spans="1:13" x14ac:dyDescent="0.25">
      <c r="A1858" s="1">
        <v>2012</v>
      </c>
      <c r="B1858" s="1" t="s">
        <v>132</v>
      </c>
      <c r="C1858" s="1" t="s">
        <v>88</v>
      </c>
      <c r="D1858" s="1" t="s">
        <v>114</v>
      </c>
      <c r="E1858" s="1" t="s">
        <v>13</v>
      </c>
      <c r="F1858" s="1" t="s">
        <v>117</v>
      </c>
      <c r="G1858" s="1">
        <v>21</v>
      </c>
      <c r="H1858" s="1">
        <v>122</v>
      </c>
      <c r="I1858" s="2">
        <v>2192.8069</v>
      </c>
      <c r="J1858" s="2">
        <v>438.56130000000002</v>
      </c>
      <c r="K1858" s="2">
        <v>1568.5016000000001</v>
      </c>
      <c r="L1858" s="2">
        <v>624.30529999999999</v>
      </c>
      <c r="M1858" s="3">
        <v>0.28470000000000001</v>
      </c>
    </row>
    <row r="1859" spans="1:13" x14ac:dyDescent="0.25">
      <c r="A1859" s="1">
        <v>2012</v>
      </c>
      <c r="B1859" s="1" t="s">
        <v>128</v>
      </c>
      <c r="C1859" s="1" t="s">
        <v>84</v>
      </c>
      <c r="D1859" s="1" t="s">
        <v>114</v>
      </c>
      <c r="E1859" s="1" t="s">
        <v>11</v>
      </c>
      <c r="F1859" s="1" t="s">
        <v>117</v>
      </c>
      <c r="G1859" s="1">
        <v>70</v>
      </c>
      <c r="H1859" s="1">
        <v>298</v>
      </c>
      <c r="I1859" s="2">
        <v>5343.0986000000003</v>
      </c>
      <c r="J1859" s="2">
        <v>534.3098</v>
      </c>
      <c r="K1859" s="2">
        <v>3708.4623999999999</v>
      </c>
      <c r="L1859" s="2">
        <v>1634.6361999999999</v>
      </c>
      <c r="M1859" s="3">
        <v>0.30590000000000001</v>
      </c>
    </row>
    <row r="1860" spans="1:13" x14ac:dyDescent="0.25">
      <c r="A1860" s="1">
        <v>2012</v>
      </c>
      <c r="B1860" s="1" t="s">
        <v>134</v>
      </c>
      <c r="C1860" s="1" t="s">
        <v>80</v>
      </c>
      <c r="D1860" s="1" t="s">
        <v>114</v>
      </c>
      <c r="E1860" s="1" t="s">
        <v>16</v>
      </c>
      <c r="F1860" s="1" t="s">
        <v>117</v>
      </c>
      <c r="G1860" s="1">
        <v>742</v>
      </c>
      <c r="H1860" s="1">
        <v>3626</v>
      </c>
      <c r="I1860" s="2">
        <v>64382.213000000003</v>
      </c>
      <c r="J1860" s="2">
        <v>4952.4778999999999</v>
      </c>
      <c r="K1860" s="2">
        <v>44735.237399999998</v>
      </c>
      <c r="L1860" s="2">
        <v>19646.975600000002</v>
      </c>
      <c r="M1860" s="3">
        <v>0.30509999999999998</v>
      </c>
    </row>
    <row r="1861" spans="1:13" x14ac:dyDescent="0.25">
      <c r="A1861" s="1">
        <v>2012</v>
      </c>
      <c r="B1861" s="1" t="s">
        <v>132</v>
      </c>
      <c r="C1861" s="1" t="s">
        <v>88</v>
      </c>
      <c r="D1861" s="1" t="s">
        <v>114</v>
      </c>
      <c r="E1861" s="1" t="s">
        <v>13</v>
      </c>
      <c r="F1861" s="1" t="s">
        <v>116</v>
      </c>
      <c r="G1861" s="1">
        <v>100</v>
      </c>
      <c r="H1861" s="1">
        <v>416</v>
      </c>
      <c r="I1861" s="2">
        <v>331660.59940000001</v>
      </c>
      <c r="J1861" s="2">
        <v>36851.1777</v>
      </c>
      <c r="K1861" s="2">
        <v>322802.26199999999</v>
      </c>
      <c r="L1861" s="2">
        <v>8858.3374000000003</v>
      </c>
      <c r="M1861" s="3">
        <v>2.6700000000000002E-2</v>
      </c>
    </row>
    <row r="1862" spans="1:13" x14ac:dyDescent="0.25">
      <c r="A1862" s="1">
        <v>2012</v>
      </c>
      <c r="B1862" s="1" t="s">
        <v>127</v>
      </c>
      <c r="C1862" s="1" t="s">
        <v>91</v>
      </c>
      <c r="D1862" s="1" t="s">
        <v>114</v>
      </c>
      <c r="E1862" s="1" t="s">
        <v>15</v>
      </c>
      <c r="F1862" s="1" t="s">
        <v>116</v>
      </c>
      <c r="G1862" s="1">
        <v>2626</v>
      </c>
      <c r="H1862" s="1">
        <v>10660</v>
      </c>
      <c r="I1862" s="2">
        <v>8420887.7532000002</v>
      </c>
      <c r="J1862" s="2">
        <v>765535.25020000001</v>
      </c>
      <c r="K1862" s="2">
        <v>8639276.8773999996</v>
      </c>
      <c r="L1862" s="2">
        <v>-218389.12419999999</v>
      </c>
      <c r="M1862" s="3">
        <v>-2.5899999999999999E-2</v>
      </c>
    </row>
    <row r="1863" spans="1:13" x14ac:dyDescent="0.25">
      <c r="A1863" s="1">
        <v>2012</v>
      </c>
      <c r="B1863" s="1" t="s">
        <v>127</v>
      </c>
      <c r="C1863" s="1" t="s">
        <v>91</v>
      </c>
      <c r="D1863" s="1" t="s">
        <v>114</v>
      </c>
      <c r="E1863" s="1" t="s">
        <v>14</v>
      </c>
      <c r="F1863" s="1" t="s">
        <v>116</v>
      </c>
      <c r="G1863" s="1">
        <v>101</v>
      </c>
      <c r="H1863" s="1">
        <v>410</v>
      </c>
      <c r="I1863" s="2">
        <v>323880.29820000002</v>
      </c>
      <c r="J1863" s="2">
        <v>29443.663400000001</v>
      </c>
      <c r="K1863" s="2">
        <v>332279.8799</v>
      </c>
      <c r="L1863" s="2">
        <v>-8399.5817000000006</v>
      </c>
      <c r="M1863" s="3">
        <v>-2.5899999999999999E-2</v>
      </c>
    </row>
    <row r="1864" spans="1:13" x14ac:dyDescent="0.25">
      <c r="A1864" s="1">
        <v>2012</v>
      </c>
      <c r="B1864" s="1" t="s">
        <v>128</v>
      </c>
      <c r="C1864" s="1" t="s">
        <v>84</v>
      </c>
      <c r="D1864" s="1" t="s">
        <v>114</v>
      </c>
      <c r="E1864" s="1" t="s">
        <v>11</v>
      </c>
      <c r="F1864" s="1" t="s">
        <v>116</v>
      </c>
      <c r="G1864" s="1">
        <v>286</v>
      </c>
      <c r="H1864" s="1">
        <v>916</v>
      </c>
      <c r="I1864" s="2">
        <v>812438.696</v>
      </c>
      <c r="J1864" s="2">
        <v>47790.511500000001</v>
      </c>
      <c r="K1864" s="2">
        <v>778150.91299999994</v>
      </c>
      <c r="L1864" s="2">
        <v>34287.783000000003</v>
      </c>
      <c r="M1864" s="3">
        <v>4.2200000000000001E-2</v>
      </c>
    </row>
    <row r="1865" spans="1:13" x14ac:dyDescent="0.25">
      <c r="A1865" s="1">
        <v>2012</v>
      </c>
      <c r="B1865" s="1" t="s">
        <v>136</v>
      </c>
      <c r="C1865" s="1" t="s">
        <v>83</v>
      </c>
      <c r="D1865" s="1" t="s">
        <v>114</v>
      </c>
      <c r="E1865" s="1" t="s">
        <v>13</v>
      </c>
      <c r="F1865" s="1" t="s">
        <v>115</v>
      </c>
      <c r="G1865" s="1">
        <v>111</v>
      </c>
      <c r="H1865" s="1">
        <v>283</v>
      </c>
      <c r="I1865" s="2">
        <v>70517.201300000001</v>
      </c>
      <c r="J1865" s="2">
        <v>3525.86</v>
      </c>
      <c r="K1865" s="2">
        <v>62934.633800000003</v>
      </c>
      <c r="L1865" s="2">
        <v>7582.5675000000001</v>
      </c>
      <c r="M1865" s="3">
        <v>0.1075</v>
      </c>
    </row>
    <row r="1866" spans="1:13" x14ac:dyDescent="0.25">
      <c r="A1866" s="1">
        <v>2012</v>
      </c>
      <c r="B1866" s="1" t="s">
        <v>131</v>
      </c>
      <c r="C1866" s="1" t="s">
        <v>82</v>
      </c>
      <c r="D1866" s="1" t="s">
        <v>114</v>
      </c>
      <c r="E1866" s="1" t="s">
        <v>12</v>
      </c>
      <c r="F1866" s="1" t="s">
        <v>118</v>
      </c>
      <c r="G1866" s="1">
        <v>2291</v>
      </c>
      <c r="H1866" s="1">
        <v>11484</v>
      </c>
      <c r="I1866" s="2">
        <v>351582.43670000002</v>
      </c>
      <c r="J1866" s="2">
        <v>39064.715100000001</v>
      </c>
      <c r="K1866" s="2">
        <v>268467.70880000002</v>
      </c>
      <c r="L1866" s="2">
        <v>83114.727899999998</v>
      </c>
      <c r="M1866" s="3">
        <v>0.2364</v>
      </c>
    </row>
    <row r="1867" spans="1:13" x14ac:dyDescent="0.25">
      <c r="A1867" s="1">
        <v>2012</v>
      </c>
      <c r="B1867" s="1" t="s">
        <v>138</v>
      </c>
      <c r="C1867" s="1" t="s">
        <v>85</v>
      </c>
      <c r="D1867" s="1" t="s">
        <v>114</v>
      </c>
      <c r="E1867" s="1" t="s">
        <v>14</v>
      </c>
      <c r="F1867" s="1" t="s">
        <v>117</v>
      </c>
      <c r="G1867" s="1">
        <v>20</v>
      </c>
      <c r="H1867" s="1">
        <v>83</v>
      </c>
      <c r="I1867" s="2">
        <v>1412.2605000000001</v>
      </c>
      <c r="J1867" s="2">
        <v>282.45209999999997</v>
      </c>
      <c r="K1867" s="2">
        <v>970.92880000000002</v>
      </c>
      <c r="L1867" s="2">
        <v>441.33170000000001</v>
      </c>
      <c r="M1867" s="3">
        <v>0.3125</v>
      </c>
    </row>
    <row r="1868" spans="1:13" x14ac:dyDescent="0.25">
      <c r="A1868" s="1">
        <v>2012</v>
      </c>
      <c r="B1868" s="1" t="s">
        <v>133</v>
      </c>
      <c r="C1868" s="1" t="s">
        <v>89</v>
      </c>
      <c r="D1868" s="1" t="s">
        <v>114</v>
      </c>
      <c r="E1868" s="1" t="s">
        <v>12</v>
      </c>
      <c r="F1868" s="1" t="s">
        <v>117</v>
      </c>
      <c r="G1868" s="1">
        <v>1073</v>
      </c>
      <c r="H1868" s="1">
        <v>4379</v>
      </c>
      <c r="I1868" s="2">
        <v>78089.341100000005</v>
      </c>
      <c r="J1868" s="2">
        <v>7099.0309999999999</v>
      </c>
      <c r="K1868" s="2">
        <v>53940.751100000001</v>
      </c>
      <c r="L1868" s="2">
        <v>24148.59</v>
      </c>
      <c r="M1868" s="3">
        <v>0.30919999999999997</v>
      </c>
    </row>
    <row r="1869" spans="1:13" x14ac:dyDescent="0.25">
      <c r="A1869" s="1">
        <v>2012</v>
      </c>
      <c r="B1869" s="1" t="s">
        <v>136</v>
      </c>
      <c r="C1869" s="1" t="s">
        <v>83</v>
      </c>
      <c r="D1869" s="1" t="s">
        <v>114</v>
      </c>
      <c r="E1869" s="1" t="s">
        <v>11</v>
      </c>
      <c r="F1869" s="1" t="s">
        <v>117</v>
      </c>
      <c r="G1869" s="1">
        <v>70</v>
      </c>
      <c r="H1869" s="1">
        <v>322</v>
      </c>
      <c r="I1869" s="2">
        <v>5753.5389999999998</v>
      </c>
      <c r="J1869" s="2">
        <v>719.19230000000005</v>
      </c>
      <c r="K1869" s="2">
        <v>3955.5556000000001</v>
      </c>
      <c r="L1869" s="2">
        <v>1797.9834000000001</v>
      </c>
      <c r="M1869" s="3">
        <v>0.3125</v>
      </c>
    </row>
    <row r="1870" spans="1:13" x14ac:dyDescent="0.25">
      <c r="A1870" s="1">
        <v>2012</v>
      </c>
      <c r="B1870" s="1" t="s">
        <v>138</v>
      </c>
      <c r="C1870" s="1" t="s">
        <v>85</v>
      </c>
      <c r="D1870" s="1" t="s">
        <v>114</v>
      </c>
      <c r="E1870" s="1" t="s">
        <v>15</v>
      </c>
      <c r="F1870" s="1" t="s">
        <v>115</v>
      </c>
      <c r="G1870" s="1">
        <v>1898</v>
      </c>
      <c r="H1870" s="1">
        <v>6110</v>
      </c>
      <c r="I1870" s="2">
        <v>1382409.2308</v>
      </c>
      <c r="J1870" s="2">
        <v>172801.1538</v>
      </c>
      <c r="K1870" s="2">
        <v>1216191.0930000001</v>
      </c>
      <c r="L1870" s="2">
        <v>166218.1378</v>
      </c>
      <c r="M1870" s="3">
        <v>0.1202</v>
      </c>
    </row>
    <row r="1871" spans="1:13" x14ac:dyDescent="0.25">
      <c r="A1871" s="1">
        <v>2012</v>
      </c>
      <c r="B1871" s="1" t="s">
        <v>137</v>
      </c>
      <c r="C1871" s="1" t="s">
        <v>81</v>
      </c>
      <c r="D1871" s="1" t="s">
        <v>114</v>
      </c>
      <c r="E1871" s="1" t="s">
        <v>11</v>
      </c>
      <c r="F1871" s="1" t="s">
        <v>116</v>
      </c>
      <c r="G1871" s="1">
        <v>282</v>
      </c>
      <c r="H1871" s="1">
        <v>908</v>
      </c>
      <c r="I1871" s="2">
        <v>847048.49639999995</v>
      </c>
      <c r="J1871" s="2">
        <v>56469.899700000002</v>
      </c>
      <c r="K1871" s="2">
        <v>808631.27099999995</v>
      </c>
      <c r="L1871" s="2">
        <v>38417.225400000003</v>
      </c>
      <c r="M1871" s="3">
        <v>4.53E-2</v>
      </c>
    </row>
    <row r="1872" spans="1:13" x14ac:dyDescent="0.25">
      <c r="A1872" s="1">
        <v>2012</v>
      </c>
      <c r="B1872" s="1" t="s">
        <v>128</v>
      </c>
      <c r="C1872" s="1" t="s">
        <v>84</v>
      </c>
      <c r="D1872" s="1" t="s">
        <v>114</v>
      </c>
      <c r="E1872" s="1" t="s">
        <v>13</v>
      </c>
      <c r="F1872" s="1" t="s">
        <v>116</v>
      </c>
      <c r="G1872" s="1">
        <v>143</v>
      </c>
      <c r="H1872" s="1">
        <v>458</v>
      </c>
      <c r="I1872" s="2">
        <v>406219.348</v>
      </c>
      <c r="J1872" s="2">
        <v>23895.255700000002</v>
      </c>
      <c r="K1872" s="2">
        <v>389075.45649999997</v>
      </c>
      <c r="L1872" s="2">
        <v>17143.891500000002</v>
      </c>
      <c r="M1872" s="3">
        <v>4.2200000000000001E-2</v>
      </c>
    </row>
    <row r="1873" spans="1:13" x14ac:dyDescent="0.25">
      <c r="A1873" s="1">
        <v>2012</v>
      </c>
      <c r="B1873" s="1" t="s">
        <v>127</v>
      </c>
      <c r="C1873" s="1" t="s">
        <v>91</v>
      </c>
      <c r="D1873" s="1" t="s">
        <v>114</v>
      </c>
      <c r="E1873" s="1" t="s">
        <v>13</v>
      </c>
      <c r="F1873" s="1" t="s">
        <v>117</v>
      </c>
      <c r="G1873" s="1">
        <v>24</v>
      </c>
      <c r="H1873" s="1">
        <v>194</v>
      </c>
      <c r="I1873" s="2">
        <v>3293.2035999999998</v>
      </c>
      <c r="J1873" s="2">
        <v>823.30089999999996</v>
      </c>
      <c r="K1873" s="2">
        <v>2465.4888000000001</v>
      </c>
      <c r="L1873" s="2">
        <v>827.71479999999997</v>
      </c>
      <c r="M1873" s="3">
        <v>0.25130000000000002</v>
      </c>
    </row>
    <row r="1874" spans="1:13" x14ac:dyDescent="0.25">
      <c r="A1874" s="1">
        <v>2012</v>
      </c>
      <c r="B1874" s="1" t="s">
        <v>130</v>
      </c>
      <c r="C1874" s="1" t="s">
        <v>87</v>
      </c>
      <c r="D1874" s="1" t="s">
        <v>114</v>
      </c>
      <c r="E1874" s="1" t="s">
        <v>12</v>
      </c>
      <c r="F1874" s="1" t="s">
        <v>115</v>
      </c>
      <c r="G1874" s="1">
        <v>1334</v>
      </c>
      <c r="H1874" s="1">
        <v>3335</v>
      </c>
      <c r="I1874" s="2">
        <v>657259.23640000005</v>
      </c>
      <c r="J1874" s="2">
        <v>54771.603000000003</v>
      </c>
      <c r="K1874" s="2">
        <v>552252.13589999999</v>
      </c>
      <c r="L1874" s="2">
        <v>105007.1005</v>
      </c>
      <c r="M1874" s="3">
        <v>0.15970000000000001</v>
      </c>
    </row>
    <row r="1875" spans="1:13" x14ac:dyDescent="0.25">
      <c r="A1875" s="1">
        <v>2012</v>
      </c>
      <c r="B1875" s="1" t="s">
        <v>127</v>
      </c>
      <c r="C1875" s="1" t="s">
        <v>91</v>
      </c>
      <c r="D1875" s="1" t="s">
        <v>114</v>
      </c>
      <c r="E1875" s="1" t="s">
        <v>12</v>
      </c>
      <c r="F1875" s="1" t="s">
        <v>116</v>
      </c>
      <c r="G1875" s="1">
        <v>2929</v>
      </c>
      <c r="H1875" s="1">
        <v>11890</v>
      </c>
      <c r="I1875" s="2">
        <v>9392528.6478000004</v>
      </c>
      <c r="J1875" s="2">
        <v>853866.24069999997</v>
      </c>
      <c r="K1875" s="2">
        <v>9636116.5171000008</v>
      </c>
      <c r="L1875" s="2">
        <v>-243587.86929999999</v>
      </c>
      <c r="M1875" s="3">
        <v>-2.5899999999999999E-2</v>
      </c>
    </row>
    <row r="1876" spans="1:13" x14ac:dyDescent="0.25">
      <c r="A1876" s="1">
        <v>2012</v>
      </c>
      <c r="B1876" s="1" t="s">
        <v>132</v>
      </c>
      <c r="C1876" s="1" t="s">
        <v>88</v>
      </c>
      <c r="D1876" s="1" t="s">
        <v>114</v>
      </c>
      <c r="E1876" s="1" t="s">
        <v>12</v>
      </c>
      <c r="F1876" s="1" t="s">
        <v>116</v>
      </c>
      <c r="G1876" s="1">
        <v>2900</v>
      </c>
      <c r="H1876" s="1">
        <v>12064</v>
      </c>
      <c r="I1876" s="2">
        <v>9618157.3826000001</v>
      </c>
      <c r="J1876" s="2">
        <v>1068684.1536000001</v>
      </c>
      <c r="K1876" s="2">
        <v>9361265.5979999993</v>
      </c>
      <c r="L1876" s="2">
        <v>256891.78460000001</v>
      </c>
      <c r="M1876" s="3">
        <v>2.6700000000000002E-2</v>
      </c>
    </row>
    <row r="1877" spans="1:13" x14ac:dyDescent="0.25">
      <c r="A1877" s="1">
        <v>2012</v>
      </c>
      <c r="B1877" s="1" t="s">
        <v>129</v>
      </c>
      <c r="C1877" s="1" t="s">
        <v>90</v>
      </c>
      <c r="D1877" s="1" t="s">
        <v>114</v>
      </c>
      <c r="E1877" s="1" t="s">
        <v>12</v>
      </c>
      <c r="F1877" s="1" t="s">
        <v>117</v>
      </c>
      <c r="G1877" s="1">
        <v>899</v>
      </c>
      <c r="H1877" s="1">
        <v>3973</v>
      </c>
      <c r="I1877" s="2">
        <v>73803.404999999999</v>
      </c>
      <c r="J1877" s="2">
        <v>9225.4256000000005</v>
      </c>
      <c r="K1877" s="2">
        <v>50739.794900000001</v>
      </c>
      <c r="L1877" s="2">
        <v>23063.610100000002</v>
      </c>
      <c r="M1877" s="3">
        <v>0.3125</v>
      </c>
    </row>
    <row r="1878" spans="1:13" x14ac:dyDescent="0.25">
      <c r="A1878" s="1">
        <v>2012</v>
      </c>
      <c r="B1878" s="1" t="s">
        <v>138</v>
      </c>
      <c r="C1878" s="1" t="s">
        <v>85</v>
      </c>
      <c r="D1878" s="1" t="s">
        <v>114</v>
      </c>
      <c r="E1878" s="1" t="s">
        <v>16</v>
      </c>
      <c r="F1878" s="1" t="s">
        <v>117</v>
      </c>
      <c r="G1878" s="1">
        <v>280</v>
      </c>
      <c r="H1878" s="1">
        <v>1162</v>
      </c>
      <c r="I1878" s="2">
        <v>19771.647000000001</v>
      </c>
      <c r="J1878" s="2">
        <v>3954.3294000000001</v>
      </c>
      <c r="K1878" s="2">
        <v>13593.003199999999</v>
      </c>
      <c r="L1878" s="2">
        <v>6178.6437999999998</v>
      </c>
      <c r="M1878" s="3">
        <v>0.3125</v>
      </c>
    </row>
    <row r="1879" spans="1:13" x14ac:dyDescent="0.25">
      <c r="A1879" s="1">
        <v>2012</v>
      </c>
      <c r="B1879" s="1" t="s">
        <v>132</v>
      </c>
      <c r="C1879" s="1" t="s">
        <v>88</v>
      </c>
      <c r="D1879" s="1" t="s">
        <v>114</v>
      </c>
      <c r="E1879" s="1" t="s">
        <v>15</v>
      </c>
      <c r="F1879" s="1" t="s">
        <v>115</v>
      </c>
      <c r="G1879" s="1">
        <v>2782</v>
      </c>
      <c r="H1879" s="1">
        <v>8970</v>
      </c>
      <c r="I1879" s="2">
        <v>2408728.6209999998</v>
      </c>
      <c r="J1879" s="2">
        <v>267636.5134</v>
      </c>
      <c r="K1879" s="2">
        <v>2132908.6115999999</v>
      </c>
      <c r="L1879" s="2">
        <v>275820.00939999998</v>
      </c>
      <c r="M1879" s="3">
        <v>0.1145</v>
      </c>
    </row>
    <row r="1880" spans="1:13" x14ac:dyDescent="0.25">
      <c r="A1880" s="1">
        <v>2012</v>
      </c>
      <c r="B1880" s="1" t="s">
        <v>129</v>
      </c>
      <c r="C1880" s="1" t="s">
        <v>90</v>
      </c>
      <c r="D1880" s="1" t="s">
        <v>114</v>
      </c>
      <c r="E1880" s="1" t="s">
        <v>13</v>
      </c>
      <c r="F1880" s="1" t="s">
        <v>116</v>
      </c>
      <c r="G1880" s="1">
        <v>137</v>
      </c>
      <c r="H1880" s="1">
        <v>407</v>
      </c>
      <c r="I1880" s="2">
        <v>361317.28019999998</v>
      </c>
      <c r="J1880" s="2">
        <v>22582.33</v>
      </c>
      <c r="K1880" s="2">
        <v>347093.57990000001</v>
      </c>
      <c r="L1880" s="2">
        <v>14223.7003</v>
      </c>
      <c r="M1880" s="3">
        <v>3.9300000000000002E-2</v>
      </c>
    </row>
    <row r="1881" spans="1:13" x14ac:dyDescent="0.25">
      <c r="A1881" s="1">
        <v>2012</v>
      </c>
      <c r="B1881" s="1" t="s">
        <v>129</v>
      </c>
      <c r="C1881" s="1" t="s">
        <v>90</v>
      </c>
      <c r="D1881" s="1" t="s">
        <v>114</v>
      </c>
      <c r="E1881" s="1" t="s">
        <v>15</v>
      </c>
      <c r="F1881" s="1" t="s">
        <v>115</v>
      </c>
      <c r="G1881" s="1">
        <v>2912</v>
      </c>
      <c r="H1881" s="1">
        <v>7722</v>
      </c>
      <c r="I1881" s="2">
        <v>1646330.4468</v>
      </c>
      <c r="J1881" s="2">
        <v>117595.0319</v>
      </c>
      <c r="K1881" s="2">
        <v>1415550.5649999999</v>
      </c>
      <c r="L1881" s="2">
        <v>230779.8818</v>
      </c>
      <c r="M1881" s="3">
        <v>0.1401</v>
      </c>
    </row>
    <row r="1882" spans="1:13" x14ac:dyDescent="0.25">
      <c r="A1882" s="1">
        <v>2012</v>
      </c>
      <c r="B1882" s="1" t="s">
        <v>130</v>
      </c>
      <c r="C1882" s="1" t="s">
        <v>87</v>
      </c>
      <c r="D1882" s="1" t="s">
        <v>114</v>
      </c>
      <c r="E1882" s="1" t="s">
        <v>11</v>
      </c>
      <c r="F1882" s="1" t="s">
        <v>116</v>
      </c>
      <c r="G1882" s="1">
        <v>272</v>
      </c>
      <c r="H1882" s="1">
        <v>816</v>
      </c>
      <c r="I1882" s="2">
        <v>728520.31960000005</v>
      </c>
      <c r="J1882" s="2">
        <v>42854.136400000003</v>
      </c>
      <c r="K1882" s="2">
        <v>701246.13659999997</v>
      </c>
      <c r="L1882" s="2">
        <v>27274.183000000001</v>
      </c>
      <c r="M1882" s="3">
        <v>3.7400000000000003E-2</v>
      </c>
    </row>
    <row r="1883" spans="1:13" x14ac:dyDescent="0.25">
      <c r="A1883" s="1">
        <v>2012</v>
      </c>
      <c r="B1883" s="1" t="s">
        <v>130</v>
      </c>
      <c r="C1883" s="1" t="s">
        <v>87</v>
      </c>
      <c r="D1883" s="1" t="s">
        <v>114</v>
      </c>
      <c r="E1883" s="1" t="s">
        <v>15</v>
      </c>
      <c r="F1883" s="1" t="s">
        <v>116</v>
      </c>
      <c r="G1883" s="1">
        <v>3536</v>
      </c>
      <c r="H1883" s="1">
        <v>10608</v>
      </c>
      <c r="I1883" s="2">
        <v>9470764.1547999997</v>
      </c>
      <c r="J1883" s="2">
        <v>557103.77379999997</v>
      </c>
      <c r="K1883" s="2">
        <v>9116199.7758000009</v>
      </c>
      <c r="L1883" s="2">
        <v>354564.37900000002</v>
      </c>
      <c r="M1883" s="3">
        <v>3.7400000000000003E-2</v>
      </c>
    </row>
    <row r="1884" spans="1:13" x14ac:dyDescent="0.25">
      <c r="A1884" s="1">
        <v>2012</v>
      </c>
      <c r="B1884" s="1" t="s">
        <v>138</v>
      </c>
      <c r="C1884" s="1" t="s">
        <v>85</v>
      </c>
      <c r="D1884" s="1" t="s">
        <v>114</v>
      </c>
      <c r="E1884" s="1" t="s">
        <v>13</v>
      </c>
      <c r="F1884" s="1" t="s">
        <v>117</v>
      </c>
      <c r="G1884" s="1">
        <v>20</v>
      </c>
      <c r="H1884" s="1">
        <v>83</v>
      </c>
      <c r="I1884" s="2">
        <v>1412.2605000000001</v>
      </c>
      <c r="J1884" s="2">
        <v>282.45209999999997</v>
      </c>
      <c r="K1884" s="2">
        <v>970.92880000000002</v>
      </c>
      <c r="L1884" s="2">
        <v>441.33170000000001</v>
      </c>
      <c r="M1884" s="3">
        <v>0.3125</v>
      </c>
    </row>
    <row r="1885" spans="1:13" x14ac:dyDescent="0.25">
      <c r="A1885" s="1">
        <v>2012</v>
      </c>
      <c r="B1885" s="1" t="s">
        <v>137</v>
      </c>
      <c r="C1885" s="1" t="s">
        <v>81</v>
      </c>
      <c r="D1885" s="1" t="s">
        <v>114</v>
      </c>
      <c r="E1885" s="1" t="s">
        <v>11</v>
      </c>
      <c r="F1885" s="1" t="s">
        <v>117</v>
      </c>
      <c r="G1885" s="1">
        <v>94</v>
      </c>
      <c r="H1885" s="1">
        <v>480</v>
      </c>
      <c r="I1885" s="2">
        <v>8592.3963999999996</v>
      </c>
      <c r="J1885" s="2">
        <v>781.12689999999998</v>
      </c>
      <c r="K1885" s="2">
        <v>5955.7633999999998</v>
      </c>
      <c r="L1885" s="2">
        <v>2636.6329999999998</v>
      </c>
      <c r="M1885" s="3">
        <v>0.30680000000000002</v>
      </c>
    </row>
    <row r="1886" spans="1:13" x14ac:dyDescent="0.25">
      <c r="A1886" s="1">
        <v>2012</v>
      </c>
      <c r="B1886" s="1" t="s">
        <v>136</v>
      </c>
      <c r="C1886" s="1" t="s">
        <v>83</v>
      </c>
      <c r="D1886" s="1" t="s">
        <v>114</v>
      </c>
      <c r="E1886" s="1" t="s">
        <v>16</v>
      </c>
      <c r="F1886" s="1" t="s">
        <v>115</v>
      </c>
      <c r="G1886" s="1">
        <v>1554</v>
      </c>
      <c r="H1886" s="1">
        <v>3962</v>
      </c>
      <c r="I1886" s="2">
        <v>987240.81819999998</v>
      </c>
      <c r="J1886" s="2">
        <v>49362.0409</v>
      </c>
      <c r="K1886" s="2">
        <v>881084.87320000003</v>
      </c>
      <c r="L1886" s="2">
        <v>106155.94500000001</v>
      </c>
      <c r="M1886" s="3">
        <v>0.1075</v>
      </c>
    </row>
    <row r="1887" spans="1:13" x14ac:dyDescent="0.25">
      <c r="A1887" s="1">
        <v>2012</v>
      </c>
      <c r="B1887" s="1" t="s">
        <v>133</v>
      </c>
      <c r="C1887" s="1" t="s">
        <v>89</v>
      </c>
      <c r="D1887" s="1" t="s">
        <v>114</v>
      </c>
      <c r="E1887" s="1" t="s">
        <v>16</v>
      </c>
      <c r="F1887" s="1" t="s">
        <v>118</v>
      </c>
      <c r="G1887" s="1">
        <v>1932</v>
      </c>
      <c r="H1887" s="1">
        <v>8610</v>
      </c>
      <c r="I1887" s="2">
        <v>255436.356</v>
      </c>
      <c r="J1887" s="2">
        <v>10643.181500000001</v>
      </c>
      <c r="K1887" s="2">
        <v>193723.96539999999</v>
      </c>
      <c r="L1887" s="2">
        <v>61712.390599999999</v>
      </c>
      <c r="M1887" s="3">
        <v>0.24149999999999999</v>
      </c>
    </row>
    <row r="1888" spans="1:13" x14ac:dyDescent="0.25">
      <c r="A1888" s="1">
        <v>2012</v>
      </c>
      <c r="B1888" s="1" t="s">
        <v>136</v>
      </c>
      <c r="C1888" s="1" t="s">
        <v>83</v>
      </c>
      <c r="D1888" s="1" t="s">
        <v>114</v>
      </c>
      <c r="E1888" s="1" t="s">
        <v>13</v>
      </c>
      <c r="F1888" s="1" t="s">
        <v>117</v>
      </c>
      <c r="G1888" s="1">
        <v>35</v>
      </c>
      <c r="H1888" s="1">
        <v>161</v>
      </c>
      <c r="I1888" s="2">
        <v>2876.7694999999999</v>
      </c>
      <c r="J1888" s="2">
        <v>359.59609999999998</v>
      </c>
      <c r="K1888" s="2">
        <v>1977.7778000000001</v>
      </c>
      <c r="L1888" s="2">
        <v>898.99170000000004</v>
      </c>
      <c r="M1888" s="3">
        <v>0.3125</v>
      </c>
    </row>
    <row r="1889" spans="1:13" x14ac:dyDescent="0.25">
      <c r="A1889" s="1">
        <v>2012</v>
      </c>
      <c r="B1889" s="1" t="s">
        <v>134</v>
      </c>
      <c r="C1889" s="1" t="s">
        <v>80</v>
      </c>
      <c r="D1889" s="1" t="s">
        <v>114</v>
      </c>
      <c r="E1889" s="1" t="s">
        <v>14</v>
      </c>
      <c r="F1889" s="1" t="s">
        <v>118</v>
      </c>
      <c r="G1889" s="1">
        <v>155</v>
      </c>
      <c r="H1889" s="1">
        <v>782</v>
      </c>
      <c r="I1889" s="2">
        <v>24406.046900000001</v>
      </c>
      <c r="J1889" s="2">
        <v>1220.3023000000001</v>
      </c>
      <c r="K1889" s="2">
        <v>19053.145799999998</v>
      </c>
      <c r="L1889" s="2">
        <v>5352.9011</v>
      </c>
      <c r="M1889" s="3">
        <v>0.21929999999999999</v>
      </c>
    </row>
    <row r="1890" spans="1:13" x14ac:dyDescent="0.25">
      <c r="A1890" s="1">
        <v>2012</v>
      </c>
      <c r="B1890" s="1" t="s">
        <v>131</v>
      </c>
      <c r="C1890" s="1" t="s">
        <v>82</v>
      </c>
      <c r="D1890" s="1" t="s">
        <v>114</v>
      </c>
      <c r="E1890" s="1" t="s">
        <v>16</v>
      </c>
      <c r="F1890" s="1" t="s">
        <v>118</v>
      </c>
      <c r="G1890" s="1">
        <v>1106</v>
      </c>
      <c r="H1890" s="1">
        <v>5544</v>
      </c>
      <c r="I1890" s="2">
        <v>169729.4522</v>
      </c>
      <c r="J1890" s="2">
        <v>18858.828000000001</v>
      </c>
      <c r="K1890" s="2">
        <v>129605.1008</v>
      </c>
      <c r="L1890" s="2">
        <v>40124.3514</v>
      </c>
      <c r="M1890" s="3">
        <v>0.2364</v>
      </c>
    </row>
    <row r="1891" spans="1:13" x14ac:dyDescent="0.25">
      <c r="A1891" s="1">
        <v>2012</v>
      </c>
      <c r="B1891" s="1" t="s">
        <v>128</v>
      </c>
      <c r="C1891" s="1" t="s">
        <v>84</v>
      </c>
      <c r="D1891" s="1" t="s">
        <v>114</v>
      </c>
      <c r="E1891" s="1" t="s">
        <v>13</v>
      </c>
      <c r="F1891" s="1" t="s">
        <v>118</v>
      </c>
      <c r="G1891" s="1">
        <v>98</v>
      </c>
      <c r="H1891" s="1">
        <v>538</v>
      </c>
      <c r="I1891" s="2">
        <v>15687.786700000001</v>
      </c>
      <c r="J1891" s="2">
        <v>922.81089999999995</v>
      </c>
      <c r="K1891" s="2">
        <v>12169.8161</v>
      </c>
      <c r="L1891" s="2">
        <v>3517.9706000000001</v>
      </c>
      <c r="M1891" s="3">
        <v>0.22420000000000001</v>
      </c>
    </row>
    <row r="1892" spans="1:13" x14ac:dyDescent="0.25">
      <c r="A1892" s="1">
        <v>2012</v>
      </c>
      <c r="B1892" s="1" t="s">
        <v>128</v>
      </c>
      <c r="C1892" s="1" t="s">
        <v>84</v>
      </c>
      <c r="D1892" s="1" t="s">
        <v>114</v>
      </c>
      <c r="E1892" s="1" t="s">
        <v>15</v>
      </c>
      <c r="F1892" s="1" t="s">
        <v>118</v>
      </c>
      <c r="G1892" s="1">
        <v>2548</v>
      </c>
      <c r="H1892" s="1">
        <v>13988</v>
      </c>
      <c r="I1892" s="2">
        <v>407882.45419999998</v>
      </c>
      <c r="J1892" s="2">
        <v>23993.085500000001</v>
      </c>
      <c r="K1892" s="2">
        <v>316415.21860000002</v>
      </c>
      <c r="L1892" s="2">
        <v>91467.2356</v>
      </c>
      <c r="M1892" s="3">
        <v>0.22420000000000001</v>
      </c>
    </row>
    <row r="1893" spans="1:13" x14ac:dyDescent="0.25">
      <c r="A1893" s="1">
        <v>2012</v>
      </c>
      <c r="B1893" s="1" t="s">
        <v>135</v>
      </c>
      <c r="C1893" s="1" t="s">
        <v>86</v>
      </c>
      <c r="D1893" s="1" t="s">
        <v>114</v>
      </c>
      <c r="E1893" s="1" t="s">
        <v>16</v>
      </c>
      <c r="F1893" s="1" t="s">
        <v>115</v>
      </c>
      <c r="G1893" s="1">
        <v>686</v>
      </c>
      <c r="H1893" s="1">
        <v>1372</v>
      </c>
      <c r="I1893" s="2">
        <v>361432.46299999999</v>
      </c>
      <c r="J1893" s="2">
        <v>25816.604500000001</v>
      </c>
      <c r="K1893" s="2">
        <v>323344.3248</v>
      </c>
      <c r="L1893" s="2">
        <v>38088.138200000001</v>
      </c>
      <c r="M1893" s="3">
        <v>0.1053</v>
      </c>
    </row>
    <row r="1894" spans="1:13" x14ac:dyDescent="0.25">
      <c r="A1894" s="1">
        <v>2012</v>
      </c>
      <c r="B1894" s="1" t="s">
        <v>137</v>
      </c>
      <c r="C1894" s="1" t="s">
        <v>81</v>
      </c>
      <c r="D1894" s="1" t="s">
        <v>114</v>
      </c>
      <c r="E1894" s="1" t="s">
        <v>12</v>
      </c>
      <c r="F1894" s="1" t="s">
        <v>116</v>
      </c>
      <c r="G1894" s="1">
        <v>4089</v>
      </c>
      <c r="H1894" s="1">
        <v>13166</v>
      </c>
      <c r="I1894" s="2">
        <v>12282203.197799999</v>
      </c>
      <c r="J1894" s="2">
        <v>818813.54650000005</v>
      </c>
      <c r="K1894" s="2">
        <v>11725153.429500001</v>
      </c>
      <c r="L1894" s="2">
        <v>557049.7683</v>
      </c>
      <c r="M1894" s="3">
        <v>4.53E-2</v>
      </c>
    </row>
    <row r="1895" spans="1:13" x14ac:dyDescent="0.25">
      <c r="A1895" s="1">
        <v>2012</v>
      </c>
      <c r="B1895" s="1" t="s">
        <v>129</v>
      </c>
      <c r="C1895" s="1" t="s">
        <v>90</v>
      </c>
      <c r="D1895" s="1" t="s">
        <v>114</v>
      </c>
      <c r="E1895" s="1" t="s">
        <v>12</v>
      </c>
      <c r="F1895" s="1" t="s">
        <v>115</v>
      </c>
      <c r="G1895" s="1">
        <v>3248</v>
      </c>
      <c r="H1895" s="1">
        <v>8613</v>
      </c>
      <c r="I1895" s="2">
        <v>1836291.6521999999</v>
      </c>
      <c r="J1895" s="2">
        <v>131163.6894</v>
      </c>
      <c r="K1895" s="2">
        <v>1578883.3225</v>
      </c>
      <c r="L1895" s="2">
        <v>257408.3297</v>
      </c>
      <c r="M1895" s="3">
        <v>0.1401</v>
      </c>
    </row>
    <row r="1896" spans="1:13" x14ac:dyDescent="0.25">
      <c r="A1896" s="1">
        <v>2012</v>
      </c>
      <c r="B1896" s="1" t="s">
        <v>130</v>
      </c>
      <c r="C1896" s="1" t="s">
        <v>87</v>
      </c>
      <c r="D1896" s="1" t="s">
        <v>114</v>
      </c>
      <c r="E1896" s="1" t="s">
        <v>12</v>
      </c>
      <c r="F1896" s="1" t="s">
        <v>117</v>
      </c>
      <c r="G1896" s="1">
        <v>406</v>
      </c>
      <c r="H1896" s="1">
        <v>1450</v>
      </c>
      <c r="I1896" s="2">
        <v>26079.323</v>
      </c>
      <c r="J1896" s="2">
        <v>5215.8645999999999</v>
      </c>
      <c r="K1896" s="2">
        <v>17929.5226</v>
      </c>
      <c r="L1896" s="2">
        <v>8149.8004000000001</v>
      </c>
      <c r="M1896" s="3">
        <v>0.3125</v>
      </c>
    </row>
    <row r="1897" spans="1:13" x14ac:dyDescent="0.25">
      <c r="A1897" s="1">
        <v>2012</v>
      </c>
      <c r="B1897" s="1" t="s">
        <v>135</v>
      </c>
      <c r="C1897" s="1" t="s">
        <v>86</v>
      </c>
      <c r="D1897" s="1" t="s">
        <v>114</v>
      </c>
      <c r="E1897" s="1" t="s">
        <v>11</v>
      </c>
      <c r="F1897" s="1" t="s">
        <v>117</v>
      </c>
      <c r="G1897" s="1">
        <v>50</v>
      </c>
      <c r="H1897" s="1">
        <v>168</v>
      </c>
      <c r="I1897" s="2">
        <v>3121.0419999999999</v>
      </c>
      <c r="J1897" s="2">
        <v>390.1302</v>
      </c>
      <c r="K1897" s="2">
        <v>2145.7143999999998</v>
      </c>
      <c r="L1897" s="2">
        <v>975.32759999999996</v>
      </c>
      <c r="M1897" s="3">
        <v>0.3125</v>
      </c>
    </row>
    <row r="1898" spans="1:13" x14ac:dyDescent="0.25">
      <c r="A1898" s="1">
        <v>2012</v>
      </c>
      <c r="B1898" s="1" t="s">
        <v>129</v>
      </c>
      <c r="C1898" s="1" t="s">
        <v>90</v>
      </c>
      <c r="D1898" s="1" t="s">
        <v>114</v>
      </c>
      <c r="E1898" s="1" t="s">
        <v>14</v>
      </c>
      <c r="F1898" s="1" t="s">
        <v>115</v>
      </c>
      <c r="G1898" s="1">
        <v>112</v>
      </c>
      <c r="H1898" s="1">
        <v>297</v>
      </c>
      <c r="I1898" s="2">
        <v>63320.4018</v>
      </c>
      <c r="J1898" s="2">
        <v>4522.8858</v>
      </c>
      <c r="K1898" s="2">
        <v>54444.252500000002</v>
      </c>
      <c r="L1898" s="2">
        <v>8876.1492999999991</v>
      </c>
      <c r="M1898" s="3">
        <v>0.1401</v>
      </c>
    </row>
    <row r="1899" spans="1:13" x14ac:dyDescent="0.25">
      <c r="A1899" s="1">
        <v>2012</v>
      </c>
      <c r="B1899" s="1" t="s">
        <v>133</v>
      </c>
      <c r="C1899" s="1" t="s">
        <v>89</v>
      </c>
      <c r="D1899" s="1" t="s">
        <v>114</v>
      </c>
      <c r="E1899" s="1" t="s">
        <v>11</v>
      </c>
      <c r="F1899" s="1" t="s">
        <v>115</v>
      </c>
      <c r="G1899" s="1">
        <v>222</v>
      </c>
      <c r="H1899" s="1">
        <v>510</v>
      </c>
      <c r="I1899" s="2">
        <v>126219.2954</v>
      </c>
      <c r="J1899" s="2">
        <v>8414.6196</v>
      </c>
      <c r="K1899" s="2">
        <v>112622.13619999999</v>
      </c>
      <c r="L1899" s="2">
        <v>13597.1592</v>
      </c>
      <c r="M1899" s="3">
        <v>0.1077</v>
      </c>
    </row>
    <row r="1900" spans="1:13" x14ac:dyDescent="0.25">
      <c r="A1900" s="1">
        <v>2012</v>
      </c>
      <c r="B1900" s="1" t="s">
        <v>130</v>
      </c>
      <c r="C1900" s="1" t="s">
        <v>87</v>
      </c>
      <c r="D1900" s="1" t="s">
        <v>114</v>
      </c>
      <c r="E1900" s="1" t="s">
        <v>13</v>
      </c>
      <c r="F1900" s="1" t="s">
        <v>118</v>
      </c>
      <c r="G1900" s="1">
        <v>58</v>
      </c>
      <c r="H1900" s="1">
        <v>237</v>
      </c>
      <c r="I1900" s="2">
        <v>6433.2947000000004</v>
      </c>
      <c r="J1900" s="2">
        <v>494.86880000000002</v>
      </c>
      <c r="K1900" s="2">
        <v>4876.0235000000002</v>
      </c>
      <c r="L1900" s="2">
        <v>1557.2711999999999</v>
      </c>
      <c r="M1900" s="3">
        <v>0.24199999999999999</v>
      </c>
    </row>
    <row r="1901" spans="1:13" x14ac:dyDescent="0.25">
      <c r="A1901" s="1">
        <v>2012</v>
      </c>
      <c r="B1901" s="1" t="s">
        <v>131</v>
      </c>
      <c r="C1901" s="1" t="s">
        <v>82</v>
      </c>
      <c r="D1901" s="1" t="s">
        <v>114</v>
      </c>
      <c r="E1901" s="1" t="s">
        <v>12</v>
      </c>
      <c r="F1901" s="1" t="s">
        <v>115</v>
      </c>
      <c r="G1901" s="1">
        <v>3277</v>
      </c>
      <c r="H1901" s="1">
        <v>12064</v>
      </c>
      <c r="I1901" s="2">
        <v>2979320.9188999999</v>
      </c>
      <c r="J1901" s="2">
        <v>331035.65759999998</v>
      </c>
      <c r="K1901" s="2">
        <v>2619353.3728999998</v>
      </c>
      <c r="L1901" s="2">
        <v>359967.54599999997</v>
      </c>
      <c r="M1901" s="3">
        <v>0.1208</v>
      </c>
    </row>
    <row r="1902" spans="1:13" x14ac:dyDescent="0.25">
      <c r="A1902" s="1">
        <v>2012</v>
      </c>
      <c r="B1902" s="1" t="s">
        <v>133</v>
      </c>
      <c r="C1902" s="1" t="s">
        <v>89</v>
      </c>
      <c r="D1902" s="1" t="s">
        <v>114</v>
      </c>
      <c r="E1902" s="1" t="s">
        <v>11</v>
      </c>
      <c r="F1902" s="1" t="s">
        <v>116</v>
      </c>
      <c r="G1902" s="1">
        <v>328</v>
      </c>
      <c r="H1902" s="1">
        <v>1050</v>
      </c>
      <c r="I1902" s="2">
        <v>767266.7084</v>
      </c>
      <c r="J1902" s="2">
        <v>29510.258000000002</v>
      </c>
      <c r="K1902" s="2">
        <v>776000.21620000002</v>
      </c>
      <c r="L1902" s="2">
        <v>-8733.5077999999994</v>
      </c>
      <c r="M1902" s="3">
        <v>-1.1299999999999999E-2</v>
      </c>
    </row>
    <row r="1903" spans="1:13" x14ac:dyDescent="0.25">
      <c r="A1903" s="1">
        <v>2012</v>
      </c>
      <c r="B1903" s="1" t="s">
        <v>132</v>
      </c>
      <c r="C1903" s="1" t="s">
        <v>88</v>
      </c>
      <c r="D1903" s="1" t="s">
        <v>114</v>
      </c>
      <c r="E1903" s="1" t="s">
        <v>12</v>
      </c>
      <c r="F1903" s="1" t="s">
        <v>118</v>
      </c>
      <c r="G1903" s="1">
        <v>2349</v>
      </c>
      <c r="H1903" s="1">
        <v>11310</v>
      </c>
      <c r="I1903" s="2">
        <v>357442.0085</v>
      </c>
      <c r="J1903" s="2">
        <v>39715.778700000003</v>
      </c>
      <c r="K1903" s="2">
        <v>271004.56790000002</v>
      </c>
      <c r="L1903" s="2">
        <v>86437.440600000002</v>
      </c>
      <c r="M1903" s="3">
        <v>0.24179999999999999</v>
      </c>
    </row>
    <row r="1904" spans="1:13" x14ac:dyDescent="0.25">
      <c r="A1904" s="1">
        <v>2012</v>
      </c>
      <c r="B1904" s="1" t="s">
        <v>130</v>
      </c>
      <c r="C1904" s="1" t="s">
        <v>87</v>
      </c>
      <c r="D1904" s="1" t="s">
        <v>114</v>
      </c>
      <c r="E1904" s="1" t="s">
        <v>15</v>
      </c>
      <c r="F1904" s="1" t="s">
        <v>118</v>
      </c>
      <c r="G1904" s="1">
        <v>1508</v>
      </c>
      <c r="H1904" s="1">
        <v>6162</v>
      </c>
      <c r="I1904" s="2">
        <v>167265.66219999999</v>
      </c>
      <c r="J1904" s="2">
        <v>12866.589400000001</v>
      </c>
      <c r="K1904" s="2">
        <v>126776.611</v>
      </c>
      <c r="L1904" s="2">
        <v>40489.051200000002</v>
      </c>
      <c r="M1904" s="3">
        <v>0.24199999999999999</v>
      </c>
    </row>
    <row r="1905" spans="1:13" x14ac:dyDescent="0.25">
      <c r="A1905" s="1">
        <v>2012</v>
      </c>
      <c r="B1905" s="1" t="s">
        <v>135</v>
      </c>
      <c r="C1905" s="1" t="s">
        <v>86</v>
      </c>
      <c r="D1905" s="1" t="s">
        <v>114</v>
      </c>
      <c r="E1905" s="1" t="s">
        <v>16</v>
      </c>
      <c r="F1905" s="1" t="s">
        <v>118</v>
      </c>
      <c r="G1905" s="1">
        <v>1218</v>
      </c>
      <c r="H1905" s="1">
        <v>4466</v>
      </c>
      <c r="I1905" s="2">
        <v>131053.216</v>
      </c>
      <c r="J1905" s="2">
        <v>6897.5375999999997</v>
      </c>
      <c r="K1905" s="2">
        <v>98640.36</v>
      </c>
      <c r="L1905" s="2">
        <v>32412.856</v>
      </c>
      <c r="M1905" s="3">
        <v>0.24729999999999999</v>
      </c>
    </row>
    <row r="1906" spans="1:13" x14ac:dyDescent="0.25">
      <c r="A1906" s="1">
        <v>2012</v>
      </c>
      <c r="B1906" s="1" t="s">
        <v>135</v>
      </c>
      <c r="C1906" s="1" t="s">
        <v>86</v>
      </c>
      <c r="D1906" s="1" t="s">
        <v>114</v>
      </c>
      <c r="E1906" s="1" t="s">
        <v>11</v>
      </c>
      <c r="F1906" s="1" t="s">
        <v>115</v>
      </c>
      <c r="G1906" s="1">
        <v>98</v>
      </c>
      <c r="H1906" s="1">
        <v>196</v>
      </c>
      <c r="I1906" s="2">
        <v>51633.209000000003</v>
      </c>
      <c r="J1906" s="2">
        <v>3688.0862999999999</v>
      </c>
      <c r="K1906" s="2">
        <v>46192.046399999999</v>
      </c>
      <c r="L1906" s="2">
        <v>5441.1625999999997</v>
      </c>
      <c r="M1906" s="3">
        <v>0.1053</v>
      </c>
    </row>
    <row r="1907" spans="1:13" x14ac:dyDescent="0.25">
      <c r="A1907" s="1">
        <v>2012</v>
      </c>
      <c r="B1907" s="1" t="s">
        <v>135</v>
      </c>
      <c r="C1907" s="1" t="s">
        <v>86</v>
      </c>
      <c r="D1907" s="1" t="s">
        <v>114</v>
      </c>
      <c r="E1907" s="1" t="s">
        <v>11</v>
      </c>
      <c r="F1907" s="1" t="s">
        <v>116</v>
      </c>
      <c r="G1907" s="1">
        <v>280</v>
      </c>
      <c r="H1907" s="1">
        <v>832</v>
      </c>
      <c r="I1907" s="2">
        <v>634267.7574</v>
      </c>
      <c r="J1907" s="2">
        <v>28830.352599999998</v>
      </c>
      <c r="K1907" s="2">
        <v>636203.49199999997</v>
      </c>
      <c r="L1907" s="2">
        <v>-1935.7346</v>
      </c>
      <c r="M1907" s="3">
        <v>-3.0000000000000001E-3</v>
      </c>
    </row>
    <row r="1908" spans="1:13" x14ac:dyDescent="0.25">
      <c r="A1908" s="1">
        <v>2012</v>
      </c>
      <c r="B1908" s="1" t="s">
        <v>130</v>
      </c>
      <c r="C1908" s="1" t="s">
        <v>87</v>
      </c>
      <c r="D1908" s="1" t="s">
        <v>114</v>
      </c>
      <c r="E1908" s="1" t="s">
        <v>13</v>
      </c>
      <c r="F1908" s="1" t="s">
        <v>117</v>
      </c>
      <c r="G1908" s="1">
        <v>14</v>
      </c>
      <c r="H1908" s="1">
        <v>50</v>
      </c>
      <c r="I1908" s="2">
        <v>899.28700000000003</v>
      </c>
      <c r="J1908" s="2">
        <v>179.85740000000001</v>
      </c>
      <c r="K1908" s="2">
        <v>618.25940000000003</v>
      </c>
      <c r="L1908" s="2">
        <v>281.02760000000001</v>
      </c>
      <c r="M1908" s="3">
        <v>0.3125</v>
      </c>
    </row>
    <row r="1909" spans="1:13" x14ac:dyDescent="0.25">
      <c r="A1909" s="1">
        <v>2012</v>
      </c>
      <c r="B1909" s="1" t="s">
        <v>128</v>
      </c>
      <c r="C1909" s="1" t="s">
        <v>84</v>
      </c>
      <c r="D1909" s="1" t="s">
        <v>114</v>
      </c>
      <c r="E1909" s="1" t="s">
        <v>16</v>
      </c>
      <c r="F1909" s="1" t="s">
        <v>118</v>
      </c>
      <c r="G1909" s="1">
        <v>1372</v>
      </c>
      <c r="H1909" s="1">
        <v>7532</v>
      </c>
      <c r="I1909" s="2">
        <v>219629.01379999999</v>
      </c>
      <c r="J1909" s="2">
        <v>12919.3537</v>
      </c>
      <c r="K1909" s="2">
        <v>170377.42540000001</v>
      </c>
      <c r="L1909" s="2">
        <v>49251.588400000001</v>
      </c>
      <c r="M1909" s="3">
        <v>0.22420000000000001</v>
      </c>
    </row>
    <row r="1910" spans="1:13" x14ac:dyDescent="0.25">
      <c r="A1910" s="1">
        <v>2012</v>
      </c>
      <c r="B1910" s="1" t="s">
        <v>130</v>
      </c>
      <c r="C1910" s="1" t="s">
        <v>87</v>
      </c>
      <c r="D1910" s="1" t="s">
        <v>114</v>
      </c>
      <c r="E1910" s="1" t="s">
        <v>16</v>
      </c>
      <c r="F1910" s="1" t="s">
        <v>116</v>
      </c>
      <c r="G1910" s="1">
        <v>1904</v>
      </c>
      <c r="H1910" s="1">
        <v>5712</v>
      </c>
      <c r="I1910" s="2">
        <v>5099642.2372000003</v>
      </c>
      <c r="J1910" s="2">
        <v>299978.95510000002</v>
      </c>
      <c r="K1910" s="2">
        <v>4908722.9561999999</v>
      </c>
      <c r="L1910" s="2">
        <v>190919.28099999999</v>
      </c>
      <c r="M1910" s="3">
        <v>3.7400000000000003E-2</v>
      </c>
    </row>
    <row r="1911" spans="1:13" x14ac:dyDescent="0.25">
      <c r="A1911" s="1">
        <v>2012</v>
      </c>
      <c r="B1911" s="1" t="s">
        <v>129</v>
      </c>
      <c r="C1911" s="1" t="s">
        <v>90</v>
      </c>
      <c r="D1911" s="1" t="s">
        <v>114</v>
      </c>
      <c r="E1911" s="1" t="s">
        <v>16</v>
      </c>
      <c r="F1911" s="1" t="s">
        <v>118</v>
      </c>
      <c r="G1911" s="1">
        <v>1526</v>
      </c>
      <c r="H1911" s="1">
        <v>7672</v>
      </c>
      <c r="I1911" s="2">
        <v>228376.36919999999</v>
      </c>
      <c r="J1911" s="2">
        <v>12687.575999999999</v>
      </c>
      <c r="K1911" s="2">
        <v>172189.7464</v>
      </c>
      <c r="L1911" s="2">
        <v>56186.622799999997</v>
      </c>
      <c r="M1911" s="3">
        <v>0.246</v>
      </c>
    </row>
    <row r="1912" spans="1:13" x14ac:dyDescent="0.25">
      <c r="A1912" s="1">
        <v>2012</v>
      </c>
      <c r="B1912" s="1" t="s">
        <v>132</v>
      </c>
      <c r="C1912" s="1" t="s">
        <v>88</v>
      </c>
      <c r="D1912" s="1" t="s">
        <v>114</v>
      </c>
      <c r="E1912" s="1" t="s">
        <v>14</v>
      </c>
      <c r="F1912" s="1" t="s">
        <v>115</v>
      </c>
      <c r="G1912" s="1">
        <v>107</v>
      </c>
      <c r="H1912" s="1">
        <v>345</v>
      </c>
      <c r="I1912" s="2">
        <v>92643.408500000005</v>
      </c>
      <c r="J1912" s="2">
        <v>10293.712</v>
      </c>
      <c r="K1912" s="2">
        <v>82034.946599999996</v>
      </c>
      <c r="L1912" s="2">
        <v>10608.4619</v>
      </c>
      <c r="M1912" s="3">
        <v>0.1145</v>
      </c>
    </row>
    <row r="1913" spans="1:13" x14ac:dyDescent="0.25">
      <c r="A1913" s="1">
        <v>2012</v>
      </c>
      <c r="B1913" s="1" t="s">
        <v>135</v>
      </c>
      <c r="C1913" s="1" t="s">
        <v>86</v>
      </c>
      <c r="D1913" s="1" t="s">
        <v>114</v>
      </c>
      <c r="E1913" s="1" t="s">
        <v>12</v>
      </c>
      <c r="F1913" s="1" t="s">
        <v>117</v>
      </c>
      <c r="G1913" s="1">
        <v>725</v>
      </c>
      <c r="H1913" s="1">
        <v>2436</v>
      </c>
      <c r="I1913" s="2">
        <v>45255.108999999997</v>
      </c>
      <c r="J1913" s="2">
        <v>5656.8886000000002</v>
      </c>
      <c r="K1913" s="2">
        <v>31112.858800000002</v>
      </c>
      <c r="L1913" s="2">
        <v>14142.2502</v>
      </c>
      <c r="M1913" s="3">
        <v>0.3125</v>
      </c>
    </row>
    <row r="1914" spans="1:13" x14ac:dyDescent="0.25">
      <c r="A1914" s="1">
        <v>2012</v>
      </c>
      <c r="B1914" s="1" t="s">
        <v>136</v>
      </c>
      <c r="C1914" s="1" t="s">
        <v>83</v>
      </c>
      <c r="D1914" s="1" t="s">
        <v>114</v>
      </c>
      <c r="E1914" s="1" t="s">
        <v>11</v>
      </c>
      <c r="F1914" s="1" t="s">
        <v>115</v>
      </c>
      <c r="G1914" s="1">
        <v>222</v>
      </c>
      <c r="H1914" s="1">
        <v>566</v>
      </c>
      <c r="I1914" s="2">
        <v>141034.4026</v>
      </c>
      <c r="J1914" s="2">
        <v>7051.7200999999995</v>
      </c>
      <c r="K1914" s="2">
        <v>125869.26760000001</v>
      </c>
      <c r="L1914" s="2">
        <v>15165.135</v>
      </c>
      <c r="M1914" s="3">
        <v>0.1075</v>
      </c>
    </row>
    <row r="1915" spans="1:13" x14ac:dyDescent="0.25">
      <c r="A1915" s="1">
        <v>2012</v>
      </c>
      <c r="B1915" s="1" t="s">
        <v>135</v>
      </c>
      <c r="C1915" s="1" t="s">
        <v>86</v>
      </c>
      <c r="D1915" s="1" t="s">
        <v>114</v>
      </c>
      <c r="E1915" s="1" t="s">
        <v>12</v>
      </c>
      <c r="F1915" s="1" t="s">
        <v>115</v>
      </c>
      <c r="G1915" s="1">
        <v>1421</v>
      </c>
      <c r="H1915" s="1">
        <v>2842</v>
      </c>
      <c r="I1915" s="2">
        <v>748681.53049999999</v>
      </c>
      <c r="J1915" s="2">
        <v>53477.252099999998</v>
      </c>
      <c r="K1915" s="2">
        <v>669784.67279999994</v>
      </c>
      <c r="L1915" s="2">
        <v>78896.857699999993</v>
      </c>
      <c r="M1915" s="3">
        <v>0.1053</v>
      </c>
    </row>
    <row r="1916" spans="1:13" x14ac:dyDescent="0.25">
      <c r="A1916" s="1">
        <v>2012</v>
      </c>
      <c r="B1916" s="1" t="s">
        <v>137</v>
      </c>
      <c r="C1916" s="1" t="s">
        <v>81</v>
      </c>
      <c r="D1916" s="1" t="s">
        <v>114</v>
      </c>
      <c r="E1916" s="1" t="s">
        <v>13</v>
      </c>
      <c r="F1916" s="1" t="s">
        <v>115</v>
      </c>
      <c r="G1916" s="1">
        <v>172</v>
      </c>
      <c r="H1916" s="1">
        <v>526</v>
      </c>
      <c r="I1916" s="2">
        <v>114739.80839999999</v>
      </c>
      <c r="J1916" s="2">
        <v>5463.8004000000001</v>
      </c>
      <c r="K1916" s="2">
        <v>99669.533500000005</v>
      </c>
      <c r="L1916" s="2">
        <v>15070.2749</v>
      </c>
      <c r="M1916" s="3">
        <v>0.1313</v>
      </c>
    </row>
    <row r="1917" spans="1:13" x14ac:dyDescent="0.25">
      <c r="A1917" s="1">
        <v>2012</v>
      </c>
      <c r="B1917" s="1" t="s">
        <v>131</v>
      </c>
      <c r="C1917" s="1" t="s">
        <v>82</v>
      </c>
      <c r="D1917" s="1" t="s">
        <v>114</v>
      </c>
      <c r="E1917" s="1" t="s">
        <v>16</v>
      </c>
      <c r="F1917" s="1" t="s">
        <v>115</v>
      </c>
      <c r="G1917" s="1">
        <v>1582</v>
      </c>
      <c r="H1917" s="1">
        <v>5824</v>
      </c>
      <c r="I1917" s="2">
        <v>1438292.8574000001</v>
      </c>
      <c r="J1917" s="2">
        <v>159810.3174</v>
      </c>
      <c r="K1917" s="2">
        <v>1264515.4214000001</v>
      </c>
      <c r="L1917" s="2">
        <v>173777.43599999999</v>
      </c>
      <c r="M1917" s="3">
        <v>0.1208</v>
      </c>
    </row>
    <row r="1918" spans="1:13" x14ac:dyDescent="0.25">
      <c r="A1918" s="1">
        <v>2012</v>
      </c>
      <c r="B1918" s="1" t="s">
        <v>133</v>
      </c>
      <c r="C1918" s="1" t="s">
        <v>89</v>
      </c>
      <c r="D1918" s="1" t="s">
        <v>114</v>
      </c>
      <c r="E1918" s="1" t="s">
        <v>11</v>
      </c>
      <c r="F1918" s="1" t="s">
        <v>117</v>
      </c>
      <c r="G1918" s="1">
        <v>74</v>
      </c>
      <c r="H1918" s="1">
        <v>302</v>
      </c>
      <c r="I1918" s="2">
        <v>5385.4718000000003</v>
      </c>
      <c r="J1918" s="2">
        <v>489.5883</v>
      </c>
      <c r="K1918" s="2">
        <v>3720.0518000000002</v>
      </c>
      <c r="L1918" s="2">
        <v>1665.42</v>
      </c>
      <c r="M1918" s="3">
        <v>0.30919999999999997</v>
      </c>
    </row>
    <row r="1919" spans="1:13" x14ac:dyDescent="0.25">
      <c r="A1919" s="1">
        <v>2012</v>
      </c>
      <c r="B1919" s="1" t="s">
        <v>138</v>
      </c>
      <c r="C1919" s="1" t="s">
        <v>85</v>
      </c>
      <c r="D1919" s="1" t="s">
        <v>114</v>
      </c>
      <c r="E1919" s="1" t="s">
        <v>12</v>
      </c>
      <c r="F1919" s="1" t="s">
        <v>118</v>
      </c>
      <c r="G1919" s="1">
        <v>1682</v>
      </c>
      <c r="H1919" s="1">
        <v>6061</v>
      </c>
      <c r="I1919" s="2">
        <v>199308.93220000001</v>
      </c>
      <c r="J1919" s="2">
        <v>24913.6165</v>
      </c>
      <c r="K1919" s="2">
        <v>147505.3738</v>
      </c>
      <c r="L1919" s="2">
        <v>51803.558400000002</v>
      </c>
      <c r="M1919" s="3">
        <v>0.25990000000000002</v>
      </c>
    </row>
    <row r="1920" spans="1:13" x14ac:dyDescent="0.25">
      <c r="A1920" s="1">
        <v>2012</v>
      </c>
      <c r="B1920" s="1" t="s">
        <v>137</v>
      </c>
      <c r="C1920" s="1" t="s">
        <v>81</v>
      </c>
      <c r="D1920" s="1" t="s">
        <v>114</v>
      </c>
      <c r="E1920" s="1" t="s">
        <v>12</v>
      </c>
      <c r="F1920" s="1" t="s">
        <v>118</v>
      </c>
      <c r="G1920" s="1">
        <v>3770</v>
      </c>
      <c r="H1920" s="1">
        <v>20097</v>
      </c>
      <c r="I1920" s="2">
        <v>623281.66189999995</v>
      </c>
      <c r="J1920" s="2">
        <v>34626.758900000001</v>
      </c>
      <c r="K1920" s="2">
        <v>482926.28159999999</v>
      </c>
      <c r="L1920" s="2">
        <v>140355.38029999999</v>
      </c>
      <c r="M1920" s="3">
        <v>0.22509999999999999</v>
      </c>
    </row>
    <row r="1921" spans="1:13" x14ac:dyDescent="0.25">
      <c r="A1921" s="1">
        <v>2012</v>
      </c>
      <c r="B1921" s="1" t="s">
        <v>135</v>
      </c>
      <c r="C1921" s="1" t="s">
        <v>86</v>
      </c>
      <c r="D1921" s="1" t="s">
        <v>114</v>
      </c>
      <c r="E1921" s="1" t="s">
        <v>14</v>
      </c>
      <c r="F1921" s="1" t="s">
        <v>118</v>
      </c>
      <c r="G1921" s="1">
        <v>87</v>
      </c>
      <c r="H1921" s="1">
        <v>319</v>
      </c>
      <c r="I1921" s="2">
        <v>9360.9439999999995</v>
      </c>
      <c r="J1921" s="2">
        <v>492.68119999999999</v>
      </c>
      <c r="K1921" s="2">
        <v>7045.74</v>
      </c>
      <c r="L1921" s="2">
        <v>2315.2040000000002</v>
      </c>
      <c r="M1921" s="3">
        <v>0.24729999999999999</v>
      </c>
    </row>
    <row r="1922" spans="1:13" x14ac:dyDescent="0.25">
      <c r="A1922" s="1">
        <v>2012</v>
      </c>
      <c r="B1922" s="1" t="s">
        <v>134</v>
      </c>
      <c r="C1922" s="1" t="s">
        <v>80</v>
      </c>
      <c r="D1922" s="1" t="s">
        <v>114</v>
      </c>
      <c r="E1922" s="1" t="s">
        <v>15</v>
      </c>
      <c r="F1922" s="1" t="s">
        <v>117</v>
      </c>
      <c r="G1922" s="1">
        <v>1378</v>
      </c>
      <c r="H1922" s="1">
        <v>6734</v>
      </c>
      <c r="I1922" s="2">
        <v>119566.967</v>
      </c>
      <c r="J1922" s="2">
        <v>9197.4590000000007</v>
      </c>
      <c r="K1922" s="2">
        <v>83079.726599999995</v>
      </c>
      <c r="L1922" s="2">
        <v>36487.240400000002</v>
      </c>
      <c r="M1922" s="3">
        <v>0.30509999999999998</v>
      </c>
    </row>
    <row r="1923" spans="1:13" x14ac:dyDescent="0.25">
      <c r="A1923" s="1">
        <v>2012</v>
      </c>
      <c r="B1923" s="1" t="s">
        <v>129</v>
      </c>
      <c r="C1923" s="1" t="s">
        <v>90</v>
      </c>
      <c r="D1923" s="1" t="s">
        <v>114</v>
      </c>
      <c r="E1923" s="1" t="s">
        <v>16</v>
      </c>
      <c r="F1923" s="1" t="s">
        <v>115</v>
      </c>
      <c r="G1923" s="1">
        <v>1568</v>
      </c>
      <c r="H1923" s="1">
        <v>4158</v>
      </c>
      <c r="I1923" s="2">
        <v>886485.62520000001</v>
      </c>
      <c r="J1923" s="2">
        <v>63320.4018</v>
      </c>
      <c r="K1923" s="2">
        <v>762219.53500000003</v>
      </c>
      <c r="L1923" s="2">
        <v>124266.09020000001</v>
      </c>
      <c r="M1923" s="3">
        <v>0.1401</v>
      </c>
    </row>
    <row r="1924" spans="1:13" x14ac:dyDescent="0.25">
      <c r="A1924" s="1">
        <v>2012</v>
      </c>
      <c r="B1924" s="1" t="s">
        <v>130</v>
      </c>
      <c r="C1924" s="1" t="s">
        <v>87</v>
      </c>
      <c r="D1924" s="1" t="s">
        <v>114</v>
      </c>
      <c r="E1924" s="1" t="s">
        <v>13</v>
      </c>
      <c r="F1924" s="1" t="s">
        <v>115</v>
      </c>
      <c r="G1924" s="1">
        <v>46</v>
      </c>
      <c r="H1924" s="1">
        <v>115</v>
      </c>
      <c r="I1924" s="2">
        <v>22664.1116</v>
      </c>
      <c r="J1924" s="2">
        <v>1888.6759</v>
      </c>
      <c r="K1924" s="2">
        <v>19043.177100000001</v>
      </c>
      <c r="L1924" s="2">
        <v>3620.9344999999998</v>
      </c>
      <c r="M1924" s="3">
        <v>0.15970000000000001</v>
      </c>
    </row>
    <row r="1925" spans="1:13" x14ac:dyDescent="0.25">
      <c r="A1925" s="1">
        <v>2012</v>
      </c>
      <c r="B1925" s="1" t="s">
        <v>127</v>
      </c>
      <c r="C1925" s="1" t="s">
        <v>91</v>
      </c>
      <c r="D1925" s="1" t="s">
        <v>114</v>
      </c>
      <c r="E1925" s="1" t="s">
        <v>15</v>
      </c>
      <c r="F1925" s="1" t="s">
        <v>115</v>
      </c>
      <c r="G1925" s="1">
        <v>4576</v>
      </c>
      <c r="H1925" s="1">
        <v>17836</v>
      </c>
      <c r="I1925" s="2">
        <v>4233144.2971999999</v>
      </c>
      <c r="J1925" s="2">
        <v>423314.42969999998</v>
      </c>
      <c r="K1925" s="2">
        <v>3969299.7266000002</v>
      </c>
      <c r="L1925" s="2">
        <v>263844.57059999998</v>
      </c>
      <c r="M1925" s="3">
        <v>6.2300000000000001E-2</v>
      </c>
    </row>
    <row r="1926" spans="1:13" x14ac:dyDescent="0.25">
      <c r="A1926" s="1">
        <v>2012</v>
      </c>
      <c r="B1926" s="1" t="s">
        <v>137</v>
      </c>
      <c r="C1926" s="1" t="s">
        <v>81</v>
      </c>
      <c r="D1926" s="1" t="s">
        <v>114</v>
      </c>
      <c r="E1926" s="1" t="s">
        <v>16</v>
      </c>
      <c r="F1926" s="1" t="s">
        <v>118</v>
      </c>
      <c r="G1926" s="1">
        <v>1820</v>
      </c>
      <c r="H1926" s="1">
        <v>9702</v>
      </c>
      <c r="I1926" s="2">
        <v>300894.59539999999</v>
      </c>
      <c r="J1926" s="2">
        <v>16716.366399999999</v>
      </c>
      <c r="K1926" s="2">
        <v>233136.82560000001</v>
      </c>
      <c r="L1926" s="2">
        <v>67757.769799999995</v>
      </c>
      <c r="M1926" s="3">
        <v>0.22509999999999999</v>
      </c>
    </row>
    <row r="1927" spans="1:13" x14ac:dyDescent="0.25">
      <c r="A1927" s="1">
        <v>2012</v>
      </c>
      <c r="B1927" s="1" t="s">
        <v>129</v>
      </c>
      <c r="C1927" s="1" t="s">
        <v>90</v>
      </c>
      <c r="D1927" s="1" t="s">
        <v>114</v>
      </c>
      <c r="E1927" s="1" t="s">
        <v>14</v>
      </c>
      <c r="F1927" s="1" t="s">
        <v>117</v>
      </c>
      <c r="G1927" s="1">
        <v>31</v>
      </c>
      <c r="H1927" s="1">
        <v>137</v>
      </c>
      <c r="I1927" s="2">
        <v>2544.9450000000002</v>
      </c>
      <c r="J1927" s="2">
        <v>318.11810000000003</v>
      </c>
      <c r="K1927" s="2">
        <v>1749.6481000000001</v>
      </c>
      <c r="L1927" s="2">
        <v>795.29690000000005</v>
      </c>
      <c r="M1927" s="3">
        <v>0.3125</v>
      </c>
    </row>
    <row r="1928" spans="1:13" x14ac:dyDescent="0.25">
      <c r="A1928" s="1">
        <v>2012</v>
      </c>
      <c r="B1928" s="1" t="s">
        <v>132</v>
      </c>
      <c r="C1928" s="1" t="s">
        <v>88</v>
      </c>
      <c r="D1928" s="1" t="s">
        <v>114</v>
      </c>
      <c r="E1928" s="1" t="s">
        <v>11</v>
      </c>
      <c r="F1928" s="1" t="s">
        <v>117</v>
      </c>
      <c r="G1928" s="1">
        <v>42</v>
      </c>
      <c r="H1928" s="1">
        <v>244</v>
      </c>
      <c r="I1928" s="2">
        <v>4385.6138000000001</v>
      </c>
      <c r="J1928" s="2">
        <v>877.12270000000001</v>
      </c>
      <c r="K1928" s="2">
        <v>3137.0032000000001</v>
      </c>
      <c r="L1928" s="2">
        <v>1248.6106</v>
      </c>
      <c r="M1928" s="3">
        <v>0.28470000000000001</v>
      </c>
    </row>
    <row r="1929" spans="1:13" x14ac:dyDescent="0.25">
      <c r="A1929" s="1">
        <v>2012</v>
      </c>
      <c r="B1929" s="1" t="s">
        <v>135</v>
      </c>
      <c r="C1929" s="1" t="s">
        <v>86</v>
      </c>
      <c r="D1929" s="1" t="s">
        <v>114</v>
      </c>
      <c r="E1929" s="1" t="s">
        <v>15</v>
      </c>
      <c r="F1929" s="1" t="s">
        <v>115</v>
      </c>
      <c r="G1929" s="1">
        <v>1274</v>
      </c>
      <c r="H1929" s="1">
        <v>2548</v>
      </c>
      <c r="I1929" s="2">
        <v>671231.71699999995</v>
      </c>
      <c r="J1929" s="2">
        <v>47945.122600000002</v>
      </c>
      <c r="K1929" s="2">
        <v>600496.60320000001</v>
      </c>
      <c r="L1929" s="2">
        <v>70735.113800000006</v>
      </c>
      <c r="M1929" s="3">
        <v>0.1053</v>
      </c>
    </row>
    <row r="1930" spans="1:13" x14ac:dyDescent="0.25">
      <c r="A1930" s="1">
        <v>2012</v>
      </c>
      <c r="B1930" s="1" t="s">
        <v>127</v>
      </c>
      <c r="C1930" s="1" t="s">
        <v>91</v>
      </c>
      <c r="D1930" s="1" t="s">
        <v>114</v>
      </c>
      <c r="E1930" s="1" t="s">
        <v>14</v>
      </c>
      <c r="F1930" s="1" t="s">
        <v>117</v>
      </c>
      <c r="G1930" s="1">
        <v>24</v>
      </c>
      <c r="H1930" s="1">
        <v>194</v>
      </c>
      <c r="I1930" s="2">
        <v>3293.2035999999998</v>
      </c>
      <c r="J1930" s="2">
        <v>823.30089999999996</v>
      </c>
      <c r="K1930" s="2">
        <v>2465.4888000000001</v>
      </c>
      <c r="L1930" s="2">
        <v>827.71479999999997</v>
      </c>
      <c r="M1930" s="3">
        <v>0.25130000000000002</v>
      </c>
    </row>
    <row r="1931" spans="1:13" x14ac:dyDescent="0.25">
      <c r="A1931" s="1">
        <v>2012</v>
      </c>
      <c r="B1931" s="1" t="s">
        <v>130</v>
      </c>
      <c r="C1931" s="1" t="s">
        <v>87</v>
      </c>
      <c r="D1931" s="1" t="s">
        <v>114</v>
      </c>
      <c r="E1931" s="1" t="s">
        <v>15</v>
      </c>
      <c r="F1931" s="1" t="s">
        <v>115</v>
      </c>
      <c r="G1931" s="1">
        <v>1196</v>
      </c>
      <c r="H1931" s="1">
        <v>2990</v>
      </c>
      <c r="I1931" s="2">
        <v>589266.90159999998</v>
      </c>
      <c r="J1931" s="2">
        <v>49105.575100000002</v>
      </c>
      <c r="K1931" s="2">
        <v>495122.60460000002</v>
      </c>
      <c r="L1931" s="2">
        <v>94144.297000000006</v>
      </c>
      <c r="M1931" s="3">
        <v>0.15970000000000001</v>
      </c>
    </row>
    <row r="1932" spans="1:13" x14ac:dyDescent="0.25">
      <c r="A1932" s="1">
        <v>2012</v>
      </c>
      <c r="B1932" s="1" t="s">
        <v>135</v>
      </c>
      <c r="C1932" s="1" t="s">
        <v>86</v>
      </c>
      <c r="D1932" s="1" t="s">
        <v>114</v>
      </c>
      <c r="E1932" s="1" t="s">
        <v>13</v>
      </c>
      <c r="F1932" s="1" t="s">
        <v>116</v>
      </c>
      <c r="G1932" s="1">
        <v>140</v>
      </c>
      <c r="H1932" s="1">
        <v>416</v>
      </c>
      <c r="I1932" s="2">
        <v>317133.8787</v>
      </c>
      <c r="J1932" s="2">
        <v>14415.176299999999</v>
      </c>
      <c r="K1932" s="2">
        <v>318101.74599999998</v>
      </c>
      <c r="L1932" s="2">
        <v>-967.8673</v>
      </c>
      <c r="M1932" s="3">
        <v>-3.0000000000000001E-3</v>
      </c>
    </row>
    <row r="1933" spans="1:13" x14ac:dyDescent="0.25">
      <c r="A1933" s="1">
        <v>2012</v>
      </c>
      <c r="B1933" s="1" t="s">
        <v>134</v>
      </c>
      <c r="C1933" s="1" t="s">
        <v>80</v>
      </c>
      <c r="D1933" s="1" t="s">
        <v>114</v>
      </c>
      <c r="E1933" s="1" t="s">
        <v>13</v>
      </c>
      <c r="F1933" s="1" t="s">
        <v>116</v>
      </c>
      <c r="G1933" s="1">
        <v>182</v>
      </c>
      <c r="H1933" s="1">
        <v>627</v>
      </c>
      <c r="I1933" s="2">
        <v>492292.1373</v>
      </c>
      <c r="J1933" s="2">
        <v>21404.0059</v>
      </c>
      <c r="K1933" s="2">
        <v>500268.96110000001</v>
      </c>
      <c r="L1933" s="2">
        <v>-7976.8238000000001</v>
      </c>
      <c r="M1933" s="3">
        <v>-1.6199999999999999E-2</v>
      </c>
    </row>
    <row r="1934" spans="1:13" x14ac:dyDescent="0.25">
      <c r="A1934" s="1">
        <v>2012</v>
      </c>
      <c r="B1934" s="1" t="s">
        <v>137</v>
      </c>
      <c r="C1934" s="1" t="s">
        <v>81</v>
      </c>
      <c r="D1934" s="1" t="s">
        <v>114</v>
      </c>
      <c r="E1934" s="1" t="s">
        <v>16</v>
      </c>
      <c r="F1934" s="1" t="s">
        <v>117</v>
      </c>
      <c r="G1934" s="1">
        <v>658</v>
      </c>
      <c r="H1934" s="1">
        <v>3360</v>
      </c>
      <c r="I1934" s="2">
        <v>60146.774799999999</v>
      </c>
      <c r="J1934" s="2">
        <v>5467.8886000000002</v>
      </c>
      <c r="K1934" s="2">
        <v>41690.343800000002</v>
      </c>
      <c r="L1934" s="2">
        <v>18456.431</v>
      </c>
      <c r="M1934" s="3">
        <v>0.30680000000000002</v>
      </c>
    </row>
    <row r="1935" spans="1:13" x14ac:dyDescent="0.25">
      <c r="A1935" s="1">
        <v>2012</v>
      </c>
      <c r="B1935" s="1" t="s">
        <v>138</v>
      </c>
      <c r="C1935" s="1" t="s">
        <v>85</v>
      </c>
      <c r="D1935" s="1" t="s">
        <v>114</v>
      </c>
      <c r="E1935" s="1" t="s">
        <v>12</v>
      </c>
      <c r="F1935" s="1" t="s">
        <v>115</v>
      </c>
      <c r="G1935" s="1">
        <v>2117</v>
      </c>
      <c r="H1935" s="1">
        <v>6815</v>
      </c>
      <c r="I1935" s="2">
        <v>1541917.9882</v>
      </c>
      <c r="J1935" s="2">
        <v>192739.74849999999</v>
      </c>
      <c r="K1935" s="2">
        <v>1356520.8345000001</v>
      </c>
      <c r="L1935" s="2">
        <v>185397.1537</v>
      </c>
      <c r="M1935" s="3">
        <v>0.1202</v>
      </c>
    </row>
    <row r="1936" spans="1:13" x14ac:dyDescent="0.25">
      <c r="A1936" s="1">
        <v>2012</v>
      </c>
      <c r="B1936" s="1" t="s">
        <v>133</v>
      </c>
      <c r="C1936" s="1" t="s">
        <v>89</v>
      </c>
      <c r="D1936" s="1" t="s">
        <v>114</v>
      </c>
      <c r="E1936" s="1" t="s">
        <v>13</v>
      </c>
      <c r="F1936" s="1" t="s">
        <v>118</v>
      </c>
      <c r="G1936" s="1">
        <v>138</v>
      </c>
      <c r="H1936" s="1">
        <v>615</v>
      </c>
      <c r="I1936" s="2">
        <v>18245.454000000002</v>
      </c>
      <c r="J1936" s="2">
        <v>760.22720000000004</v>
      </c>
      <c r="K1936" s="2">
        <v>13837.426100000001</v>
      </c>
      <c r="L1936" s="2">
        <v>4408.0279</v>
      </c>
      <c r="M1936" s="3">
        <v>0.24149999999999999</v>
      </c>
    </row>
    <row r="1937" spans="1:13" x14ac:dyDescent="0.25">
      <c r="A1937" s="1">
        <v>2012</v>
      </c>
      <c r="B1937" s="1" t="s">
        <v>135</v>
      </c>
      <c r="C1937" s="1" t="s">
        <v>86</v>
      </c>
      <c r="D1937" s="1" t="s">
        <v>114</v>
      </c>
      <c r="E1937" s="1" t="s">
        <v>15</v>
      </c>
      <c r="F1937" s="1" t="s">
        <v>117</v>
      </c>
      <c r="G1937" s="1">
        <v>650</v>
      </c>
      <c r="H1937" s="1">
        <v>2184</v>
      </c>
      <c r="I1937" s="2">
        <v>40573.546000000002</v>
      </c>
      <c r="J1937" s="2">
        <v>5071.6931999999997</v>
      </c>
      <c r="K1937" s="2">
        <v>27894.287199999999</v>
      </c>
      <c r="L1937" s="2">
        <v>12679.2588</v>
      </c>
      <c r="M1937" s="3">
        <v>0.3125</v>
      </c>
    </row>
    <row r="1938" spans="1:13" x14ac:dyDescent="0.25">
      <c r="A1938" s="1">
        <v>2012</v>
      </c>
      <c r="B1938" s="1" t="s">
        <v>129</v>
      </c>
      <c r="C1938" s="1" t="s">
        <v>90</v>
      </c>
      <c r="D1938" s="1" t="s">
        <v>114</v>
      </c>
      <c r="E1938" s="1" t="s">
        <v>11</v>
      </c>
      <c r="F1938" s="1" t="s">
        <v>116</v>
      </c>
      <c r="G1938" s="1">
        <v>274</v>
      </c>
      <c r="H1938" s="1">
        <v>814</v>
      </c>
      <c r="I1938" s="2">
        <v>722634.56039999996</v>
      </c>
      <c r="J1938" s="2">
        <v>45164.66</v>
      </c>
      <c r="K1938" s="2">
        <v>694187.15980000002</v>
      </c>
      <c r="L1938" s="2">
        <v>28447.400600000001</v>
      </c>
      <c r="M1938" s="3">
        <v>3.9300000000000002E-2</v>
      </c>
    </row>
    <row r="1939" spans="1:13" x14ac:dyDescent="0.25">
      <c r="A1939" s="1">
        <v>2012</v>
      </c>
      <c r="B1939" s="1" t="s">
        <v>133</v>
      </c>
      <c r="C1939" s="1" t="s">
        <v>89</v>
      </c>
      <c r="D1939" s="1" t="s">
        <v>114</v>
      </c>
      <c r="E1939" s="1" t="s">
        <v>12</v>
      </c>
      <c r="F1939" s="1" t="s">
        <v>118</v>
      </c>
      <c r="G1939" s="1">
        <v>4002</v>
      </c>
      <c r="H1939" s="1">
        <v>17835</v>
      </c>
      <c r="I1939" s="2">
        <v>529118.16599999997</v>
      </c>
      <c r="J1939" s="2">
        <v>22046.590199999999</v>
      </c>
      <c r="K1939" s="2">
        <v>401285.35690000001</v>
      </c>
      <c r="L1939" s="2">
        <v>127832.8091</v>
      </c>
      <c r="M1939" s="3">
        <v>0.24149999999999999</v>
      </c>
    </row>
    <row r="1940" spans="1:13" x14ac:dyDescent="0.25">
      <c r="A1940" s="1">
        <v>2012</v>
      </c>
      <c r="B1940" s="1" t="s">
        <v>131</v>
      </c>
      <c r="C1940" s="1" t="s">
        <v>82</v>
      </c>
      <c r="D1940" s="1" t="s">
        <v>114</v>
      </c>
      <c r="E1940" s="1" t="s">
        <v>14</v>
      </c>
      <c r="F1940" s="1" t="s">
        <v>118</v>
      </c>
      <c r="G1940" s="1">
        <v>79</v>
      </c>
      <c r="H1940" s="1">
        <v>396</v>
      </c>
      <c r="I1940" s="2">
        <v>12123.532300000001</v>
      </c>
      <c r="J1940" s="2">
        <v>1347.0590999999999</v>
      </c>
      <c r="K1940" s="2">
        <v>9257.5072</v>
      </c>
      <c r="L1940" s="2">
        <v>2866.0250999999998</v>
      </c>
      <c r="M1940" s="3">
        <v>0.2364</v>
      </c>
    </row>
    <row r="1941" spans="1:13" x14ac:dyDescent="0.25">
      <c r="A1941" s="1">
        <v>2012</v>
      </c>
      <c r="B1941" s="1" t="s">
        <v>128</v>
      </c>
      <c r="C1941" s="1" t="s">
        <v>84</v>
      </c>
      <c r="D1941" s="1" t="s">
        <v>114</v>
      </c>
      <c r="E1941" s="1" t="s">
        <v>14</v>
      </c>
      <c r="F1941" s="1" t="s">
        <v>118</v>
      </c>
      <c r="G1941" s="1">
        <v>98</v>
      </c>
      <c r="H1941" s="1">
        <v>538</v>
      </c>
      <c r="I1941" s="2">
        <v>15687.786700000001</v>
      </c>
      <c r="J1941" s="2">
        <v>922.81089999999995</v>
      </c>
      <c r="K1941" s="2">
        <v>12169.8161</v>
      </c>
      <c r="L1941" s="2">
        <v>3517.9706000000001</v>
      </c>
      <c r="M1941" s="3">
        <v>0.22420000000000001</v>
      </c>
    </row>
    <row r="1942" spans="1:13" x14ac:dyDescent="0.25">
      <c r="A1942" s="1">
        <v>2012</v>
      </c>
      <c r="B1942" s="1" t="s">
        <v>136</v>
      </c>
      <c r="C1942" s="1" t="s">
        <v>83</v>
      </c>
      <c r="D1942" s="1" t="s">
        <v>114</v>
      </c>
      <c r="E1942" s="1" t="s">
        <v>12</v>
      </c>
      <c r="F1942" s="1" t="s">
        <v>116</v>
      </c>
      <c r="G1942" s="1">
        <v>4959</v>
      </c>
      <c r="H1942" s="1">
        <v>16153</v>
      </c>
      <c r="I1942" s="2">
        <v>12142144.661499999</v>
      </c>
      <c r="J1942" s="2">
        <v>467005.56390000001</v>
      </c>
      <c r="K1942" s="2">
        <v>12155507.069800001</v>
      </c>
      <c r="L1942" s="2">
        <v>-13362.408299999999</v>
      </c>
      <c r="M1942" s="3">
        <v>-1.1000000000000001E-3</v>
      </c>
    </row>
    <row r="1943" spans="1:13" x14ac:dyDescent="0.25">
      <c r="A1943" s="1">
        <v>2012</v>
      </c>
      <c r="B1943" s="1" t="s">
        <v>131</v>
      </c>
      <c r="C1943" s="1" t="s">
        <v>82</v>
      </c>
      <c r="D1943" s="1" t="s">
        <v>114</v>
      </c>
      <c r="E1943" s="1" t="s">
        <v>15</v>
      </c>
      <c r="F1943" s="1" t="s">
        <v>116</v>
      </c>
      <c r="G1943" s="1">
        <v>2418</v>
      </c>
      <c r="H1943" s="1">
        <v>9308</v>
      </c>
      <c r="I1943" s="2">
        <v>7277736.2762000002</v>
      </c>
      <c r="J1943" s="2">
        <v>808637.36399999994</v>
      </c>
      <c r="K1943" s="2">
        <v>7068683.3515999997</v>
      </c>
      <c r="L1943" s="2">
        <v>209052.9246</v>
      </c>
      <c r="M1943" s="3">
        <v>2.87E-2</v>
      </c>
    </row>
    <row r="1944" spans="1:13" x14ac:dyDescent="0.25">
      <c r="A1944" s="1">
        <v>2012</v>
      </c>
      <c r="B1944" s="1" t="s">
        <v>129</v>
      </c>
      <c r="C1944" s="1" t="s">
        <v>90</v>
      </c>
      <c r="D1944" s="1" t="s">
        <v>114</v>
      </c>
      <c r="E1944" s="1" t="s">
        <v>15</v>
      </c>
      <c r="F1944" s="1" t="s">
        <v>118</v>
      </c>
      <c r="G1944" s="1">
        <v>2834</v>
      </c>
      <c r="H1944" s="1">
        <v>14248</v>
      </c>
      <c r="I1944" s="2">
        <v>424127.5428</v>
      </c>
      <c r="J1944" s="2">
        <v>23562.641199999998</v>
      </c>
      <c r="K1944" s="2">
        <v>319780.95760000002</v>
      </c>
      <c r="L1944" s="2">
        <v>104346.5852</v>
      </c>
      <c r="M1944" s="3">
        <v>0.246</v>
      </c>
    </row>
    <row r="1945" spans="1:13" x14ac:dyDescent="0.25">
      <c r="A1945" s="1">
        <v>2012</v>
      </c>
      <c r="B1945" s="1" t="s">
        <v>129</v>
      </c>
      <c r="C1945" s="1" t="s">
        <v>90</v>
      </c>
      <c r="D1945" s="1" t="s">
        <v>114</v>
      </c>
      <c r="E1945" s="1" t="s">
        <v>16</v>
      </c>
      <c r="F1945" s="1" t="s">
        <v>117</v>
      </c>
      <c r="G1945" s="1">
        <v>434</v>
      </c>
      <c r="H1945" s="1">
        <v>1918</v>
      </c>
      <c r="I1945" s="2">
        <v>35629.230000000003</v>
      </c>
      <c r="J1945" s="2">
        <v>4453.6536999999998</v>
      </c>
      <c r="K1945" s="2">
        <v>24495.073400000001</v>
      </c>
      <c r="L1945" s="2">
        <v>11134.1566</v>
      </c>
      <c r="M1945" s="3">
        <v>0.3125</v>
      </c>
    </row>
    <row r="1946" spans="1:13" x14ac:dyDescent="0.25">
      <c r="A1946" s="1">
        <v>2012</v>
      </c>
      <c r="B1946" s="1" t="s">
        <v>132</v>
      </c>
      <c r="C1946" s="1" t="s">
        <v>88</v>
      </c>
      <c r="D1946" s="1" t="s">
        <v>114</v>
      </c>
      <c r="E1946" s="1" t="s">
        <v>11</v>
      </c>
      <c r="F1946" s="1" t="s">
        <v>115</v>
      </c>
      <c r="G1946" s="1">
        <v>214</v>
      </c>
      <c r="H1946" s="1">
        <v>690</v>
      </c>
      <c r="I1946" s="2">
        <v>185286.81700000001</v>
      </c>
      <c r="J1946" s="2">
        <v>20587.4241</v>
      </c>
      <c r="K1946" s="2">
        <v>164069.89319999999</v>
      </c>
      <c r="L1946" s="2">
        <v>21216.9238</v>
      </c>
      <c r="M1946" s="3">
        <v>0.1145</v>
      </c>
    </row>
    <row r="1947" spans="1:13" x14ac:dyDescent="0.25">
      <c r="A1947" s="1">
        <v>2012</v>
      </c>
      <c r="B1947" s="1" t="s">
        <v>137</v>
      </c>
      <c r="C1947" s="1" t="s">
        <v>81</v>
      </c>
      <c r="D1947" s="1" t="s">
        <v>114</v>
      </c>
      <c r="E1947" s="1" t="s">
        <v>14</v>
      </c>
      <c r="F1947" s="1" t="s">
        <v>118</v>
      </c>
      <c r="G1947" s="1">
        <v>130</v>
      </c>
      <c r="H1947" s="1">
        <v>693</v>
      </c>
      <c r="I1947" s="2">
        <v>21492.471099999999</v>
      </c>
      <c r="J1947" s="2">
        <v>1194.0261</v>
      </c>
      <c r="K1947" s="2">
        <v>16652.630399999998</v>
      </c>
      <c r="L1947" s="2">
        <v>4839.8406999999997</v>
      </c>
      <c r="M1947" s="3">
        <v>0.22509999999999999</v>
      </c>
    </row>
    <row r="1948" spans="1:13" x14ac:dyDescent="0.25">
      <c r="A1948" s="1">
        <v>2012</v>
      </c>
      <c r="B1948" s="1" t="s">
        <v>130</v>
      </c>
      <c r="C1948" s="1" t="s">
        <v>87</v>
      </c>
      <c r="D1948" s="1" t="s">
        <v>114</v>
      </c>
      <c r="E1948" s="1" t="s">
        <v>12</v>
      </c>
      <c r="F1948" s="1" t="s">
        <v>118</v>
      </c>
      <c r="G1948" s="1">
        <v>1682</v>
      </c>
      <c r="H1948" s="1">
        <v>6873</v>
      </c>
      <c r="I1948" s="2">
        <v>186565.54629999999</v>
      </c>
      <c r="J1948" s="2">
        <v>14351.1958</v>
      </c>
      <c r="K1948" s="2">
        <v>141404.68150000001</v>
      </c>
      <c r="L1948" s="2">
        <v>45160.864800000003</v>
      </c>
      <c r="M1948" s="3">
        <v>0.24199999999999999</v>
      </c>
    </row>
    <row r="1949" spans="1:13" x14ac:dyDescent="0.25">
      <c r="A1949" s="1">
        <v>2012</v>
      </c>
      <c r="B1949" s="1" t="s">
        <v>133</v>
      </c>
      <c r="C1949" s="1" t="s">
        <v>89</v>
      </c>
      <c r="D1949" s="1" t="s">
        <v>114</v>
      </c>
      <c r="E1949" s="1" t="s">
        <v>13</v>
      </c>
      <c r="F1949" s="1" t="s">
        <v>117</v>
      </c>
      <c r="G1949" s="1">
        <v>37</v>
      </c>
      <c r="H1949" s="1">
        <v>151</v>
      </c>
      <c r="I1949" s="2">
        <v>2692.7359000000001</v>
      </c>
      <c r="J1949" s="2">
        <v>244.79409999999999</v>
      </c>
      <c r="K1949" s="2">
        <v>1860.0259000000001</v>
      </c>
      <c r="L1949" s="2">
        <v>832.71</v>
      </c>
      <c r="M1949" s="3">
        <v>0.30919999999999997</v>
      </c>
    </row>
    <row r="1950" spans="1:13" x14ac:dyDescent="0.25">
      <c r="A1950" s="1">
        <v>2012</v>
      </c>
      <c r="B1950" s="1" t="s">
        <v>133</v>
      </c>
      <c r="C1950" s="1" t="s">
        <v>89</v>
      </c>
      <c r="D1950" s="1" t="s">
        <v>114</v>
      </c>
      <c r="E1950" s="1" t="s">
        <v>16</v>
      </c>
      <c r="F1950" s="1" t="s">
        <v>116</v>
      </c>
      <c r="G1950" s="1">
        <v>2296</v>
      </c>
      <c r="H1950" s="1">
        <v>7350</v>
      </c>
      <c r="I1950" s="2">
        <v>5370866.9588000001</v>
      </c>
      <c r="J1950" s="2">
        <v>206571.80609999999</v>
      </c>
      <c r="K1950" s="2">
        <v>5432001.5133999996</v>
      </c>
      <c r="L1950" s="2">
        <v>-61134.554600000003</v>
      </c>
      <c r="M1950" s="3">
        <v>-1.1299999999999999E-2</v>
      </c>
    </row>
    <row r="1951" spans="1:13" x14ac:dyDescent="0.25">
      <c r="A1951" s="1">
        <v>2012</v>
      </c>
      <c r="B1951" s="1" t="s">
        <v>137</v>
      </c>
      <c r="C1951" s="1" t="s">
        <v>81</v>
      </c>
      <c r="D1951" s="1" t="s">
        <v>114</v>
      </c>
      <c r="E1951" s="1" t="s">
        <v>15</v>
      </c>
      <c r="F1951" s="1" t="s">
        <v>117</v>
      </c>
      <c r="G1951" s="1">
        <v>1222</v>
      </c>
      <c r="H1951" s="1">
        <v>6240</v>
      </c>
      <c r="I1951" s="2">
        <v>111701.1532</v>
      </c>
      <c r="J1951" s="2">
        <v>10154.6502</v>
      </c>
      <c r="K1951" s="2">
        <v>77424.924199999994</v>
      </c>
      <c r="L1951" s="2">
        <v>34276.228999999999</v>
      </c>
      <c r="M1951" s="3">
        <v>0.30680000000000002</v>
      </c>
    </row>
    <row r="1952" spans="1:13" x14ac:dyDescent="0.25">
      <c r="A1952" s="1">
        <v>2012</v>
      </c>
      <c r="B1952" s="1" t="s">
        <v>132</v>
      </c>
      <c r="C1952" s="1" t="s">
        <v>88</v>
      </c>
      <c r="D1952" s="1" t="s">
        <v>114</v>
      </c>
      <c r="E1952" s="1" t="s">
        <v>16</v>
      </c>
      <c r="F1952" s="1" t="s">
        <v>117</v>
      </c>
      <c r="G1952" s="1">
        <v>294</v>
      </c>
      <c r="H1952" s="1">
        <v>1708</v>
      </c>
      <c r="I1952" s="2">
        <v>30699.296600000001</v>
      </c>
      <c r="J1952" s="2">
        <v>6139.8593000000001</v>
      </c>
      <c r="K1952" s="2">
        <v>21959.022400000002</v>
      </c>
      <c r="L1952" s="2">
        <v>8740.2741999999998</v>
      </c>
      <c r="M1952" s="3">
        <v>0.28470000000000001</v>
      </c>
    </row>
    <row r="1953" spans="1:13" x14ac:dyDescent="0.25">
      <c r="A1953" s="1">
        <v>2012</v>
      </c>
      <c r="B1953" s="1" t="s">
        <v>138</v>
      </c>
      <c r="C1953" s="1" t="s">
        <v>85</v>
      </c>
      <c r="D1953" s="1" t="s">
        <v>114</v>
      </c>
      <c r="E1953" s="1" t="s">
        <v>13</v>
      </c>
      <c r="F1953" s="1" t="s">
        <v>118</v>
      </c>
      <c r="G1953" s="1">
        <v>58</v>
      </c>
      <c r="H1953" s="1">
        <v>209</v>
      </c>
      <c r="I1953" s="2">
        <v>6872.7218000000003</v>
      </c>
      <c r="J1953" s="2">
        <v>859.09019999999998</v>
      </c>
      <c r="K1953" s="2">
        <v>5086.3922000000002</v>
      </c>
      <c r="L1953" s="2">
        <v>1786.3296</v>
      </c>
      <c r="M1953" s="3">
        <v>0.25990000000000002</v>
      </c>
    </row>
    <row r="1954" spans="1:13" x14ac:dyDescent="0.25">
      <c r="A1954" s="1">
        <v>2012</v>
      </c>
      <c r="B1954" s="1" t="s">
        <v>137</v>
      </c>
      <c r="C1954" s="1" t="s">
        <v>81</v>
      </c>
      <c r="D1954" s="1" t="s">
        <v>114</v>
      </c>
      <c r="E1954" s="1" t="s">
        <v>14</v>
      </c>
      <c r="F1954" s="1" t="s">
        <v>115</v>
      </c>
      <c r="G1954" s="1">
        <v>172</v>
      </c>
      <c r="H1954" s="1">
        <v>526</v>
      </c>
      <c r="I1954" s="2">
        <v>114739.80839999999</v>
      </c>
      <c r="J1954" s="2">
        <v>5463.8004000000001</v>
      </c>
      <c r="K1954" s="2">
        <v>99669.533500000005</v>
      </c>
      <c r="L1954" s="2">
        <v>15070.2749</v>
      </c>
      <c r="M1954" s="3">
        <v>0.1313</v>
      </c>
    </row>
    <row r="1955" spans="1:13" x14ac:dyDescent="0.25">
      <c r="A1955" s="1">
        <v>2012</v>
      </c>
      <c r="B1955" s="1" t="s">
        <v>137</v>
      </c>
      <c r="C1955" s="1" t="s">
        <v>81</v>
      </c>
      <c r="D1955" s="1" t="s">
        <v>114</v>
      </c>
      <c r="E1955" s="1" t="s">
        <v>13</v>
      </c>
      <c r="F1955" s="1" t="s">
        <v>118</v>
      </c>
      <c r="G1955" s="1">
        <v>130</v>
      </c>
      <c r="H1955" s="1">
        <v>693</v>
      </c>
      <c r="I1955" s="2">
        <v>21492.471099999999</v>
      </c>
      <c r="J1955" s="2">
        <v>1194.0261</v>
      </c>
      <c r="K1955" s="2">
        <v>16652.630399999998</v>
      </c>
      <c r="L1955" s="2">
        <v>4839.8406999999997</v>
      </c>
      <c r="M1955" s="3">
        <v>0.22509999999999999</v>
      </c>
    </row>
    <row r="1956" spans="1:13" x14ac:dyDescent="0.25">
      <c r="A1956" s="1">
        <v>2012</v>
      </c>
      <c r="B1956" s="1" t="s">
        <v>130</v>
      </c>
      <c r="C1956" s="1" t="s">
        <v>87</v>
      </c>
      <c r="D1956" s="1" t="s">
        <v>114</v>
      </c>
      <c r="E1956" s="1" t="s">
        <v>16</v>
      </c>
      <c r="F1956" s="1" t="s">
        <v>118</v>
      </c>
      <c r="G1956" s="1">
        <v>812</v>
      </c>
      <c r="H1956" s="1">
        <v>3318</v>
      </c>
      <c r="I1956" s="2">
        <v>90066.125799999994</v>
      </c>
      <c r="J1956" s="2">
        <v>6928.1634999999997</v>
      </c>
      <c r="K1956" s="2">
        <v>68264.328999999998</v>
      </c>
      <c r="L1956" s="2">
        <v>21801.7968</v>
      </c>
      <c r="M1956" s="3">
        <v>0.24199999999999999</v>
      </c>
    </row>
    <row r="1957" spans="1:13" x14ac:dyDescent="0.25">
      <c r="A1957" s="1">
        <v>2012</v>
      </c>
      <c r="B1957" s="1" t="s">
        <v>128</v>
      </c>
      <c r="C1957" s="1" t="s">
        <v>84</v>
      </c>
      <c r="D1957" s="1" t="s">
        <v>114</v>
      </c>
      <c r="E1957" s="1" t="s">
        <v>11</v>
      </c>
      <c r="F1957" s="1" t="s">
        <v>118</v>
      </c>
      <c r="G1957" s="1">
        <v>196</v>
      </c>
      <c r="H1957" s="1">
        <v>1076</v>
      </c>
      <c r="I1957" s="2">
        <v>31375.573400000001</v>
      </c>
      <c r="J1957" s="2">
        <v>1845.6219000000001</v>
      </c>
      <c r="K1957" s="2">
        <v>24339.6322</v>
      </c>
      <c r="L1957" s="2">
        <v>7035.9412000000002</v>
      </c>
      <c r="M1957" s="3">
        <v>0.22420000000000001</v>
      </c>
    </row>
    <row r="1958" spans="1:13" x14ac:dyDescent="0.25">
      <c r="A1958" s="1">
        <v>2012</v>
      </c>
      <c r="B1958" s="1" t="s">
        <v>130</v>
      </c>
      <c r="C1958" s="1" t="s">
        <v>87</v>
      </c>
      <c r="D1958" s="1" t="s">
        <v>114</v>
      </c>
      <c r="E1958" s="1" t="s">
        <v>14</v>
      </c>
      <c r="F1958" s="1" t="s">
        <v>118</v>
      </c>
      <c r="G1958" s="1">
        <v>58</v>
      </c>
      <c r="H1958" s="1">
        <v>237</v>
      </c>
      <c r="I1958" s="2">
        <v>6433.2947000000004</v>
      </c>
      <c r="J1958" s="2">
        <v>494.86880000000002</v>
      </c>
      <c r="K1958" s="2">
        <v>4876.0235000000002</v>
      </c>
      <c r="L1958" s="2">
        <v>1557.2711999999999</v>
      </c>
      <c r="M1958" s="3">
        <v>0.24199999999999999</v>
      </c>
    </row>
    <row r="1959" spans="1:13" x14ac:dyDescent="0.25">
      <c r="A1959" s="1">
        <v>2012</v>
      </c>
      <c r="B1959" s="1" t="s">
        <v>138</v>
      </c>
      <c r="C1959" s="1" t="s">
        <v>85</v>
      </c>
      <c r="D1959" s="1" t="s">
        <v>114</v>
      </c>
      <c r="E1959" s="1" t="s">
        <v>11</v>
      </c>
      <c r="F1959" s="1" t="s">
        <v>118</v>
      </c>
      <c r="G1959" s="1">
        <v>116</v>
      </c>
      <c r="H1959" s="1">
        <v>418</v>
      </c>
      <c r="I1959" s="2">
        <v>13745.443600000001</v>
      </c>
      <c r="J1959" s="2">
        <v>1718.1804</v>
      </c>
      <c r="K1959" s="2">
        <v>10172.7844</v>
      </c>
      <c r="L1959" s="2">
        <v>3572.6592000000001</v>
      </c>
      <c r="M1959" s="3">
        <v>0.25990000000000002</v>
      </c>
    </row>
    <row r="1960" spans="1:13" x14ac:dyDescent="0.25">
      <c r="A1960" s="1">
        <v>2012</v>
      </c>
      <c r="B1960" s="1" t="s">
        <v>138</v>
      </c>
      <c r="C1960" s="1" t="s">
        <v>85</v>
      </c>
      <c r="D1960" s="1" t="s">
        <v>114</v>
      </c>
      <c r="E1960" s="1" t="s">
        <v>14</v>
      </c>
      <c r="F1960" s="1" t="s">
        <v>116</v>
      </c>
      <c r="G1960" s="1">
        <v>77</v>
      </c>
      <c r="H1960" s="1">
        <v>261</v>
      </c>
      <c r="I1960" s="2">
        <v>199035.11120000001</v>
      </c>
      <c r="J1960" s="2">
        <v>22115.012299999999</v>
      </c>
      <c r="K1960" s="2">
        <v>193389.98970000001</v>
      </c>
      <c r="L1960" s="2">
        <v>5645.1215000000002</v>
      </c>
      <c r="M1960" s="3">
        <v>2.8299999999999999E-2</v>
      </c>
    </row>
    <row r="1961" spans="1:13" x14ac:dyDescent="0.25">
      <c r="A1961" s="1">
        <v>2012</v>
      </c>
      <c r="B1961" s="1" t="s">
        <v>135</v>
      </c>
      <c r="C1961" s="1" t="s">
        <v>86</v>
      </c>
      <c r="D1961" s="1" t="s">
        <v>114</v>
      </c>
      <c r="E1961" s="1" t="s">
        <v>13</v>
      </c>
      <c r="F1961" s="1" t="s">
        <v>118</v>
      </c>
      <c r="G1961" s="1">
        <v>87</v>
      </c>
      <c r="H1961" s="1">
        <v>319</v>
      </c>
      <c r="I1961" s="2">
        <v>9360.9439999999995</v>
      </c>
      <c r="J1961" s="2">
        <v>492.68119999999999</v>
      </c>
      <c r="K1961" s="2">
        <v>7045.74</v>
      </c>
      <c r="L1961" s="2">
        <v>2315.2040000000002</v>
      </c>
      <c r="M1961" s="3">
        <v>0.24729999999999999</v>
      </c>
    </row>
    <row r="1962" spans="1:13" x14ac:dyDescent="0.25">
      <c r="A1962" s="1">
        <v>2012</v>
      </c>
      <c r="B1962" s="1" t="s">
        <v>130</v>
      </c>
      <c r="C1962" s="1" t="s">
        <v>87</v>
      </c>
      <c r="D1962" s="1" t="s">
        <v>114</v>
      </c>
      <c r="E1962" s="1" t="s">
        <v>14</v>
      </c>
      <c r="F1962" s="1" t="s">
        <v>116</v>
      </c>
      <c r="G1962" s="1">
        <v>136</v>
      </c>
      <c r="H1962" s="1">
        <v>408</v>
      </c>
      <c r="I1962" s="2">
        <v>364260.15980000002</v>
      </c>
      <c r="J1962" s="2">
        <v>21427.068200000002</v>
      </c>
      <c r="K1962" s="2">
        <v>350623.06829999998</v>
      </c>
      <c r="L1962" s="2">
        <v>13637.0915</v>
      </c>
      <c r="M1962" s="3">
        <v>3.7400000000000003E-2</v>
      </c>
    </row>
    <row r="1963" spans="1:13" x14ac:dyDescent="0.25">
      <c r="A1963" s="1">
        <v>2012</v>
      </c>
      <c r="B1963" s="1" t="s">
        <v>138</v>
      </c>
      <c r="C1963" s="1" t="s">
        <v>85</v>
      </c>
      <c r="D1963" s="1" t="s">
        <v>114</v>
      </c>
      <c r="E1963" s="1" t="s">
        <v>13</v>
      </c>
      <c r="F1963" s="1" t="s">
        <v>116</v>
      </c>
      <c r="G1963" s="1">
        <v>77</v>
      </c>
      <c r="H1963" s="1">
        <v>261</v>
      </c>
      <c r="I1963" s="2">
        <v>199035.11120000001</v>
      </c>
      <c r="J1963" s="2">
        <v>22115.012299999999</v>
      </c>
      <c r="K1963" s="2">
        <v>193389.98970000001</v>
      </c>
      <c r="L1963" s="2">
        <v>5645.1215000000002</v>
      </c>
      <c r="M1963" s="3">
        <v>2.8299999999999999E-2</v>
      </c>
    </row>
    <row r="1964" spans="1:13" x14ac:dyDescent="0.25">
      <c r="A1964" s="1">
        <v>2012</v>
      </c>
      <c r="B1964" s="1" t="s">
        <v>134</v>
      </c>
      <c r="C1964" s="1" t="s">
        <v>80</v>
      </c>
      <c r="D1964" s="1" t="s">
        <v>114</v>
      </c>
      <c r="E1964" s="1" t="s">
        <v>13</v>
      </c>
      <c r="F1964" s="1" t="s">
        <v>118</v>
      </c>
      <c r="G1964" s="1">
        <v>155</v>
      </c>
      <c r="H1964" s="1">
        <v>782</v>
      </c>
      <c r="I1964" s="2">
        <v>24406.046900000001</v>
      </c>
      <c r="J1964" s="2">
        <v>1220.3023000000001</v>
      </c>
      <c r="K1964" s="2">
        <v>19053.145799999998</v>
      </c>
      <c r="L1964" s="2">
        <v>5352.9011</v>
      </c>
      <c r="M1964" s="3">
        <v>0.21929999999999999</v>
      </c>
    </row>
    <row r="1965" spans="1:13" x14ac:dyDescent="0.25">
      <c r="A1965" s="1">
        <v>2012</v>
      </c>
      <c r="B1965" s="1" t="s">
        <v>131</v>
      </c>
      <c r="C1965" s="1" t="s">
        <v>82</v>
      </c>
      <c r="D1965" s="1" t="s">
        <v>114</v>
      </c>
      <c r="E1965" s="1" t="s">
        <v>11</v>
      </c>
      <c r="F1965" s="1" t="s">
        <v>118</v>
      </c>
      <c r="G1965" s="1">
        <v>158</v>
      </c>
      <c r="H1965" s="1">
        <v>792</v>
      </c>
      <c r="I1965" s="2">
        <v>24247.064600000002</v>
      </c>
      <c r="J1965" s="2">
        <v>2694.1181999999999</v>
      </c>
      <c r="K1965" s="2">
        <v>18515.0144</v>
      </c>
      <c r="L1965" s="2">
        <v>5732.0501999999997</v>
      </c>
      <c r="M1965" s="3">
        <v>0.2364</v>
      </c>
    </row>
    <row r="1966" spans="1:13" x14ac:dyDescent="0.25">
      <c r="A1966" s="1">
        <v>2012</v>
      </c>
      <c r="B1966" s="1" t="s">
        <v>132</v>
      </c>
      <c r="C1966" s="1" t="s">
        <v>88</v>
      </c>
      <c r="D1966" s="1" t="s">
        <v>114</v>
      </c>
      <c r="E1966" s="1" t="s">
        <v>16</v>
      </c>
      <c r="F1966" s="1" t="s">
        <v>116</v>
      </c>
      <c r="G1966" s="1">
        <v>1400</v>
      </c>
      <c r="H1966" s="1">
        <v>5824</v>
      </c>
      <c r="I1966" s="2">
        <v>4643248.3915999997</v>
      </c>
      <c r="J1966" s="2">
        <v>515916.48790000001</v>
      </c>
      <c r="K1966" s="2">
        <v>4519231.6679999996</v>
      </c>
      <c r="L1966" s="2">
        <v>124016.7236</v>
      </c>
      <c r="M1966" s="3">
        <v>2.6700000000000002E-2</v>
      </c>
    </row>
    <row r="1967" spans="1:13" x14ac:dyDescent="0.25">
      <c r="A1967" s="1">
        <v>2012</v>
      </c>
      <c r="B1967" s="1" t="s">
        <v>137</v>
      </c>
      <c r="C1967" s="1" t="s">
        <v>81</v>
      </c>
      <c r="D1967" s="1" t="s">
        <v>114</v>
      </c>
      <c r="E1967" s="1" t="s">
        <v>16</v>
      </c>
      <c r="F1967" s="1" t="s">
        <v>116</v>
      </c>
      <c r="G1967" s="1">
        <v>1974</v>
      </c>
      <c r="H1967" s="1">
        <v>6356</v>
      </c>
      <c r="I1967" s="2">
        <v>5929339.4748</v>
      </c>
      <c r="J1967" s="2">
        <v>395289.29830000002</v>
      </c>
      <c r="K1967" s="2">
        <v>5660418.8969999999</v>
      </c>
      <c r="L1967" s="2">
        <v>268920.57780000003</v>
      </c>
      <c r="M1967" s="3">
        <v>4.53E-2</v>
      </c>
    </row>
    <row r="1968" spans="1:13" x14ac:dyDescent="0.25">
      <c r="A1968" s="1">
        <v>2012</v>
      </c>
      <c r="B1968" s="1" t="s">
        <v>134</v>
      </c>
      <c r="C1968" s="1" t="s">
        <v>80</v>
      </c>
      <c r="D1968" s="1" t="s">
        <v>114</v>
      </c>
      <c r="E1968" s="1" t="s">
        <v>12</v>
      </c>
      <c r="F1968" s="1" t="s">
        <v>116</v>
      </c>
      <c r="G1968" s="1">
        <v>5278</v>
      </c>
      <c r="H1968" s="1">
        <v>18183</v>
      </c>
      <c r="I1968" s="2">
        <v>14276471.981699999</v>
      </c>
      <c r="J1968" s="2">
        <v>620716.17310000001</v>
      </c>
      <c r="K1968" s="2">
        <v>14507799.8719</v>
      </c>
      <c r="L1968" s="2">
        <v>-231327.89019999999</v>
      </c>
      <c r="M1968" s="3">
        <v>-1.6199999999999999E-2</v>
      </c>
    </row>
    <row r="1969" spans="1:13" x14ac:dyDescent="0.25">
      <c r="A1969" s="1">
        <v>2012</v>
      </c>
      <c r="B1969" s="1" t="s">
        <v>129</v>
      </c>
      <c r="C1969" s="1" t="s">
        <v>90</v>
      </c>
      <c r="D1969" s="1" t="s">
        <v>114</v>
      </c>
      <c r="E1969" s="1" t="s">
        <v>15</v>
      </c>
      <c r="F1969" s="1" t="s">
        <v>116</v>
      </c>
      <c r="G1969" s="1">
        <v>3562</v>
      </c>
      <c r="H1969" s="1">
        <v>10582</v>
      </c>
      <c r="I1969" s="2">
        <v>9394249.2851999998</v>
      </c>
      <c r="J1969" s="2">
        <v>587140.58030000003</v>
      </c>
      <c r="K1969" s="2">
        <v>9024433.0774000008</v>
      </c>
      <c r="L1969" s="2">
        <v>369816.20779999997</v>
      </c>
      <c r="M1969" s="3">
        <v>3.9300000000000002E-2</v>
      </c>
    </row>
    <row r="1970" spans="1:13" x14ac:dyDescent="0.25">
      <c r="A1970" s="1">
        <v>2012</v>
      </c>
      <c r="B1970" s="1" t="s">
        <v>127</v>
      </c>
      <c r="C1970" s="1" t="s">
        <v>91</v>
      </c>
      <c r="D1970" s="1" t="s">
        <v>114</v>
      </c>
      <c r="E1970" s="1" t="s">
        <v>11</v>
      </c>
      <c r="F1970" s="1" t="s">
        <v>115</v>
      </c>
      <c r="G1970" s="1">
        <v>352</v>
      </c>
      <c r="H1970" s="1">
        <v>1372</v>
      </c>
      <c r="I1970" s="2">
        <v>325626.48440000002</v>
      </c>
      <c r="J1970" s="2">
        <v>32562.648399999998</v>
      </c>
      <c r="K1970" s="2">
        <v>305330.74819999997</v>
      </c>
      <c r="L1970" s="2">
        <v>20295.736199999999</v>
      </c>
      <c r="M1970" s="3">
        <v>6.2300000000000001E-2</v>
      </c>
    </row>
    <row r="1971" spans="1:13" x14ac:dyDescent="0.25">
      <c r="A1971" s="1">
        <v>2012</v>
      </c>
      <c r="B1971" s="1" t="s">
        <v>133</v>
      </c>
      <c r="C1971" s="1" t="s">
        <v>89</v>
      </c>
      <c r="D1971" s="1" t="s">
        <v>114</v>
      </c>
      <c r="E1971" s="1" t="s">
        <v>15</v>
      </c>
      <c r="F1971" s="1" t="s">
        <v>116</v>
      </c>
      <c r="G1971" s="1">
        <v>4264</v>
      </c>
      <c r="H1971" s="1">
        <v>13650</v>
      </c>
      <c r="I1971" s="2">
        <v>9974467.2092000004</v>
      </c>
      <c r="J1971" s="2">
        <v>383633.3542</v>
      </c>
      <c r="K1971" s="2">
        <v>10088002.8106</v>
      </c>
      <c r="L1971" s="2">
        <v>-113535.6014</v>
      </c>
      <c r="M1971" s="3">
        <v>-1.1299999999999999E-2</v>
      </c>
    </row>
    <row r="1972" spans="1:13" x14ac:dyDescent="0.25">
      <c r="A1972" s="1">
        <v>2012</v>
      </c>
      <c r="B1972" s="1" t="s">
        <v>132</v>
      </c>
      <c r="C1972" s="1" t="s">
        <v>88</v>
      </c>
      <c r="D1972" s="1" t="s">
        <v>114</v>
      </c>
      <c r="E1972" s="1" t="s">
        <v>15</v>
      </c>
      <c r="F1972" s="1" t="s">
        <v>116</v>
      </c>
      <c r="G1972" s="1">
        <v>2600</v>
      </c>
      <c r="H1972" s="1">
        <v>10816</v>
      </c>
      <c r="I1972" s="2">
        <v>8623175.5844000001</v>
      </c>
      <c r="J1972" s="2">
        <v>958130.62040000001</v>
      </c>
      <c r="K1972" s="2">
        <v>8392858.8120000008</v>
      </c>
      <c r="L1972" s="2">
        <v>230316.77239999999</v>
      </c>
      <c r="M1972" s="3">
        <v>2.6700000000000002E-2</v>
      </c>
    </row>
    <row r="1973" spans="1:13" x14ac:dyDescent="0.25">
      <c r="A1973" s="1">
        <v>2012</v>
      </c>
      <c r="B1973" s="1" t="s">
        <v>136</v>
      </c>
      <c r="C1973" s="1" t="s">
        <v>83</v>
      </c>
      <c r="D1973" s="1" t="s">
        <v>114</v>
      </c>
      <c r="E1973" s="1" t="s">
        <v>15</v>
      </c>
      <c r="F1973" s="1" t="s">
        <v>116</v>
      </c>
      <c r="G1973" s="1">
        <v>4446</v>
      </c>
      <c r="H1973" s="1">
        <v>14482</v>
      </c>
      <c r="I1973" s="2">
        <v>10886060.731000001</v>
      </c>
      <c r="J1973" s="2">
        <v>418694.64350000001</v>
      </c>
      <c r="K1973" s="2">
        <v>10898040.8212</v>
      </c>
      <c r="L1973" s="2">
        <v>-11980.090200000001</v>
      </c>
      <c r="M1973" s="3">
        <v>-1.1000000000000001E-3</v>
      </c>
    </row>
    <row r="1974" spans="1:13" x14ac:dyDescent="0.25">
      <c r="A1974" s="1">
        <v>2012</v>
      </c>
      <c r="B1974" s="1" t="s">
        <v>135</v>
      </c>
      <c r="C1974" s="1" t="s">
        <v>86</v>
      </c>
      <c r="D1974" s="1" t="s">
        <v>114</v>
      </c>
      <c r="E1974" s="1" t="s">
        <v>11</v>
      </c>
      <c r="F1974" s="1" t="s">
        <v>118</v>
      </c>
      <c r="G1974" s="1">
        <v>174</v>
      </c>
      <c r="H1974" s="1">
        <v>638</v>
      </c>
      <c r="I1974" s="2">
        <v>18721.887999999999</v>
      </c>
      <c r="J1974" s="2">
        <v>985.36249999999995</v>
      </c>
      <c r="K1974" s="2">
        <v>14091.48</v>
      </c>
      <c r="L1974" s="2">
        <v>4630.4080000000004</v>
      </c>
      <c r="M1974" s="3">
        <v>0.24729999999999999</v>
      </c>
    </row>
    <row r="1975" spans="1:13" x14ac:dyDescent="0.25">
      <c r="A1975" s="1">
        <v>2012</v>
      </c>
      <c r="B1975" s="1" t="s">
        <v>128</v>
      </c>
      <c r="C1975" s="1" t="s">
        <v>84</v>
      </c>
      <c r="D1975" s="1" t="s">
        <v>114</v>
      </c>
      <c r="E1975" s="1" t="s">
        <v>16</v>
      </c>
      <c r="F1975" s="1" t="s">
        <v>117</v>
      </c>
      <c r="G1975" s="1">
        <v>490</v>
      </c>
      <c r="H1975" s="1">
        <v>2086</v>
      </c>
      <c r="I1975" s="2">
        <v>37401.690199999997</v>
      </c>
      <c r="J1975" s="2">
        <v>3740.1689999999999</v>
      </c>
      <c r="K1975" s="2">
        <v>25959.236799999999</v>
      </c>
      <c r="L1975" s="2">
        <v>11442.4534</v>
      </c>
      <c r="M1975" s="3">
        <v>0.30590000000000001</v>
      </c>
    </row>
    <row r="1976" spans="1:13" x14ac:dyDescent="0.25">
      <c r="A1976" s="1">
        <v>2012</v>
      </c>
      <c r="B1976" s="1" t="s">
        <v>127</v>
      </c>
      <c r="C1976" s="1" t="s">
        <v>91</v>
      </c>
      <c r="D1976" s="1" t="s">
        <v>114</v>
      </c>
      <c r="E1976" s="1" t="s">
        <v>12</v>
      </c>
      <c r="F1976" s="1" t="s">
        <v>115</v>
      </c>
      <c r="G1976" s="1">
        <v>5104</v>
      </c>
      <c r="H1976" s="1">
        <v>19894</v>
      </c>
      <c r="I1976" s="2">
        <v>4721584.0237999996</v>
      </c>
      <c r="J1976" s="2">
        <v>472158.40230000002</v>
      </c>
      <c r="K1976" s="2">
        <v>4427295.8488999996</v>
      </c>
      <c r="L1976" s="2">
        <v>294288.17489999998</v>
      </c>
      <c r="M1976" s="3">
        <v>6.2300000000000001E-2</v>
      </c>
    </row>
    <row r="1977" spans="1:13" x14ac:dyDescent="0.25">
      <c r="A1977" s="1">
        <v>2012</v>
      </c>
      <c r="B1977" s="1" t="s">
        <v>134</v>
      </c>
      <c r="C1977" s="1" t="s">
        <v>80</v>
      </c>
      <c r="D1977" s="1" t="s">
        <v>114</v>
      </c>
      <c r="E1977" s="1" t="s">
        <v>16</v>
      </c>
      <c r="F1977" s="1" t="s">
        <v>118</v>
      </c>
      <c r="G1977" s="1">
        <v>2170</v>
      </c>
      <c r="H1977" s="1">
        <v>10948</v>
      </c>
      <c r="I1977" s="2">
        <v>341684.65659999999</v>
      </c>
      <c r="J1977" s="2">
        <v>17084.232800000002</v>
      </c>
      <c r="K1977" s="2">
        <v>266744.04119999998</v>
      </c>
      <c r="L1977" s="2">
        <v>74940.615399999995</v>
      </c>
      <c r="M1977" s="3">
        <v>0.21929999999999999</v>
      </c>
    </row>
    <row r="1978" spans="1:13" x14ac:dyDescent="0.25">
      <c r="A1978" s="1">
        <v>2012</v>
      </c>
      <c r="B1978" s="1" t="s">
        <v>138</v>
      </c>
      <c r="C1978" s="1" t="s">
        <v>85</v>
      </c>
      <c r="D1978" s="1" t="s">
        <v>114</v>
      </c>
      <c r="E1978" s="1" t="s">
        <v>15</v>
      </c>
      <c r="F1978" s="1" t="s">
        <v>117</v>
      </c>
      <c r="G1978" s="1">
        <v>520</v>
      </c>
      <c r="H1978" s="1">
        <v>2158</v>
      </c>
      <c r="I1978" s="2">
        <v>36718.773000000001</v>
      </c>
      <c r="J1978" s="2">
        <v>7343.7546000000002</v>
      </c>
      <c r="K1978" s="2">
        <v>25244.148799999999</v>
      </c>
      <c r="L1978" s="2">
        <v>11474.6242</v>
      </c>
      <c r="M1978" s="3">
        <v>0.3125</v>
      </c>
    </row>
    <row r="1979" spans="1:13" x14ac:dyDescent="0.25">
      <c r="A1979" s="1">
        <v>2012</v>
      </c>
      <c r="B1979" s="1" t="s">
        <v>136</v>
      </c>
      <c r="C1979" s="1" t="s">
        <v>83</v>
      </c>
      <c r="D1979" s="1" t="s">
        <v>114</v>
      </c>
      <c r="E1979" s="1" t="s">
        <v>14</v>
      </c>
      <c r="F1979" s="1" t="s">
        <v>117</v>
      </c>
      <c r="G1979" s="1">
        <v>35</v>
      </c>
      <c r="H1979" s="1">
        <v>161</v>
      </c>
      <c r="I1979" s="2">
        <v>2876.7694999999999</v>
      </c>
      <c r="J1979" s="2">
        <v>359.59609999999998</v>
      </c>
      <c r="K1979" s="2">
        <v>1977.7778000000001</v>
      </c>
      <c r="L1979" s="2">
        <v>898.99170000000004</v>
      </c>
      <c r="M1979" s="3">
        <v>0.3125</v>
      </c>
    </row>
    <row r="1980" spans="1:13" x14ac:dyDescent="0.25">
      <c r="A1980" s="1">
        <v>2012</v>
      </c>
      <c r="B1980" s="1" t="s">
        <v>131</v>
      </c>
      <c r="C1980" s="1" t="s">
        <v>82</v>
      </c>
      <c r="D1980" s="1" t="s">
        <v>114</v>
      </c>
      <c r="E1980" s="1" t="s">
        <v>16</v>
      </c>
      <c r="F1980" s="1" t="s">
        <v>116</v>
      </c>
      <c r="G1980" s="1">
        <v>1302</v>
      </c>
      <c r="H1980" s="1">
        <v>5012</v>
      </c>
      <c r="I1980" s="2">
        <v>3918781.0718</v>
      </c>
      <c r="J1980" s="2">
        <v>435420.11900000001</v>
      </c>
      <c r="K1980" s="2">
        <v>3806214.1124</v>
      </c>
      <c r="L1980" s="2">
        <v>112566.95940000001</v>
      </c>
      <c r="M1980" s="3">
        <v>2.87E-2</v>
      </c>
    </row>
    <row r="1981" spans="1:13" x14ac:dyDescent="0.25">
      <c r="A1981" s="1">
        <v>2012</v>
      </c>
      <c r="B1981" s="1" t="s">
        <v>131</v>
      </c>
      <c r="C1981" s="1" t="s">
        <v>82</v>
      </c>
      <c r="D1981" s="1" t="s">
        <v>114</v>
      </c>
      <c r="E1981" s="1" t="s">
        <v>12</v>
      </c>
      <c r="F1981" s="1" t="s">
        <v>117</v>
      </c>
      <c r="G1981" s="1">
        <v>580</v>
      </c>
      <c r="H1981" s="1">
        <v>2842</v>
      </c>
      <c r="I1981" s="2">
        <v>52462.162900000003</v>
      </c>
      <c r="J1981" s="2">
        <v>13115.5407</v>
      </c>
      <c r="K1981" s="2">
        <v>36300.871800000001</v>
      </c>
      <c r="L1981" s="2">
        <v>16161.2911</v>
      </c>
      <c r="M1981" s="3">
        <v>0.308</v>
      </c>
    </row>
    <row r="1982" spans="1:13" x14ac:dyDescent="0.25">
      <c r="A1982" s="1">
        <v>2012</v>
      </c>
      <c r="B1982" s="1" t="s">
        <v>137</v>
      </c>
      <c r="C1982" s="1" t="s">
        <v>81</v>
      </c>
      <c r="D1982" s="1" t="s">
        <v>114</v>
      </c>
      <c r="E1982" s="1" t="s">
        <v>14</v>
      </c>
      <c r="F1982" s="1" t="s">
        <v>116</v>
      </c>
      <c r="G1982" s="1">
        <v>141</v>
      </c>
      <c r="H1982" s="1">
        <v>454</v>
      </c>
      <c r="I1982" s="2">
        <v>423524.24819999997</v>
      </c>
      <c r="J1982" s="2">
        <v>28234.949799999999</v>
      </c>
      <c r="K1982" s="2">
        <v>404315.63549999997</v>
      </c>
      <c r="L1982" s="2">
        <v>19208.612700000001</v>
      </c>
      <c r="M1982" s="3">
        <v>4.53E-2</v>
      </c>
    </row>
    <row r="1983" spans="1:13" x14ac:dyDescent="0.25">
      <c r="A1983" s="1">
        <v>2012</v>
      </c>
      <c r="B1983" s="1" t="s">
        <v>134</v>
      </c>
      <c r="C1983" s="1" t="s">
        <v>80</v>
      </c>
      <c r="D1983" s="1" t="s">
        <v>114</v>
      </c>
      <c r="E1983" s="1" t="s">
        <v>13</v>
      </c>
      <c r="F1983" s="1" t="s">
        <v>115</v>
      </c>
      <c r="G1983" s="1">
        <v>212</v>
      </c>
      <c r="H1983" s="1">
        <v>588</v>
      </c>
      <c r="I1983" s="2">
        <v>136870.02590000001</v>
      </c>
      <c r="J1983" s="2">
        <v>4719.6559999999999</v>
      </c>
      <c r="K1983" s="2">
        <v>121189.6461</v>
      </c>
      <c r="L1983" s="2">
        <v>15680.379800000001</v>
      </c>
      <c r="M1983" s="3">
        <v>0.1145</v>
      </c>
    </row>
    <row r="1984" spans="1:13" x14ac:dyDescent="0.25">
      <c r="A1984" s="1">
        <v>2012</v>
      </c>
      <c r="B1984" s="1" t="s">
        <v>134</v>
      </c>
      <c r="C1984" s="1" t="s">
        <v>80</v>
      </c>
      <c r="D1984" s="1" t="s">
        <v>114</v>
      </c>
      <c r="E1984" s="1" t="s">
        <v>11</v>
      </c>
      <c r="F1984" s="1" t="s">
        <v>118</v>
      </c>
      <c r="G1984" s="1">
        <v>310</v>
      </c>
      <c r="H1984" s="1">
        <v>1564</v>
      </c>
      <c r="I1984" s="2">
        <v>48812.093800000002</v>
      </c>
      <c r="J1984" s="2">
        <v>2440.6046000000001</v>
      </c>
      <c r="K1984" s="2">
        <v>38106.291599999997</v>
      </c>
      <c r="L1984" s="2">
        <v>10705.8022</v>
      </c>
      <c r="M1984" s="3">
        <v>0.21929999999999999</v>
      </c>
    </row>
    <row r="1985" spans="1:13" x14ac:dyDescent="0.25">
      <c r="A1985" s="1">
        <v>2012</v>
      </c>
      <c r="B1985" s="1" t="s">
        <v>132</v>
      </c>
      <c r="C1985" s="1" t="s">
        <v>88</v>
      </c>
      <c r="D1985" s="1" t="s">
        <v>114</v>
      </c>
      <c r="E1985" s="1" t="s">
        <v>14</v>
      </c>
      <c r="F1985" s="1" t="s">
        <v>116</v>
      </c>
      <c r="G1985" s="1">
        <v>100</v>
      </c>
      <c r="H1985" s="1">
        <v>416</v>
      </c>
      <c r="I1985" s="2">
        <v>331660.59940000001</v>
      </c>
      <c r="J1985" s="2">
        <v>36851.1777</v>
      </c>
      <c r="K1985" s="2">
        <v>322802.26199999999</v>
      </c>
      <c r="L1985" s="2">
        <v>8858.3374000000003</v>
      </c>
      <c r="M1985" s="3">
        <v>2.6700000000000002E-2</v>
      </c>
    </row>
    <row r="1986" spans="1:13" x14ac:dyDescent="0.25">
      <c r="A1986" s="1">
        <v>2012</v>
      </c>
      <c r="B1986" s="1" t="s">
        <v>133</v>
      </c>
      <c r="C1986" s="1" t="s">
        <v>89</v>
      </c>
      <c r="D1986" s="1" t="s">
        <v>114</v>
      </c>
      <c r="E1986" s="1" t="s">
        <v>16</v>
      </c>
      <c r="F1986" s="1" t="s">
        <v>115</v>
      </c>
      <c r="G1986" s="1">
        <v>1554</v>
      </c>
      <c r="H1986" s="1">
        <v>3570</v>
      </c>
      <c r="I1986" s="2">
        <v>883535.06779999996</v>
      </c>
      <c r="J1986" s="2">
        <v>58902.337800000001</v>
      </c>
      <c r="K1986" s="2">
        <v>788354.9534</v>
      </c>
      <c r="L1986" s="2">
        <v>95180.114400000006</v>
      </c>
      <c r="M1986" s="3">
        <v>0.1077</v>
      </c>
    </row>
    <row r="1987" spans="1:13" x14ac:dyDescent="0.25">
      <c r="A1987" s="1">
        <v>2012</v>
      </c>
      <c r="B1987" s="1" t="s">
        <v>129</v>
      </c>
      <c r="C1987" s="1" t="s">
        <v>90</v>
      </c>
      <c r="D1987" s="1" t="s">
        <v>114</v>
      </c>
      <c r="E1987" s="1" t="s">
        <v>14</v>
      </c>
      <c r="F1987" s="1" t="s">
        <v>116</v>
      </c>
      <c r="G1987" s="1">
        <v>137</v>
      </c>
      <c r="H1987" s="1">
        <v>407</v>
      </c>
      <c r="I1987" s="2">
        <v>361317.28019999998</v>
      </c>
      <c r="J1987" s="2">
        <v>22582.33</v>
      </c>
      <c r="K1987" s="2">
        <v>347093.57990000001</v>
      </c>
      <c r="L1987" s="2">
        <v>14223.7003</v>
      </c>
      <c r="M1987" s="3">
        <v>3.9300000000000002E-2</v>
      </c>
    </row>
    <row r="1988" spans="1:13" x14ac:dyDescent="0.25">
      <c r="A1988" s="1">
        <v>2012</v>
      </c>
      <c r="B1988" s="1" t="s">
        <v>127</v>
      </c>
      <c r="C1988" s="1" t="s">
        <v>91</v>
      </c>
      <c r="D1988" s="1" t="s">
        <v>114</v>
      </c>
      <c r="E1988" s="1" t="s">
        <v>13</v>
      </c>
      <c r="F1988" s="1" t="s">
        <v>115</v>
      </c>
      <c r="G1988" s="1">
        <v>176</v>
      </c>
      <c r="H1988" s="1">
        <v>686</v>
      </c>
      <c r="I1988" s="2">
        <v>162813.24220000001</v>
      </c>
      <c r="J1988" s="2">
        <v>16281.324199999999</v>
      </c>
      <c r="K1988" s="2">
        <v>152665.37409999999</v>
      </c>
      <c r="L1988" s="2">
        <v>10147.8681</v>
      </c>
      <c r="M1988" s="3">
        <v>6.2300000000000001E-2</v>
      </c>
    </row>
    <row r="1989" spans="1:13" x14ac:dyDescent="0.25">
      <c r="A1989" s="1">
        <v>2012</v>
      </c>
      <c r="B1989" s="1" t="s">
        <v>132</v>
      </c>
      <c r="C1989" s="1" t="s">
        <v>88</v>
      </c>
      <c r="D1989" s="1" t="s">
        <v>114</v>
      </c>
      <c r="E1989" s="1" t="s">
        <v>15</v>
      </c>
      <c r="F1989" s="1" t="s">
        <v>118</v>
      </c>
      <c r="G1989" s="1">
        <v>2106</v>
      </c>
      <c r="H1989" s="1">
        <v>10140</v>
      </c>
      <c r="I1989" s="2">
        <v>320465.24900000001</v>
      </c>
      <c r="J1989" s="2">
        <v>35607.249799999998</v>
      </c>
      <c r="K1989" s="2">
        <v>242969.61259999999</v>
      </c>
      <c r="L1989" s="2">
        <v>77495.636400000003</v>
      </c>
      <c r="M1989" s="3">
        <v>0.24179999999999999</v>
      </c>
    </row>
    <row r="1990" spans="1:13" x14ac:dyDescent="0.25">
      <c r="A1990" s="1">
        <v>2012</v>
      </c>
      <c r="B1990" s="1" t="s">
        <v>138</v>
      </c>
      <c r="C1990" s="1" t="s">
        <v>85</v>
      </c>
      <c r="D1990" s="1" t="s">
        <v>114</v>
      </c>
      <c r="E1990" s="1" t="s">
        <v>13</v>
      </c>
      <c r="F1990" s="1" t="s">
        <v>115</v>
      </c>
      <c r="G1990" s="1">
        <v>73</v>
      </c>
      <c r="H1990" s="1">
        <v>235</v>
      </c>
      <c r="I1990" s="2">
        <v>53169.585800000001</v>
      </c>
      <c r="J1990" s="2">
        <v>6646.1981999999998</v>
      </c>
      <c r="K1990" s="2">
        <v>46776.580499999996</v>
      </c>
      <c r="L1990" s="2">
        <v>6393.0052999999998</v>
      </c>
      <c r="M1990" s="3">
        <v>0.1202</v>
      </c>
    </row>
    <row r="1991" spans="1:13" x14ac:dyDescent="0.25">
      <c r="A1991" s="1">
        <v>2012</v>
      </c>
      <c r="B1991" s="1" t="s">
        <v>131</v>
      </c>
      <c r="C1991" s="1" t="s">
        <v>82</v>
      </c>
      <c r="D1991" s="1" t="s">
        <v>114</v>
      </c>
      <c r="E1991" s="1" t="s">
        <v>13</v>
      </c>
      <c r="F1991" s="1" t="s">
        <v>116</v>
      </c>
      <c r="G1991" s="1">
        <v>93</v>
      </c>
      <c r="H1991" s="1">
        <v>358</v>
      </c>
      <c r="I1991" s="2">
        <v>279912.93369999999</v>
      </c>
      <c r="J1991" s="2">
        <v>31101.437000000002</v>
      </c>
      <c r="K1991" s="2">
        <v>271872.43660000002</v>
      </c>
      <c r="L1991" s="2">
        <v>8040.4970999999996</v>
      </c>
      <c r="M1991" s="3">
        <v>2.87E-2</v>
      </c>
    </row>
    <row r="1992" spans="1:13" x14ac:dyDescent="0.25">
      <c r="A1992" s="1">
        <v>2012</v>
      </c>
      <c r="B1992" s="1" t="s">
        <v>137</v>
      </c>
      <c r="C1992" s="1" t="s">
        <v>81</v>
      </c>
      <c r="D1992" s="1" t="s">
        <v>114</v>
      </c>
      <c r="E1992" s="1" t="s">
        <v>15</v>
      </c>
      <c r="F1992" s="1" t="s">
        <v>116</v>
      </c>
      <c r="G1992" s="1">
        <v>3666</v>
      </c>
      <c r="H1992" s="1">
        <v>11804</v>
      </c>
      <c r="I1992" s="2">
        <v>11011630.453199999</v>
      </c>
      <c r="J1992" s="2">
        <v>734108.69680000003</v>
      </c>
      <c r="K1992" s="2">
        <v>10512206.523</v>
      </c>
      <c r="L1992" s="2">
        <v>499423.9302</v>
      </c>
      <c r="M1992" s="3">
        <v>4.53E-2</v>
      </c>
    </row>
    <row r="1993" spans="1:13" x14ac:dyDescent="0.25">
      <c r="A1993" s="1">
        <v>2012</v>
      </c>
      <c r="B1993" s="1" t="s">
        <v>138</v>
      </c>
      <c r="C1993" s="1" t="s">
        <v>85</v>
      </c>
      <c r="D1993" s="1" t="s">
        <v>114</v>
      </c>
      <c r="E1993" s="1" t="s">
        <v>16</v>
      </c>
      <c r="F1993" s="1" t="s">
        <v>115</v>
      </c>
      <c r="G1993" s="1">
        <v>1022</v>
      </c>
      <c r="H1993" s="1">
        <v>3290</v>
      </c>
      <c r="I1993" s="2">
        <v>744374.20120000001</v>
      </c>
      <c r="J1993" s="2">
        <v>93046.775099999999</v>
      </c>
      <c r="K1993" s="2">
        <v>654872.12699999998</v>
      </c>
      <c r="L1993" s="2">
        <v>89502.074200000003</v>
      </c>
      <c r="M1993" s="3">
        <v>0.1202</v>
      </c>
    </row>
    <row r="1994" spans="1:13" x14ac:dyDescent="0.25">
      <c r="A1994" s="1">
        <v>2012</v>
      </c>
      <c r="B1994" s="1" t="s">
        <v>130</v>
      </c>
      <c r="C1994" s="1" t="s">
        <v>87</v>
      </c>
      <c r="D1994" s="1" t="s">
        <v>114</v>
      </c>
      <c r="E1994" s="1" t="s">
        <v>14</v>
      </c>
      <c r="F1994" s="1" t="s">
        <v>117</v>
      </c>
      <c r="G1994" s="1">
        <v>14</v>
      </c>
      <c r="H1994" s="1">
        <v>50</v>
      </c>
      <c r="I1994" s="2">
        <v>899.28700000000003</v>
      </c>
      <c r="J1994" s="2">
        <v>179.85740000000001</v>
      </c>
      <c r="K1994" s="2">
        <v>618.25940000000003</v>
      </c>
      <c r="L1994" s="2">
        <v>281.02760000000001</v>
      </c>
      <c r="M1994" s="3">
        <v>0.3125</v>
      </c>
    </row>
    <row r="1995" spans="1:13" x14ac:dyDescent="0.25">
      <c r="A1995" s="1">
        <v>2012</v>
      </c>
      <c r="B1995" s="1" t="s">
        <v>131</v>
      </c>
      <c r="C1995" s="1" t="s">
        <v>82</v>
      </c>
      <c r="D1995" s="1" t="s">
        <v>114</v>
      </c>
      <c r="E1995" s="1" t="s">
        <v>11</v>
      </c>
      <c r="F1995" s="1" t="s">
        <v>116</v>
      </c>
      <c r="G1995" s="1">
        <v>186</v>
      </c>
      <c r="H1995" s="1">
        <v>716</v>
      </c>
      <c r="I1995" s="2">
        <v>559825.86739999999</v>
      </c>
      <c r="J1995" s="2">
        <v>62202.874100000001</v>
      </c>
      <c r="K1995" s="2">
        <v>543744.87320000003</v>
      </c>
      <c r="L1995" s="2">
        <v>16080.994199999999</v>
      </c>
      <c r="M1995" s="3">
        <v>2.87E-2</v>
      </c>
    </row>
    <row r="1996" spans="1:13" x14ac:dyDescent="0.25">
      <c r="A1996" s="1">
        <v>2012</v>
      </c>
      <c r="B1996" s="1" t="s">
        <v>127</v>
      </c>
      <c r="C1996" s="1" t="s">
        <v>91</v>
      </c>
      <c r="D1996" s="1" t="s">
        <v>114</v>
      </c>
      <c r="E1996" s="1" t="s">
        <v>13</v>
      </c>
      <c r="F1996" s="1" t="s">
        <v>116</v>
      </c>
      <c r="G1996" s="1">
        <v>101</v>
      </c>
      <c r="H1996" s="1">
        <v>410</v>
      </c>
      <c r="I1996" s="2">
        <v>323880.29820000002</v>
      </c>
      <c r="J1996" s="2">
        <v>29443.663400000001</v>
      </c>
      <c r="K1996" s="2">
        <v>332279.8799</v>
      </c>
      <c r="L1996" s="2">
        <v>-8399.5817000000006</v>
      </c>
      <c r="M1996" s="3">
        <v>-2.5899999999999999E-2</v>
      </c>
    </row>
    <row r="1997" spans="1:13" x14ac:dyDescent="0.25">
      <c r="A1997" s="1">
        <v>2012</v>
      </c>
      <c r="B1997" s="1" t="s">
        <v>132</v>
      </c>
      <c r="C1997" s="1" t="s">
        <v>88</v>
      </c>
      <c r="D1997" s="1" t="s">
        <v>114</v>
      </c>
      <c r="E1997" s="1" t="s">
        <v>16</v>
      </c>
      <c r="F1997" s="1" t="s">
        <v>115</v>
      </c>
      <c r="G1997" s="1">
        <v>1498</v>
      </c>
      <c r="H1997" s="1">
        <v>4830</v>
      </c>
      <c r="I1997" s="2">
        <v>1297007.719</v>
      </c>
      <c r="J1997" s="2">
        <v>144111.9687</v>
      </c>
      <c r="K1997" s="2">
        <v>1148489.2524000001</v>
      </c>
      <c r="L1997" s="2">
        <v>148518.46660000001</v>
      </c>
      <c r="M1997" s="3">
        <v>0.1145</v>
      </c>
    </row>
    <row r="1998" spans="1:13" x14ac:dyDescent="0.25">
      <c r="A1998" s="1">
        <v>2012</v>
      </c>
      <c r="B1998" s="1" t="s">
        <v>133</v>
      </c>
      <c r="C1998" s="1" t="s">
        <v>89</v>
      </c>
      <c r="D1998" s="1" t="s">
        <v>114</v>
      </c>
      <c r="E1998" s="1" t="s">
        <v>14</v>
      </c>
      <c r="F1998" s="1" t="s">
        <v>115</v>
      </c>
      <c r="G1998" s="1">
        <v>111</v>
      </c>
      <c r="H1998" s="1">
        <v>255</v>
      </c>
      <c r="I1998" s="2">
        <v>63109.647700000001</v>
      </c>
      <c r="J1998" s="2">
        <v>4207.3098</v>
      </c>
      <c r="K1998" s="2">
        <v>56311.068099999997</v>
      </c>
      <c r="L1998" s="2">
        <v>6798.5796</v>
      </c>
      <c r="M1998" s="3">
        <v>0.1077</v>
      </c>
    </row>
    <row r="1999" spans="1:13" x14ac:dyDescent="0.25">
      <c r="A1999" s="1">
        <v>2012</v>
      </c>
      <c r="B1999" s="1" t="s">
        <v>131</v>
      </c>
      <c r="C1999" s="1" t="s">
        <v>82</v>
      </c>
      <c r="D1999" s="1" t="s">
        <v>114</v>
      </c>
      <c r="E1999" s="1" t="s">
        <v>14</v>
      </c>
      <c r="F1999" s="1" t="s">
        <v>115</v>
      </c>
      <c r="G1999" s="1">
        <v>113</v>
      </c>
      <c r="H1999" s="1">
        <v>416</v>
      </c>
      <c r="I1999" s="2">
        <v>102735.2041</v>
      </c>
      <c r="J1999" s="2">
        <v>11415.0226</v>
      </c>
      <c r="K1999" s="2">
        <v>90322.530100000004</v>
      </c>
      <c r="L1999" s="2">
        <v>12412.674000000001</v>
      </c>
      <c r="M1999" s="3">
        <v>0.1208</v>
      </c>
    </row>
    <row r="2000" spans="1:13" x14ac:dyDescent="0.25">
      <c r="A2000" s="1">
        <v>2012</v>
      </c>
      <c r="B2000" s="1" t="s">
        <v>138</v>
      </c>
      <c r="C2000" s="1" t="s">
        <v>85</v>
      </c>
      <c r="D2000" s="1" t="s">
        <v>114</v>
      </c>
      <c r="E2000" s="1" t="s">
        <v>11</v>
      </c>
      <c r="F2000" s="1" t="s">
        <v>115</v>
      </c>
      <c r="G2000" s="1">
        <v>146</v>
      </c>
      <c r="H2000" s="1">
        <v>470</v>
      </c>
      <c r="I2000" s="2">
        <v>106339.1716</v>
      </c>
      <c r="J2000" s="2">
        <v>13292.3964</v>
      </c>
      <c r="K2000" s="2">
        <v>93553.160999999993</v>
      </c>
      <c r="L2000" s="2">
        <v>12786.0106</v>
      </c>
      <c r="M2000" s="3">
        <v>0.1202</v>
      </c>
    </row>
    <row r="2001" spans="1:13" x14ac:dyDescent="0.25">
      <c r="A2001" s="1">
        <v>2012</v>
      </c>
      <c r="B2001" s="1" t="s">
        <v>135</v>
      </c>
      <c r="C2001" s="1" t="s">
        <v>86</v>
      </c>
      <c r="D2001" s="1" t="s">
        <v>114</v>
      </c>
      <c r="E2001" s="1" t="s">
        <v>12</v>
      </c>
      <c r="F2001" s="1" t="s">
        <v>116</v>
      </c>
      <c r="G2001" s="1">
        <v>4060</v>
      </c>
      <c r="H2001" s="1">
        <v>12064</v>
      </c>
      <c r="I2001" s="2">
        <v>9196882.4823000003</v>
      </c>
      <c r="J2001" s="2">
        <v>418040.1128</v>
      </c>
      <c r="K2001" s="2">
        <v>9224950.6339999996</v>
      </c>
      <c r="L2001" s="2">
        <v>-28068.151699999999</v>
      </c>
      <c r="M2001" s="3">
        <v>-3.0000000000000001E-3</v>
      </c>
    </row>
    <row r="2002" spans="1:13" x14ac:dyDescent="0.25">
      <c r="A2002" s="1">
        <v>2012</v>
      </c>
      <c r="B2002" s="1" t="s">
        <v>137</v>
      </c>
      <c r="C2002" s="1" t="s">
        <v>81</v>
      </c>
      <c r="D2002" s="1" t="s">
        <v>114</v>
      </c>
      <c r="E2002" s="1" t="s">
        <v>15</v>
      </c>
      <c r="F2002" s="1" t="s">
        <v>118</v>
      </c>
      <c r="G2002" s="1">
        <v>3380</v>
      </c>
      <c r="H2002" s="1">
        <v>18018</v>
      </c>
      <c r="I2002" s="2">
        <v>558804.24860000005</v>
      </c>
      <c r="J2002" s="2">
        <v>31044.680400000001</v>
      </c>
      <c r="K2002" s="2">
        <v>432968.39039999997</v>
      </c>
      <c r="L2002" s="2">
        <v>125835.8582</v>
      </c>
      <c r="M2002" s="3">
        <v>0.22509999999999999</v>
      </c>
    </row>
    <row r="2003" spans="1:13" x14ac:dyDescent="0.25">
      <c r="A2003" s="1">
        <v>2012</v>
      </c>
      <c r="B2003" s="1" t="s">
        <v>128</v>
      </c>
      <c r="C2003" s="1" t="s">
        <v>84</v>
      </c>
      <c r="D2003" s="1" t="s">
        <v>114</v>
      </c>
      <c r="E2003" s="1" t="s">
        <v>14</v>
      </c>
      <c r="F2003" s="1" t="s">
        <v>117</v>
      </c>
      <c r="G2003" s="1">
        <v>35</v>
      </c>
      <c r="H2003" s="1">
        <v>149</v>
      </c>
      <c r="I2003" s="2">
        <v>2671.5493000000001</v>
      </c>
      <c r="J2003" s="2">
        <v>267.1549</v>
      </c>
      <c r="K2003" s="2">
        <v>1854.2311999999999</v>
      </c>
      <c r="L2003" s="2">
        <v>817.31809999999996</v>
      </c>
      <c r="M2003" s="3">
        <v>0.30590000000000001</v>
      </c>
    </row>
    <row r="2004" spans="1:13" x14ac:dyDescent="0.25">
      <c r="A2004" s="1">
        <v>2012</v>
      </c>
      <c r="B2004" s="1" t="s">
        <v>138</v>
      </c>
      <c r="C2004" s="1" t="s">
        <v>85</v>
      </c>
      <c r="D2004" s="1" t="s">
        <v>114</v>
      </c>
      <c r="E2004" s="1" t="s">
        <v>12</v>
      </c>
      <c r="F2004" s="1" t="s">
        <v>116</v>
      </c>
      <c r="G2004" s="1">
        <v>2233</v>
      </c>
      <c r="H2004" s="1">
        <v>7569</v>
      </c>
      <c r="I2004" s="2">
        <v>5772018.2248</v>
      </c>
      <c r="J2004" s="2">
        <v>641335.35829999996</v>
      </c>
      <c r="K2004" s="2">
        <v>5608309.7012999998</v>
      </c>
      <c r="L2004" s="2">
        <v>163708.52350000001</v>
      </c>
      <c r="M2004" s="3">
        <v>2.8299999999999999E-2</v>
      </c>
    </row>
    <row r="2005" spans="1:13" x14ac:dyDescent="0.25">
      <c r="A2005" s="1">
        <v>2012</v>
      </c>
      <c r="B2005" s="1" t="s">
        <v>128</v>
      </c>
      <c r="C2005" s="1" t="s">
        <v>84</v>
      </c>
      <c r="D2005" s="1" t="s">
        <v>114</v>
      </c>
      <c r="E2005" s="1" t="s">
        <v>15</v>
      </c>
      <c r="F2005" s="1" t="s">
        <v>115</v>
      </c>
      <c r="G2005" s="1">
        <v>2730</v>
      </c>
      <c r="H2005" s="1">
        <v>7566</v>
      </c>
      <c r="I2005" s="2">
        <v>1681581.8994</v>
      </c>
      <c r="J2005" s="2">
        <v>93421.2166</v>
      </c>
      <c r="K2005" s="2">
        <v>1449639.8825999999</v>
      </c>
      <c r="L2005" s="2">
        <v>231942.01680000001</v>
      </c>
      <c r="M2005" s="3">
        <v>0.13789999999999999</v>
      </c>
    </row>
    <row r="2006" spans="1:13" x14ac:dyDescent="0.25">
      <c r="A2006" s="1">
        <v>2012</v>
      </c>
      <c r="B2006" s="1" t="s">
        <v>128</v>
      </c>
      <c r="C2006" s="1" t="s">
        <v>84</v>
      </c>
      <c r="D2006" s="1" t="s">
        <v>114</v>
      </c>
      <c r="E2006" s="1" t="s">
        <v>16</v>
      </c>
      <c r="F2006" s="1" t="s">
        <v>115</v>
      </c>
      <c r="G2006" s="1">
        <v>1470</v>
      </c>
      <c r="H2006" s="1">
        <v>4074</v>
      </c>
      <c r="I2006" s="2">
        <v>905467.17660000001</v>
      </c>
      <c r="J2006" s="2">
        <v>50303.732000000004</v>
      </c>
      <c r="K2006" s="2">
        <v>780575.32140000002</v>
      </c>
      <c r="L2006" s="2">
        <v>124891.85520000001</v>
      </c>
      <c r="M2006" s="3">
        <v>0.13789999999999999</v>
      </c>
    </row>
    <row r="2007" spans="1:13" x14ac:dyDescent="0.25">
      <c r="A2007" s="1">
        <v>2012</v>
      </c>
      <c r="B2007" s="1" t="s">
        <v>132</v>
      </c>
      <c r="C2007" s="1" t="s">
        <v>88</v>
      </c>
      <c r="D2007" s="1" t="s">
        <v>114</v>
      </c>
      <c r="E2007" s="1" t="s">
        <v>12</v>
      </c>
      <c r="F2007" s="1" t="s">
        <v>117</v>
      </c>
      <c r="G2007" s="1">
        <v>609</v>
      </c>
      <c r="H2007" s="1">
        <v>3538</v>
      </c>
      <c r="I2007" s="2">
        <v>63591.400099999999</v>
      </c>
      <c r="J2007" s="2">
        <v>12718.28</v>
      </c>
      <c r="K2007" s="2">
        <v>45486.546399999999</v>
      </c>
      <c r="L2007" s="2">
        <v>18104.8537</v>
      </c>
      <c r="M2007" s="3">
        <v>0.28470000000000001</v>
      </c>
    </row>
    <row r="2008" spans="1:13" x14ac:dyDescent="0.25">
      <c r="A2008" s="1">
        <v>2012</v>
      </c>
      <c r="B2008" s="1" t="s">
        <v>138</v>
      </c>
      <c r="C2008" s="1" t="s">
        <v>85</v>
      </c>
      <c r="D2008" s="1" t="s">
        <v>114</v>
      </c>
      <c r="E2008" s="1" t="s">
        <v>15</v>
      </c>
      <c r="F2008" s="1" t="s">
        <v>116</v>
      </c>
      <c r="G2008" s="1">
        <v>2002</v>
      </c>
      <c r="H2008" s="1">
        <v>6786</v>
      </c>
      <c r="I2008" s="2">
        <v>5174912.8912000004</v>
      </c>
      <c r="J2008" s="2">
        <v>574990.32120000001</v>
      </c>
      <c r="K2008" s="2">
        <v>5028139.7322000004</v>
      </c>
      <c r="L2008" s="2">
        <v>146773.15900000001</v>
      </c>
      <c r="M2008" s="3">
        <v>2.8299999999999999E-2</v>
      </c>
    </row>
    <row r="2009" spans="1:13" x14ac:dyDescent="0.25">
      <c r="A2009" s="1">
        <v>2012</v>
      </c>
      <c r="B2009" s="1" t="s">
        <v>136</v>
      </c>
      <c r="C2009" s="1" t="s">
        <v>83</v>
      </c>
      <c r="D2009" s="1" t="s">
        <v>114</v>
      </c>
      <c r="E2009" s="1" t="s">
        <v>16</v>
      </c>
      <c r="F2009" s="1" t="s">
        <v>118</v>
      </c>
      <c r="G2009" s="1">
        <v>1848</v>
      </c>
      <c r="H2009" s="1">
        <v>7966</v>
      </c>
      <c r="I2009" s="2">
        <v>256098.37820000001</v>
      </c>
      <c r="J2009" s="2">
        <v>11134.712</v>
      </c>
      <c r="K2009" s="2">
        <v>191373.21840000001</v>
      </c>
      <c r="L2009" s="2">
        <v>64725.159800000001</v>
      </c>
      <c r="M2009" s="3">
        <v>0.25269999999999998</v>
      </c>
    </row>
    <row r="2010" spans="1:13" x14ac:dyDescent="0.25">
      <c r="A2010" s="1">
        <v>2012</v>
      </c>
      <c r="B2010" s="1" t="s">
        <v>138</v>
      </c>
      <c r="C2010" s="1" t="s">
        <v>85</v>
      </c>
      <c r="D2010" s="1" t="s">
        <v>114</v>
      </c>
      <c r="E2010" s="1" t="s">
        <v>12</v>
      </c>
      <c r="F2010" s="1" t="s">
        <v>117</v>
      </c>
      <c r="G2010" s="1">
        <v>580</v>
      </c>
      <c r="H2010" s="1">
        <v>2407</v>
      </c>
      <c r="I2010" s="2">
        <v>40955.554499999998</v>
      </c>
      <c r="J2010" s="2">
        <v>8191.1108999999997</v>
      </c>
      <c r="K2010" s="2">
        <v>28156.9352</v>
      </c>
      <c r="L2010" s="2">
        <v>12798.6193</v>
      </c>
      <c r="M2010" s="3">
        <v>0.3125</v>
      </c>
    </row>
    <row r="2011" spans="1:13" x14ac:dyDescent="0.25">
      <c r="A2011" s="1">
        <v>2012</v>
      </c>
      <c r="B2011" s="1" t="s">
        <v>135</v>
      </c>
      <c r="C2011" s="1" t="s">
        <v>86</v>
      </c>
      <c r="D2011" s="1" t="s">
        <v>114</v>
      </c>
      <c r="E2011" s="1" t="s">
        <v>14</v>
      </c>
      <c r="F2011" s="1" t="s">
        <v>115</v>
      </c>
      <c r="G2011" s="1">
        <v>49</v>
      </c>
      <c r="H2011" s="1">
        <v>98</v>
      </c>
      <c r="I2011" s="2">
        <v>25816.604500000001</v>
      </c>
      <c r="J2011" s="2">
        <v>1844.0431000000001</v>
      </c>
      <c r="K2011" s="2">
        <v>23096.0232</v>
      </c>
      <c r="L2011" s="2">
        <v>2720.5812999999998</v>
      </c>
      <c r="M2011" s="3">
        <v>0.1053</v>
      </c>
    </row>
    <row r="2012" spans="1:13" x14ac:dyDescent="0.25">
      <c r="A2012" s="1">
        <v>2012</v>
      </c>
      <c r="B2012" s="1" t="s">
        <v>129</v>
      </c>
      <c r="C2012" s="1" t="s">
        <v>90</v>
      </c>
      <c r="D2012" s="1" t="s">
        <v>114</v>
      </c>
      <c r="E2012" s="1" t="s">
        <v>16</v>
      </c>
      <c r="F2012" s="1" t="s">
        <v>116</v>
      </c>
      <c r="G2012" s="1">
        <v>1918</v>
      </c>
      <c r="H2012" s="1">
        <v>5698</v>
      </c>
      <c r="I2012" s="2">
        <v>5058441.9227999998</v>
      </c>
      <c r="J2012" s="2">
        <v>316152.6201</v>
      </c>
      <c r="K2012" s="2">
        <v>4859310.1185999997</v>
      </c>
      <c r="L2012" s="2">
        <v>199131.80420000001</v>
      </c>
      <c r="M2012" s="3">
        <v>3.9300000000000002E-2</v>
      </c>
    </row>
    <row r="2013" spans="1:13" x14ac:dyDescent="0.25">
      <c r="A2013" s="1">
        <v>2012</v>
      </c>
      <c r="B2013" s="1" t="s">
        <v>137</v>
      </c>
      <c r="C2013" s="1" t="s">
        <v>81</v>
      </c>
      <c r="D2013" s="1" t="s">
        <v>114</v>
      </c>
      <c r="E2013" s="1" t="s">
        <v>13</v>
      </c>
      <c r="F2013" s="1" t="s">
        <v>116</v>
      </c>
      <c r="G2013" s="1">
        <v>141</v>
      </c>
      <c r="H2013" s="1">
        <v>454</v>
      </c>
      <c r="I2013" s="2">
        <v>423524.24819999997</v>
      </c>
      <c r="J2013" s="2">
        <v>28234.949799999999</v>
      </c>
      <c r="K2013" s="2">
        <v>404315.63549999997</v>
      </c>
      <c r="L2013" s="2">
        <v>19208.612700000001</v>
      </c>
      <c r="M2013" s="3">
        <v>4.53E-2</v>
      </c>
    </row>
    <row r="2014" spans="1:13" x14ac:dyDescent="0.25">
      <c r="A2014" s="1">
        <v>2012</v>
      </c>
      <c r="B2014" s="1" t="s">
        <v>134</v>
      </c>
      <c r="C2014" s="1" t="s">
        <v>80</v>
      </c>
      <c r="D2014" s="1" t="s">
        <v>114</v>
      </c>
      <c r="E2014" s="1" t="s">
        <v>16</v>
      </c>
      <c r="F2014" s="1" t="s">
        <v>116</v>
      </c>
      <c r="G2014" s="1">
        <v>2548</v>
      </c>
      <c r="H2014" s="1">
        <v>8778</v>
      </c>
      <c r="I2014" s="2">
        <v>6892089.9221999999</v>
      </c>
      <c r="J2014" s="2">
        <v>299656.08350000001</v>
      </c>
      <c r="K2014" s="2">
        <v>7003765.4554000003</v>
      </c>
      <c r="L2014" s="2">
        <v>-111675.53320000001</v>
      </c>
      <c r="M2014" s="3">
        <v>-1.6199999999999999E-2</v>
      </c>
    </row>
    <row r="2015" spans="1:13" x14ac:dyDescent="0.25">
      <c r="A2015" s="1">
        <v>2012</v>
      </c>
      <c r="B2015" s="1" t="s">
        <v>130</v>
      </c>
      <c r="C2015" s="1" t="s">
        <v>87</v>
      </c>
      <c r="D2015" s="1" t="s">
        <v>114</v>
      </c>
      <c r="E2015" s="1" t="s">
        <v>16</v>
      </c>
      <c r="F2015" s="1" t="s">
        <v>115</v>
      </c>
      <c r="G2015" s="1">
        <v>644</v>
      </c>
      <c r="H2015" s="1">
        <v>1610</v>
      </c>
      <c r="I2015" s="2">
        <v>317297.5624</v>
      </c>
      <c r="J2015" s="2">
        <v>26441.463500000002</v>
      </c>
      <c r="K2015" s="2">
        <v>266604.47940000001</v>
      </c>
      <c r="L2015" s="2">
        <v>50693.082999999999</v>
      </c>
      <c r="M2015" s="3">
        <v>0.15970000000000001</v>
      </c>
    </row>
    <row r="2016" spans="1:13" x14ac:dyDescent="0.25">
      <c r="A2016" s="1">
        <v>2012</v>
      </c>
      <c r="B2016" s="1" t="s">
        <v>127</v>
      </c>
      <c r="C2016" s="1" t="s">
        <v>91</v>
      </c>
      <c r="D2016" s="1" t="s">
        <v>114</v>
      </c>
      <c r="E2016" s="1" t="s">
        <v>15</v>
      </c>
      <c r="F2016" s="1" t="s">
        <v>117</v>
      </c>
      <c r="G2016" s="1">
        <v>624</v>
      </c>
      <c r="H2016" s="1">
        <v>5044</v>
      </c>
      <c r="I2016" s="2">
        <v>85623.293600000005</v>
      </c>
      <c r="J2016" s="2">
        <v>21405.823400000001</v>
      </c>
      <c r="K2016" s="2">
        <v>64102.7088</v>
      </c>
      <c r="L2016" s="2">
        <v>21520.584800000001</v>
      </c>
      <c r="M2016" s="3">
        <v>0.25130000000000002</v>
      </c>
    </row>
    <row r="2017" spans="1:13" x14ac:dyDescent="0.25">
      <c r="A2017" s="1">
        <v>2012</v>
      </c>
      <c r="B2017" s="1" t="s">
        <v>136</v>
      </c>
      <c r="C2017" s="1" t="s">
        <v>83</v>
      </c>
      <c r="D2017" s="1" t="s">
        <v>114</v>
      </c>
      <c r="E2017" s="1" t="s">
        <v>13</v>
      </c>
      <c r="F2017" s="1" t="s">
        <v>118</v>
      </c>
      <c r="G2017" s="1">
        <v>132</v>
      </c>
      <c r="H2017" s="1">
        <v>569</v>
      </c>
      <c r="I2017" s="2">
        <v>18292.741300000002</v>
      </c>
      <c r="J2017" s="2">
        <v>795.3365</v>
      </c>
      <c r="K2017" s="2">
        <v>13669.515600000001</v>
      </c>
      <c r="L2017" s="2">
        <v>4623.2257</v>
      </c>
      <c r="M2017" s="3">
        <v>0.25269999999999998</v>
      </c>
    </row>
    <row r="2018" spans="1:13" x14ac:dyDescent="0.25">
      <c r="A2018" s="1">
        <v>2012</v>
      </c>
      <c r="B2018" s="1" t="s">
        <v>132</v>
      </c>
      <c r="C2018" s="1" t="s">
        <v>88</v>
      </c>
      <c r="D2018" s="1" t="s">
        <v>114</v>
      </c>
      <c r="E2018" s="1" t="s">
        <v>14</v>
      </c>
      <c r="F2018" s="1" t="s">
        <v>117</v>
      </c>
      <c r="G2018" s="1">
        <v>21</v>
      </c>
      <c r="H2018" s="1">
        <v>122</v>
      </c>
      <c r="I2018" s="2">
        <v>2192.8069</v>
      </c>
      <c r="J2018" s="2">
        <v>438.56130000000002</v>
      </c>
      <c r="K2018" s="2">
        <v>1568.5016000000001</v>
      </c>
      <c r="L2018" s="2">
        <v>624.30529999999999</v>
      </c>
      <c r="M2018" s="3">
        <v>0.28470000000000001</v>
      </c>
    </row>
    <row r="2019" spans="1:13" x14ac:dyDescent="0.25">
      <c r="A2019" s="1">
        <v>2012</v>
      </c>
      <c r="B2019" s="1" t="s">
        <v>133</v>
      </c>
      <c r="C2019" s="1" t="s">
        <v>89</v>
      </c>
      <c r="D2019" s="1" t="s">
        <v>114</v>
      </c>
      <c r="E2019" s="1" t="s">
        <v>12</v>
      </c>
      <c r="F2019" s="1" t="s">
        <v>116</v>
      </c>
      <c r="G2019" s="1">
        <v>4756</v>
      </c>
      <c r="H2019" s="1">
        <v>15225</v>
      </c>
      <c r="I2019" s="2">
        <v>11125367.2718</v>
      </c>
      <c r="J2019" s="2">
        <v>427898.74119999999</v>
      </c>
      <c r="K2019" s="2">
        <v>11252003.1349</v>
      </c>
      <c r="L2019" s="2">
        <v>-126635.8631</v>
      </c>
      <c r="M2019" s="3">
        <v>-1.1299999999999999E-2</v>
      </c>
    </row>
    <row r="2020" spans="1:13" x14ac:dyDescent="0.25">
      <c r="A2020" s="1">
        <v>2012</v>
      </c>
      <c r="B2020" s="1" t="s">
        <v>131</v>
      </c>
      <c r="C2020" s="1" t="s">
        <v>82</v>
      </c>
      <c r="D2020" s="1" t="s">
        <v>114</v>
      </c>
      <c r="E2020" s="1" t="s">
        <v>13</v>
      </c>
      <c r="F2020" s="1" t="s">
        <v>118</v>
      </c>
      <c r="G2020" s="1">
        <v>79</v>
      </c>
      <c r="H2020" s="1">
        <v>396</v>
      </c>
      <c r="I2020" s="2">
        <v>12123.532300000001</v>
      </c>
      <c r="J2020" s="2">
        <v>1347.0590999999999</v>
      </c>
      <c r="K2020" s="2">
        <v>9257.5072</v>
      </c>
      <c r="L2020" s="2">
        <v>2866.0250999999998</v>
      </c>
      <c r="M2020" s="3">
        <v>0.2364</v>
      </c>
    </row>
    <row r="2021" spans="1:13" x14ac:dyDescent="0.25">
      <c r="A2021" s="1">
        <v>2012</v>
      </c>
      <c r="B2021" s="1" t="s">
        <v>129</v>
      </c>
      <c r="C2021" s="1" t="s">
        <v>90</v>
      </c>
      <c r="D2021" s="1" t="s">
        <v>114</v>
      </c>
      <c r="E2021" s="1" t="s">
        <v>14</v>
      </c>
      <c r="F2021" s="1" t="s">
        <v>118</v>
      </c>
      <c r="G2021" s="1">
        <v>109</v>
      </c>
      <c r="H2021" s="1">
        <v>548</v>
      </c>
      <c r="I2021" s="2">
        <v>16312.5978</v>
      </c>
      <c r="J2021" s="2">
        <v>906.25540000000001</v>
      </c>
      <c r="K2021" s="2">
        <v>12299.267599999999</v>
      </c>
      <c r="L2021" s="2">
        <v>4013.3301999999999</v>
      </c>
      <c r="M2021" s="3">
        <v>0.246</v>
      </c>
    </row>
    <row r="2022" spans="1:13" x14ac:dyDescent="0.25">
      <c r="A2022" s="1">
        <v>2012</v>
      </c>
      <c r="B2022" s="1" t="s">
        <v>128</v>
      </c>
      <c r="C2022" s="1" t="s">
        <v>84</v>
      </c>
      <c r="D2022" s="1" t="s">
        <v>114</v>
      </c>
      <c r="E2022" s="1" t="s">
        <v>15</v>
      </c>
      <c r="F2022" s="1" t="s">
        <v>117</v>
      </c>
      <c r="G2022" s="1">
        <v>910</v>
      </c>
      <c r="H2022" s="1">
        <v>3874</v>
      </c>
      <c r="I2022" s="2">
        <v>69460.281799999997</v>
      </c>
      <c r="J2022" s="2">
        <v>6946.0281000000004</v>
      </c>
      <c r="K2022" s="2">
        <v>48210.011200000001</v>
      </c>
      <c r="L2022" s="2">
        <v>21250.2706</v>
      </c>
      <c r="M2022" s="3">
        <v>0.30590000000000001</v>
      </c>
    </row>
    <row r="2023" spans="1:13" x14ac:dyDescent="0.25">
      <c r="A2023" s="1">
        <v>2012</v>
      </c>
      <c r="B2023" s="1" t="s">
        <v>127</v>
      </c>
      <c r="C2023" s="1" t="s">
        <v>91</v>
      </c>
      <c r="D2023" s="1" t="s">
        <v>114</v>
      </c>
      <c r="E2023" s="1" t="s">
        <v>13</v>
      </c>
      <c r="F2023" s="1" t="s">
        <v>118</v>
      </c>
      <c r="G2023" s="1">
        <v>54</v>
      </c>
      <c r="H2023" s="1">
        <v>421</v>
      </c>
      <c r="I2023" s="2">
        <v>11059.501</v>
      </c>
      <c r="J2023" s="2">
        <v>1105.9501</v>
      </c>
      <c r="K2023" s="2">
        <v>10852.9151</v>
      </c>
      <c r="L2023" s="2">
        <v>206.58590000000001</v>
      </c>
      <c r="M2023" s="3">
        <v>1.8599999999999998E-2</v>
      </c>
    </row>
    <row r="2024" spans="1:13" x14ac:dyDescent="0.25">
      <c r="A2024" s="1">
        <v>2012</v>
      </c>
      <c r="B2024" s="1" t="s">
        <v>133</v>
      </c>
      <c r="C2024" s="1" t="s">
        <v>89</v>
      </c>
      <c r="D2024" s="1" t="s">
        <v>114</v>
      </c>
      <c r="E2024" s="1" t="s">
        <v>12</v>
      </c>
      <c r="F2024" s="1" t="s">
        <v>115</v>
      </c>
      <c r="G2024" s="1">
        <v>3219</v>
      </c>
      <c r="H2024" s="1">
        <v>7395</v>
      </c>
      <c r="I2024" s="2">
        <v>1830179.7833</v>
      </c>
      <c r="J2024" s="2">
        <v>122011.9855</v>
      </c>
      <c r="K2024" s="2">
        <v>1633020.9749</v>
      </c>
      <c r="L2024" s="2">
        <v>197158.80840000001</v>
      </c>
      <c r="M2024" s="3">
        <v>0.1077</v>
      </c>
    </row>
    <row r="2025" spans="1:13" x14ac:dyDescent="0.25">
      <c r="A2025" s="1">
        <v>2012</v>
      </c>
      <c r="B2025" s="1" t="s">
        <v>127</v>
      </c>
      <c r="C2025" s="1" t="s">
        <v>91</v>
      </c>
      <c r="D2025" s="1" t="s">
        <v>114</v>
      </c>
      <c r="E2025" s="1" t="s">
        <v>16</v>
      </c>
      <c r="F2025" s="1" t="s">
        <v>115</v>
      </c>
      <c r="G2025" s="1">
        <v>2464</v>
      </c>
      <c r="H2025" s="1">
        <v>9604</v>
      </c>
      <c r="I2025" s="2">
        <v>2279385.3908000002</v>
      </c>
      <c r="J2025" s="2">
        <v>227938.53899999999</v>
      </c>
      <c r="K2025" s="2">
        <v>2137315.2374</v>
      </c>
      <c r="L2025" s="2">
        <v>142070.15340000001</v>
      </c>
      <c r="M2025" s="3">
        <v>6.2300000000000001E-2</v>
      </c>
    </row>
    <row r="2026" spans="1:13" x14ac:dyDescent="0.25">
      <c r="A2026" s="1">
        <v>2012</v>
      </c>
      <c r="B2026" s="1" t="s">
        <v>131</v>
      </c>
      <c r="C2026" s="1" t="s">
        <v>82</v>
      </c>
      <c r="D2026" s="1" t="s">
        <v>114</v>
      </c>
      <c r="E2026" s="1" t="s">
        <v>14</v>
      </c>
      <c r="F2026" s="1" t="s">
        <v>116</v>
      </c>
      <c r="G2026" s="1">
        <v>93</v>
      </c>
      <c r="H2026" s="1">
        <v>358</v>
      </c>
      <c r="I2026" s="2">
        <v>279912.93369999999</v>
      </c>
      <c r="J2026" s="2">
        <v>31101.437000000002</v>
      </c>
      <c r="K2026" s="2">
        <v>271872.43660000002</v>
      </c>
      <c r="L2026" s="2">
        <v>8040.4970999999996</v>
      </c>
      <c r="M2026" s="3">
        <v>2.87E-2</v>
      </c>
    </row>
    <row r="2027" spans="1:13" x14ac:dyDescent="0.25">
      <c r="A2027" s="1">
        <v>2012</v>
      </c>
      <c r="B2027" s="1" t="s">
        <v>131</v>
      </c>
      <c r="C2027" s="1" t="s">
        <v>82</v>
      </c>
      <c r="D2027" s="1" t="s">
        <v>114</v>
      </c>
      <c r="E2027" s="1" t="s">
        <v>16</v>
      </c>
      <c r="F2027" s="1" t="s">
        <v>117</v>
      </c>
      <c r="G2027" s="1">
        <v>280</v>
      </c>
      <c r="H2027" s="1">
        <v>1372</v>
      </c>
      <c r="I2027" s="2">
        <v>25326.561399999999</v>
      </c>
      <c r="J2027" s="2">
        <v>6331.6403</v>
      </c>
      <c r="K2027" s="2">
        <v>17524.558799999999</v>
      </c>
      <c r="L2027" s="2">
        <v>7802.0025999999998</v>
      </c>
      <c r="M2027" s="3">
        <v>0.308</v>
      </c>
    </row>
    <row r="2028" spans="1:13" x14ac:dyDescent="0.25">
      <c r="A2028" s="1">
        <v>2012</v>
      </c>
      <c r="B2028" s="1" t="s">
        <v>127</v>
      </c>
      <c r="C2028" s="1" t="s">
        <v>91</v>
      </c>
      <c r="D2028" s="1" t="s">
        <v>114</v>
      </c>
      <c r="E2028" s="1" t="s">
        <v>11</v>
      </c>
      <c r="F2028" s="1" t="s">
        <v>116</v>
      </c>
      <c r="G2028" s="1">
        <v>202</v>
      </c>
      <c r="H2028" s="1">
        <v>820</v>
      </c>
      <c r="I2028" s="2">
        <v>647760.59640000004</v>
      </c>
      <c r="J2028" s="2">
        <v>58887.3269</v>
      </c>
      <c r="K2028" s="2">
        <v>664559.7598</v>
      </c>
      <c r="L2028" s="2">
        <v>-16799.163400000001</v>
      </c>
      <c r="M2028" s="3">
        <v>-2.5899999999999999E-2</v>
      </c>
    </row>
    <row r="2029" spans="1:13" x14ac:dyDescent="0.25">
      <c r="A2029" s="1">
        <v>2012</v>
      </c>
      <c r="B2029" s="1" t="s">
        <v>136</v>
      </c>
      <c r="C2029" s="1" t="s">
        <v>83</v>
      </c>
      <c r="D2029" s="1" t="s">
        <v>114</v>
      </c>
      <c r="E2029" s="1" t="s">
        <v>15</v>
      </c>
      <c r="F2029" s="1" t="s">
        <v>118</v>
      </c>
      <c r="G2029" s="1">
        <v>3432</v>
      </c>
      <c r="H2029" s="1">
        <v>14794</v>
      </c>
      <c r="I2029" s="2">
        <v>475611.27380000002</v>
      </c>
      <c r="J2029" s="2">
        <v>20678.751</v>
      </c>
      <c r="K2029" s="2">
        <v>355407.4056</v>
      </c>
      <c r="L2029" s="2">
        <v>120203.8682</v>
      </c>
      <c r="M2029" s="3">
        <v>0.25269999999999998</v>
      </c>
    </row>
    <row r="2030" spans="1:13" x14ac:dyDescent="0.25">
      <c r="A2030" s="1">
        <v>2012</v>
      </c>
      <c r="B2030" s="1" t="s">
        <v>135</v>
      </c>
      <c r="C2030" s="1" t="s">
        <v>86</v>
      </c>
      <c r="D2030" s="1" t="s">
        <v>114</v>
      </c>
      <c r="E2030" s="1" t="s">
        <v>16</v>
      </c>
      <c r="F2030" s="1" t="s">
        <v>117</v>
      </c>
      <c r="G2030" s="1">
        <v>350</v>
      </c>
      <c r="H2030" s="1">
        <v>1176</v>
      </c>
      <c r="I2030" s="2">
        <v>21847.294000000002</v>
      </c>
      <c r="J2030" s="2">
        <v>2730.9117000000001</v>
      </c>
      <c r="K2030" s="2">
        <v>15020.0008</v>
      </c>
      <c r="L2030" s="2">
        <v>6827.2932000000001</v>
      </c>
      <c r="M2030" s="3">
        <v>0.3125</v>
      </c>
    </row>
    <row r="2031" spans="1:13" x14ac:dyDescent="0.25">
      <c r="A2031" s="1">
        <v>2012</v>
      </c>
      <c r="B2031" s="1" t="s">
        <v>131</v>
      </c>
      <c r="C2031" s="1" t="s">
        <v>82</v>
      </c>
      <c r="D2031" s="1" t="s">
        <v>114</v>
      </c>
      <c r="E2031" s="1" t="s">
        <v>11</v>
      </c>
      <c r="F2031" s="1" t="s">
        <v>117</v>
      </c>
      <c r="G2031" s="1">
        <v>40</v>
      </c>
      <c r="H2031" s="1">
        <v>196</v>
      </c>
      <c r="I2031" s="2">
        <v>3618.0801999999999</v>
      </c>
      <c r="J2031" s="2">
        <v>904.52</v>
      </c>
      <c r="K2031" s="2">
        <v>2503.5084000000002</v>
      </c>
      <c r="L2031" s="2">
        <v>1114.5717999999999</v>
      </c>
      <c r="M2031" s="3">
        <v>0.308</v>
      </c>
    </row>
    <row r="2032" spans="1:13" x14ac:dyDescent="0.25">
      <c r="A2032" s="1">
        <v>2012</v>
      </c>
      <c r="B2032" s="1" t="s">
        <v>137</v>
      </c>
      <c r="C2032" s="1" t="s">
        <v>81</v>
      </c>
      <c r="D2032" s="1" t="s">
        <v>114</v>
      </c>
      <c r="E2032" s="1" t="s">
        <v>11</v>
      </c>
      <c r="F2032" s="1" t="s">
        <v>115</v>
      </c>
      <c r="G2032" s="1">
        <v>344</v>
      </c>
      <c r="H2032" s="1">
        <v>1052</v>
      </c>
      <c r="I2032" s="2">
        <v>229479.61679999999</v>
      </c>
      <c r="J2032" s="2">
        <v>10927.6008</v>
      </c>
      <c r="K2032" s="2">
        <v>199339.06700000001</v>
      </c>
      <c r="L2032" s="2">
        <v>30140.549800000001</v>
      </c>
      <c r="M2032" s="3">
        <v>0.1313</v>
      </c>
    </row>
    <row r="2033" spans="1:13" x14ac:dyDescent="0.25">
      <c r="A2033" s="1">
        <v>2012</v>
      </c>
      <c r="B2033" s="1" t="s">
        <v>136</v>
      </c>
      <c r="C2033" s="1" t="s">
        <v>83</v>
      </c>
      <c r="D2033" s="1" t="s">
        <v>114</v>
      </c>
      <c r="E2033" s="1" t="s">
        <v>15</v>
      </c>
      <c r="F2033" s="1" t="s">
        <v>117</v>
      </c>
      <c r="G2033" s="1">
        <v>910</v>
      </c>
      <c r="H2033" s="1">
        <v>4186</v>
      </c>
      <c r="I2033" s="2">
        <v>74796.006999999998</v>
      </c>
      <c r="J2033" s="2">
        <v>9349.5007999999998</v>
      </c>
      <c r="K2033" s="2">
        <v>51422.222800000003</v>
      </c>
      <c r="L2033" s="2">
        <v>23373.784199999998</v>
      </c>
      <c r="M2033" s="3">
        <v>0.3125</v>
      </c>
    </row>
    <row r="2034" spans="1:13" x14ac:dyDescent="0.25">
      <c r="A2034" s="1">
        <v>2012</v>
      </c>
      <c r="B2034" s="1" t="s">
        <v>136</v>
      </c>
      <c r="C2034" s="1" t="s">
        <v>83</v>
      </c>
      <c r="D2034" s="1" t="s">
        <v>114</v>
      </c>
      <c r="E2034" s="1" t="s">
        <v>12</v>
      </c>
      <c r="F2034" s="1" t="s">
        <v>115</v>
      </c>
      <c r="G2034" s="1">
        <v>3219</v>
      </c>
      <c r="H2034" s="1">
        <v>8207</v>
      </c>
      <c r="I2034" s="2">
        <v>2044998.8377</v>
      </c>
      <c r="J2034" s="2">
        <v>102249.9418</v>
      </c>
      <c r="K2034" s="2">
        <v>1825104.3802</v>
      </c>
      <c r="L2034" s="2">
        <v>219894.45749999999</v>
      </c>
      <c r="M2034" s="3">
        <v>0.1075</v>
      </c>
    </row>
    <row r="2035" spans="1:13" x14ac:dyDescent="0.25">
      <c r="A2035" s="1">
        <v>2012</v>
      </c>
      <c r="B2035" s="1" t="s">
        <v>133</v>
      </c>
      <c r="C2035" s="1" t="s">
        <v>89</v>
      </c>
      <c r="D2035" s="1" t="s">
        <v>114</v>
      </c>
      <c r="E2035" s="1" t="s">
        <v>13</v>
      </c>
      <c r="F2035" s="1" t="s">
        <v>116</v>
      </c>
      <c r="G2035" s="1">
        <v>164</v>
      </c>
      <c r="H2035" s="1">
        <v>525</v>
      </c>
      <c r="I2035" s="2">
        <v>383633.3542</v>
      </c>
      <c r="J2035" s="2">
        <v>14755.129000000001</v>
      </c>
      <c r="K2035" s="2">
        <v>388000.10810000001</v>
      </c>
      <c r="L2035" s="2">
        <v>-4366.7538999999997</v>
      </c>
      <c r="M2035" s="3">
        <v>-1.1299999999999999E-2</v>
      </c>
    </row>
    <row r="2036" spans="1:13" x14ac:dyDescent="0.25">
      <c r="A2036" s="1">
        <v>2012</v>
      </c>
      <c r="B2036" s="1" t="s">
        <v>129</v>
      </c>
      <c r="C2036" s="1" t="s">
        <v>90</v>
      </c>
      <c r="D2036" s="1" t="s">
        <v>114</v>
      </c>
      <c r="E2036" s="1" t="s">
        <v>13</v>
      </c>
      <c r="F2036" s="1" t="s">
        <v>117</v>
      </c>
      <c r="G2036" s="1">
        <v>31</v>
      </c>
      <c r="H2036" s="1">
        <v>137</v>
      </c>
      <c r="I2036" s="2">
        <v>2544.9450000000002</v>
      </c>
      <c r="J2036" s="2">
        <v>318.11810000000003</v>
      </c>
      <c r="K2036" s="2">
        <v>1749.6481000000001</v>
      </c>
      <c r="L2036" s="2">
        <v>795.29690000000005</v>
      </c>
      <c r="M2036" s="3">
        <v>0.3125</v>
      </c>
    </row>
    <row r="2037" spans="1:13" x14ac:dyDescent="0.25">
      <c r="A2037" s="1">
        <v>2012</v>
      </c>
      <c r="B2037" s="1" t="s">
        <v>138</v>
      </c>
      <c r="C2037" s="1" t="s">
        <v>85</v>
      </c>
      <c r="D2037" s="1" t="s">
        <v>114</v>
      </c>
      <c r="E2037" s="1" t="s">
        <v>16</v>
      </c>
      <c r="F2037" s="1" t="s">
        <v>118</v>
      </c>
      <c r="G2037" s="1">
        <v>812</v>
      </c>
      <c r="H2037" s="1">
        <v>2926</v>
      </c>
      <c r="I2037" s="2">
        <v>96218.105200000005</v>
      </c>
      <c r="J2037" s="2">
        <v>12027.2631</v>
      </c>
      <c r="K2037" s="2">
        <v>71209.4908</v>
      </c>
      <c r="L2037" s="2">
        <v>25008.614399999999</v>
      </c>
      <c r="M2037" s="3">
        <v>0.25990000000000002</v>
      </c>
    </row>
    <row r="2038" spans="1:13" x14ac:dyDescent="0.25">
      <c r="A2038" s="1">
        <v>2012</v>
      </c>
      <c r="B2038" s="1" t="s">
        <v>127</v>
      </c>
      <c r="C2038" s="1" t="s">
        <v>91</v>
      </c>
      <c r="D2038" s="1" t="s">
        <v>114</v>
      </c>
      <c r="E2038" s="1" t="s">
        <v>11</v>
      </c>
      <c r="F2038" s="1" t="s">
        <v>118</v>
      </c>
      <c r="G2038" s="1">
        <v>108</v>
      </c>
      <c r="H2038" s="1">
        <v>842</v>
      </c>
      <c r="I2038" s="2">
        <v>22119.002</v>
      </c>
      <c r="J2038" s="2">
        <v>2211.9002</v>
      </c>
      <c r="K2038" s="2">
        <v>21705.8302</v>
      </c>
      <c r="L2038" s="2">
        <v>413.17180000000002</v>
      </c>
      <c r="M2038" s="3">
        <v>1.8599999999999998E-2</v>
      </c>
    </row>
    <row r="2039" spans="1:13" x14ac:dyDescent="0.25">
      <c r="A2039" s="1">
        <v>2012</v>
      </c>
      <c r="B2039" s="1" t="s">
        <v>130</v>
      </c>
      <c r="C2039" s="1" t="s">
        <v>87</v>
      </c>
      <c r="D2039" s="1" t="s">
        <v>114</v>
      </c>
      <c r="E2039" s="1" t="s">
        <v>15</v>
      </c>
      <c r="F2039" s="1" t="s">
        <v>117</v>
      </c>
      <c r="G2039" s="1">
        <v>364</v>
      </c>
      <c r="H2039" s="1">
        <v>1300</v>
      </c>
      <c r="I2039" s="2">
        <v>23381.462</v>
      </c>
      <c r="J2039" s="2">
        <v>4676.2924000000003</v>
      </c>
      <c r="K2039" s="2">
        <v>16074.7444</v>
      </c>
      <c r="L2039" s="2">
        <v>7306.7175999999999</v>
      </c>
      <c r="M2039" s="3">
        <v>0.3125</v>
      </c>
    </row>
    <row r="2040" spans="1:13" x14ac:dyDescent="0.25">
      <c r="A2040" s="1">
        <v>2012</v>
      </c>
      <c r="B2040" s="1" t="s">
        <v>138</v>
      </c>
      <c r="C2040" s="1" t="s">
        <v>85</v>
      </c>
      <c r="D2040" s="1" t="s">
        <v>114</v>
      </c>
      <c r="E2040" s="1" t="s">
        <v>14</v>
      </c>
      <c r="F2040" s="1" t="s">
        <v>115</v>
      </c>
      <c r="G2040" s="1">
        <v>73</v>
      </c>
      <c r="H2040" s="1">
        <v>235</v>
      </c>
      <c r="I2040" s="2">
        <v>53169.585800000001</v>
      </c>
      <c r="J2040" s="2">
        <v>6646.1981999999998</v>
      </c>
      <c r="K2040" s="2">
        <v>46776.580499999996</v>
      </c>
      <c r="L2040" s="2">
        <v>6393.0052999999998</v>
      </c>
      <c r="M2040" s="3">
        <v>0.1202</v>
      </c>
    </row>
    <row r="2041" spans="1:13" x14ac:dyDescent="0.25">
      <c r="A2041" s="1">
        <v>2012</v>
      </c>
      <c r="B2041" s="1" t="s">
        <v>134</v>
      </c>
      <c r="C2041" s="1" t="s">
        <v>80</v>
      </c>
      <c r="D2041" s="1" t="s">
        <v>114</v>
      </c>
      <c r="E2041" s="1" t="s">
        <v>11</v>
      </c>
      <c r="F2041" s="1" t="s">
        <v>115</v>
      </c>
      <c r="G2041" s="1">
        <v>424</v>
      </c>
      <c r="H2041" s="1">
        <v>1176</v>
      </c>
      <c r="I2041" s="2">
        <v>273740.05180000002</v>
      </c>
      <c r="J2041" s="2">
        <v>9439.3120999999992</v>
      </c>
      <c r="K2041" s="2">
        <v>242379.2922</v>
      </c>
      <c r="L2041" s="2">
        <v>31360.759600000001</v>
      </c>
      <c r="M2041" s="3">
        <v>0.1145</v>
      </c>
    </row>
    <row r="2042" spans="1:13" x14ac:dyDescent="0.25">
      <c r="A2042" s="1">
        <v>2012</v>
      </c>
      <c r="B2042" s="1" t="s">
        <v>129</v>
      </c>
      <c r="C2042" s="1" t="s">
        <v>90</v>
      </c>
      <c r="D2042" s="1" t="s">
        <v>114</v>
      </c>
      <c r="E2042" s="1" t="s">
        <v>11</v>
      </c>
      <c r="F2042" s="1" t="s">
        <v>118</v>
      </c>
      <c r="G2042" s="1">
        <v>218</v>
      </c>
      <c r="H2042" s="1">
        <v>1096</v>
      </c>
      <c r="I2042" s="2">
        <v>32625.195599999999</v>
      </c>
      <c r="J2042" s="2">
        <v>1812.5108</v>
      </c>
      <c r="K2042" s="2">
        <v>24598.535199999998</v>
      </c>
      <c r="L2042" s="2">
        <v>8026.6603999999998</v>
      </c>
      <c r="M2042" s="3">
        <v>0.246</v>
      </c>
    </row>
    <row r="2043" spans="1:13" x14ac:dyDescent="0.25">
      <c r="A2043" s="1">
        <v>2012</v>
      </c>
      <c r="B2043" s="1" t="s">
        <v>128</v>
      </c>
      <c r="C2043" s="1" t="s">
        <v>84</v>
      </c>
      <c r="D2043" s="1" t="s">
        <v>114</v>
      </c>
      <c r="E2043" s="1" t="s">
        <v>13</v>
      </c>
      <c r="F2043" s="1" t="s">
        <v>115</v>
      </c>
      <c r="G2043" s="1">
        <v>105</v>
      </c>
      <c r="H2043" s="1">
        <v>291</v>
      </c>
      <c r="I2043" s="2">
        <v>64676.226900000001</v>
      </c>
      <c r="J2043" s="2">
        <v>3593.1237000000001</v>
      </c>
      <c r="K2043" s="2">
        <v>55755.380100000002</v>
      </c>
      <c r="L2043" s="2">
        <v>8920.8467999999993</v>
      </c>
      <c r="M2043" s="3">
        <v>0.13789999999999999</v>
      </c>
    </row>
    <row r="2044" spans="1:13" x14ac:dyDescent="0.25">
      <c r="A2044" s="1">
        <v>2012</v>
      </c>
      <c r="B2044" s="1" t="s">
        <v>136</v>
      </c>
      <c r="C2044" s="1" t="s">
        <v>83</v>
      </c>
      <c r="D2044" s="1" t="s">
        <v>114</v>
      </c>
      <c r="E2044" s="1" t="s">
        <v>12</v>
      </c>
      <c r="F2044" s="1" t="s">
        <v>117</v>
      </c>
      <c r="G2044" s="1">
        <v>1015</v>
      </c>
      <c r="H2044" s="1">
        <v>4669</v>
      </c>
      <c r="I2044" s="2">
        <v>83426.315499999997</v>
      </c>
      <c r="J2044" s="2">
        <v>10428.2894</v>
      </c>
      <c r="K2044" s="2">
        <v>57355.556199999999</v>
      </c>
      <c r="L2044" s="2">
        <v>26070.759300000002</v>
      </c>
      <c r="M2044" s="3">
        <v>0.3125</v>
      </c>
    </row>
    <row r="2045" spans="1:13" x14ac:dyDescent="0.25">
      <c r="A2045" s="1">
        <v>2012</v>
      </c>
      <c r="B2045" s="1" t="s">
        <v>137</v>
      </c>
      <c r="C2045" s="1" t="s">
        <v>81</v>
      </c>
      <c r="D2045" s="1" t="s">
        <v>114</v>
      </c>
      <c r="E2045" s="1" t="s">
        <v>12</v>
      </c>
      <c r="F2045" s="1" t="s">
        <v>117</v>
      </c>
      <c r="G2045" s="1">
        <v>1363</v>
      </c>
      <c r="H2045" s="1">
        <v>6960</v>
      </c>
      <c r="I2045" s="2">
        <v>124589.7478</v>
      </c>
      <c r="J2045" s="2">
        <v>11326.340700000001</v>
      </c>
      <c r="K2045" s="2">
        <v>86358.569300000003</v>
      </c>
      <c r="L2045" s="2">
        <v>38231.178500000002</v>
      </c>
      <c r="M2045" s="3">
        <v>0.30680000000000002</v>
      </c>
    </row>
    <row r="2046" spans="1:13" x14ac:dyDescent="0.25">
      <c r="A2046" s="1">
        <v>2012</v>
      </c>
      <c r="B2046" s="1" t="s">
        <v>135</v>
      </c>
      <c r="C2046" s="1" t="s">
        <v>86</v>
      </c>
      <c r="D2046" s="1" t="s">
        <v>114</v>
      </c>
      <c r="E2046" s="1" t="s">
        <v>14</v>
      </c>
      <c r="F2046" s="1" t="s">
        <v>116</v>
      </c>
      <c r="G2046" s="1">
        <v>140</v>
      </c>
      <c r="H2046" s="1">
        <v>416</v>
      </c>
      <c r="I2046" s="2">
        <v>317133.8787</v>
      </c>
      <c r="J2046" s="2">
        <v>14415.176299999999</v>
      </c>
      <c r="K2046" s="2">
        <v>318101.74599999998</v>
      </c>
      <c r="L2046" s="2">
        <v>-967.8673</v>
      </c>
      <c r="M2046" s="3">
        <v>-3.0000000000000001E-3</v>
      </c>
    </row>
    <row r="2047" spans="1:13" x14ac:dyDescent="0.25">
      <c r="A2047" s="1">
        <v>2012</v>
      </c>
      <c r="B2047" s="1" t="s">
        <v>132</v>
      </c>
      <c r="C2047" s="1" t="s">
        <v>88</v>
      </c>
      <c r="D2047" s="1" t="s">
        <v>114</v>
      </c>
      <c r="E2047" s="1" t="s">
        <v>13</v>
      </c>
      <c r="F2047" s="1" t="s">
        <v>115</v>
      </c>
      <c r="G2047" s="1">
        <v>107</v>
      </c>
      <c r="H2047" s="1">
        <v>345</v>
      </c>
      <c r="I2047" s="2">
        <v>92643.408500000005</v>
      </c>
      <c r="J2047" s="2">
        <v>10293.712</v>
      </c>
      <c r="K2047" s="2">
        <v>82034.946599999996</v>
      </c>
      <c r="L2047" s="2">
        <v>10608.4619</v>
      </c>
      <c r="M2047" s="3">
        <v>0.1145</v>
      </c>
    </row>
    <row r="2048" spans="1:13" x14ac:dyDescent="0.25">
      <c r="A2048" s="1">
        <v>2012</v>
      </c>
      <c r="B2048" s="1" t="s">
        <v>134</v>
      </c>
      <c r="C2048" s="1" t="s">
        <v>80</v>
      </c>
      <c r="D2048" s="1" t="s">
        <v>114</v>
      </c>
      <c r="E2048" s="1" t="s">
        <v>11</v>
      </c>
      <c r="F2048" s="1" t="s">
        <v>116</v>
      </c>
      <c r="G2048" s="1">
        <v>364</v>
      </c>
      <c r="H2048" s="1">
        <v>1254</v>
      </c>
      <c r="I2048" s="2">
        <v>984584.2746</v>
      </c>
      <c r="J2048" s="2">
        <v>42808.011899999998</v>
      </c>
      <c r="K2048" s="2">
        <v>1000537.9222</v>
      </c>
      <c r="L2048" s="2">
        <v>-15953.6476</v>
      </c>
      <c r="M2048" s="3">
        <v>-1.6199999999999999E-2</v>
      </c>
    </row>
    <row r="2049" spans="1:13" x14ac:dyDescent="0.25">
      <c r="A2049" s="1">
        <v>2012</v>
      </c>
      <c r="B2049" s="1" t="s">
        <v>128</v>
      </c>
      <c r="C2049" s="1" t="s">
        <v>84</v>
      </c>
      <c r="D2049" s="1" t="s">
        <v>114</v>
      </c>
      <c r="E2049" s="1" t="s">
        <v>11</v>
      </c>
      <c r="F2049" s="1" t="s">
        <v>115</v>
      </c>
      <c r="G2049" s="1">
        <v>210</v>
      </c>
      <c r="H2049" s="1">
        <v>582</v>
      </c>
      <c r="I2049" s="2">
        <v>129352.4538</v>
      </c>
      <c r="J2049" s="2">
        <v>7186.2474000000002</v>
      </c>
      <c r="K2049" s="2">
        <v>111510.7602</v>
      </c>
      <c r="L2049" s="2">
        <v>17841.693599999999</v>
      </c>
      <c r="M2049" s="3">
        <v>0.13789999999999999</v>
      </c>
    </row>
    <row r="2050" spans="1:13" x14ac:dyDescent="0.25">
      <c r="A2050" s="1">
        <v>2012</v>
      </c>
      <c r="B2050" s="1" t="s">
        <v>132</v>
      </c>
      <c r="C2050" s="1" t="s">
        <v>88</v>
      </c>
      <c r="D2050" s="1" t="s">
        <v>114</v>
      </c>
      <c r="E2050" s="1" t="s">
        <v>12</v>
      </c>
      <c r="F2050" s="1" t="s">
        <v>115</v>
      </c>
      <c r="G2050" s="1">
        <v>3103</v>
      </c>
      <c r="H2050" s="1">
        <v>10005</v>
      </c>
      <c r="I2050" s="2">
        <v>2686658.8465</v>
      </c>
      <c r="J2050" s="2">
        <v>298517.6496</v>
      </c>
      <c r="K2050" s="2">
        <v>2379013.4514000001</v>
      </c>
      <c r="L2050" s="2">
        <v>307645.39510000002</v>
      </c>
      <c r="M2050" s="3">
        <v>0.1145</v>
      </c>
    </row>
    <row r="2051" spans="1:13" x14ac:dyDescent="0.25">
      <c r="A2051" s="1">
        <v>2012</v>
      </c>
      <c r="B2051" s="1" t="s">
        <v>138</v>
      </c>
      <c r="C2051" s="1" t="s">
        <v>85</v>
      </c>
      <c r="D2051" s="1" t="s">
        <v>114</v>
      </c>
      <c r="E2051" s="1" t="s">
        <v>16</v>
      </c>
      <c r="F2051" s="1" t="s">
        <v>116</v>
      </c>
      <c r="G2051" s="1">
        <v>1078</v>
      </c>
      <c r="H2051" s="1">
        <v>3654</v>
      </c>
      <c r="I2051" s="2">
        <v>2786491.5567999999</v>
      </c>
      <c r="J2051" s="2">
        <v>309610.17290000001</v>
      </c>
      <c r="K2051" s="2">
        <v>2707459.8558</v>
      </c>
      <c r="L2051" s="2">
        <v>79031.701000000001</v>
      </c>
      <c r="M2051" s="3">
        <v>2.8299999999999999E-2</v>
      </c>
    </row>
    <row r="2052" spans="1:13" x14ac:dyDescent="0.25">
      <c r="A2052" s="1">
        <v>2012</v>
      </c>
      <c r="B2052" s="1" t="s">
        <v>135</v>
      </c>
      <c r="C2052" s="1" t="s">
        <v>86</v>
      </c>
      <c r="D2052" s="1" t="s">
        <v>114</v>
      </c>
      <c r="E2052" s="1" t="s">
        <v>13</v>
      </c>
      <c r="F2052" s="1" t="s">
        <v>117</v>
      </c>
      <c r="G2052" s="1">
        <v>25</v>
      </c>
      <c r="H2052" s="1">
        <v>84</v>
      </c>
      <c r="I2052" s="2">
        <v>1560.521</v>
      </c>
      <c r="J2052" s="2">
        <v>195.0651</v>
      </c>
      <c r="K2052" s="2">
        <v>1072.8571999999999</v>
      </c>
      <c r="L2052" s="2">
        <v>487.66379999999998</v>
      </c>
      <c r="M2052" s="3">
        <v>0.3125</v>
      </c>
    </row>
    <row r="2053" spans="1:13" x14ac:dyDescent="0.25">
      <c r="A2053" s="1">
        <v>2012</v>
      </c>
      <c r="B2053" s="1" t="s">
        <v>131</v>
      </c>
      <c r="C2053" s="1" t="s">
        <v>82</v>
      </c>
      <c r="D2053" s="1" t="s">
        <v>114</v>
      </c>
      <c r="E2053" s="1" t="s">
        <v>15</v>
      </c>
      <c r="F2053" s="1" t="s">
        <v>115</v>
      </c>
      <c r="G2053" s="1">
        <v>2938</v>
      </c>
      <c r="H2053" s="1">
        <v>10816</v>
      </c>
      <c r="I2053" s="2">
        <v>2671115.3065999998</v>
      </c>
      <c r="J2053" s="2">
        <v>296790.58960000001</v>
      </c>
      <c r="K2053" s="2">
        <v>2348385.7826</v>
      </c>
      <c r="L2053" s="2">
        <v>322729.52399999998</v>
      </c>
      <c r="M2053" s="3">
        <v>0.1208</v>
      </c>
    </row>
    <row r="2054" spans="1:13" x14ac:dyDescent="0.25">
      <c r="A2054" s="1">
        <v>2012</v>
      </c>
      <c r="B2054" s="1" t="s">
        <v>132</v>
      </c>
      <c r="C2054" s="1" t="s">
        <v>88</v>
      </c>
      <c r="D2054" s="1" t="s">
        <v>114</v>
      </c>
      <c r="E2054" s="1" t="s">
        <v>15</v>
      </c>
      <c r="F2054" s="1" t="s">
        <v>117</v>
      </c>
      <c r="G2054" s="1">
        <v>546</v>
      </c>
      <c r="H2054" s="1">
        <v>3172</v>
      </c>
      <c r="I2054" s="2">
        <v>57012.979399999997</v>
      </c>
      <c r="J2054" s="2">
        <v>11402.595799999999</v>
      </c>
      <c r="K2054" s="2">
        <v>40781.041599999997</v>
      </c>
      <c r="L2054" s="2">
        <v>16231.9378</v>
      </c>
      <c r="M2054" s="3">
        <v>0.28470000000000001</v>
      </c>
    </row>
    <row r="2055" spans="1:13" x14ac:dyDescent="0.25">
      <c r="A2055" s="1">
        <v>2012</v>
      </c>
      <c r="B2055" s="1" t="s">
        <v>133</v>
      </c>
      <c r="C2055" s="1" t="s">
        <v>89</v>
      </c>
      <c r="D2055" s="1" t="s">
        <v>114</v>
      </c>
      <c r="E2055" s="1" t="s">
        <v>14</v>
      </c>
      <c r="F2055" s="1" t="s">
        <v>118</v>
      </c>
      <c r="G2055" s="1">
        <v>138</v>
      </c>
      <c r="H2055" s="1">
        <v>615</v>
      </c>
      <c r="I2055" s="2">
        <v>18245.454000000002</v>
      </c>
      <c r="J2055" s="2">
        <v>760.22720000000004</v>
      </c>
      <c r="K2055" s="2">
        <v>13837.426100000001</v>
      </c>
      <c r="L2055" s="2">
        <v>4408.0279</v>
      </c>
      <c r="M2055" s="3">
        <v>0.24149999999999999</v>
      </c>
    </row>
    <row r="2056" spans="1:13" x14ac:dyDescent="0.25">
      <c r="A2056" s="1">
        <v>2012</v>
      </c>
      <c r="B2056" s="1" t="s">
        <v>136</v>
      </c>
      <c r="C2056" s="1" t="s">
        <v>83</v>
      </c>
      <c r="D2056" s="1" t="s">
        <v>114</v>
      </c>
      <c r="E2056" s="1" t="s">
        <v>13</v>
      </c>
      <c r="F2056" s="1" t="s">
        <v>116</v>
      </c>
      <c r="G2056" s="1">
        <v>171</v>
      </c>
      <c r="H2056" s="1">
        <v>557</v>
      </c>
      <c r="I2056" s="2">
        <v>418694.64350000001</v>
      </c>
      <c r="J2056" s="2">
        <v>16103.640100000001</v>
      </c>
      <c r="K2056" s="2">
        <v>419155.41619999998</v>
      </c>
      <c r="L2056" s="2">
        <v>-460.77269999999999</v>
      </c>
      <c r="M2056" s="3">
        <v>-1.1000000000000001E-3</v>
      </c>
    </row>
    <row r="2057" spans="1:13" x14ac:dyDescent="0.25">
      <c r="A2057" s="1">
        <v>2012</v>
      </c>
      <c r="B2057" s="1" t="s">
        <v>133</v>
      </c>
      <c r="C2057" s="1" t="s">
        <v>89</v>
      </c>
      <c r="D2057" s="1" t="s">
        <v>114</v>
      </c>
      <c r="E2057" s="1" t="s">
        <v>14</v>
      </c>
      <c r="F2057" s="1" t="s">
        <v>116</v>
      </c>
      <c r="G2057" s="1">
        <v>164</v>
      </c>
      <c r="H2057" s="1">
        <v>525</v>
      </c>
      <c r="I2057" s="2">
        <v>383633.3542</v>
      </c>
      <c r="J2057" s="2">
        <v>14755.129000000001</v>
      </c>
      <c r="K2057" s="2">
        <v>388000.10810000001</v>
      </c>
      <c r="L2057" s="2">
        <v>-4366.7538999999997</v>
      </c>
      <c r="M2057" s="3">
        <v>-1.1299999999999999E-2</v>
      </c>
    </row>
    <row r="2058" spans="1:13" x14ac:dyDescent="0.25">
      <c r="A2058" s="1">
        <v>2012</v>
      </c>
      <c r="B2058" s="1" t="s">
        <v>129</v>
      </c>
      <c r="C2058" s="1" t="s">
        <v>90</v>
      </c>
      <c r="D2058" s="1" t="s">
        <v>114</v>
      </c>
      <c r="E2058" s="1" t="s">
        <v>15</v>
      </c>
      <c r="F2058" s="1" t="s">
        <v>117</v>
      </c>
      <c r="G2058" s="1">
        <v>806</v>
      </c>
      <c r="H2058" s="1">
        <v>3562</v>
      </c>
      <c r="I2058" s="2">
        <v>66168.570000000007</v>
      </c>
      <c r="J2058" s="2">
        <v>8271.0712000000003</v>
      </c>
      <c r="K2058" s="2">
        <v>45490.850599999998</v>
      </c>
      <c r="L2058" s="2">
        <v>20677.719400000002</v>
      </c>
      <c r="M2058" s="3">
        <v>0.3125</v>
      </c>
    </row>
    <row r="2059" spans="1:13" x14ac:dyDescent="0.25">
      <c r="A2059" s="1">
        <v>2012</v>
      </c>
      <c r="B2059" s="1" t="s">
        <v>134</v>
      </c>
      <c r="C2059" s="1" t="s">
        <v>80</v>
      </c>
      <c r="D2059" s="1" t="s">
        <v>114</v>
      </c>
      <c r="E2059" s="1" t="s">
        <v>12</v>
      </c>
      <c r="F2059" s="1" t="s">
        <v>118</v>
      </c>
      <c r="G2059" s="1">
        <v>4495</v>
      </c>
      <c r="H2059" s="1">
        <v>22678</v>
      </c>
      <c r="I2059" s="2">
        <v>707775.36010000005</v>
      </c>
      <c r="J2059" s="2">
        <v>35388.767999999996</v>
      </c>
      <c r="K2059" s="2">
        <v>552541.22820000001</v>
      </c>
      <c r="L2059" s="2">
        <v>155234.13190000001</v>
      </c>
      <c r="M2059" s="3">
        <v>0.21929999999999999</v>
      </c>
    </row>
    <row r="2060" spans="1:13" x14ac:dyDescent="0.25">
      <c r="A2060" s="1">
        <v>2012</v>
      </c>
      <c r="B2060" s="1" t="s">
        <v>134</v>
      </c>
      <c r="C2060" s="1" t="s">
        <v>80</v>
      </c>
      <c r="D2060" s="1" t="s">
        <v>114</v>
      </c>
      <c r="E2060" s="1" t="s">
        <v>14</v>
      </c>
      <c r="F2060" s="1" t="s">
        <v>115</v>
      </c>
      <c r="G2060" s="1">
        <v>212</v>
      </c>
      <c r="H2060" s="1">
        <v>588</v>
      </c>
      <c r="I2060" s="2">
        <v>136870.02590000001</v>
      </c>
      <c r="J2060" s="2">
        <v>4719.6559999999999</v>
      </c>
      <c r="K2060" s="2">
        <v>121189.6461</v>
      </c>
      <c r="L2060" s="2">
        <v>15680.379800000001</v>
      </c>
      <c r="M2060" s="3">
        <v>0.1145</v>
      </c>
    </row>
    <row r="2061" spans="1:13" x14ac:dyDescent="0.25">
      <c r="A2061" s="1">
        <v>2012</v>
      </c>
      <c r="B2061" s="1" t="s">
        <v>131</v>
      </c>
      <c r="C2061" s="1" t="s">
        <v>82</v>
      </c>
      <c r="D2061" s="1" t="s">
        <v>114</v>
      </c>
      <c r="E2061" s="1" t="s">
        <v>13</v>
      </c>
      <c r="F2061" s="1" t="s">
        <v>117</v>
      </c>
      <c r="G2061" s="1">
        <v>20</v>
      </c>
      <c r="H2061" s="1">
        <v>98</v>
      </c>
      <c r="I2061" s="2">
        <v>1809.0400999999999</v>
      </c>
      <c r="J2061" s="2">
        <v>452.26</v>
      </c>
      <c r="K2061" s="2">
        <v>1251.7542000000001</v>
      </c>
      <c r="L2061" s="2">
        <v>557.28589999999997</v>
      </c>
      <c r="M2061" s="3">
        <v>0.308</v>
      </c>
    </row>
    <row r="2062" spans="1:13" x14ac:dyDescent="0.25">
      <c r="A2062" s="1">
        <v>2012</v>
      </c>
      <c r="B2062" s="1" t="s">
        <v>130</v>
      </c>
      <c r="C2062" s="1" t="s">
        <v>87</v>
      </c>
      <c r="D2062" s="1" t="s">
        <v>114</v>
      </c>
      <c r="E2062" s="1" t="s">
        <v>11</v>
      </c>
      <c r="F2062" s="1" t="s">
        <v>115</v>
      </c>
      <c r="G2062" s="1">
        <v>92</v>
      </c>
      <c r="H2062" s="1">
        <v>230</v>
      </c>
      <c r="I2062" s="2">
        <v>45328.2232</v>
      </c>
      <c r="J2062" s="2">
        <v>3777.3519000000001</v>
      </c>
      <c r="K2062" s="2">
        <v>38086.354200000002</v>
      </c>
      <c r="L2062" s="2">
        <v>7241.8689999999997</v>
      </c>
      <c r="M2062" s="3">
        <v>0.15970000000000001</v>
      </c>
    </row>
    <row r="2063" spans="1:13" x14ac:dyDescent="0.25">
      <c r="A2063" s="1">
        <v>2012</v>
      </c>
      <c r="B2063" s="1" t="s">
        <v>138</v>
      </c>
      <c r="C2063" s="1" t="s">
        <v>85</v>
      </c>
      <c r="D2063" s="1" t="s">
        <v>114</v>
      </c>
      <c r="E2063" s="1" t="s">
        <v>11</v>
      </c>
      <c r="F2063" s="1" t="s">
        <v>116</v>
      </c>
      <c r="G2063" s="1">
        <v>154</v>
      </c>
      <c r="H2063" s="1">
        <v>522</v>
      </c>
      <c r="I2063" s="2">
        <v>398070.22240000003</v>
      </c>
      <c r="J2063" s="2">
        <v>44230.024700000002</v>
      </c>
      <c r="K2063" s="2">
        <v>386779.97940000001</v>
      </c>
      <c r="L2063" s="2">
        <v>11290.243</v>
      </c>
      <c r="M2063" s="3">
        <v>2.8299999999999999E-2</v>
      </c>
    </row>
    <row r="2064" spans="1:13" x14ac:dyDescent="0.25">
      <c r="A2064" s="1">
        <v>2012</v>
      </c>
      <c r="B2064" s="1" t="s">
        <v>128</v>
      </c>
      <c r="C2064" s="1" t="s">
        <v>84</v>
      </c>
      <c r="D2064" s="1" t="s">
        <v>114</v>
      </c>
      <c r="E2064" s="1" t="s">
        <v>15</v>
      </c>
      <c r="F2064" s="1" t="s">
        <v>116</v>
      </c>
      <c r="G2064" s="1">
        <v>3718</v>
      </c>
      <c r="H2064" s="1">
        <v>11908</v>
      </c>
      <c r="I2064" s="2">
        <v>10561703.048</v>
      </c>
      <c r="J2064" s="2">
        <v>621276.64980000001</v>
      </c>
      <c r="K2064" s="2">
        <v>10115961.869000001</v>
      </c>
      <c r="L2064" s="2">
        <v>445741.179</v>
      </c>
      <c r="M2064" s="3">
        <v>4.2200000000000001E-2</v>
      </c>
    </row>
    <row r="2065" spans="1:13" x14ac:dyDescent="0.25">
      <c r="A2065" s="1">
        <v>2012</v>
      </c>
      <c r="B2065" s="1" t="s">
        <v>135</v>
      </c>
      <c r="C2065" s="1" t="s">
        <v>86</v>
      </c>
      <c r="D2065" s="1" t="s">
        <v>114</v>
      </c>
      <c r="E2065" s="1" t="s">
        <v>12</v>
      </c>
      <c r="F2065" s="1" t="s">
        <v>118</v>
      </c>
      <c r="G2065" s="1">
        <v>2523</v>
      </c>
      <c r="H2065" s="1">
        <v>9251</v>
      </c>
      <c r="I2065" s="2">
        <v>271467.37599999999</v>
      </c>
      <c r="J2065" s="2">
        <v>14287.756600000001</v>
      </c>
      <c r="K2065" s="2">
        <v>204326.46</v>
      </c>
      <c r="L2065" s="2">
        <v>67140.915999999997</v>
      </c>
      <c r="M2065" s="3">
        <v>0.24729999999999999</v>
      </c>
    </row>
    <row r="2066" spans="1:13" x14ac:dyDescent="0.25">
      <c r="A2066" s="1">
        <v>2012</v>
      </c>
      <c r="B2066" s="1" t="s">
        <v>134</v>
      </c>
      <c r="C2066" s="1" t="s">
        <v>80</v>
      </c>
      <c r="D2066" s="1" t="s">
        <v>114</v>
      </c>
      <c r="E2066" s="1" t="s">
        <v>12</v>
      </c>
      <c r="F2066" s="1" t="s">
        <v>117</v>
      </c>
      <c r="G2066" s="1">
        <v>1537</v>
      </c>
      <c r="H2066" s="1">
        <v>7511</v>
      </c>
      <c r="I2066" s="2">
        <v>133363.15549999999</v>
      </c>
      <c r="J2066" s="2">
        <v>10258.7042</v>
      </c>
      <c r="K2066" s="2">
        <v>92665.848899999997</v>
      </c>
      <c r="L2066" s="2">
        <v>40697.306600000004</v>
      </c>
      <c r="M2066" s="3">
        <v>0.30509999999999998</v>
      </c>
    </row>
    <row r="2067" spans="1:13" x14ac:dyDescent="0.25">
      <c r="A2067" s="1">
        <v>2012</v>
      </c>
      <c r="B2067" s="1" t="s">
        <v>132</v>
      </c>
      <c r="C2067" s="1" t="s">
        <v>88</v>
      </c>
      <c r="D2067" s="1" t="s">
        <v>119</v>
      </c>
      <c r="E2067" s="1" t="s">
        <v>24</v>
      </c>
      <c r="F2067" s="1" t="s">
        <v>117</v>
      </c>
      <c r="G2067" s="1">
        <v>39</v>
      </c>
      <c r="H2067" s="1">
        <v>132</v>
      </c>
      <c r="I2067" s="2">
        <v>2356.605</v>
      </c>
      <c r="J2067" s="2">
        <v>589.15120000000002</v>
      </c>
      <c r="K2067" s="2">
        <v>1620.165</v>
      </c>
      <c r="L2067" s="2">
        <v>736.44</v>
      </c>
      <c r="M2067" s="3">
        <v>0.3125</v>
      </c>
    </row>
    <row r="2068" spans="1:13" x14ac:dyDescent="0.25">
      <c r="A2068" s="1">
        <v>2012</v>
      </c>
      <c r="B2068" s="1" t="s">
        <v>131</v>
      </c>
      <c r="C2068" s="1" t="s">
        <v>82</v>
      </c>
      <c r="D2068" s="1" t="s">
        <v>119</v>
      </c>
      <c r="E2068" s="1" t="s">
        <v>46</v>
      </c>
      <c r="F2068" s="1" t="s">
        <v>116</v>
      </c>
      <c r="G2068" s="1">
        <v>459</v>
      </c>
      <c r="H2068" s="1">
        <v>1215</v>
      </c>
      <c r="I2068" s="2">
        <v>1053208.1277000001</v>
      </c>
      <c r="J2068" s="2">
        <v>117023.1253</v>
      </c>
      <c r="K2068" s="2">
        <v>1000882.1592</v>
      </c>
      <c r="L2068" s="2">
        <v>52325.968500000003</v>
      </c>
      <c r="M2068" s="3">
        <v>4.9599999999999998E-2</v>
      </c>
    </row>
    <row r="2069" spans="1:13" x14ac:dyDescent="0.25">
      <c r="A2069" s="1">
        <v>2012</v>
      </c>
      <c r="B2069" s="1" t="s">
        <v>127</v>
      </c>
      <c r="C2069" s="1" t="s">
        <v>91</v>
      </c>
      <c r="D2069" s="1" t="s">
        <v>119</v>
      </c>
      <c r="E2069" s="1" t="s">
        <v>50</v>
      </c>
      <c r="F2069" s="1" t="s">
        <v>115</v>
      </c>
      <c r="G2069" s="1">
        <v>4872</v>
      </c>
      <c r="H2069" s="1">
        <v>15246</v>
      </c>
      <c r="I2069" s="2">
        <v>3530970.5759999999</v>
      </c>
      <c r="J2069" s="2">
        <v>320997.32500000001</v>
      </c>
      <c r="K2069" s="2">
        <v>3378719.358</v>
      </c>
      <c r="L2069" s="2">
        <v>152251.21799999999</v>
      </c>
      <c r="M2069" s="3">
        <v>4.3099999999999999E-2</v>
      </c>
    </row>
    <row r="2070" spans="1:13" x14ac:dyDescent="0.25">
      <c r="A2070" s="1">
        <v>2012</v>
      </c>
      <c r="B2070" s="1" t="s">
        <v>133</v>
      </c>
      <c r="C2070" s="1" t="s">
        <v>89</v>
      </c>
      <c r="D2070" s="1" t="s">
        <v>119</v>
      </c>
      <c r="E2070" s="1" t="s">
        <v>17</v>
      </c>
      <c r="F2070" s="1" t="s">
        <v>116</v>
      </c>
      <c r="G2070" s="1">
        <v>450</v>
      </c>
      <c r="H2070" s="1">
        <v>1110</v>
      </c>
      <c r="I2070" s="2">
        <v>845148.04249999998</v>
      </c>
      <c r="J2070" s="2">
        <v>70429.003500000006</v>
      </c>
      <c r="K2070" s="2">
        <v>832655.223</v>
      </c>
      <c r="L2070" s="2">
        <v>12492.8195</v>
      </c>
      <c r="M2070" s="3">
        <v>1.47E-2</v>
      </c>
    </row>
    <row r="2071" spans="1:13" x14ac:dyDescent="0.25">
      <c r="A2071" s="1">
        <v>2012</v>
      </c>
      <c r="B2071" s="1" t="s">
        <v>136</v>
      </c>
      <c r="C2071" s="1" t="s">
        <v>83</v>
      </c>
      <c r="D2071" s="1" t="s">
        <v>119</v>
      </c>
      <c r="E2071" s="1" t="s">
        <v>23</v>
      </c>
      <c r="F2071" s="1" t="s">
        <v>118</v>
      </c>
      <c r="G2071" s="1">
        <v>600</v>
      </c>
      <c r="H2071" s="1">
        <v>2472</v>
      </c>
      <c r="I2071" s="2">
        <v>69009.325200000007</v>
      </c>
      <c r="J2071" s="2">
        <v>6273.5749999999998</v>
      </c>
      <c r="K2071" s="2">
        <v>53232.8868</v>
      </c>
      <c r="L2071" s="2">
        <v>15776.438399999999</v>
      </c>
      <c r="M2071" s="3">
        <v>0.2286</v>
      </c>
    </row>
    <row r="2072" spans="1:13" x14ac:dyDescent="0.25">
      <c r="A2072" s="1">
        <v>2012</v>
      </c>
      <c r="B2072" s="1" t="s">
        <v>136</v>
      </c>
      <c r="C2072" s="1" t="s">
        <v>83</v>
      </c>
      <c r="D2072" s="1" t="s">
        <v>119</v>
      </c>
      <c r="E2072" s="1" t="s">
        <v>26</v>
      </c>
      <c r="F2072" s="1" t="s">
        <v>115</v>
      </c>
      <c r="G2072" s="1">
        <v>693</v>
      </c>
      <c r="H2072" s="1">
        <v>1624</v>
      </c>
      <c r="I2072" s="2">
        <v>389628.39929999999</v>
      </c>
      <c r="J2072" s="2">
        <v>35420.763500000001</v>
      </c>
      <c r="K2072" s="2">
        <v>340400.84120000002</v>
      </c>
      <c r="L2072" s="2">
        <v>49227.558100000002</v>
      </c>
      <c r="M2072" s="3">
        <v>0.1263</v>
      </c>
    </row>
    <row r="2073" spans="1:13" x14ac:dyDescent="0.25">
      <c r="A2073" s="1">
        <v>2012</v>
      </c>
      <c r="B2073" s="1" t="s">
        <v>127</v>
      </c>
      <c r="C2073" s="1" t="s">
        <v>91</v>
      </c>
      <c r="D2073" s="1" t="s">
        <v>119</v>
      </c>
      <c r="E2073" s="1" t="s">
        <v>28</v>
      </c>
      <c r="F2073" s="1" t="s">
        <v>117</v>
      </c>
      <c r="G2073" s="1">
        <v>16</v>
      </c>
      <c r="H2073" s="1">
        <v>107</v>
      </c>
      <c r="I2073" s="2">
        <v>2017.4382000000001</v>
      </c>
      <c r="J2073" s="2">
        <v>672.47940000000006</v>
      </c>
      <c r="K2073" s="2">
        <v>1543.0261</v>
      </c>
      <c r="L2073" s="2">
        <v>474.41210000000001</v>
      </c>
      <c r="M2073" s="3">
        <v>0.2351</v>
      </c>
    </row>
    <row r="2074" spans="1:13" x14ac:dyDescent="0.25">
      <c r="A2074" s="1">
        <v>2012</v>
      </c>
      <c r="B2074" s="1" t="s">
        <v>137</v>
      </c>
      <c r="C2074" s="1" t="s">
        <v>81</v>
      </c>
      <c r="D2074" s="1" t="s">
        <v>119</v>
      </c>
      <c r="E2074" s="1" t="s">
        <v>33</v>
      </c>
      <c r="F2074" s="1" t="s">
        <v>115</v>
      </c>
      <c r="G2074" s="1">
        <v>207</v>
      </c>
      <c r="H2074" s="1">
        <v>684</v>
      </c>
      <c r="I2074" s="2">
        <v>170984.02770000001</v>
      </c>
      <c r="J2074" s="2">
        <v>18998.225299999998</v>
      </c>
      <c r="K2074" s="2">
        <v>152602.6545</v>
      </c>
      <c r="L2074" s="2">
        <v>18381.373200000002</v>
      </c>
      <c r="M2074" s="3">
        <v>0.1075</v>
      </c>
    </row>
    <row r="2075" spans="1:13" x14ac:dyDescent="0.25">
      <c r="A2075" s="1">
        <v>2012</v>
      </c>
      <c r="B2075" s="1" t="s">
        <v>138</v>
      </c>
      <c r="C2075" s="1" t="s">
        <v>85</v>
      </c>
      <c r="D2075" s="1" t="s">
        <v>119</v>
      </c>
      <c r="E2075" s="1" t="s">
        <v>30</v>
      </c>
      <c r="F2075" s="1" t="s">
        <v>115</v>
      </c>
      <c r="G2075" s="1">
        <v>130</v>
      </c>
      <c r="H2075" s="1">
        <v>320</v>
      </c>
      <c r="I2075" s="2">
        <v>57380.093000000001</v>
      </c>
      <c r="J2075" s="2">
        <v>9563.3487999999998</v>
      </c>
      <c r="K2075" s="2">
        <v>47619.003499999999</v>
      </c>
      <c r="L2075" s="2">
        <v>9761.0895</v>
      </c>
      <c r="M2075" s="3">
        <v>0.1701</v>
      </c>
    </row>
    <row r="2076" spans="1:13" x14ac:dyDescent="0.25">
      <c r="A2076" s="1">
        <v>2012</v>
      </c>
      <c r="B2076" s="1" t="s">
        <v>127</v>
      </c>
      <c r="C2076" s="1" t="s">
        <v>91</v>
      </c>
      <c r="D2076" s="1" t="s">
        <v>119</v>
      </c>
      <c r="E2076" s="1" t="s">
        <v>17</v>
      </c>
      <c r="F2076" s="1" t="s">
        <v>116</v>
      </c>
      <c r="G2076" s="1">
        <v>285</v>
      </c>
      <c r="H2076" s="1">
        <v>770</v>
      </c>
      <c r="I2076" s="2">
        <v>649699.26</v>
      </c>
      <c r="J2076" s="2">
        <v>81212.407500000001</v>
      </c>
      <c r="K2076" s="2">
        <v>623610.20649999997</v>
      </c>
      <c r="L2076" s="2">
        <v>26089.053500000002</v>
      </c>
      <c r="M2076" s="3">
        <v>4.0099999999999997E-2</v>
      </c>
    </row>
    <row r="2077" spans="1:13" x14ac:dyDescent="0.25">
      <c r="A2077" s="1">
        <v>2012</v>
      </c>
      <c r="B2077" s="1" t="s">
        <v>135</v>
      </c>
      <c r="C2077" s="1" t="s">
        <v>86</v>
      </c>
      <c r="D2077" s="1" t="s">
        <v>119</v>
      </c>
      <c r="E2077" s="1" t="s">
        <v>20</v>
      </c>
      <c r="F2077" s="1" t="s">
        <v>118</v>
      </c>
      <c r="G2077" s="1">
        <v>105</v>
      </c>
      <c r="H2077" s="1">
        <v>504</v>
      </c>
      <c r="I2077" s="2">
        <v>12808.145699999999</v>
      </c>
      <c r="J2077" s="2">
        <v>2561.6291000000001</v>
      </c>
      <c r="K2077" s="2">
        <v>9958.1069000000007</v>
      </c>
      <c r="L2077" s="2">
        <v>2850.0387999999998</v>
      </c>
      <c r="M2077" s="3">
        <v>0.2225</v>
      </c>
    </row>
    <row r="2078" spans="1:13" x14ac:dyDescent="0.25">
      <c r="A2078" s="1">
        <v>2012</v>
      </c>
      <c r="B2078" s="1" t="s">
        <v>135</v>
      </c>
      <c r="C2078" s="1" t="s">
        <v>86</v>
      </c>
      <c r="D2078" s="1" t="s">
        <v>119</v>
      </c>
      <c r="E2078" s="1" t="s">
        <v>21</v>
      </c>
      <c r="F2078" s="1" t="s">
        <v>118</v>
      </c>
      <c r="G2078" s="1">
        <v>336</v>
      </c>
      <c r="H2078" s="1">
        <v>1560</v>
      </c>
      <c r="I2078" s="2">
        <v>45147.94</v>
      </c>
      <c r="J2078" s="2">
        <v>5643.4925000000003</v>
      </c>
      <c r="K2078" s="2">
        <v>34478.640800000001</v>
      </c>
      <c r="L2078" s="2">
        <v>10669.299199999999</v>
      </c>
      <c r="M2078" s="3">
        <v>0.23630000000000001</v>
      </c>
    </row>
    <row r="2079" spans="1:13" x14ac:dyDescent="0.25">
      <c r="A2079" s="1">
        <v>2012</v>
      </c>
      <c r="B2079" s="1" t="s">
        <v>129</v>
      </c>
      <c r="C2079" s="1" t="s">
        <v>90</v>
      </c>
      <c r="D2079" s="1" t="s">
        <v>119</v>
      </c>
      <c r="E2079" s="1" t="s">
        <v>27</v>
      </c>
      <c r="F2079" s="1" t="s">
        <v>115</v>
      </c>
      <c r="G2079" s="1">
        <v>195</v>
      </c>
      <c r="H2079" s="1">
        <v>605</v>
      </c>
      <c r="I2079" s="2">
        <v>130475.16899999999</v>
      </c>
      <c r="J2079" s="2">
        <v>21745.861499999999</v>
      </c>
      <c r="K2079" s="2">
        <v>116479.057</v>
      </c>
      <c r="L2079" s="2">
        <v>13996.111999999999</v>
      </c>
      <c r="M2079" s="3">
        <v>0.1072</v>
      </c>
    </row>
    <row r="2080" spans="1:13" x14ac:dyDescent="0.25">
      <c r="A2080" s="1">
        <v>2012</v>
      </c>
      <c r="B2080" s="1" t="s">
        <v>138</v>
      </c>
      <c r="C2080" s="1" t="s">
        <v>85</v>
      </c>
      <c r="D2080" s="1" t="s">
        <v>119</v>
      </c>
      <c r="E2080" s="1" t="s">
        <v>45</v>
      </c>
      <c r="F2080" s="1" t="s">
        <v>115</v>
      </c>
      <c r="G2080" s="1">
        <v>26</v>
      </c>
      <c r="H2080" s="1">
        <v>50</v>
      </c>
      <c r="I2080" s="2">
        <v>11963.019399999999</v>
      </c>
      <c r="J2080" s="2">
        <v>5981.5096999999996</v>
      </c>
      <c r="K2080" s="2">
        <v>10967.531000000001</v>
      </c>
      <c r="L2080" s="2">
        <v>995.48839999999996</v>
      </c>
      <c r="M2080" s="3">
        <v>8.3199999999999996E-2</v>
      </c>
    </row>
    <row r="2081" spans="1:13" x14ac:dyDescent="0.25">
      <c r="A2081" s="1">
        <v>2012</v>
      </c>
      <c r="B2081" s="1" t="s">
        <v>132</v>
      </c>
      <c r="C2081" s="1" t="s">
        <v>88</v>
      </c>
      <c r="D2081" s="1" t="s">
        <v>119</v>
      </c>
      <c r="E2081" s="1" t="s">
        <v>44</v>
      </c>
      <c r="F2081" s="1" t="s">
        <v>115</v>
      </c>
      <c r="G2081" s="1">
        <v>144</v>
      </c>
      <c r="H2081" s="1">
        <v>321</v>
      </c>
      <c r="I2081" s="2">
        <v>76532.741699999999</v>
      </c>
      <c r="J2081" s="2">
        <v>12755.456899999999</v>
      </c>
      <c r="K2081" s="2">
        <v>66947.542199999996</v>
      </c>
      <c r="L2081" s="2">
        <v>9585.1995000000006</v>
      </c>
      <c r="M2081" s="3">
        <v>0.12520000000000001</v>
      </c>
    </row>
    <row r="2082" spans="1:13" x14ac:dyDescent="0.25">
      <c r="A2082" s="1">
        <v>2012</v>
      </c>
      <c r="B2082" s="1" t="s">
        <v>135</v>
      </c>
      <c r="C2082" s="1" t="s">
        <v>86</v>
      </c>
      <c r="D2082" s="1" t="s">
        <v>119</v>
      </c>
      <c r="E2082" s="1" t="s">
        <v>45</v>
      </c>
      <c r="F2082" s="1" t="s">
        <v>115</v>
      </c>
      <c r="G2082" s="1">
        <v>62</v>
      </c>
      <c r="H2082" s="1">
        <v>136</v>
      </c>
      <c r="I2082" s="2">
        <v>31511.812999999998</v>
      </c>
      <c r="J2082" s="2">
        <v>3938.9766</v>
      </c>
      <c r="K2082" s="2">
        <v>26750.777399999999</v>
      </c>
      <c r="L2082" s="2">
        <v>4761.0356000000002</v>
      </c>
      <c r="M2082" s="3">
        <v>0.151</v>
      </c>
    </row>
    <row r="2083" spans="1:13" x14ac:dyDescent="0.25">
      <c r="A2083" s="1">
        <v>2012</v>
      </c>
      <c r="B2083" s="1" t="s">
        <v>128</v>
      </c>
      <c r="C2083" s="1" t="s">
        <v>84</v>
      </c>
      <c r="D2083" s="1" t="s">
        <v>119</v>
      </c>
      <c r="E2083" s="1" t="s">
        <v>47</v>
      </c>
      <c r="F2083" s="1" t="s">
        <v>115</v>
      </c>
      <c r="G2083" s="1">
        <v>4669</v>
      </c>
      <c r="H2083" s="1">
        <v>13363</v>
      </c>
      <c r="I2083" s="2">
        <v>3495116.6965000001</v>
      </c>
      <c r="J2083" s="2">
        <v>145629.86230000001</v>
      </c>
      <c r="K2083" s="2">
        <v>3035639.3807000001</v>
      </c>
      <c r="L2083" s="2">
        <v>459477.31579999998</v>
      </c>
      <c r="M2083" s="3">
        <v>0.13139999999999999</v>
      </c>
    </row>
    <row r="2084" spans="1:13" x14ac:dyDescent="0.25">
      <c r="A2084" s="1">
        <v>2012</v>
      </c>
      <c r="B2084" s="1" t="s">
        <v>135</v>
      </c>
      <c r="C2084" s="1" t="s">
        <v>86</v>
      </c>
      <c r="D2084" s="1" t="s">
        <v>119</v>
      </c>
      <c r="E2084" s="1" t="s">
        <v>41</v>
      </c>
      <c r="F2084" s="1" t="s">
        <v>115</v>
      </c>
      <c r="G2084" s="1">
        <v>583</v>
      </c>
      <c r="H2084" s="1">
        <v>1254</v>
      </c>
      <c r="I2084" s="2">
        <v>310186.90669999999</v>
      </c>
      <c r="J2084" s="2">
        <v>34465.211799999997</v>
      </c>
      <c r="K2084" s="2">
        <v>270316.95789999998</v>
      </c>
      <c r="L2084" s="2">
        <v>39869.948799999998</v>
      </c>
      <c r="M2084" s="3">
        <v>0.1285</v>
      </c>
    </row>
    <row r="2085" spans="1:13" x14ac:dyDescent="0.25">
      <c r="A2085" s="1">
        <v>2012</v>
      </c>
      <c r="B2085" s="1" t="s">
        <v>132</v>
      </c>
      <c r="C2085" s="1" t="s">
        <v>88</v>
      </c>
      <c r="D2085" s="1" t="s">
        <v>119</v>
      </c>
      <c r="E2085" s="1" t="s">
        <v>18</v>
      </c>
      <c r="F2085" s="1" t="s">
        <v>117</v>
      </c>
      <c r="G2085" s="1">
        <v>140</v>
      </c>
      <c r="H2085" s="1">
        <v>819</v>
      </c>
      <c r="I2085" s="2">
        <v>14847.717500000001</v>
      </c>
      <c r="J2085" s="2">
        <v>2969.5435000000002</v>
      </c>
      <c r="K2085" s="2">
        <v>10722.3858</v>
      </c>
      <c r="L2085" s="2">
        <v>4125.3316999999997</v>
      </c>
      <c r="M2085" s="3">
        <v>0.27779999999999999</v>
      </c>
    </row>
    <row r="2086" spans="1:13" x14ac:dyDescent="0.25">
      <c r="A2086" s="1">
        <v>2012</v>
      </c>
      <c r="B2086" s="1" t="s">
        <v>134</v>
      </c>
      <c r="C2086" s="1" t="s">
        <v>80</v>
      </c>
      <c r="D2086" s="1" t="s">
        <v>119</v>
      </c>
      <c r="E2086" s="1" t="s">
        <v>22</v>
      </c>
      <c r="F2086" s="1" t="s">
        <v>115</v>
      </c>
      <c r="G2086" s="1">
        <v>1785</v>
      </c>
      <c r="H2086" s="1">
        <v>4380</v>
      </c>
      <c r="I2086" s="2">
        <v>1150899.588</v>
      </c>
      <c r="J2086" s="2">
        <v>63938.866000000002</v>
      </c>
      <c r="K2086" s="2">
        <v>1016930.7225</v>
      </c>
      <c r="L2086" s="2">
        <v>133968.86550000001</v>
      </c>
      <c r="M2086" s="3">
        <v>0.1164</v>
      </c>
    </row>
    <row r="2087" spans="1:13" x14ac:dyDescent="0.25">
      <c r="A2087" s="1">
        <v>2012</v>
      </c>
      <c r="B2087" s="1" t="s">
        <v>132</v>
      </c>
      <c r="C2087" s="1" t="s">
        <v>88</v>
      </c>
      <c r="D2087" s="1" t="s">
        <v>119</v>
      </c>
      <c r="E2087" s="1" t="s">
        <v>43</v>
      </c>
      <c r="F2087" s="1" t="s">
        <v>118</v>
      </c>
      <c r="G2087" s="1">
        <v>111</v>
      </c>
      <c r="H2087" s="1">
        <v>573</v>
      </c>
      <c r="I2087" s="2">
        <v>14607.215700000001</v>
      </c>
      <c r="J2087" s="2">
        <v>2434.5358999999999</v>
      </c>
      <c r="K2087" s="2">
        <v>11439.367200000001</v>
      </c>
      <c r="L2087" s="2">
        <v>3167.8485000000001</v>
      </c>
      <c r="M2087" s="3">
        <v>0.21679999999999999</v>
      </c>
    </row>
    <row r="2088" spans="1:13" x14ac:dyDescent="0.25">
      <c r="A2088" s="1">
        <v>2012</v>
      </c>
      <c r="B2088" s="1" t="s">
        <v>134</v>
      </c>
      <c r="C2088" s="1" t="s">
        <v>80</v>
      </c>
      <c r="D2088" s="1" t="s">
        <v>119</v>
      </c>
      <c r="E2088" s="1" t="s">
        <v>34</v>
      </c>
      <c r="F2088" s="1" t="s">
        <v>117</v>
      </c>
      <c r="G2088" s="1">
        <v>133</v>
      </c>
      <c r="H2088" s="1">
        <v>406</v>
      </c>
      <c r="I2088" s="2">
        <v>7524.8845000000001</v>
      </c>
      <c r="J2088" s="2">
        <v>1254.1474000000001</v>
      </c>
      <c r="K2088" s="2">
        <v>5173.3535000000002</v>
      </c>
      <c r="L2088" s="2">
        <v>2351.5309999999999</v>
      </c>
      <c r="M2088" s="3">
        <v>0.3125</v>
      </c>
    </row>
    <row r="2089" spans="1:13" x14ac:dyDescent="0.25">
      <c r="A2089" s="1">
        <v>2012</v>
      </c>
      <c r="B2089" s="1" t="s">
        <v>131</v>
      </c>
      <c r="C2089" s="1" t="s">
        <v>82</v>
      </c>
      <c r="D2089" s="1" t="s">
        <v>119</v>
      </c>
      <c r="E2089" s="1" t="s">
        <v>38</v>
      </c>
      <c r="F2089" s="1" t="s">
        <v>116</v>
      </c>
      <c r="G2089" s="1">
        <v>354</v>
      </c>
      <c r="H2089" s="1">
        <v>1314</v>
      </c>
      <c r="I2089" s="2">
        <v>1011063.3147</v>
      </c>
      <c r="J2089" s="2">
        <v>91914.846699999995</v>
      </c>
      <c r="K2089" s="2">
        <v>1014216.6429</v>
      </c>
      <c r="L2089" s="2">
        <v>-3153.3281999999999</v>
      </c>
      <c r="M2089" s="3">
        <v>-3.0999999999999999E-3</v>
      </c>
    </row>
    <row r="2090" spans="1:13" x14ac:dyDescent="0.25">
      <c r="A2090" s="1">
        <v>2012</v>
      </c>
      <c r="B2090" s="1" t="s">
        <v>127</v>
      </c>
      <c r="C2090" s="1" t="s">
        <v>91</v>
      </c>
      <c r="D2090" s="1" t="s">
        <v>119</v>
      </c>
      <c r="E2090" s="1" t="s">
        <v>52</v>
      </c>
      <c r="F2090" s="1" t="s">
        <v>117</v>
      </c>
      <c r="G2090" s="1">
        <v>36</v>
      </c>
      <c r="H2090" s="1">
        <v>228</v>
      </c>
      <c r="I2090" s="2">
        <v>3699.4728</v>
      </c>
      <c r="J2090" s="2">
        <v>924.8682</v>
      </c>
      <c r="K2090" s="2">
        <v>2789.7147</v>
      </c>
      <c r="L2090" s="2">
        <v>909.75810000000001</v>
      </c>
      <c r="M2090" s="3">
        <v>0.24590000000000001</v>
      </c>
    </row>
    <row r="2091" spans="1:13" x14ac:dyDescent="0.25">
      <c r="A2091" s="1">
        <v>2012</v>
      </c>
      <c r="B2091" s="1" t="s">
        <v>128</v>
      </c>
      <c r="C2091" s="1" t="s">
        <v>84</v>
      </c>
      <c r="D2091" s="1" t="s">
        <v>119</v>
      </c>
      <c r="E2091" s="1" t="s">
        <v>50</v>
      </c>
      <c r="F2091" s="1" t="s">
        <v>117</v>
      </c>
      <c r="G2091" s="1">
        <v>210</v>
      </c>
      <c r="H2091" s="1">
        <v>1008</v>
      </c>
      <c r="I2091" s="2">
        <v>18100.32</v>
      </c>
      <c r="J2091" s="2">
        <v>18100.32</v>
      </c>
      <c r="K2091" s="2">
        <v>12443.961600000001</v>
      </c>
      <c r="L2091" s="2">
        <v>5656.3584000000001</v>
      </c>
      <c r="M2091" s="3">
        <v>0.3125</v>
      </c>
    </row>
    <row r="2092" spans="1:13" x14ac:dyDescent="0.25">
      <c r="A2092" s="1">
        <v>2012</v>
      </c>
      <c r="B2092" s="1" t="s">
        <v>137</v>
      </c>
      <c r="C2092" s="1" t="s">
        <v>81</v>
      </c>
      <c r="D2092" s="1" t="s">
        <v>119</v>
      </c>
      <c r="E2092" s="1" t="s">
        <v>17</v>
      </c>
      <c r="F2092" s="1" t="s">
        <v>117</v>
      </c>
      <c r="G2092" s="1">
        <v>50</v>
      </c>
      <c r="H2092" s="1">
        <v>295</v>
      </c>
      <c r="I2092" s="2">
        <v>5199.3504999999996</v>
      </c>
      <c r="J2092" s="2">
        <v>2599.6752000000001</v>
      </c>
      <c r="K2092" s="2">
        <v>3647.3395</v>
      </c>
      <c r="L2092" s="2">
        <v>1552.011</v>
      </c>
      <c r="M2092" s="3">
        <v>0.29849999999999999</v>
      </c>
    </row>
    <row r="2093" spans="1:13" x14ac:dyDescent="0.25">
      <c r="A2093" s="1">
        <v>2012</v>
      </c>
      <c r="B2093" s="1" t="s">
        <v>137</v>
      </c>
      <c r="C2093" s="1" t="s">
        <v>81</v>
      </c>
      <c r="D2093" s="1" t="s">
        <v>119</v>
      </c>
      <c r="E2093" s="1" t="s">
        <v>31</v>
      </c>
      <c r="F2093" s="1" t="s">
        <v>118</v>
      </c>
      <c r="G2093" s="1">
        <v>885</v>
      </c>
      <c r="H2093" s="1">
        <v>4470</v>
      </c>
      <c r="I2093" s="2">
        <v>131302.11300000001</v>
      </c>
      <c r="J2093" s="2">
        <v>21883.6855</v>
      </c>
      <c r="K2093" s="2">
        <v>102476.13</v>
      </c>
      <c r="L2093" s="2">
        <v>28825.983</v>
      </c>
      <c r="M2093" s="3">
        <v>0.2195</v>
      </c>
    </row>
    <row r="2094" spans="1:13" x14ac:dyDescent="0.25">
      <c r="A2094" s="1">
        <v>2012</v>
      </c>
      <c r="B2094" s="1" t="s">
        <v>133</v>
      </c>
      <c r="C2094" s="1" t="s">
        <v>89</v>
      </c>
      <c r="D2094" s="1" t="s">
        <v>119</v>
      </c>
      <c r="E2094" s="1" t="s">
        <v>23</v>
      </c>
      <c r="F2094" s="1" t="s">
        <v>116</v>
      </c>
      <c r="G2094" s="1">
        <v>1080</v>
      </c>
      <c r="H2094" s="1">
        <v>2664</v>
      </c>
      <c r="I2094" s="2">
        <v>2028355.3019999999</v>
      </c>
      <c r="J2094" s="2">
        <v>169029.6085</v>
      </c>
      <c r="K2094" s="2">
        <v>1998372.5352</v>
      </c>
      <c r="L2094" s="2">
        <v>29982.766800000001</v>
      </c>
      <c r="M2094" s="3">
        <v>1.47E-2</v>
      </c>
    </row>
    <row r="2095" spans="1:13" x14ac:dyDescent="0.25">
      <c r="A2095" s="1">
        <v>2012</v>
      </c>
      <c r="B2095" s="1" t="s">
        <v>135</v>
      </c>
      <c r="C2095" s="1" t="s">
        <v>86</v>
      </c>
      <c r="D2095" s="1" t="s">
        <v>119</v>
      </c>
      <c r="E2095" s="1" t="s">
        <v>34</v>
      </c>
      <c r="F2095" s="1" t="s">
        <v>117</v>
      </c>
      <c r="G2095" s="1">
        <v>42</v>
      </c>
      <c r="H2095" s="1">
        <v>112</v>
      </c>
      <c r="I2095" s="2">
        <v>2260.8879999999999</v>
      </c>
      <c r="J2095" s="2">
        <v>452.17759999999998</v>
      </c>
      <c r="K2095" s="2">
        <v>1554.3584000000001</v>
      </c>
      <c r="L2095" s="2">
        <v>706.52959999999996</v>
      </c>
      <c r="M2095" s="3">
        <v>0.3125</v>
      </c>
    </row>
    <row r="2096" spans="1:13" x14ac:dyDescent="0.25">
      <c r="A2096" s="1">
        <v>2012</v>
      </c>
      <c r="B2096" s="1" t="s">
        <v>133</v>
      </c>
      <c r="C2096" s="1" t="s">
        <v>89</v>
      </c>
      <c r="D2096" s="1" t="s">
        <v>119</v>
      </c>
      <c r="E2096" s="1" t="s">
        <v>20</v>
      </c>
      <c r="F2096" s="1" t="s">
        <v>115</v>
      </c>
      <c r="G2096" s="1">
        <v>469</v>
      </c>
      <c r="H2096" s="1">
        <v>1204</v>
      </c>
      <c r="I2096" s="2">
        <v>279746.32</v>
      </c>
      <c r="J2096" s="2">
        <v>31082.9244</v>
      </c>
      <c r="K2096" s="2">
        <v>242086.92689999999</v>
      </c>
      <c r="L2096" s="2">
        <v>37659.393100000001</v>
      </c>
      <c r="M2096" s="3">
        <v>0.1346</v>
      </c>
    </row>
    <row r="2097" spans="1:13" x14ac:dyDescent="0.25">
      <c r="A2097" s="1">
        <v>2012</v>
      </c>
      <c r="B2097" s="1" t="s">
        <v>131</v>
      </c>
      <c r="C2097" s="1" t="s">
        <v>82</v>
      </c>
      <c r="D2097" s="1" t="s">
        <v>119</v>
      </c>
      <c r="E2097" s="1" t="s">
        <v>43</v>
      </c>
      <c r="F2097" s="1" t="s">
        <v>115</v>
      </c>
      <c r="G2097" s="1">
        <v>204</v>
      </c>
      <c r="H2097" s="1">
        <v>591</v>
      </c>
      <c r="I2097" s="2">
        <v>121335.3711</v>
      </c>
      <c r="J2097" s="2">
        <v>15166.9213</v>
      </c>
      <c r="K2097" s="2">
        <v>103875.0618</v>
      </c>
      <c r="L2097" s="2">
        <v>17460.309300000001</v>
      </c>
      <c r="M2097" s="3">
        <v>0.1439</v>
      </c>
    </row>
    <row r="2098" spans="1:13" x14ac:dyDescent="0.25">
      <c r="A2098" s="1">
        <v>2012</v>
      </c>
      <c r="B2098" s="1" t="s">
        <v>138</v>
      </c>
      <c r="C2098" s="1" t="s">
        <v>85</v>
      </c>
      <c r="D2098" s="1" t="s">
        <v>119</v>
      </c>
      <c r="E2098" s="1" t="s">
        <v>47</v>
      </c>
      <c r="F2098" s="1" t="s">
        <v>118</v>
      </c>
      <c r="G2098" s="1">
        <v>1035</v>
      </c>
      <c r="H2098" s="1">
        <v>4554</v>
      </c>
      <c r="I2098" s="2">
        <v>139170.00539999999</v>
      </c>
      <c r="J2098" s="2">
        <v>17396.250599999999</v>
      </c>
      <c r="K2098" s="2">
        <v>106151.43769999999</v>
      </c>
      <c r="L2098" s="2">
        <v>33018.5677</v>
      </c>
      <c r="M2098" s="3">
        <v>0.23719999999999999</v>
      </c>
    </row>
    <row r="2099" spans="1:13" x14ac:dyDescent="0.25">
      <c r="A2099" s="1">
        <v>2012</v>
      </c>
      <c r="B2099" s="1" t="s">
        <v>138</v>
      </c>
      <c r="C2099" s="1" t="s">
        <v>85</v>
      </c>
      <c r="D2099" s="1" t="s">
        <v>119</v>
      </c>
      <c r="E2099" s="1" t="s">
        <v>40</v>
      </c>
      <c r="F2099" s="1" t="s">
        <v>117</v>
      </c>
      <c r="G2099" s="1">
        <v>63</v>
      </c>
      <c r="H2099" s="1">
        <v>168</v>
      </c>
      <c r="I2099" s="2">
        <v>3110.373</v>
      </c>
      <c r="J2099" s="2">
        <v>777.59320000000002</v>
      </c>
      <c r="K2099" s="2">
        <v>2138.3796000000002</v>
      </c>
      <c r="L2099" s="2">
        <v>971.99339999999995</v>
      </c>
      <c r="M2099" s="3">
        <v>0.3125</v>
      </c>
    </row>
    <row r="2100" spans="1:13" x14ac:dyDescent="0.25">
      <c r="A2100" s="1">
        <v>2012</v>
      </c>
      <c r="B2100" s="1" t="s">
        <v>133</v>
      </c>
      <c r="C2100" s="1" t="s">
        <v>89</v>
      </c>
      <c r="D2100" s="1" t="s">
        <v>119</v>
      </c>
      <c r="E2100" s="1" t="s">
        <v>50</v>
      </c>
      <c r="F2100" s="1" t="s">
        <v>115</v>
      </c>
      <c r="G2100" s="1">
        <v>4998</v>
      </c>
      <c r="H2100" s="1">
        <v>13734</v>
      </c>
      <c r="I2100" s="2">
        <v>3436646.4846000001</v>
      </c>
      <c r="J2100" s="2">
        <v>245474.74890000001</v>
      </c>
      <c r="K2100" s="2">
        <v>2970442.3643999998</v>
      </c>
      <c r="L2100" s="2">
        <v>466204.1202</v>
      </c>
      <c r="M2100" s="3">
        <v>0.1356</v>
      </c>
    </row>
    <row r="2101" spans="1:13" x14ac:dyDescent="0.25">
      <c r="A2101" s="1">
        <v>2012</v>
      </c>
      <c r="B2101" s="1" t="s">
        <v>136</v>
      </c>
      <c r="C2101" s="1" t="s">
        <v>83</v>
      </c>
      <c r="D2101" s="1" t="s">
        <v>119</v>
      </c>
      <c r="E2101" s="1" t="s">
        <v>43</v>
      </c>
      <c r="F2101" s="1" t="s">
        <v>115</v>
      </c>
      <c r="G2101" s="1">
        <v>297</v>
      </c>
      <c r="H2101" s="1">
        <v>696</v>
      </c>
      <c r="I2101" s="2">
        <v>166983.59969999999</v>
      </c>
      <c r="J2101" s="2">
        <v>15180.3272</v>
      </c>
      <c r="K2101" s="2">
        <v>145886.0748</v>
      </c>
      <c r="L2101" s="2">
        <v>21097.5249</v>
      </c>
      <c r="M2101" s="3">
        <v>0.1263</v>
      </c>
    </row>
    <row r="2102" spans="1:13" x14ac:dyDescent="0.25">
      <c r="A2102" s="1">
        <v>2012</v>
      </c>
      <c r="B2102" s="1" t="s">
        <v>138</v>
      </c>
      <c r="C2102" s="1" t="s">
        <v>85</v>
      </c>
      <c r="D2102" s="1" t="s">
        <v>119</v>
      </c>
      <c r="E2102" s="1" t="s">
        <v>44</v>
      </c>
      <c r="F2102" s="1" t="s">
        <v>115</v>
      </c>
      <c r="G2102" s="1">
        <v>57</v>
      </c>
      <c r="H2102" s="1">
        <v>96</v>
      </c>
      <c r="I2102" s="2">
        <v>18231.074100000002</v>
      </c>
      <c r="J2102" s="2">
        <v>3646.2148000000002</v>
      </c>
      <c r="K2102" s="2">
        <v>15349.010399999999</v>
      </c>
      <c r="L2102" s="2">
        <v>2882.0637000000002</v>
      </c>
      <c r="M2102" s="3">
        <v>0.158</v>
      </c>
    </row>
    <row r="2103" spans="1:13" x14ac:dyDescent="0.25">
      <c r="A2103" s="1">
        <v>2012</v>
      </c>
      <c r="B2103" s="1" t="s">
        <v>129</v>
      </c>
      <c r="C2103" s="1" t="s">
        <v>90</v>
      </c>
      <c r="D2103" s="1" t="s">
        <v>119</v>
      </c>
      <c r="E2103" s="1" t="s">
        <v>42</v>
      </c>
      <c r="F2103" s="1" t="s">
        <v>117</v>
      </c>
      <c r="G2103" s="1">
        <v>95</v>
      </c>
      <c r="H2103" s="1">
        <v>513</v>
      </c>
      <c r="I2103" s="2">
        <v>9116.6674000000003</v>
      </c>
      <c r="J2103" s="2">
        <v>9116.6674000000003</v>
      </c>
      <c r="K2103" s="2">
        <v>6420.4686000000002</v>
      </c>
      <c r="L2103" s="2">
        <v>2696.1988000000001</v>
      </c>
      <c r="M2103" s="3">
        <v>0.29570000000000002</v>
      </c>
    </row>
    <row r="2104" spans="1:13" x14ac:dyDescent="0.25">
      <c r="A2104" s="1">
        <v>2012</v>
      </c>
      <c r="B2104" s="1" t="s">
        <v>137</v>
      </c>
      <c r="C2104" s="1" t="s">
        <v>81</v>
      </c>
      <c r="D2104" s="1" t="s">
        <v>119</v>
      </c>
      <c r="E2104" s="1" t="s">
        <v>33</v>
      </c>
      <c r="F2104" s="1" t="s">
        <v>116</v>
      </c>
      <c r="G2104" s="1">
        <v>174</v>
      </c>
      <c r="H2104" s="1">
        <v>789</v>
      </c>
      <c r="I2104" s="2">
        <v>641103.86549999996</v>
      </c>
      <c r="J2104" s="2">
        <v>91586.266499999998</v>
      </c>
      <c r="K2104" s="2">
        <v>644330.26919999998</v>
      </c>
      <c r="L2104" s="2">
        <v>-3226.4036999999998</v>
      </c>
      <c r="M2104" s="3">
        <v>-5.0000000000000001E-3</v>
      </c>
    </row>
    <row r="2105" spans="1:13" x14ac:dyDescent="0.25">
      <c r="A2105" s="1">
        <v>2012</v>
      </c>
      <c r="B2105" s="1" t="s">
        <v>133</v>
      </c>
      <c r="C2105" s="1" t="s">
        <v>89</v>
      </c>
      <c r="D2105" s="1" t="s">
        <v>119</v>
      </c>
      <c r="E2105" s="1" t="s">
        <v>43</v>
      </c>
      <c r="F2105" s="1" t="s">
        <v>115</v>
      </c>
      <c r="G2105" s="1">
        <v>285</v>
      </c>
      <c r="H2105" s="1">
        <v>741</v>
      </c>
      <c r="I2105" s="2">
        <v>186721.3725</v>
      </c>
      <c r="J2105" s="2">
        <v>15560.114299999999</v>
      </c>
      <c r="K2105" s="2">
        <v>164200.2267</v>
      </c>
      <c r="L2105" s="2">
        <v>22521.145799999998</v>
      </c>
      <c r="M2105" s="3">
        <v>0.1206</v>
      </c>
    </row>
    <row r="2106" spans="1:13" x14ac:dyDescent="0.25">
      <c r="A2106" s="1">
        <v>2012</v>
      </c>
      <c r="B2106" s="1" t="s">
        <v>132</v>
      </c>
      <c r="C2106" s="1" t="s">
        <v>88</v>
      </c>
      <c r="D2106" s="1" t="s">
        <v>119</v>
      </c>
      <c r="E2106" s="1" t="s">
        <v>19</v>
      </c>
      <c r="F2106" s="1" t="s">
        <v>115</v>
      </c>
      <c r="G2106" s="1">
        <v>8366</v>
      </c>
      <c r="H2106" s="1">
        <v>22654</v>
      </c>
      <c r="I2106" s="2">
        <v>5959085.8481999999</v>
      </c>
      <c r="J2106" s="2">
        <v>662120.64980000001</v>
      </c>
      <c r="K2106" s="2">
        <v>5248851.0539999995</v>
      </c>
      <c r="L2106" s="2">
        <v>710234.7942</v>
      </c>
      <c r="M2106" s="3">
        <v>0.1191</v>
      </c>
    </row>
    <row r="2107" spans="1:13" x14ac:dyDescent="0.25">
      <c r="A2107" s="1">
        <v>2012</v>
      </c>
      <c r="B2107" s="1" t="s">
        <v>128</v>
      </c>
      <c r="C2107" s="1" t="s">
        <v>84</v>
      </c>
      <c r="D2107" s="1" t="s">
        <v>119</v>
      </c>
      <c r="E2107" s="1" t="s">
        <v>36</v>
      </c>
      <c r="F2107" s="1" t="s">
        <v>118</v>
      </c>
      <c r="G2107" s="1">
        <v>180</v>
      </c>
      <c r="H2107" s="1">
        <v>740</v>
      </c>
      <c r="I2107" s="2">
        <v>21830.666000000001</v>
      </c>
      <c r="J2107" s="2">
        <v>2728.8332</v>
      </c>
      <c r="K2107" s="2">
        <v>16288.996999999999</v>
      </c>
      <c r="L2107" s="2">
        <v>5541.6689999999999</v>
      </c>
      <c r="M2107" s="3">
        <v>0.25380000000000003</v>
      </c>
    </row>
    <row r="2108" spans="1:13" x14ac:dyDescent="0.25">
      <c r="A2108" s="1">
        <v>2012</v>
      </c>
      <c r="B2108" s="1" t="s">
        <v>135</v>
      </c>
      <c r="C2108" s="1" t="s">
        <v>86</v>
      </c>
      <c r="D2108" s="1" t="s">
        <v>119</v>
      </c>
      <c r="E2108" s="1" t="s">
        <v>45</v>
      </c>
      <c r="F2108" s="1" t="s">
        <v>116</v>
      </c>
      <c r="G2108" s="1">
        <v>164</v>
      </c>
      <c r="H2108" s="1">
        <v>520</v>
      </c>
      <c r="I2108" s="2">
        <v>432147.12599999999</v>
      </c>
      <c r="J2108" s="2">
        <v>39286.102299999999</v>
      </c>
      <c r="K2108" s="2">
        <v>423430.50760000001</v>
      </c>
      <c r="L2108" s="2">
        <v>8716.6183999999994</v>
      </c>
      <c r="M2108" s="3">
        <v>2.01E-2</v>
      </c>
    </row>
    <row r="2109" spans="1:13" x14ac:dyDescent="0.25">
      <c r="A2109" s="1">
        <v>2012</v>
      </c>
      <c r="B2109" s="1" t="s">
        <v>135</v>
      </c>
      <c r="C2109" s="1" t="s">
        <v>86</v>
      </c>
      <c r="D2109" s="1" t="s">
        <v>119</v>
      </c>
      <c r="E2109" s="1" t="s">
        <v>29</v>
      </c>
      <c r="F2109" s="1" t="s">
        <v>116</v>
      </c>
      <c r="G2109" s="1">
        <v>96</v>
      </c>
      <c r="H2109" s="1">
        <v>298</v>
      </c>
      <c r="I2109" s="2">
        <v>243142.95310000001</v>
      </c>
      <c r="J2109" s="2">
        <v>20261.912700000001</v>
      </c>
      <c r="K2109" s="2">
        <v>235342.34289999999</v>
      </c>
      <c r="L2109" s="2">
        <v>7800.6102000000001</v>
      </c>
      <c r="M2109" s="3">
        <v>3.2000000000000001E-2</v>
      </c>
    </row>
    <row r="2110" spans="1:13" x14ac:dyDescent="0.25">
      <c r="A2110" s="1">
        <v>2012</v>
      </c>
      <c r="B2110" s="1" t="s">
        <v>134</v>
      </c>
      <c r="C2110" s="1" t="s">
        <v>80</v>
      </c>
      <c r="D2110" s="1" t="s">
        <v>119</v>
      </c>
      <c r="E2110" s="1" t="s">
        <v>19</v>
      </c>
      <c r="F2110" s="1" t="s">
        <v>118</v>
      </c>
      <c r="G2110" s="1">
        <v>12972</v>
      </c>
      <c r="H2110" s="1">
        <v>60818</v>
      </c>
      <c r="I2110" s="2">
        <v>1922898.733</v>
      </c>
      <c r="J2110" s="2">
        <v>106827.70729999999</v>
      </c>
      <c r="K2110" s="2">
        <v>1480919.5314</v>
      </c>
      <c r="L2110" s="2">
        <v>441979.20159999997</v>
      </c>
      <c r="M2110" s="3">
        <v>0.2298</v>
      </c>
    </row>
    <row r="2111" spans="1:13" x14ac:dyDescent="0.25">
      <c r="A2111" s="1">
        <v>2012</v>
      </c>
      <c r="B2111" s="1" t="s">
        <v>134</v>
      </c>
      <c r="C2111" s="1" t="s">
        <v>80</v>
      </c>
      <c r="D2111" s="1" t="s">
        <v>119</v>
      </c>
      <c r="E2111" s="1" t="s">
        <v>34</v>
      </c>
      <c r="F2111" s="1" t="s">
        <v>115</v>
      </c>
      <c r="G2111" s="1">
        <v>728</v>
      </c>
      <c r="H2111" s="1">
        <v>2338</v>
      </c>
      <c r="I2111" s="2">
        <v>549387.2916</v>
      </c>
      <c r="J2111" s="2">
        <v>45782.274299999997</v>
      </c>
      <c r="K2111" s="2">
        <v>480254.81559999997</v>
      </c>
      <c r="L2111" s="2">
        <v>69132.475999999995</v>
      </c>
      <c r="M2111" s="3">
        <v>0.1258</v>
      </c>
    </row>
    <row r="2112" spans="1:13" x14ac:dyDescent="0.25">
      <c r="A2112" s="1">
        <v>2012</v>
      </c>
      <c r="B2112" s="1" t="s">
        <v>136</v>
      </c>
      <c r="C2112" s="1" t="s">
        <v>83</v>
      </c>
      <c r="D2112" s="1" t="s">
        <v>119</v>
      </c>
      <c r="E2112" s="1" t="s">
        <v>29</v>
      </c>
      <c r="F2112" s="1" t="s">
        <v>115</v>
      </c>
      <c r="G2112" s="1">
        <v>99</v>
      </c>
      <c r="H2112" s="1">
        <v>232</v>
      </c>
      <c r="I2112" s="2">
        <v>55661.1999</v>
      </c>
      <c r="J2112" s="2">
        <v>5060.1090000000004</v>
      </c>
      <c r="K2112" s="2">
        <v>48628.691599999998</v>
      </c>
      <c r="L2112" s="2">
        <v>7032.5083000000004</v>
      </c>
      <c r="M2112" s="3">
        <v>0.1263</v>
      </c>
    </row>
    <row r="2113" spans="1:13" x14ac:dyDescent="0.25">
      <c r="A2113" s="1">
        <v>2012</v>
      </c>
      <c r="B2113" s="1" t="s">
        <v>133</v>
      </c>
      <c r="C2113" s="1" t="s">
        <v>89</v>
      </c>
      <c r="D2113" s="1" t="s">
        <v>119</v>
      </c>
      <c r="E2113" s="1" t="s">
        <v>32</v>
      </c>
      <c r="F2113" s="1" t="s">
        <v>118</v>
      </c>
      <c r="G2113" s="1">
        <v>192</v>
      </c>
      <c r="H2113" s="1">
        <v>792</v>
      </c>
      <c r="I2113" s="2">
        <v>22394.2896</v>
      </c>
      <c r="J2113" s="2">
        <v>3199.1842000000001</v>
      </c>
      <c r="K2113" s="2">
        <v>16972.419000000002</v>
      </c>
      <c r="L2113" s="2">
        <v>5421.8706000000002</v>
      </c>
      <c r="M2113" s="3">
        <v>0.24210000000000001</v>
      </c>
    </row>
    <row r="2114" spans="1:13" x14ac:dyDescent="0.25">
      <c r="A2114" s="1">
        <v>2012</v>
      </c>
      <c r="B2114" s="1" t="s">
        <v>138</v>
      </c>
      <c r="C2114" s="1" t="s">
        <v>85</v>
      </c>
      <c r="D2114" s="1" t="s">
        <v>119</v>
      </c>
      <c r="E2114" s="1" t="s">
        <v>20</v>
      </c>
      <c r="F2114" s="1" t="s">
        <v>117</v>
      </c>
      <c r="G2114" s="1">
        <v>84</v>
      </c>
      <c r="H2114" s="1">
        <v>308</v>
      </c>
      <c r="I2114" s="2">
        <v>5613.44</v>
      </c>
      <c r="J2114" s="2">
        <v>1871.1466</v>
      </c>
      <c r="K2114" s="2">
        <v>3859.2372</v>
      </c>
      <c r="L2114" s="2">
        <v>1754.2028</v>
      </c>
      <c r="M2114" s="3">
        <v>0.3125</v>
      </c>
    </row>
    <row r="2115" spans="1:13" x14ac:dyDescent="0.25">
      <c r="A2115" s="1">
        <v>2012</v>
      </c>
      <c r="B2115" s="1" t="s">
        <v>130</v>
      </c>
      <c r="C2115" s="1" t="s">
        <v>87</v>
      </c>
      <c r="D2115" s="1" t="s">
        <v>119</v>
      </c>
      <c r="E2115" s="1" t="s">
        <v>39</v>
      </c>
      <c r="F2115" s="1" t="s">
        <v>116</v>
      </c>
      <c r="G2115" s="1">
        <v>550</v>
      </c>
      <c r="H2115" s="1">
        <v>2167</v>
      </c>
      <c r="I2115" s="2">
        <v>1492154.5958</v>
      </c>
      <c r="J2115" s="2">
        <v>213164.94219999999</v>
      </c>
      <c r="K2115" s="2">
        <v>1531460.9398000001</v>
      </c>
      <c r="L2115" s="2">
        <v>-39306.343999999997</v>
      </c>
      <c r="M2115" s="3">
        <v>-2.63E-2</v>
      </c>
    </row>
    <row r="2116" spans="1:13" x14ac:dyDescent="0.25">
      <c r="A2116" s="1">
        <v>2012</v>
      </c>
      <c r="B2116" s="1" t="s">
        <v>129</v>
      </c>
      <c r="C2116" s="1" t="s">
        <v>90</v>
      </c>
      <c r="D2116" s="1" t="s">
        <v>119</v>
      </c>
      <c r="E2116" s="1" t="s">
        <v>24</v>
      </c>
      <c r="F2116" s="1" t="s">
        <v>117</v>
      </c>
      <c r="G2116" s="1">
        <v>15</v>
      </c>
      <c r="H2116" s="1">
        <v>81</v>
      </c>
      <c r="I2116" s="2">
        <v>1439.4738</v>
      </c>
      <c r="J2116" s="2">
        <v>1439.4738</v>
      </c>
      <c r="K2116" s="2">
        <v>1013.7582</v>
      </c>
      <c r="L2116" s="2">
        <v>425.71559999999999</v>
      </c>
      <c r="M2116" s="3">
        <v>0.29570000000000002</v>
      </c>
    </row>
    <row r="2117" spans="1:13" x14ac:dyDescent="0.25">
      <c r="A2117" s="1">
        <v>2012</v>
      </c>
      <c r="B2117" s="1" t="s">
        <v>134</v>
      </c>
      <c r="C2117" s="1" t="s">
        <v>80</v>
      </c>
      <c r="D2117" s="1" t="s">
        <v>119</v>
      </c>
      <c r="E2117" s="1" t="s">
        <v>46</v>
      </c>
      <c r="F2117" s="1" t="s">
        <v>116</v>
      </c>
      <c r="G2117" s="1">
        <v>945</v>
      </c>
      <c r="H2117" s="1">
        <v>2448</v>
      </c>
      <c r="I2117" s="2">
        <v>2102990.6510999999</v>
      </c>
      <c r="J2117" s="2">
        <v>140199.37669999999</v>
      </c>
      <c r="K2117" s="2">
        <v>2061986.5386000001</v>
      </c>
      <c r="L2117" s="2">
        <v>41004.112500000003</v>
      </c>
      <c r="M2117" s="3">
        <v>1.9400000000000001E-2</v>
      </c>
    </row>
    <row r="2118" spans="1:13" x14ac:dyDescent="0.25">
      <c r="A2118" s="1">
        <v>2012</v>
      </c>
      <c r="B2118" s="1" t="s">
        <v>128</v>
      </c>
      <c r="C2118" s="1" t="s">
        <v>84</v>
      </c>
      <c r="D2118" s="1" t="s">
        <v>119</v>
      </c>
      <c r="E2118" s="1" t="s">
        <v>40</v>
      </c>
      <c r="F2118" s="1" t="s">
        <v>116</v>
      </c>
      <c r="G2118" s="1">
        <v>406</v>
      </c>
      <c r="H2118" s="1">
        <v>1799</v>
      </c>
      <c r="I2118" s="2">
        <v>1381076.4849</v>
      </c>
      <c r="J2118" s="2">
        <v>230179.41409999999</v>
      </c>
      <c r="K2118" s="2">
        <v>1391375.1880000001</v>
      </c>
      <c r="L2118" s="2">
        <v>-10298.703100000001</v>
      </c>
      <c r="M2118" s="3">
        <v>-7.4000000000000003E-3</v>
      </c>
    </row>
    <row r="2119" spans="1:13" x14ac:dyDescent="0.25">
      <c r="A2119" s="1">
        <v>2012</v>
      </c>
      <c r="B2119" s="1" t="s">
        <v>131</v>
      </c>
      <c r="C2119" s="1" t="s">
        <v>82</v>
      </c>
      <c r="D2119" s="1" t="s">
        <v>119</v>
      </c>
      <c r="E2119" s="1" t="s">
        <v>26</v>
      </c>
      <c r="F2119" s="1" t="s">
        <v>118</v>
      </c>
      <c r="G2119" s="1">
        <v>231</v>
      </c>
      <c r="H2119" s="1">
        <v>1239</v>
      </c>
      <c r="I2119" s="2">
        <v>35357.3969</v>
      </c>
      <c r="J2119" s="2">
        <v>5892.8994000000002</v>
      </c>
      <c r="K2119" s="2">
        <v>27343.1767</v>
      </c>
      <c r="L2119" s="2">
        <v>8014.2201999999997</v>
      </c>
      <c r="M2119" s="3">
        <v>0.2266</v>
      </c>
    </row>
    <row r="2120" spans="1:13" x14ac:dyDescent="0.25">
      <c r="A2120" s="1">
        <v>2012</v>
      </c>
      <c r="B2120" s="1" t="s">
        <v>134</v>
      </c>
      <c r="C2120" s="1" t="s">
        <v>80</v>
      </c>
      <c r="D2120" s="1" t="s">
        <v>119</v>
      </c>
      <c r="E2120" s="1" t="s">
        <v>43</v>
      </c>
      <c r="F2120" s="1" t="s">
        <v>118</v>
      </c>
      <c r="G2120" s="1">
        <v>216</v>
      </c>
      <c r="H2120" s="1">
        <v>1239</v>
      </c>
      <c r="I2120" s="2">
        <v>37325.685299999997</v>
      </c>
      <c r="J2120" s="2">
        <v>4665.7106000000003</v>
      </c>
      <c r="K2120" s="2">
        <v>28726.0779</v>
      </c>
      <c r="L2120" s="2">
        <v>8599.6074000000008</v>
      </c>
      <c r="M2120" s="3">
        <v>0.2303</v>
      </c>
    </row>
    <row r="2121" spans="1:13" x14ac:dyDescent="0.25">
      <c r="A2121" s="1">
        <v>2012</v>
      </c>
      <c r="B2121" s="1" t="s">
        <v>129</v>
      </c>
      <c r="C2121" s="1" t="s">
        <v>90</v>
      </c>
      <c r="D2121" s="1" t="s">
        <v>119</v>
      </c>
      <c r="E2121" s="1" t="s">
        <v>45</v>
      </c>
      <c r="F2121" s="1" t="s">
        <v>116</v>
      </c>
      <c r="G2121" s="1">
        <v>160</v>
      </c>
      <c r="H2121" s="1">
        <v>430</v>
      </c>
      <c r="I2121" s="2">
        <v>367574.36379999999</v>
      </c>
      <c r="J2121" s="2">
        <v>36757.436300000001</v>
      </c>
      <c r="K2121" s="2">
        <v>354373.32380000001</v>
      </c>
      <c r="L2121" s="2">
        <v>13201.04</v>
      </c>
      <c r="M2121" s="3">
        <v>3.5900000000000001E-2</v>
      </c>
    </row>
    <row r="2122" spans="1:13" x14ac:dyDescent="0.25">
      <c r="A2122" s="1">
        <v>2012</v>
      </c>
      <c r="B2122" s="1" t="s">
        <v>132</v>
      </c>
      <c r="C2122" s="1" t="s">
        <v>88</v>
      </c>
      <c r="D2122" s="1" t="s">
        <v>119</v>
      </c>
      <c r="E2122" s="1" t="s">
        <v>40</v>
      </c>
      <c r="F2122" s="1" t="s">
        <v>118</v>
      </c>
      <c r="G2122" s="1">
        <v>455</v>
      </c>
      <c r="H2122" s="1">
        <v>1806</v>
      </c>
      <c r="I2122" s="2">
        <v>54659.542000000001</v>
      </c>
      <c r="J2122" s="2">
        <v>6832.4426999999996</v>
      </c>
      <c r="K2122" s="2">
        <v>40822.798799999997</v>
      </c>
      <c r="L2122" s="2">
        <v>13836.743200000001</v>
      </c>
      <c r="M2122" s="3">
        <v>0.25309999999999999</v>
      </c>
    </row>
    <row r="2123" spans="1:13" x14ac:dyDescent="0.25">
      <c r="A2123" s="1">
        <v>2012</v>
      </c>
      <c r="B2123" s="1" t="s">
        <v>132</v>
      </c>
      <c r="C2123" s="1" t="s">
        <v>88</v>
      </c>
      <c r="D2123" s="1" t="s">
        <v>119</v>
      </c>
      <c r="E2123" s="1" t="s">
        <v>39</v>
      </c>
      <c r="F2123" s="1" t="s">
        <v>117</v>
      </c>
      <c r="G2123" s="1">
        <v>154</v>
      </c>
      <c r="H2123" s="1">
        <v>583</v>
      </c>
      <c r="I2123" s="2">
        <v>10435.128000000001</v>
      </c>
      <c r="J2123" s="2">
        <v>3478.3760000000002</v>
      </c>
      <c r="K2123" s="2">
        <v>7174.1460999999999</v>
      </c>
      <c r="L2123" s="2">
        <v>3260.9819000000002</v>
      </c>
      <c r="M2123" s="3">
        <v>0.3125</v>
      </c>
    </row>
    <row r="2124" spans="1:13" x14ac:dyDescent="0.25">
      <c r="A2124" s="1">
        <v>2012</v>
      </c>
      <c r="B2124" s="1" t="s">
        <v>137</v>
      </c>
      <c r="C2124" s="1" t="s">
        <v>81</v>
      </c>
      <c r="D2124" s="1" t="s">
        <v>119</v>
      </c>
      <c r="E2124" s="1" t="s">
        <v>24</v>
      </c>
      <c r="F2124" s="1" t="s">
        <v>115</v>
      </c>
      <c r="G2124" s="1">
        <v>246</v>
      </c>
      <c r="H2124" s="1">
        <v>645</v>
      </c>
      <c r="I2124" s="2">
        <v>157822.17389999999</v>
      </c>
      <c r="J2124" s="2">
        <v>13151.8478</v>
      </c>
      <c r="K2124" s="2">
        <v>136122.4509</v>
      </c>
      <c r="L2124" s="2">
        <v>21699.723000000002</v>
      </c>
      <c r="M2124" s="3">
        <v>0.13739999999999999</v>
      </c>
    </row>
    <row r="2125" spans="1:13" x14ac:dyDescent="0.25">
      <c r="A2125" s="1">
        <v>2012</v>
      </c>
      <c r="B2125" s="1" t="s">
        <v>133</v>
      </c>
      <c r="C2125" s="1" t="s">
        <v>89</v>
      </c>
      <c r="D2125" s="1" t="s">
        <v>119</v>
      </c>
      <c r="E2125" s="1" t="s">
        <v>40</v>
      </c>
      <c r="F2125" s="1" t="s">
        <v>115</v>
      </c>
      <c r="G2125" s="1">
        <v>476</v>
      </c>
      <c r="H2125" s="1">
        <v>1204</v>
      </c>
      <c r="I2125" s="2">
        <v>258760.7316</v>
      </c>
      <c r="J2125" s="2">
        <v>17250.715400000001</v>
      </c>
      <c r="K2125" s="2">
        <v>225139.01130000001</v>
      </c>
      <c r="L2125" s="2">
        <v>33621.720300000001</v>
      </c>
      <c r="M2125" s="3">
        <v>0.12989999999999999</v>
      </c>
    </row>
    <row r="2126" spans="1:13" x14ac:dyDescent="0.25">
      <c r="A2126" s="1">
        <v>2012</v>
      </c>
      <c r="B2126" s="1" t="s">
        <v>138</v>
      </c>
      <c r="C2126" s="1" t="s">
        <v>85</v>
      </c>
      <c r="D2126" s="1" t="s">
        <v>119</v>
      </c>
      <c r="E2126" s="1" t="s">
        <v>22</v>
      </c>
      <c r="F2126" s="1" t="s">
        <v>118</v>
      </c>
      <c r="G2126" s="1">
        <v>555</v>
      </c>
      <c r="H2126" s="1">
        <v>2205</v>
      </c>
      <c r="I2126" s="2">
        <v>67825.0095</v>
      </c>
      <c r="J2126" s="2">
        <v>13565.001899999999</v>
      </c>
      <c r="K2126" s="2">
        <v>49928.566500000001</v>
      </c>
      <c r="L2126" s="2">
        <v>17896.442999999999</v>
      </c>
      <c r="M2126" s="3">
        <v>0.26379999999999998</v>
      </c>
    </row>
    <row r="2127" spans="1:13" x14ac:dyDescent="0.25">
      <c r="A2127" s="1">
        <v>2012</v>
      </c>
      <c r="B2127" s="1" t="s">
        <v>127</v>
      </c>
      <c r="C2127" s="1" t="s">
        <v>91</v>
      </c>
      <c r="D2127" s="1" t="s">
        <v>119</v>
      </c>
      <c r="E2127" s="1" t="s">
        <v>30</v>
      </c>
      <c r="F2127" s="1" t="s">
        <v>116</v>
      </c>
      <c r="G2127" s="1">
        <v>380</v>
      </c>
      <c r="H2127" s="1">
        <v>850</v>
      </c>
      <c r="I2127" s="2">
        <v>668817.18649999995</v>
      </c>
      <c r="J2127" s="2">
        <v>95545.312300000005</v>
      </c>
      <c r="K2127" s="2">
        <v>674136.33400000003</v>
      </c>
      <c r="L2127" s="2">
        <v>-5319.1475</v>
      </c>
      <c r="M2127" s="3">
        <v>-7.9000000000000008E-3</v>
      </c>
    </row>
    <row r="2128" spans="1:13" x14ac:dyDescent="0.25">
      <c r="A2128" s="1">
        <v>2012</v>
      </c>
      <c r="B2128" s="1" t="s">
        <v>137</v>
      </c>
      <c r="C2128" s="1" t="s">
        <v>81</v>
      </c>
      <c r="D2128" s="1" t="s">
        <v>119</v>
      </c>
      <c r="E2128" s="1" t="s">
        <v>41</v>
      </c>
      <c r="F2128" s="1" t="s">
        <v>118</v>
      </c>
      <c r="G2128" s="1">
        <v>451</v>
      </c>
      <c r="H2128" s="1">
        <v>2222</v>
      </c>
      <c r="I2128" s="2">
        <v>80454.031900000002</v>
      </c>
      <c r="J2128" s="2">
        <v>20113.507900000001</v>
      </c>
      <c r="K2128" s="2">
        <v>61044.552799999998</v>
      </c>
      <c r="L2128" s="2">
        <v>19409.4791</v>
      </c>
      <c r="M2128" s="3">
        <v>0.2412</v>
      </c>
    </row>
    <row r="2129" spans="1:13" x14ac:dyDescent="0.25">
      <c r="A2129" s="1">
        <v>2012</v>
      </c>
      <c r="B2129" s="1" t="s">
        <v>137</v>
      </c>
      <c r="C2129" s="1" t="s">
        <v>81</v>
      </c>
      <c r="D2129" s="1" t="s">
        <v>119</v>
      </c>
      <c r="E2129" s="1" t="s">
        <v>45</v>
      </c>
      <c r="F2129" s="1" t="s">
        <v>118</v>
      </c>
      <c r="G2129" s="1">
        <v>118</v>
      </c>
      <c r="H2129" s="1">
        <v>596</v>
      </c>
      <c r="I2129" s="2">
        <v>17506.948400000001</v>
      </c>
      <c r="J2129" s="2">
        <v>2917.8247000000001</v>
      </c>
      <c r="K2129" s="2">
        <v>13663.484</v>
      </c>
      <c r="L2129" s="2">
        <v>3843.4643999999998</v>
      </c>
      <c r="M2129" s="3">
        <v>0.2195</v>
      </c>
    </row>
    <row r="2130" spans="1:13" x14ac:dyDescent="0.25">
      <c r="A2130" s="1">
        <v>2012</v>
      </c>
      <c r="B2130" s="1" t="s">
        <v>127</v>
      </c>
      <c r="C2130" s="1" t="s">
        <v>91</v>
      </c>
      <c r="D2130" s="1" t="s">
        <v>119</v>
      </c>
      <c r="E2130" s="1" t="s">
        <v>27</v>
      </c>
      <c r="F2130" s="1" t="s">
        <v>116</v>
      </c>
      <c r="G2130" s="1">
        <v>285</v>
      </c>
      <c r="H2130" s="1">
        <v>770</v>
      </c>
      <c r="I2130" s="2">
        <v>649699.26</v>
      </c>
      <c r="J2130" s="2">
        <v>81212.407500000001</v>
      </c>
      <c r="K2130" s="2">
        <v>623610.20649999997</v>
      </c>
      <c r="L2130" s="2">
        <v>26089.053500000002</v>
      </c>
      <c r="M2130" s="3">
        <v>4.0099999999999997E-2</v>
      </c>
    </row>
    <row r="2131" spans="1:13" x14ac:dyDescent="0.25">
      <c r="A2131" s="1">
        <v>2012</v>
      </c>
      <c r="B2131" s="1" t="s">
        <v>134</v>
      </c>
      <c r="C2131" s="1" t="s">
        <v>80</v>
      </c>
      <c r="D2131" s="1" t="s">
        <v>119</v>
      </c>
      <c r="E2131" s="1" t="s">
        <v>18</v>
      </c>
      <c r="F2131" s="1" t="s">
        <v>117</v>
      </c>
      <c r="G2131" s="1">
        <v>371</v>
      </c>
      <c r="H2131" s="1">
        <v>1547</v>
      </c>
      <c r="I2131" s="2">
        <v>27700.228500000001</v>
      </c>
      <c r="J2131" s="2">
        <v>2130.7867999999999</v>
      </c>
      <c r="K2131" s="2">
        <v>19043.894799999998</v>
      </c>
      <c r="L2131" s="2">
        <v>8656.3336999999992</v>
      </c>
      <c r="M2131" s="3">
        <v>0.3125</v>
      </c>
    </row>
    <row r="2132" spans="1:13" x14ac:dyDescent="0.25">
      <c r="A2132" s="1">
        <v>2012</v>
      </c>
      <c r="B2132" s="1" t="s">
        <v>134</v>
      </c>
      <c r="C2132" s="1" t="s">
        <v>80</v>
      </c>
      <c r="D2132" s="1" t="s">
        <v>119</v>
      </c>
      <c r="E2132" s="1" t="s">
        <v>37</v>
      </c>
      <c r="F2132" s="1" t="s">
        <v>117</v>
      </c>
      <c r="G2132" s="1">
        <v>92</v>
      </c>
      <c r="H2132" s="1">
        <v>456</v>
      </c>
      <c r="I2132" s="2">
        <v>8003.6440000000002</v>
      </c>
      <c r="J2132" s="2">
        <v>1600.7288000000001</v>
      </c>
      <c r="K2132" s="2">
        <v>5502.5024000000003</v>
      </c>
      <c r="L2132" s="2">
        <v>2501.1415999999999</v>
      </c>
      <c r="M2132" s="3">
        <v>0.3125</v>
      </c>
    </row>
    <row r="2133" spans="1:13" x14ac:dyDescent="0.25">
      <c r="A2133" s="1">
        <v>2012</v>
      </c>
      <c r="B2133" s="1" t="s">
        <v>128</v>
      </c>
      <c r="C2133" s="1" t="s">
        <v>84</v>
      </c>
      <c r="D2133" s="1" t="s">
        <v>119</v>
      </c>
      <c r="E2133" s="1" t="s">
        <v>32</v>
      </c>
      <c r="F2133" s="1" t="s">
        <v>116</v>
      </c>
      <c r="G2133" s="1">
        <v>492</v>
      </c>
      <c r="H2133" s="1">
        <v>1404</v>
      </c>
      <c r="I2133" s="2">
        <v>1221770.0808000001</v>
      </c>
      <c r="J2133" s="2">
        <v>111070.0073</v>
      </c>
      <c r="K2133" s="2">
        <v>1180369.0338000001</v>
      </c>
      <c r="L2133" s="2">
        <v>41401.046999999999</v>
      </c>
      <c r="M2133" s="3">
        <v>3.3799999999999997E-2</v>
      </c>
    </row>
    <row r="2134" spans="1:13" x14ac:dyDescent="0.25">
      <c r="A2134" s="1">
        <v>2012</v>
      </c>
      <c r="B2134" s="1" t="s">
        <v>135</v>
      </c>
      <c r="C2134" s="1" t="s">
        <v>86</v>
      </c>
      <c r="D2134" s="1" t="s">
        <v>119</v>
      </c>
      <c r="E2134" s="1" t="s">
        <v>26</v>
      </c>
      <c r="F2134" s="1" t="s">
        <v>116</v>
      </c>
      <c r="G2134" s="1">
        <v>672</v>
      </c>
      <c r="H2134" s="1">
        <v>2086</v>
      </c>
      <c r="I2134" s="2">
        <v>1702000.6717000001</v>
      </c>
      <c r="J2134" s="2">
        <v>141833.38930000001</v>
      </c>
      <c r="K2134" s="2">
        <v>1647396.4003000001</v>
      </c>
      <c r="L2134" s="2">
        <v>54604.271399999998</v>
      </c>
      <c r="M2134" s="3">
        <v>3.2000000000000001E-2</v>
      </c>
    </row>
    <row r="2135" spans="1:13" x14ac:dyDescent="0.25">
      <c r="A2135" s="1">
        <v>2012</v>
      </c>
      <c r="B2135" s="1" t="s">
        <v>131</v>
      </c>
      <c r="C2135" s="1" t="s">
        <v>82</v>
      </c>
      <c r="D2135" s="1" t="s">
        <v>119</v>
      </c>
      <c r="E2135" s="1" t="s">
        <v>17</v>
      </c>
      <c r="F2135" s="1" t="s">
        <v>117</v>
      </c>
      <c r="G2135" s="1">
        <v>90</v>
      </c>
      <c r="H2135" s="1">
        <v>315</v>
      </c>
      <c r="I2135" s="2">
        <v>5864.55</v>
      </c>
      <c r="J2135" s="2">
        <v>1172.9100000000001</v>
      </c>
      <c r="K2135" s="2">
        <v>4031.8744999999999</v>
      </c>
      <c r="L2135" s="2">
        <v>1832.6755000000001</v>
      </c>
      <c r="M2135" s="3">
        <v>0.3125</v>
      </c>
    </row>
    <row r="2136" spans="1:13" x14ac:dyDescent="0.25">
      <c r="A2136" s="1">
        <v>2012</v>
      </c>
      <c r="B2136" s="1" t="s">
        <v>129</v>
      </c>
      <c r="C2136" s="1" t="s">
        <v>90</v>
      </c>
      <c r="D2136" s="1" t="s">
        <v>119</v>
      </c>
      <c r="E2136" s="1" t="s">
        <v>20</v>
      </c>
      <c r="F2136" s="1" t="s">
        <v>118</v>
      </c>
      <c r="G2136" s="1">
        <v>364</v>
      </c>
      <c r="H2136" s="1">
        <v>1435</v>
      </c>
      <c r="I2136" s="2">
        <v>44923.673199999997</v>
      </c>
      <c r="J2136" s="2">
        <v>4492.3672999999999</v>
      </c>
      <c r="K2136" s="2">
        <v>33743.767399999997</v>
      </c>
      <c r="L2136" s="2">
        <v>11179.9058</v>
      </c>
      <c r="M2136" s="3">
        <v>0.24879999999999999</v>
      </c>
    </row>
    <row r="2137" spans="1:13" x14ac:dyDescent="0.25">
      <c r="A2137" s="1">
        <v>2012</v>
      </c>
      <c r="B2137" s="1" t="s">
        <v>129</v>
      </c>
      <c r="C2137" s="1" t="s">
        <v>90</v>
      </c>
      <c r="D2137" s="1" t="s">
        <v>119</v>
      </c>
      <c r="E2137" s="1" t="s">
        <v>25</v>
      </c>
      <c r="F2137" s="1" t="s">
        <v>118</v>
      </c>
      <c r="G2137" s="1">
        <v>520</v>
      </c>
      <c r="H2137" s="1">
        <v>2050</v>
      </c>
      <c r="I2137" s="2">
        <v>64176.675999999999</v>
      </c>
      <c r="J2137" s="2">
        <v>6417.6675999999998</v>
      </c>
      <c r="K2137" s="2">
        <v>48205.381999999998</v>
      </c>
      <c r="L2137" s="2">
        <v>15971.294</v>
      </c>
      <c r="M2137" s="3">
        <v>0.24879999999999999</v>
      </c>
    </row>
    <row r="2138" spans="1:13" x14ac:dyDescent="0.25">
      <c r="A2138" s="1">
        <v>2012</v>
      </c>
      <c r="B2138" s="1" t="s">
        <v>132</v>
      </c>
      <c r="C2138" s="1" t="s">
        <v>88</v>
      </c>
      <c r="D2138" s="1" t="s">
        <v>119</v>
      </c>
      <c r="E2138" s="1" t="s">
        <v>48</v>
      </c>
      <c r="F2138" s="1" t="s">
        <v>116</v>
      </c>
      <c r="G2138" s="1">
        <v>400</v>
      </c>
      <c r="H2138" s="1">
        <v>1936</v>
      </c>
      <c r="I2138" s="2">
        <v>1458891.3215999999</v>
      </c>
      <c r="J2138" s="2">
        <v>182361.41519999999</v>
      </c>
      <c r="K2138" s="2">
        <v>1410437.9136000001</v>
      </c>
      <c r="L2138" s="2">
        <v>48453.408000000003</v>
      </c>
      <c r="M2138" s="3">
        <v>3.32E-2</v>
      </c>
    </row>
    <row r="2139" spans="1:13" x14ac:dyDescent="0.25">
      <c r="A2139" s="1">
        <v>2012</v>
      </c>
      <c r="B2139" s="1" t="s">
        <v>128</v>
      </c>
      <c r="C2139" s="1" t="s">
        <v>84</v>
      </c>
      <c r="D2139" s="1" t="s">
        <v>119</v>
      </c>
      <c r="E2139" s="1" t="s">
        <v>41</v>
      </c>
      <c r="F2139" s="1" t="s">
        <v>118</v>
      </c>
      <c r="G2139" s="1">
        <v>363</v>
      </c>
      <c r="H2139" s="1">
        <v>1738</v>
      </c>
      <c r="I2139" s="2">
        <v>57145.971299999997</v>
      </c>
      <c r="J2139" s="2">
        <v>14286.4928</v>
      </c>
      <c r="K2139" s="2">
        <v>43688.294099999999</v>
      </c>
      <c r="L2139" s="2">
        <v>13457.6772</v>
      </c>
      <c r="M2139" s="3">
        <v>0.2354</v>
      </c>
    </row>
    <row r="2140" spans="1:13" x14ac:dyDescent="0.25">
      <c r="A2140" s="1">
        <v>2012</v>
      </c>
      <c r="B2140" s="1" t="s">
        <v>133</v>
      </c>
      <c r="C2140" s="1" t="s">
        <v>89</v>
      </c>
      <c r="D2140" s="1" t="s">
        <v>119</v>
      </c>
      <c r="E2140" s="1" t="s">
        <v>26</v>
      </c>
      <c r="F2140" s="1" t="s">
        <v>116</v>
      </c>
      <c r="G2140" s="1">
        <v>728</v>
      </c>
      <c r="H2140" s="1">
        <v>2394</v>
      </c>
      <c r="I2140" s="2">
        <v>1880141.2867999999</v>
      </c>
      <c r="J2140" s="2">
        <v>156678.4405</v>
      </c>
      <c r="K2140" s="2">
        <v>1826345.4083</v>
      </c>
      <c r="L2140" s="2">
        <v>53795.878499999999</v>
      </c>
      <c r="M2140" s="3">
        <v>2.86E-2</v>
      </c>
    </row>
    <row r="2141" spans="1:13" x14ac:dyDescent="0.25">
      <c r="A2141" s="1">
        <v>2012</v>
      </c>
      <c r="B2141" s="1" t="s">
        <v>136</v>
      </c>
      <c r="C2141" s="1" t="s">
        <v>83</v>
      </c>
      <c r="D2141" s="1" t="s">
        <v>119</v>
      </c>
      <c r="E2141" s="1" t="s">
        <v>33</v>
      </c>
      <c r="F2141" s="1" t="s">
        <v>116</v>
      </c>
      <c r="G2141" s="1">
        <v>291</v>
      </c>
      <c r="H2141" s="1">
        <v>741</v>
      </c>
      <c r="I2141" s="2">
        <v>619132.18649999995</v>
      </c>
      <c r="J2141" s="2">
        <v>44223.727599999998</v>
      </c>
      <c r="K2141" s="2">
        <v>601862.10629999998</v>
      </c>
      <c r="L2141" s="2">
        <v>17270.0802</v>
      </c>
      <c r="M2141" s="3">
        <v>2.7799999999999998E-2</v>
      </c>
    </row>
    <row r="2142" spans="1:13" x14ac:dyDescent="0.25">
      <c r="A2142" s="1">
        <v>2012</v>
      </c>
      <c r="B2142" s="1" t="s">
        <v>127</v>
      </c>
      <c r="C2142" s="1" t="s">
        <v>91</v>
      </c>
      <c r="D2142" s="1" t="s">
        <v>119</v>
      </c>
      <c r="E2142" s="1" t="s">
        <v>37</v>
      </c>
      <c r="F2142" s="1" t="s">
        <v>116</v>
      </c>
      <c r="G2142" s="1">
        <v>304</v>
      </c>
      <c r="H2142" s="1">
        <v>680</v>
      </c>
      <c r="I2142" s="2">
        <v>535053.74919999996</v>
      </c>
      <c r="J2142" s="2">
        <v>76436.249800000005</v>
      </c>
      <c r="K2142" s="2">
        <v>539309.06720000005</v>
      </c>
      <c r="L2142" s="2">
        <v>-4255.3180000000002</v>
      </c>
      <c r="M2142" s="3">
        <v>-7.9000000000000008E-3</v>
      </c>
    </row>
    <row r="2143" spans="1:13" x14ac:dyDescent="0.25">
      <c r="A2143" s="1">
        <v>2012</v>
      </c>
      <c r="B2143" s="1" t="s">
        <v>130</v>
      </c>
      <c r="C2143" s="1" t="s">
        <v>87</v>
      </c>
      <c r="D2143" s="1" t="s">
        <v>119</v>
      </c>
      <c r="E2143" s="1" t="s">
        <v>22</v>
      </c>
      <c r="F2143" s="1" t="s">
        <v>116</v>
      </c>
      <c r="G2143" s="1">
        <v>660</v>
      </c>
      <c r="H2143" s="1">
        <v>2415</v>
      </c>
      <c r="I2143" s="2">
        <v>1973018.067</v>
      </c>
      <c r="J2143" s="2">
        <v>246627.25829999999</v>
      </c>
      <c r="K2143" s="2">
        <v>1967504.226</v>
      </c>
      <c r="L2143" s="2">
        <v>5513.8410000000003</v>
      </c>
      <c r="M2143" s="3">
        <v>2.7000000000000001E-3</v>
      </c>
    </row>
    <row r="2144" spans="1:13" x14ac:dyDescent="0.25">
      <c r="A2144" s="1">
        <v>2012</v>
      </c>
      <c r="B2144" s="1" t="s">
        <v>127</v>
      </c>
      <c r="C2144" s="1" t="s">
        <v>91</v>
      </c>
      <c r="D2144" s="1" t="s">
        <v>119</v>
      </c>
      <c r="E2144" s="1" t="s">
        <v>49</v>
      </c>
      <c r="F2144" s="1" t="s">
        <v>116</v>
      </c>
      <c r="G2144" s="1">
        <v>285</v>
      </c>
      <c r="H2144" s="1">
        <v>770</v>
      </c>
      <c r="I2144" s="2">
        <v>649699.26</v>
      </c>
      <c r="J2144" s="2">
        <v>81212.407500000001</v>
      </c>
      <c r="K2144" s="2">
        <v>623610.20649999997</v>
      </c>
      <c r="L2144" s="2">
        <v>26089.053500000002</v>
      </c>
      <c r="M2144" s="3">
        <v>4.0099999999999997E-2</v>
      </c>
    </row>
    <row r="2145" spans="1:13" x14ac:dyDescent="0.25">
      <c r="A2145" s="1">
        <v>2012</v>
      </c>
      <c r="B2145" s="1" t="s">
        <v>137</v>
      </c>
      <c r="C2145" s="1" t="s">
        <v>81</v>
      </c>
      <c r="D2145" s="1" t="s">
        <v>119</v>
      </c>
      <c r="E2145" s="1" t="s">
        <v>34</v>
      </c>
      <c r="F2145" s="1" t="s">
        <v>117</v>
      </c>
      <c r="G2145" s="1">
        <v>161</v>
      </c>
      <c r="H2145" s="1">
        <v>532</v>
      </c>
      <c r="I2145" s="2">
        <v>9370.7284999999993</v>
      </c>
      <c r="J2145" s="2">
        <v>1561.788</v>
      </c>
      <c r="K2145" s="2">
        <v>6442.3723</v>
      </c>
      <c r="L2145" s="2">
        <v>2928.3562000000002</v>
      </c>
      <c r="M2145" s="3">
        <v>0.3125</v>
      </c>
    </row>
    <row r="2146" spans="1:13" x14ac:dyDescent="0.25">
      <c r="A2146" s="1">
        <v>2012</v>
      </c>
      <c r="B2146" s="1" t="s">
        <v>137</v>
      </c>
      <c r="C2146" s="1" t="s">
        <v>81</v>
      </c>
      <c r="D2146" s="1" t="s">
        <v>119</v>
      </c>
      <c r="E2146" s="1" t="s">
        <v>39</v>
      </c>
      <c r="F2146" s="1" t="s">
        <v>115</v>
      </c>
      <c r="G2146" s="1">
        <v>693</v>
      </c>
      <c r="H2146" s="1">
        <v>2046</v>
      </c>
      <c r="I2146" s="2">
        <v>648001.84790000005</v>
      </c>
      <c r="J2146" s="2">
        <v>92571.692500000005</v>
      </c>
      <c r="K2146" s="2">
        <v>590643.12340000004</v>
      </c>
      <c r="L2146" s="2">
        <v>57358.724499999997</v>
      </c>
      <c r="M2146" s="3">
        <v>8.8499999999999995E-2</v>
      </c>
    </row>
    <row r="2147" spans="1:13" x14ac:dyDescent="0.25">
      <c r="A2147" s="1">
        <v>2012</v>
      </c>
      <c r="B2147" s="1" t="s">
        <v>138</v>
      </c>
      <c r="C2147" s="1" t="s">
        <v>85</v>
      </c>
      <c r="D2147" s="1" t="s">
        <v>119</v>
      </c>
      <c r="E2147" s="1" t="s">
        <v>21</v>
      </c>
      <c r="F2147" s="1" t="s">
        <v>118</v>
      </c>
      <c r="G2147" s="1">
        <v>168</v>
      </c>
      <c r="H2147" s="1">
        <v>856</v>
      </c>
      <c r="I2147" s="2">
        <v>20641.4656</v>
      </c>
      <c r="J2147" s="2">
        <v>2948.7808</v>
      </c>
      <c r="K2147" s="2">
        <v>16021.178400000001</v>
      </c>
      <c r="L2147" s="2">
        <v>4620.2871999999998</v>
      </c>
      <c r="M2147" s="3">
        <v>0.2238</v>
      </c>
    </row>
    <row r="2148" spans="1:13" x14ac:dyDescent="0.25">
      <c r="A2148" s="1">
        <v>2012</v>
      </c>
      <c r="B2148" s="1" t="s">
        <v>129</v>
      </c>
      <c r="C2148" s="1" t="s">
        <v>90</v>
      </c>
      <c r="D2148" s="1" t="s">
        <v>119</v>
      </c>
      <c r="E2148" s="1" t="s">
        <v>43</v>
      </c>
      <c r="F2148" s="1" t="s">
        <v>117</v>
      </c>
      <c r="G2148" s="1">
        <v>33</v>
      </c>
      <c r="H2148" s="1">
        <v>132</v>
      </c>
      <c r="I2148" s="2">
        <v>2417.2545</v>
      </c>
      <c r="J2148" s="2">
        <v>805.75149999999996</v>
      </c>
      <c r="K2148" s="2">
        <v>1661.8611000000001</v>
      </c>
      <c r="L2148" s="2">
        <v>755.39340000000004</v>
      </c>
      <c r="M2148" s="3">
        <v>0.3125</v>
      </c>
    </row>
    <row r="2149" spans="1:13" x14ac:dyDescent="0.25">
      <c r="A2149" s="1">
        <v>2012</v>
      </c>
      <c r="B2149" s="1" t="s">
        <v>138</v>
      </c>
      <c r="C2149" s="1" t="s">
        <v>85</v>
      </c>
      <c r="D2149" s="1" t="s">
        <v>119</v>
      </c>
      <c r="E2149" s="1" t="s">
        <v>44</v>
      </c>
      <c r="F2149" s="1" t="s">
        <v>118</v>
      </c>
      <c r="G2149" s="1">
        <v>111</v>
      </c>
      <c r="H2149" s="1">
        <v>441</v>
      </c>
      <c r="I2149" s="2">
        <v>13565.001899999999</v>
      </c>
      <c r="J2149" s="2">
        <v>2713.0003000000002</v>
      </c>
      <c r="K2149" s="2">
        <v>9985.7132999999994</v>
      </c>
      <c r="L2149" s="2">
        <v>3579.2885999999999</v>
      </c>
      <c r="M2149" s="3">
        <v>0.26379999999999998</v>
      </c>
    </row>
    <row r="2150" spans="1:13" x14ac:dyDescent="0.25">
      <c r="A2150" s="1">
        <v>2012</v>
      </c>
      <c r="B2150" s="1" t="s">
        <v>136</v>
      </c>
      <c r="C2150" s="1" t="s">
        <v>83</v>
      </c>
      <c r="D2150" s="1" t="s">
        <v>119</v>
      </c>
      <c r="E2150" s="1" t="s">
        <v>42</v>
      </c>
      <c r="F2150" s="1" t="s">
        <v>116</v>
      </c>
      <c r="G2150" s="1">
        <v>2489</v>
      </c>
      <c r="H2150" s="1">
        <v>8645</v>
      </c>
      <c r="I2150" s="2">
        <v>7964825.1902000001</v>
      </c>
      <c r="J2150" s="2">
        <v>568916.08499999996</v>
      </c>
      <c r="K2150" s="2">
        <v>7574482.9221000001</v>
      </c>
      <c r="L2150" s="2">
        <v>390342.26809999999</v>
      </c>
      <c r="M2150" s="3">
        <v>4.9000000000000002E-2</v>
      </c>
    </row>
    <row r="2151" spans="1:13" x14ac:dyDescent="0.25">
      <c r="A2151" s="1">
        <v>2012</v>
      </c>
      <c r="B2151" s="1" t="s">
        <v>127</v>
      </c>
      <c r="C2151" s="1" t="s">
        <v>91</v>
      </c>
      <c r="D2151" s="1" t="s">
        <v>119</v>
      </c>
      <c r="E2151" s="1" t="s">
        <v>46</v>
      </c>
      <c r="F2151" s="1" t="s">
        <v>117</v>
      </c>
      <c r="G2151" s="1">
        <v>270</v>
      </c>
      <c r="H2151" s="1">
        <v>1584</v>
      </c>
      <c r="I2151" s="2">
        <v>28918.094400000002</v>
      </c>
      <c r="J2151" s="2">
        <v>7229.5236000000004</v>
      </c>
      <c r="K2151" s="2">
        <v>21245.393700000001</v>
      </c>
      <c r="L2151" s="2">
        <v>7672.7007000000003</v>
      </c>
      <c r="M2151" s="3">
        <v>0.26529999999999998</v>
      </c>
    </row>
    <row r="2152" spans="1:13" x14ac:dyDescent="0.25">
      <c r="A2152" s="1">
        <v>2012</v>
      </c>
      <c r="B2152" s="1" t="s">
        <v>134</v>
      </c>
      <c r="C2152" s="1" t="s">
        <v>80</v>
      </c>
      <c r="D2152" s="1" t="s">
        <v>119</v>
      </c>
      <c r="E2152" s="1" t="s">
        <v>35</v>
      </c>
      <c r="F2152" s="1" t="s">
        <v>118</v>
      </c>
      <c r="G2152" s="1">
        <v>288</v>
      </c>
      <c r="H2152" s="1">
        <v>1593</v>
      </c>
      <c r="I2152" s="2">
        <v>45683.622900000002</v>
      </c>
      <c r="J2152" s="2">
        <v>3806.9684999999999</v>
      </c>
      <c r="K2152" s="2">
        <v>35142.779399999999</v>
      </c>
      <c r="L2152" s="2">
        <v>10540.843500000001</v>
      </c>
      <c r="M2152" s="3">
        <v>0.23069999999999999</v>
      </c>
    </row>
    <row r="2153" spans="1:13" x14ac:dyDescent="0.25">
      <c r="A2153" s="1">
        <v>2012</v>
      </c>
      <c r="B2153" s="1" t="s">
        <v>128</v>
      </c>
      <c r="C2153" s="1" t="s">
        <v>84</v>
      </c>
      <c r="D2153" s="1" t="s">
        <v>119</v>
      </c>
      <c r="E2153" s="1" t="s">
        <v>48</v>
      </c>
      <c r="F2153" s="1" t="s">
        <v>118</v>
      </c>
      <c r="G2153" s="1">
        <v>288</v>
      </c>
      <c r="H2153" s="1">
        <v>1184</v>
      </c>
      <c r="I2153" s="2">
        <v>34929.065600000002</v>
      </c>
      <c r="J2153" s="2">
        <v>4366.1332000000002</v>
      </c>
      <c r="K2153" s="2">
        <v>26062.395199999999</v>
      </c>
      <c r="L2153" s="2">
        <v>8866.6704000000009</v>
      </c>
      <c r="M2153" s="3">
        <v>0.25380000000000003</v>
      </c>
    </row>
    <row r="2154" spans="1:13" x14ac:dyDescent="0.25">
      <c r="A2154" s="1">
        <v>2012</v>
      </c>
      <c r="B2154" s="1" t="s">
        <v>138</v>
      </c>
      <c r="C2154" s="1" t="s">
        <v>85</v>
      </c>
      <c r="D2154" s="1" t="s">
        <v>119</v>
      </c>
      <c r="E2154" s="1" t="s">
        <v>22</v>
      </c>
      <c r="F2154" s="1" t="s">
        <v>117</v>
      </c>
      <c r="G2154" s="1">
        <v>135</v>
      </c>
      <c r="H2154" s="1">
        <v>360</v>
      </c>
      <c r="I2154" s="2">
        <v>6665.085</v>
      </c>
      <c r="J2154" s="2">
        <v>1666.2711999999999</v>
      </c>
      <c r="K2154" s="2">
        <v>4582.2420000000002</v>
      </c>
      <c r="L2154" s="2">
        <v>2082.8429999999998</v>
      </c>
      <c r="M2154" s="3">
        <v>0.3125</v>
      </c>
    </row>
    <row r="2155" spans="1:13" x14ac:dyDescent="0.25">
      <c r="A2155" s="1">
        <v>2012</v>
      </c>
      <c r="B2155" s="1" t="s">
        <v>129</v>
      </c>
      <c r="C2155" s="1" t="s">
        <v>90</v>
      </c>
      <c r="D2155" s="1" t="s">
        <v>119</v>
      </c>
      <c r="E2155" s="1" t="s">
        <v>30</v>
      </c>
      <c r="F2155" s="1" t="s">
        <v>117</v>
      </c>
      <c r="G2155" s="1">
        <v>55</v>
      </c>
      <c r="H2155" s="1">
        <v>220</v>
      </c>
      <c r="I2155" s="2">
        <v>4028.7575000000002</v>
      </c>
      <c r="J2155" s="2">
        <v>1342.9191000000001</v>
      </c>
      <c r="K2155" s="2">
        <v>2769.7685000000001</v>
      </c>
      <c r="L2155" s="2">
        <v>1258.989</v>
      </c>
      <c r="M2155" s="3">
        <v>0.3125</v>
      </c>
    </row>
    <row r="2156" spans="1:13" x14ac:dyDescent="0.25">
      <c r="A2156" s="1">
        <v>2012</v>
      </c>
      <c r="B2156" s="1" t="s">
        <v>137</v>
      </c>
      <c r="C2156" s="1" t="s">
        <v>81</v>
      </c>
      <c r="D2156" s="1" t="s">
        <v>119</v>
      </c>
      <c r="E2156" s="1" t="s">
        <v>46</v>
      </c>
      <c r="F2156" s="1" t="s">
        <v>116</v>
      </c>
      <c r="G2156" s="1">
        <v>522</v>
      </c>
      <c r="H2156" s="1">
        <v>2367</v>
      </c>
      <c r="I2156" s="2">
        <v>1923311.5965</v>
      </c>
      <c r="J2156" s="2">
        <v>274758.79950000002</v>
      </c>
      <c r="K2156" s="2">
        <v>1932990.8075999999</v>
      </c>
      <c r="L2156" s="2">
        <v>-9679.2111000000004</v>
      </c>
      <c r="M2156" s="3">
        <v>-5.0000000000000001E-3</v>
      </c>
    </row>
    <row r="2157" spans="1:13" x14ac:dyDescent="0.25">
      <c r="A2157" s="1">
        <v>2012</v>
      </c>
      <c r="B2157" s="1" t="s">
        <v>134</v>
      </c>
      <c r="C2157" s="1" t="s">
        <v>80</v>
      </c>
      <c r="D2157" s="1" t="s">
        <v>119</v>
      </c>
      <c r="E2157" s="1" t="s">
        <v>51</v>
      </c>
      <c r="F2157" s="1" t="s">
        <v>118</v>
      </c>
      <c r="G2157" s="1">
        <v>184</v>
      </c>
      <c r="H2157" s="1">
        <v>844</v>
      </c>
      <c r="I2157" s="2">
        <v>23835.761200000001</v>
      </c>
      <c r="J2157" s="2">
        <v>2648.4178999999999</v>
      </c>
      <c r="K2157" s="2">
        <v>18234.406800000001</v>
      </c>
      <c r="L2157" s="2">
        <v>5601.3544000000002</v>
      </c>
      <c r="M2157" s="3">
        <v>0.2349</v>
      </c>
    </row>
    <row r="2158" spans="1:13" x14ac:dyDescent="0.25">
      <c r="A2158" s="1">
        <v>2012</v>
      </c>
      <c r="B2158" s="1" t="s">
        <v>135</v>
      </c>
      <c r="C2158" s="1" t="s">
        <v>86</v>
      </c>
      <c r="D2158" s="1" t="s">
        <v>119</v>
      </c>
      <c r="E2158" s="1" t="s">
        <v>39</v>
      </c>
      <c r="F2158" s="1" t="s">
        <v>115</v>
      </c>
      <c r="G2158" s="1">
        <v>583</v>
      </c>
      <c r="H2158" s="1">
        <v>1254</v>
      </c>
      <c r="I2158" s="2">
        <v>310186.90669999999</v>
      </c>
      <c r="J2158" s="2">
        <v>34465.211799999997</v>
      </c>
      <c r="K2158" s="2">
        <v>270316.95789999998</v>
      </c>
      <c r="L2158" s="2">
        <v>39869.948799999998</v>
      </c>
      <c r="M2158" s="3">
        <v>0.1285</v>
      </c>
    </row>
    <row r="2159" spans="1:13" x14ac:dyDescent="0.25">
      <c r="A2159" s="1">
        <v>2012</v>
      </c>
      <c r="B2159" s="1" t="s">
        <v>129</v>
      </c>
      <c r="C2159" s="1" t="s">
        <v>90</v>
      </c>
      <c r="D2159" s="1" t="s">
        <v>119</v>
      </c>
      <c r="E2159" s="1" t="s">
        <v>29</v>
      </c>
      <c r="F2159" s="1" t="s">
        <v>118</v>
      </c>
      <c r="G2159" s="1">
        <v>36</v>
      </c>
      <c r="H2159" s="1">
        <v>155</v>
      </c>
      <c r="I2159" s="2">
        <v>5185.8766999999998</v>
      </c>
      <c r="J2159" s="2">
        <v>1296.4691</v>
      </c>
      <c r="K2159" s="2">
        <v>3898.9308000000001</v>
      </c>
      <c r="L2159" s="2">
        <v>1286.9458999999999</v>
      </c>
      <c r="M2159" s="3">
        <v>0.24809999999999999</v>
      </c>
    </row>
    <row r="2160" spans="1:13" x14ac:dyDescent="0.25">
      <c r="A2160" s="1">
        <v>2012</v>
      </c>
      <c r="B2160" s="1" t="s">
        <v>131</v>
      </c>
      <c r="C2160" s="1" t="s">
        <v>82</v>
      </c>
      <c r="D2160" s="1" t="s">
        <v>119</v>
      </c>
      <c r="E2160" s="1" t="s">
        <v>20</v>
      </c>
      <c r="F2160" s="1" t="s">
        <v>117</v>
      </c>
      <c r="G2160" s="1">
        <v>77</v>
      </c>
      <c r="H2160" s="1">
        <v>462</v>
      </c>
      <c r="I2160" s="2">
        <v>8520.4629999999997</v>
      </c>
      <c r="J2160" s="2">
        <v>2840.1543000000001</v>
      </c>
      <c r="K2160" s="2">
        <v>5975.4925999999996</v>
      </c>
      <c r="L2160" s="2">
        <v>2544.9704000000002</v>
      </c>
      <c r="M2160" s="3">
        <v>0.29859999999999998</v>
      </c>
    </row>
    <row r="2161" spans="1:13" x14ac:dyDescent="0.25">
      <c r="A2161" s="1">
        <v>2012</v>
      </c>
      <c r="B2161" s="1" t="s">
        <v>132</v>
      </c>
      <c r="C2161" s="1" t="s">
        <v>88</v>
      </c>
      <c r="D2161" s="1" t="s">
        <v>119</v>
      </c>
      <c r="E2161" s="1" t="s">
        <v>42</v>
      </c>
      <c r="F2161" s="1" t="s">
        <v>117</v>
      </c>
      <c r="G2161" s="1">
        <v>247</v>
      </c>
      <c r="H2161" s="1">
        <v>836</v>
      </c>
      <c r="I2161" s="2">
        <v>14925.165000000001</v>
      </c>
      <c r="J2161" s="2">
        <v>3731.2912000000001</v>
      </c>
      <c r="K2161" s="2">
        <v>10261.045</v>
      </c>
      <c r="L2161" s="2">
        <v>4664.12</v>
      </c>
      <c r="M2161" s="3">
        <v>0.3125</v>
      </c>
    </row>
    <row r="2162" spans="1:13" x14ac:dyDescent="0.25">
      <c r="A2162" s="1">
        <v>2012</v>
      </c>
      <c r="B2162" s="1" t="s">
        <v>129</v>
      </c>
      <c r="C2162" s="1" t="s">
        <v>90</v>
      </c>
      <c r="D2162" s="1" t="s">
        <v>119</v>
      </c>
      <c r="E2162" s="1" t="s">
        <v>48</v>
      </c>
      <c r="F2162" s="1" t="s">
        <v>115</v>
      </c>
      <c r="G2162" s="1">
        <v>304</v>
      </c>
      <c r="H2162" s="1">
        <v>824</v>
      </c>
      <c r="I2162" s="2">
        <v>205049.71599999999</v>
      </c>
      <c r="J2162" s="2">
        <v>34174.952599999997</v>
      </c>
      <c r="K2162" s="2">
        <v>176913.932</v>
      </c>
      <c r="L2162" s="2">
        <v>28135.784</v>
      </c>
      <c r="M2162" s="3">
        <v>0.13719999999999999</v>
      </c>
    </row>
    <row r="2163" spans="1:13" x14ac:dyDescent="0.25">
      <c r="A2163" s="1">
        <v>2012</v>
      </c>
      <c r="B2163" s="1" t="s">
        <v>134</v>
      </c>
      <c r="C2163" s="1" t="s">
        <v>80</v>
      </c>
      <c r="D2163" s="1" t="s">
        <v>119</v>
      </c>
      <c r="E2163" s="1" t="s">
        <v>29</v>
      </c>
      <c r="F2163" s="1" t="s">
        <v>115</v>
      </c>
      <c r="G2163" s="1">
        <v>145</v>
      </c>
      <c r="H2163" s="1">
        <v>389</v>
      </c>
      <c r="I2163" s="2">
        <v>102863.8232</v>
      </c>
      <c r="J2163" s="2">
        <v>7347.4159</v>
      </c>
      <c r="K2163" s="2">
        <v>90414.299100000004</v>
      </c>
      <c r="L2163" s="2">
        <v>12449.524100000001</v>
      </c>
      <c r="M2163" s="3">
        <v>0.121</v>
      </c>
    </row>
    <row r="2164" spans="1:13" x14ac:dyDescent="0.25">
      <c r="A2164" s="1">
        <v>2012</v>
      </c>
      <c r="B2164" s="1" t="s">
        <v>136</v>
      </c>
      <c r="C2164" s="1" t="s">
        <v>83</v>
      </c>
      <c r="D2164" s="1" t="s">
        <v>119</v>
      </c>
      <c r="E2164" s="1" t="s">
        <v>31</v>
      </c>
      <c r="F2164" s="1" t="s">
        <v>117</v>
      </c>
      <c r="G2164" s="1">
        <v>180</v>
      </c>
      <c r="H2164" s="1">
        <v>585</v>
      </c>
      <c r="I2164" s="2">
        <v>9659.0400000000009</v>
      </c>
      <c r="J2164" s="2">
        <v>2414.7600000000002</v>
      </c>
      <c r="K2164" s="2">
        <v>6640.5884999999998</v>
      </c>
      <c r="L2164" s="2">
        <v>3018.4515000000001</v>
      </c>
      <c r="M2164" s="3">
        <v>0.3125</v>
      </c>
    </row>
    <row r="2165" spans="1:13" x14ac:dyDescent="0.25">
      <c r="A2165" s="1">
        <v>2012</v>
      </c>
      <c r="B2165" s="1" t="s">
        <v>135</v>
      </c>
      <c r="C2165" s="1" t="s">
        <v>86</v>
      </c>
      <c r="D2165" s="1" t="s">
        <v>119</v>
      </c>
      <c r="E2165" s="1" t="s">
        <v>39</v>
      </c>
      <c r="F2165" s="1" t="s">
        <v>117</v>
      </c>
      <c r="G2165" s="1">
        <v>121</v>
      </c>
      <c r="H2165" s="1">
        <v>407</v>
      </c>
      <c r="I2165" s="2">
        <v>7423.009</v>
      </c>
      <c r="J2165" s="2">
        <v>2474.3362999999999</v>
      </c>
      <c r="K2165" s="2">
        <v>5103.3146999999999</v>
      </c>
      <c r="L2165" s="2">
        <v>2319.6943000000001</v>
      </c>
      <c r="M2165" s="3">
        <v>0.3125</v>
      </c>
    </row>
    <row r="2166" spans="1:13" x14ac:dyDescent="0.25">
      <c r="A2166" s="1">
        <v>2012</v>
      </c>
      <c r="B2166" s="1" t="s">
        <v>128</v>
      </c>
      <c r="C2166" s="1" t="s">
        <v>84</v>
      </c>
      <c r="D2166" s="1" t="s">
        <v>119</v>
      </c>
      <c r="E2166" s="1" t="s">
        <v>44</v>
      </c>
      <c r="F2166" s="1" t="s">
        <v>116</v>
      </c>
      <c r="G2166" s="1">
        <v>174</v>
      </c>
      <c r="H2166" s="1">
        <v>771</v>
      </c>
      <c r="I2166" s="2">
        <v>591889.92209999997</v>
      </c>
      <c r="J2166" s="2">
        <v>98648.320300000007</v>
      </c>
      <c r="K2166" s="2">
        <v>596303.652</v>
      </c>
      <c r="L2166" s="2">
        <v>-4413.7299000000003</v>
      </c>
      <c r="M2166" s="3">
        <v>-7.4000000000000003E-3</v>
      </c>
    </row>
    <row r="2167" spans="1:13" x14ac:dyDescent="0.25">
      <c r="A2167" s="1">
        <v>2012</v>
      </c>
      <c r="B2167" s="1" t="s">
        <v>137</v>
      </c>
      <c r="C2167" s="1" t="s">
        <v>81</v>
      </c>
      <c r="D2167" s="1" t="s">
        <v>119</v>
      </c>
      <c r="E2167" s="1" t="s">
        <v>51</v>
      </c>
      <c r="F2167" s="1" t="s">
        <v>117</v>
      </c>
      <c r="G2167" s="1">
        <v>92</v>
      </c>
      <c r="H2167" s="1">
        <v>304</v>
      </c>
      <c r="I2167" s="2">
        <v>5354.7020000000002</v>
      </c>
      <c r="J2167" s="2">
        <v>892.45029999999997</v>
      </c>
      <c r="K2167" s="2">
        <v>3681.3555999999999</v>
      </c>
      <c r="L2167" s="2">
        <v>1673.3463999999999</v>
      </c>
      <c r="M2167" s="3">
        <v>0.3125</v>
      </c>
    </row>
    <row r="2168" spans="1:13" x14ac:dyDescent="0.25">
      <c r="A2168" s="1">
        <v>2012</v>
      </c>
      <c r="B2168" s="1" t="s">
        <v>134</v>
      </c>
      <c r="C2168" s="1" t="s">
        <v>80</v>
      </c>
      <c r="D2168" s="1" t="s">
        <v>119</v>
      </c>
      <c r="E2168" s="1" t="s">
        <v>43</v>
      </c>
      <c r="F2168" s="1" t="s">
        <v>115</v>
      </c>
      <c r="G2168" s="1">
        <v>435</v>
      </c>
      <c r="H2168" s="1">
        <v>1167</v>
      </c>
      <c r="I2168" s="2">
        <v>308591.46960000001</v>
      </c>
      <c r="J2168" s="2">
        <v>22042.247800000001</v>
      </c>
      <c r="K2168" s="2">
        <v>271242.89730000001</v>
      </c>
      <c r="L2168" s="2">
        <v>37348.5723</v>
      </c>
      <c r="M2168" s="3">
        <v>0.121</v>
      </c>
    </row>
    <row r="2169" spans="1:13" x14ac:dyDescent="0.25">
      <c r="A2169" s="1">
        <v>2012</v>
      </c>
      <c r="B2169" s="1" t="s">
        <v>138</v>
      </c>
      <c r="C2169" s="1" t="s">
        <v>85</v>
      </c>
      <c r="D2169" s="1" t="s">
        <v>119</v>
      </c>
      <c r="E2169" s="1" t="s">
        <v>43</v>
      </c>
      <c r="F2169" s="1" t="s">
        <v>117</v>
      </c>
      <c r="G2169" s="1">
        <v>15</v>
      </c>
      <c r="H2169" s="1">
        <v>30</v>
      </c>
      <c r="I2169" s="2">
        <v>605.59500000000003</v>
      </c>
      <c r="J2169" s="2">
        <v>201.86500000000001</v>
      </c>
      <c r="K2169" s="2">
        <v>416.346</v>
      </c>
      <c r="L2169" s="2">
        <v>189.249</v>
      </c>
      <c r="M2169" s="3">
        <v>0.3125</v>
      </c>
    </row>
    <row r="2170" spans="1:13" x14ac:dyDescent="0.25">
      <c r="A2170" s="1">
        <v>2012</v>
      </c>
      <c r="B2170" s="1" t="s">
        <v>131</v>
      </c>
      <c r="C2170" s="1" t="s">
        <v>82</v>
      </c>
      <c r="D2170" s="1" t="s">
        <v>119</v>
      </c>
      <c r="E2170" s="1" t="s">
        <v>28</v>
      </c>
      <c r="F2170" s="1" t="s">
        <v>116</v>
      </c>
      <c r="G2170" s="1">
        <v>81</v>
      </c>
      <c r="H2170" s="1">
        <v>271</v>
      </c>
      <c r="I2170" s="2">
        <v>236920.3254</v>
      </c>
      <c r="J2170" s="2">
        <v>39486.7209</v>
      </c>
      <c r="K2170" s="2">
        <v>228325.1808</v>
      </c>
      <c r="L2170" s="2">
        <v>8595.1445999999996</v>
      </c>
      <c r="M2170" s="3">
        <v>3.6200000000000003E-2</v>
      </c>
    </row>
    <row r="2171" spans="1:13" x14ac:dyDescent="0.25">
      <c r="A2171" s="1">
        <v>2012</v>
      </c>
      <c r="B2171" s="1" t="s">
        <v>127</v>
      </c>
      <c r="C2171" s="1" t="s">
        <v>91</v>
      </c>
      <c r="D2171" s="1" t="s">
        <v>119</v>
      </c>
      <c r="E2171" s="1" t="s">
        <v>39</v>
      </c>
      <c r="F2171" s="1" t="s">
        <v>117</v>
      </c>
      <c r="G2171" s="1">
        <v>176</v>
      </c>
      <c r="H2171" s="1">
        <v>1177</v>
      </c>
      <c r="I2171" s="2">
        <v>22191.820199999998</v>
      </c>
      <c r="J2171" s="2">
        <v>7397.2734</v>
      </c>
      <c r="K2171" s="2">
        <v>16973.287100000001</v>
      </c>
      <c r="L2171" s="2">
        <v>5218.5330999999996</v>
      </c>
      <c r="M2171" s="3">
        <v>0.2351</v>
      </c>
    </row>
    <row r="2172" spans="1:13" x14ac:dyDescent="0.25">
      <c r="A2172" s="1">
        <v>2012</v>
      </c>
      <c r="B2172" s="1" t="s">
        <v>134</v>
      </c>
      <c r="C2172" s="1" t="s">
        <v>80</v>
      </c>
      <c r="D2172" s="1" t="s">
        <v>119</v>
      </c>
      <c r="E2172" s="1" t="s">
        <v>19</v>
      </c>
      <c r="F2172" s="1" t="s">
        <v>117</v>
      </c>
      <c r="G2172" s="1">
        <v>4982</v>
      </c>
      <c r="H2172" s="1">
        <v>20774</v>
      </c>
      <c r="I2172" s="2">
        <v>371974.49699999997</v>
      </c>
      <c r="J2172" s="2">
        <v>28613.4228</v>
      </c>
      <c r="K2172" s="2">
        <v>255732.30160000001</v>
      </c>
      <c r="L2172" s="2">
        <v>116242.1954</v>
      </c>
      <c r="M2172" s="3">
        <v>0.3125</v>
      </c>
    </row>
    <row r="2173" spans="1:13" x14ac:dyDescent="0.25">
      <c r="A2173" s="1">
        <v>2012</v>
      </c>
      <c r="B2173" s="1" t="s">
        <v>131</v>
      </c>
      <c r="C2173" s="1" t="s">
        <v>82</v>
      </c>
      <c r="D2173" s="1" t="s">
        <v>119</v>
      </c>
      <c r="E2173" s="1" t="s">
        <v>28</v>
      </c>
      <c r="F2173" s="1" t="s">
        <v>115</v>
      </c>
      <c r="G2173" s="1">
        <v>68</v>
      </c>
      <c r="H2173" s="1">
        <v>197</v>
      </c>
      <c r="I2173" s="2">
        <v>40445.123699999996</v>
      </c>
      <c r="J2173" s="2">
        <v>5055.6404000000002</v>
      </c>
      <c r="K2173" s="2">
        <v>34625.020600000003</v>
      </c>
      <c r="L2173" s="2">
        <v>5820.1031000000003</v>
      </c>
      <c r="M2173" s="3">
        <v>0.1439</v>
      </c>
    </row>
    <row r="2174" spans="1:13" x14ac:dyDescent="0.25">
      <c r="A2174" s="1">
        <v>2012</v>
      </c>
      <c r="B2174" s="1" t="s">
        <v>128</v>
      </c>
      <c r="C2174" s="1" t="s">
        <v>84</v>
      </c>
      <c r="D2174" s="1" t="s">
        <v>119</v>
      </c>
      <c r="E2174" s="1" t="s">
        <v>33</v>
      </c>
      <c r="F2174" s="1" t="s">
        <v>117</v>
      </c>
      <c r="G2174" s="1">
        <v>33</v>
      </c>
      <c r="H2174" s="1">
        <v>153</v>
      </c>
      <c r="I2174" s="2">
        <v>2776.4564999999998</v>
      </c>
      <c r="J2174" s="2">
        <v>925.4855</v>
      </c>
      <c r="K2174" s="2">
        <v>1908.8124</v>
      </c>
      <c r="L2174" s="2">
        <v>867.64409999999998</v>
      </c>
      <c r="M2174" s="3">
        <v>0.3125</v>
      </c>
    </row>
    <row r="2175" spans="1:13" x14ac:dyDescent="0.25">
      <c r="A2175" s="1">
        <v>2012</v>
      </c>
      <c r="B2175" s="1" t="s">
        <v>129</v>
      </c>
      <c r="C2175" s="1" t="s">
        <v>90</v>
      </c>
      <c r="D2175" s="1" t="s">
        <v>119</v>
      </c>
      <c r="E2175" s="1" t="s">
        <v>38</v>
      </c>
      <c r="F2175" s="1" t="s">
        <v>117</v>
      </c>
      <c r="G2175" s="1">
        <v>111</v>
      </c>
      <c r="H2175" s="1">
        <v>735</v>
      </c>
      <c r="I2175" s="2">
        <v>13060.677900000001</v>
      </c>
      <c r="J2175" s="2">
        <v>1187.3343</v>
      </c>
      <c r="K2175" s="2">
        <v>9283.6751999999997</v>
      </c>
      <c r="L2175" s="2">
        <v>3777.0027</v>
      </c>
      <c r="M2175" s="3">
        <v>0.28910000000000002</v>
      </c>
    </row>
    <row r="2176" spans="1:13" x14ac:dyDescent="0.25">
      <c r="A2176" s="1">
        <v>2012</v>
      </c>
      <c r="B2176" s="1" t="s">
        <v>130</v>
      </c>
      <c r="C2176" s="1" t="s">
        <v>87</v>
      </c>
      <c r="D2176" s="1" t="s">
        <v>119</v>
      </c>
      <c r="E2176" s="1" t="s">
        <v>34</v>
      </c>
      <c r="F2176" s="1" t="s">
        <v>118</v>
      </c>
      <c r="G2176" s="1">
        <v>189</v>
      </c>
      <c r="H2176" s="1">
        <v>707</v>
      </c>
      <c r="I2176" s="2">
        <v>20909.861000000001</v>
      </c>
      <c r="J2176" s="2">
        <v>2090.9861000000001</v>
      </c>
      <c r="K2176" s="2">
        <v>15232.908600000001</v>
      </c>
      <c r="L2176" s="2">
        <v>5676.9524000000001</v>
      </c>
      <c r="M2176" s="3">
        <v>0.27139999999999997</v>
      </c>
    </row>
    <row r="2177" spans="1:13" x14ac:dyDescent="0.25">
      <c r="A2177" s="1">
        <v>2012</v>
      </c>
      <c r="B2177" s="1" t="s">
        <v>128</v>
      </c>
      <c r="C2177" s="1" t="s">
        <v>84</v>
      </c>
      <c r="D2177" s="1" t="s">
        <v>119</v>
      </c>
      <c r="E2177" s="1" t="s">
        <v>44</v>
      </c>
      <c r="F2177" s="1" t="s">
        <v>115</v>
      </c>
      <c r="G2177" s="1">
        <v>117</v>
      </c>
      <c r="H2177" s="1">
        <v>351</v>
      </c>
      <c r="I2177" s="2">
        <v>83373.088799999998</v>
      </c>
      <c r="J2177" s="2">
        <v>13895.514800000001</v>
      </c>
      <c r="K2177" s="2">
        <v>75064.067999999999</v>
      </c>
      <c r="L2177" s="2">
        <v>8309.0208000000002</v>
      </c>
      <c r="M2177" s="3">
        <v>9.9599999999999994E-2</v>
      </c>
    </row>
    <row r="2178" spans="1:13" x14ac:dyDescent="0.25">
      <c r="A2178" s="1">
        <v>2012</v>
      </c>
      <c r="B2178" s="1" t="s">
        <v>131</v>
      </c>
      <c r="C2178" s="1" t="s">
        <v>82</v>
      </c>
      <c r="D2178" s="1" t="s">
        <v>119</v>
      </c>
      <c r="E2178" s="1" t="s">
        <v>25</v>
      </c>
      <c r="F2178" s="1" t="s">
        <v>115</v>
      </c>
      <c r="G2178" s="1">
        <v>350</v>
      </c>
      <c r="H2178" s="1">
        <v>870</v>
      </c>
      <c r="I2178" s="2">
        <v>165434.68900000001</v>
      </c>
      <c r="J2178" s="2">
        <v>33086.9378</v>
      </c>
      <c r="K2178" s="2">
        <v>145602.26999999999</v>
      </c>
      <c r="L2178" s="2">
        <v>19832.419000000002</v>
      </c>
      <c r="M2178" s="3">
        <v>0.1198</v>
      </c>
    </row>
    <row r="2179" spans="1:13" x14ac:dyDescent="0.25">
      <c r="A2179" s="1">
        <v>2012</v>
      </c>
      <c r="B2179" s="1" t="s">
        <v>128</v>
      </c>
      <c r="C2179" s="1" t="s">
        <v>84</v>
      </c>
      <c r="D2179" s="1" t="s">
        <v>119</v>
      </c>
      <c r="E2179" s="1" t="s">
        <v>31</v>
      </c>
      <c r="F2179" s="1" t="s">
        <v>118</v>
      </c>
      <c r="G2179" s="1">
        <v>720</v>
      </c>
      <c r="H2179" s="1">
        <v>3540</v>
      </c>
      <c r="I2179" s="2">
        <v>96376.372499999998</v>
      </c>
      <c r="J2179" s="2">
        <v>12047.0465</v>
      </c>
      <c r="K2179" s="2">
        <v>76702.517999999996</v>
      </c>
      <c r="L2179" s="2">
        <v>19673.854500000001</v>
      </c>
      <c r="M2179" s="3">
        <v>0.2041</v>
      </c>
    </row>
    <row r="2180" spans="1:13" x14ac:dyDescent="0.25">
      <c r="A2180" s="1">
        <v>2012</v>
      </c>
      <c r="B2180" s="1" t="s">
        <v>137</v>
      </c>
      <c r="C2180" s="1" t="s">
        <v>81</v>
      </c>
      <c r="D2180" s="1" t="s">
        <v>119</v>
      </c>
      <c r="E2180" s="1" t="s">
        <v>43</v>
      </c>
      <c r="F2180" s="1" t="s">
        <v>116</v>
      </c>
      <c r="G2180" s="1">
        <v>156</v>
      </c>
      <c r="H2180" s="1">
        <v>849</v>
      </c>
      <c r="I2180" s="2">
        <v>522887.99219999998</v>
      </c>
      <c r="J2180" s="2">
        <v>87147.998699999996</v>
      </c>
      <c r="K2180" s="2">
        <v>555539.07660000003</v>
      </c>
      <c r="L2180" s="2">
        <v>-32651.0844</v>
      </c>
      <c r="M2180" s="3">
        <v>-6.2399999999999997E-2</v>
      </c>
    </row>
    <row r="2181" spans="1:13" x14ac:dyDescent="0.25">
      <c r="A2181" s="1">
        <v>2012</v>
      </c>
      <c r="B2181" s="1" t="s">
        <v>137</v>
      </c>
      <c r="C2181" s="1" t="s">
        <v>81</v>
      </c>
      <c r="D2181" s="1" t="s">
        <v>119</v>
      </c>
      <c r="E2181" s="1" t="s">
        <v>25</v>
      </c>
      <c r="F2181" s="1" t="s">
        <v>115</v>
      </c>
      <c r="G2181" s="1">
        <v>750</v>
      </c>
      <c r="H2181" s="1">
        <v>1830</v>
      </c>
      <c r="I2181" s="2">
        <v>427633.18300000002</v>
      </c>
      <c r="J2181" s="2">
        <v>35636.0985</v>
      </c>
      <c r="K2181" s="2">
        <v>375109.19300000003</v>
      </c>
      <c r="L2181" s="2">
        <v>52523.99</v>
      </c>
      <c r="M2181" s="3">
        <v>0.12280000000000001</v>
      </c>
    </row>
    <row r="2182" spans="1:13" x14ac:dyDescent="0.25">
      <c r="A2182" s="1">
        <v>2012</v>
      </c>
      <c r="B2182" s="1" t="s">
        <v>137</v>
      </c>
      <c r="C2182" s="1" t="s">
        <v>81</v>
      </c>
      <c r="D2182" s="1" t="s">
        <v>119</v>
      </c>
      <c r="E2182" s="1" t="s">
        <v>48</v>
      </c>
      <c r="F2182" s="1" t="s">
        <v>115</v>
      </c>
      <c r="G2182" s="1">
        <v>656</v>
      </c>
      <c r="H2182" s="1">
        <v>1720</v>
      </c>
      <c r="I2182" s="2">
        <v>420859.13040000002</v>
      </c>
      <c r="J2182" s="2">
        <v>35071.5942</v>
      </c>
      <c r="K2182" s="2">
        <v>362993.20240000001</v>
      </c>
      <c r="L2182" s="2">
        <v>57865.928</v>
      </c>
      <c r="M2182" s="3">
        <v>0.13739999999999999</v>
      </c>
    </row>
    <row r="2183" spans="1:13" x14ac:dyDescent="0.25">
      <c r="A2183" s="1">
        <v>2012</v>
      </c>
      <c r="B2183" s="1" t="s">
        <v>134</v>
      </c>
      <c r="C2183" s="1" t="s">
        <v>80</v>
      </c>
      <c r="D2183" s="1" t="s">
        <v>119</v>
      </c>
      <c r="E2183" s="1" t="s">
        <v>40</v>
      </c>
      <c r="F2183" s="1" t="s">
        <v>117</v>
      </c>
      <c r="G2183" s="1">
        <v>133</v>
      </c>
      <c r="H2183" s="1">
        <v>490</v>
      </c>
      <c r="I2183" s="2">
        <v>9245.2990000000009</v>
      </c>
      <c r="J2183" s="2">
        <v>1320.7570000000001</v>
      </c>
      <c r="K2183" s="2">
        <v>6356.1372000000001</v>
      </c>
      <c r="L2183" s="2">
        <v>2889.1617999999999</v>
      </c>
      <c r="M2183" s="3">
        <v>0.3125</v>
      </c>
    </row>
    <row r="2184" spans="1:13" x14ac:dyDescent="0.25">
      <c r="A2184" s="1">
        <v>2012</v>
      </c>
      <c r="B2184" s="1" t="s">
        <v>136</v>
      </c>
      <c r="C2184" s="1" t="s">
        <v>83</v>
      </c>
      <c r="D2184" s="1" t="s">
        <v>119</v>
      </c>
      <c r="E2184" s="1" t="s">
        <v>39</v>
      </c>
      <c r="F2184" s="1" t="s">
        <v>116</v>
      </c>
      <c r="G2184" s="1">
        <v>1287</v>
      </c>
      <c r="H2184" s="1">
        <v>4257</v>
      </c>
      <c r="I2184" s="2">
        <v>3501607.2839000002</v>
      </c>
      <c r="J2184" s="2">
        <v>269354.40639999998</v>
      </c>
      <c r="K2184" s="2">
        <v>3397495.4761000001</v>
      </c>
      <c r="L2184" s="2">
        <v>104111.8078</v>
      </c>
      <c r="M2184" s="3">
        <v>2.9700000000000001E-2</v>
      </c>
    </row>
    <row r="2185" spans="1:13" x14ac:dyDescent="0.25">
      <c r="A2185" s="1">
        <v>2012</v>
      </c>
      <c r="B2185" s="1" t="s">
        <v>132</v>
      </c>
      <c r="C2185" s="1" t="s">
        <v>88</v>
      </c>
      <c r="D2185" s="1" t="s">
        <v>119</v>
      </c>
      <c r="E2185" s="1" t="s">
        <v>19</v>
      </c>
      <c r="F2185" s="1" t="s">
        <v>116</v>
      </c>
      <c r="G2185" s="1">
        <v>10904</v>
      </c>
      <c r="H2185" s="1">
        <v>39574</v>
      </c>
      <c r="I2185" s="2">
        <v>30125949.079999998</v>
      </c>
      <c r="J2185" s="2">
        <v>3012594.9079999998</v>
      </c>
      <c r="K2185" s="2">
        <v>30123575.504799999</v>
      </c>
      <c r="L2185" s="2">
        <v>2373.5752000000002</v>
      </c>
      <c r="M2185" s="3">
        <v>0</v>
      </c>
    </row>
    <row r="2186" spans="1:13" x14ac:dyDescent="0.25">
      <c r="A2186" s="1">
        <v>2012</v>
      </c>
      <c r="B2186" s="1" t="s">
        <v>138</v>
      </c>
      <c r="C2186" s="1" t="s">
        <v>85</v>
      </c>
      <c r="D2186" s="1" t="s">
        <v>119</v>
      </c>
      <c r="E2186" s="1" t="s">
        <v>31</v>
      </c>
      <c r="F2186" s="1" t="s">
        <v>115</v>
      </c>
      <c r="G2186" s="1">
        <v>195</v>
      </c>
      <c r="H2186" s="1">
        <v>375</v>
      </c>
      <c r="I2186" s="2">
        <v>89722.645499999999</v>
      </c>
      <c r="J2186" s="2">
        <v>44861.322699999997</v>
      </c>
      <c r="K2186" s="2">
        <v>82256.482499999998</v>
      </c>
      <c r="L2186" s="2">
        <v>7466.1629999999996</v>
      </c>
      <c r="M2186" s="3">
        <v>8.3199999999999996E-2</v>
      </c>
    </row>
    <row r="2187" spans="1:13" x14ac:dyDescent="0.25">
      <c r="A2187" s="1">
        <v>2012</v>
      </c>
      <c r="B2187" s="1" t="s">
        <v>138</v>
      </c>
      <c r="C2187" s="1" t="s">
        <v>85</v>
      </c>
      <c r="D2187" s="1" t="s">
        <v>119</v>
      </c>
      <c r="E2187" s="1" t="s">
        <v>48</v>
      </c>
      <c r="F2187" s="1" t="s">
        <v>118</v>
      </c>
      <c r="G2187" s="1">
        <v>176</v>
      </c>
      <c r="H2187" s="1">
        <v>648</v>
      </c>
      <c r="I2187" s="2">
        <v>18267.851999999999</v>
      </c>
      <c r="J2187" s="2">
        <v>2609.6931</v>
      </c>
      <c r="K2187" s="2">
        <v>13474.1176</v>
      </c>
      <c r="L2187" s="2">
        <v>4793.7344000000003</v>
      </c>
      <c r="M2187" s="3">
        <v>0.26240000000000002</v>
      </c>
    </row>
    <row r="2188" spans="1:13" x14ac:dyDescent="0.25">
      <c r="A2188" s="1">
        <v>2012</v>
      </c>
      <c r="B2188" s="1" t="s">
        <v>134</v>
      </c>
      <c r="C2188" s="1" t="s">
        <v>80</v>
      </c>
      <c r="D2188" s="1" t="s">
        <v>119</v>
      </c>
      <c r="E2188" s="1" t="s">
        <v>30</v>
      </c>
      <c r="F2188" s="1" t="s">
        <v>115</v>
      </c>
      <c r="G2188" s="1">
        <v>725</v>
      </c>
      <c r="H2188" s="1">
        <v>1945</v>
      </c>
      <c r="I2188" s="2">
        <v>514319.11599999998</v>
      </c>
      <c r="J2188" s="2">
        <v>36737.079700000002</v>
      </c>
      <c r="K2188" s="2">
        <v>452071.49550000002</v>
      </c>
      <c r="L2188" s="2">
        <v>62247.620499999997</v>
      </c>
      <c r="M2188" s="3">
        <v>0.121</v>
      </c>
    </row>
    <row r="2189" spans="1:13" x14ac:dyDescent="0.25">
      <c r="A2189" s="1">
        <v>2012</v>
      </c>
      <c r="B2189" s="1" t="s">
        <v>135</v>
      </c>
      <c r="C2189" s="1" t="s">
        <v>86</v>
      </c>
      <c r="D2189" s="1" t="s">
        <v>119</v>
      </c>
      <c r="E2189" s="1" t="s">
        <v>42</v>
      </c>
      <c r="F2189" s="1" t="s">
        <v>116</v>
      </c>
      <c r="G2189" s="1">
        <v>2470</v>
      </c>
      <c r="H2189" s="1">
        <v>7771</v>
      </c>
      <c r="I2189" s="2">
        <v>6852608.3904999997</v>
      </c>
      <c r="J2189" s="2">
        <v>456840.55930000002</v>
      </c>
      <c r="K2189" s="2">
        <v>6590533.7696000002</v>
      </c>
      <c r="L2189" s="2">
        <v>262074.62090000001</v>
      </c>
      <c r="M2189" s="3">
        <v>3.8199999999999998E-2</v>
      </c>
    </row>
    <row r="2190" spans="1:13" x14ac:dyDescent="0.25">
      <c r="A2190" s="1">
        <v>2012</v>
      </c>
      <c r="B2190" s="1" t="s">
        <v>137</v>
      </c>
      <c r="C2190" s="1" t="s">
        <v>81</v>
      </c>
      <c r="D2190" s="1" t="s">
        <v>119</v>
      </c>
      <c r="E2190" s="1" t="s">
        <v>28</v>
      </c>
      <c r="F2190" s="1" t="s">
        <v>116</v>
      </c>
      <c r="G2190" s="1">
        <v>52</v>
      </c>
      <c r="H2190" s="1">
        <v>283</v>
      </c>
      <c r="I2190" s="2">
        <v>174295.99739999999</v>
      </c>
      <c r="J2190" s="2">
        <v>29049.332900000001</v>
      </c>
      <c r="K2190" s="2">
        <v>185179.69219999999</v>
      </c>
      <c r="L2190" s="2">
        <v>-10883.694799999999</v>
      </c>
      <c r="M2190" s="3">
        <v>-6.2399999999999997E-2</v>
      </c>
    </row>
    <row r="2191" spans="1:13" x14ac:dyDescent="0.25">
      <c r="A2191" s="1">
        <v>2012</v>
      </c>
      <c r="B2191" s="1" t="s">
        <v>132</v>
      </c>
      <c r="C2191" s="1" t="s">
        <v>88</v>
      </c>
      <c r="D2191" s="1" t="s">
        <v>119</v>
      </c>
      <c r="E2191" s="1" t="s">
        <v>24</v>
      </c>
      <c r="F2191" s="1" t="s">
        <v>118</v>
      </c>
      <c r="G2191" s="1">
        <v>126</v>
      </c>
      <c r="H2191" s="1">
        <v>630</v>
      </c>
      <c r="I2191" s="2">
        <v>17169.082200000001</v>
      </c>
      <c r="J2191" s="2">
        <v>1560.8255999999999</v>
      </c>
      <c r="K2191" s="2">
        <v>13136.723099999999</v>
      </c>
      <c r="L2191" s="2">
        <v>4032.3591000000001</v>
      </c>
      <c r="M2191" s="3">
        <v>0.23480000000000001</v>
      </c>
    </row>
    <row r="2192" spans="1:13" x14ac:dyDescent="0.25">
      <c r="A2192" s="1">
        <v>2012</v>
      </c>
      <c r="B2192" s="1" t="s">
        <v>137</v>
      </c>
      <c r="C2192" s="1" t="s">
        <v>81</v>
      </c>
      <c r="D2192" s="1" t="s">
        <v>119</v>
      </c>
      <c r="E2192" s="1" t="s">
        <v>33</v>
      </c>
      <c r="F2192" s="1" t="s">
        <v>117</v>
      </c>
      <c r="G2192" s="1">
        <v>30</v>
      </c>
      <c r="H2192" s="1">
        <v>177</v>
      </c>
      <c r="I2192" s="2">
        <v>3119.6102999999998</v>
      </c>
      <c r="J2192" s="2">
        <v>1559.8051</v>
      </c>
      <c r="K2192" s="2">
        <v>2188.4036999999998</v>
      </c>
      <c r="L2192" s="2">
        <v>931.20659999999998</v>
      </c>
      <c r="M2192" s="3">
        <v>0.29849999999999999</v>
      </c>
    </row>
    <row r="2193" spans="1:13" x14ac:dyDescent="0.25">
      <c r="A2193" s="1">
        <v>2012</v>
      </c>
      <c r="B2193" s="1" t="s">
        <v>133</v>
      </c>
      <c r="C2193" s="1" t="s">
        <v>89</v>
      </c>
      <c r="D2193" s="1" t="s">
        <v>119</v>
      </c>
      <c r="E2193" s="1" t="s">
        <v>25</v>
      </c>
      <c r="F2193" s="1" t="s">
        <v>115</v>
      </c>
      <c r="G2193" s="1">
        <v>670</v>
      </c>
      <c r="H2193" s="1">
        <v>1720</v>
      </c>
      <c r="I2193" s="2">
        <v>399637.6</v>
      </c>
      <c r="J2193" s="2">
        <v>44404.1777</v>
      </c>
      <c r="K2193" s="2">
        <v>345838.467</v>
      </c>
      <c r="L2193" s="2">
        <v>53799.133000000002</v>
      </c>
      <c r="M2193" s="3">
        <v>0.1346</v>
      </c>
    </row>
    <row r="2194" spans="1:13" x14ac:dyDescent="0.25">
      <c r="A2194" s="1">
        <v>2012</v>
      </c>
      <c r="B2194" s="1" t="s">
        <v>127</v>
      </c>
      <c r="C2194" s="1" t="s">
        <v>91</v>
      </c>
      <c r="D2194" s="1" t="s">
        <v>119</v>
      </c>
      <c r="E2194" s="1" t="s">
        <v>20</v>
      </c>
      <c r="F2194" s="1" t="s">
        <v>118</v>
      </c>
      <c r="G2194" s="1">
        <v>371</v>
      </c>
      <c r="H2194" s="1">
        <v>2842</v>
      </c>
      <c r="I2194" s="2">
        <v>66149.381200000003</v>
      </c>
      <c r="J2194" s="2">
        <v>9449.9115999999995</v>
      </c>
      <c r="K2194" s="2">
        <v>69357.687699999995</v>
      </c>
      <c r="L2194" s="2">
        <v>-3208.3065000000001</v>
      </c>
      <c r="M2194" s="3">
        <v>-4.8500000000000001E-2</v>
      </c>
    </row>
    <row r="2195" spans="1:13" x14ac:dyDescent="0.25">
      <c r="A2195" s="1">
        <v>2012</v>
      </c>
      <c r="B2195" s="1" t="s">
        <v>137</v>
      </c>
      <c r="C2195" s="1" t="s">
        <v>81</v>
      </c>
      <c r="D2195" s="1" t="s">
        <v>119</v>
      </c>
      <c r="E2195" s="1" t="s">
        <v>40</v>
      </c>
      <c r="F2195" s="1" t="s">
        <v>116</v>
      </c>
      <c r="G2195" s="1">
        <v>406</v>
      </c>
      <c r="H2195" s="1">
        <v>1841</v>
      </c>
      <c r="I2195" s="2">
        <v>1495909.0194999999</v>
      </c>
      <c r="J2195" s="2">
        <v>213701.2885</v>
      </c>
      <c r="K2195" s="2">
        <v>1503437.2948</v>
      </c>
      <c r="L2195" s="2">
        <v>-7528.2753000000002</v>
      </c>
      <c r="M2195" s="3">
        <v>-5.0000000000000001E-3</v>
      </c>
    </row>
    <row r="2196" spans="1:13" x14ac:dyDescent="0.25">
      <c r="A2196" s="1">
        <v>2012</v>
      </c>
      <c r="B2196" s="1" t="s">
        <v>138</v>
      </c>
      <c r="C2196" s="1" t="s">
        <v>85</v>
      </c>
      <c r="D2196" s="1" t="s">
        <v>119</v>
      </c>
      <c r="E2196" s="1" t="s">
        <v>29</v>
      </c>
      <c r="F2196" s="1" t="s">
        <v>117</v>
      </c>
      <c r="G2196" s="1">
        <v>5</v>
      </c>
      <c r="H2196" s="1">
        <v>10</v>
      </c>
      <c r="I2196" s="2">
        <v>201.86500000000001</v>
      </c>
      <c r="J2196" s="2">
        <v>67.288300000000007</v>
      </c>
      <c r="K2196" s="2">
        <v>138.78200000000001</v>
      </c>
      <c r="L2196" s="2">
        <v>63.082999999999998</v>
      </c>
      <c r="M2196" s="3">
        <v>0.3125</v>
      </c>
    </row>
    <row r="2197" spans="1:13" x14ac:dyDescent="0.25">
      <c r="A2197" s="1">
        <v>2012</v>
      </c>
      <c r="B2197" s="1" t="s">
        <v>132</v>
      </c>
      <c r="C2197" s="1" t="s">
        <v>88</v>
      </c>
      <c r="D2197" s="1" t="s">
        <v>119</v>
      </c>
      <c r="E2197" s="1" t="s">
        <v>28</v>
      </c>
      <c r="F2197" s="1" t="s">
        <v>118</v>
      </c>
      <c r="G2197" s="1">
        <v>37</v>
      </c>
      <c r="H2197" s="1">
        <v>191</v>
      </c>
      <c r="I2197" s="2">
        <v>4869.0718999999999</v>
      </c>
      <c r="J2197" s="2">
        <v>811.51189999999997</v>
      </c>
      <c r="K2197" s="2">
        <v>3813.1224000000002</v>
      </c>
      <c r="L2197" s="2">
        <v>1055.9494999999999</v>
      </c>
      <c r="M2197" s="3">
        <v>0.21679999999999999</v>
      </c>
    </row>
    <row r="2198" spans="1:13" x14ac:dyDescent="0.25">
      <c r="A2198" s="1">
        <v>2012</v>
      </c>
      <c r="B2198" s="1" t="s">
        <v>133</v>
      </c>
      <c r="C2198" s="1" t="s">
        <v>89</v>
      </c>
      <c r="D2198" s="1" t="s">
        <v>119</v>
      </c>
      <c r="E2198" s="1" t="s">
        <v>32</v>
      </c>
      <c r="F2198" s="1" t="s">
        <v>116</v>
      </c>
      <c r="G2198" s="1">
        <v>492</v>
      </c>
      <c r="H2198" s="1">
        <v>1716</v>
      </c>
      <c r="I2198" s="2">
        <v>1437075.69</v>
      </c>
      <c r="J2198" s="2">
        <v>159675.0766</v>
      </c>
      <c r="K2198" s="2">
        <v>1399685.6958000001</v>
      </c>
      <c r="L2198" s="2">
        <v>37389.994200000001</v>
      </c>
      <c r="M2198" s="3">
        <v>2.5999999999999999E-2</v>
      </c>
    </row>
    <row r="2199" spans="1:13" x14ac:dyDescent="0.25">
      <c r="A2199" s="1">
        <v>2012</v>
      </c>
      <c r="B2199" s="1" t="s">
        <v>131</v>
      </c>
      <c r="C2199" s="1" t="s">
        <v>82</v>
      </c>
      <c r="D2199" s="1" t="s">
        <v>119</v>
      </c>
      <c r="E2199" s="1" t="s">
        <v>31</v>
      </c>
      <c r="F2199" s="1" t="s">
        <v>115</v>
      </c>
      <c r="G2199" s="1">
        <v>525</v>
      </c>
      <c r="H2199" s="1">
        <v>1305</v>
      </c>
      <c r="I2199" s="2">
        <v>248152.03349999999</v>
      </c>
      <c r="J2199" s="2">
        <v>49630.4067</v>
      </c>
      <c r="K2199" s="2">
        <v>218403.405</v>
      </c>
      <c r="L2199" s="2">
        <v>29748.628499999999</v>
      </c>
      <c r="M2199" s="3">
        <v>0.1198</v>
      </c>
    </row>
    <row r="2200" spans="1:13" x14ac:dyDescent="0.25">
      <c r="A2200" s="1">
        <v>2012</v>
      </c>
      <c r="B2200" s="1" t="s">
        <v>138</v>
      </c>
      <c r="C2200" s="1" t="s">
        <v>85</v>
      </c>
      <c r="D2200" s="1" t="s">
        <v>119</v>
      </c>
      <c r="E2200" s="1" t="s">
        <v>17</v>
      </c>
      <c r="F2200" s="1" t="s">
        <v>115</v>
      </c>
      <c r="G2200" s="1">
        <v>95</v>
      </c>
      <c r="H2200" s="1">
        <v>160</v>
      </c>
      <c r="I2200" s="2">
        <v>30385.123500000002</v>
      </c>
      <c r="J2200" s="2">
        <v>6077.0246999999999</v>
      </c>
      <c r="K2200" s="2">
        <v>25581.684000000001</v>
      </c>
      <c r="L2200" s="2">
        <v>4803.4395000000004</v>
      </c>
      <c r="M2200" s="3">
        <v>0.158</v>
      </c>
    </row>
    <row r="2201" spans="1:13" x14ac:dyDescent="0.25">
      <c r="A2201" s="1">
        <v>2012</v>
      </c>
      <c r="B2201" s="1" t="s">
        <v>133</v>
      </c>
      <c r="C2201" s="1" t="s">
        <v>89</v>
      </c>
      <c r="D2201" s="1" t="s">
        <v>119</v>
      </c>
      <c r="E2201" s="1" t="s">
        <v>42</v>
      </c>
      <c r="F2201" s="1" t="s">
        <v>117</v>
      </c>
      <c r="G2201" s="1">
        <v>399</v>
      </c>
      <c r="H2201" s="1">
        <v>1938</v>
      </c>
      <c r="I2201" s="2">
        <v>34755.732900000003</v>
      </c>
      <c r="J2201" s="2">
        <v>6951.1464999999998</v>
      </c>
      <c r="K2201" s="2">
        <v>24088.9771</v>
      </c>
      <c r="L2201" s="2">
        <v>10666.755800000001</v>
      </c>
      <c r="M2201" s="3">
        <v>0.30690000000000001</v>
      </c>
    </row>
    <row r="2202" spans="1:13" x14ac:dyDescent="0.25">
      <c r="A2202" s="1">
        <v>2012</v>
      </c>
      <c r="B2202" s="1" t="s">
        <v>134</v>
      </c>
      <c r="C2202" s="1" t="s">
        <v>80</v>
      </c>
      <c r="D2202" s="1" t="s">
        <v>119</v>
      </c>
      <c r="E2202" s="1" t="s">
        <v>37</v>
      </c>
      <c r="F2202" s="1" t="s">
        <v>118</v>
      </c>
      <c r="G2202" s="1">
        <v>288</v>
      </c>
      <c r="H2202" s="1">
        <v>1652</v>
      </c>
      <c r="I2202" s="2">
        <v>49767.580399999999</v>
      </c>
      <c r="J2202" s="2">
        <v>6220.9475000000002</v>
      </c>
      <c r="K2202" s="2">
        <v>38301.4372</v>
      </c>
      <c r="L2202" s="2">
        <v>11466.1432</v>
      </c>
      <c r="M2202" s="3">
        <v>0.2303</v>
      </c>
    </row>
    <row r="2203" spans="1:13" x14ac:dyDescent="0.25">
      <c r="A2203" s="1">
        <v>2012</v>
      </c>
      <c r="B2203" s="1" t="s">
        <v>134</v>
      </c>
      <c r="C2203" s="1" t="s">
        <v>80</v>
      </c>
      <c r="D2203" s="1" t="s">
        <v>119</v>
      </c>
      <c r="E2203" s="1" t="s">
        <v>27</v>
      </c>
      <c r="F2203" s="1" t="s">
        <v>115</v>
      </c>
      <c r="G2203" s="1">
        <v>595</v>
      </c>
      <c r="H2203" s="1">
        <v>1460</v>
      </c>
      <c r="I2203" s="2">
        <v>383633.196</v>
      </c>
      <c r="J2203" s="2">
        <v>21312.955300000001</v>
      </c>
      <c r="K2203" s="2">
        <v>338976.90749999997</v>
      </c>
      <c r="L2203" s="2">
        <v>44656.288500000002</v>
      </c>
      <c r="M2203" s="3">
        <v>0.1164</v>
      </c>
    </row>
    <row r="2204" spans="1:13" x14ac:dyDescent="0.25">
      <c r="A2204" s="1">
        <v>2012</v>
      </c>
      <c r="B2204" s="1" t="s">
        <v>138</v>
      </c>
      <c r="C2204" s="1" t="s">
        <v>85</v>
      </c>
      <c r="D2204" s="1" t="s">
        <v>119</v>
      </c>
      <c r="E2204" s="1" t="s">
        <v>51</v>
      </c>
      <c r="F2204" s="1" t="s">
        <v>118</v>
      </c>
      <c r="G2204" s="1">
        <v>108</v>
      </c>
      <c r="H2204" s="1">
        <v>396</v>
      </c>
      <c r="I2204" s="2">
        <v>12320.0044</v>
      </c>
      <c r="J2204" s="2">
        <v>4106.6680999999999</v>
      </c>
      <c r="K2204" s="2">
        <v>9418.1919999999991</v>
      </c>
      <c r="L2204" s="2">
        <v>2901.8123999999998</v>
      </c>
      <c r="M2204" s="3">
        <v>0.23549999999999999</v>
      </c>
    </row>
    <row r="2205" spans="1:13" x14ac:dyDescent="0.25">
      <c r="A2205" s="1">
        <v>2012</v>
      </c>
      <c r="B2205" s="1" t="s">
        <v>133</v>
      </c>
      <c r="C2205" s="1" t="s">
        <v>89</v>
      </c>
      <c r="D2205" s="1" t="s">
        <v>119</v>
      </c>
      <c r="E2205" s="1" t="s">
        <v>19</v>
      </c>
      <c r="F2205" s="1" t="s">
        <v>116</v>
      </c>
      <c r="G2205" s="1">
        <v>22372</v>
      </c>
      <c r="H2205" s="1">
        <v>75106</v>
      </c>
      <c r="I2205" s="2">
        <v>63323537.269199997</v>
      </c>
      <c r="J2205" s="2">
        <v>3015406.5366000002</v>
      </c>
      <c r="K2205" s="2">
        <v>62839614.562600002</v>
      </c>
      <c r="L2205" s="2">
        <v>483922.70659999998</v>
      </c>
      <c r="M2205" s="3">
        <v>7.6E-3</v>
      </c>
    </row>
    <row r="2206" spans="1:13" x14ac:dyDescent="0.25">
      <c r="A2206" s="1">
        <v>2012</v>
      </c>
      <c r="B2206" s="1" t="s">
        <v>137</v>
      </c>
      <c r="C2206" s="1" t="s">
        <v>81</v>
      </c>
      <c r="D2206" s="1" t="s">
        <v>119</v>
      </c>
      <c r="E2206" s="1" t="s">
        <v>46</v>
      </c>
      <c r="F2206" s="1" t="s">
        <v>118</v>
      </c>
      <c r="G2206" s="1">
        <v>360</v>
      </c>
      <c r="H2206" s="1">
        <v>1836</v>
      </c>
      <c r="I2206" s="2">
        <v>51562.599300000002</v>
      </c>
      <c r="J2206" s="2">
        <v>8593.7664999999997</v>
      </c>
      <c r="K2206" s="2">
        <v>39939.989399999999</v>
      </c>
      <c r="L2206" s="2">
        <v>11622.609899999999</v>
      </c>
      <c r="M2206" s="3">
        <v>0.22539999999999999</v>
      </c>
    </row>
    <row r="2207" spans="1:13" x14ac:dyDescent="0.25">
      <c r="A2207" s="1">
        <v>2012</v>
      </c>
      <c r="B2207" s="1" t="s">
        <v>131</v>
      </c>
      <c r="C2207" s="1" t="s">
        <v>82</v>
      </c>
      <c r="D2207" s="1" t="s">
        <v>119</v>
      </c>
      <c r="E2207" s="1" t="s">
        <v>36</v>
      </c>
      <c r="F2207" s="1" t="s">
        <v>116</v>
      </c>
      <c r="G2207" s="1">
        <v>270</v>
      </c>
      <c r="H2207" s="1">
        <v>1385</v>
      </c>
      <c r="I2207" s="2">
        <v>1096570.9325000001</v>
      </c>
      <c r="J2207" s="2">
        <v>137071.3665</v>
      </c>
      <c r="K2207" s="2">
        <v>1048307.6435</v>
      </c>
      <c r="L2207" s="2">
        <v>48263.288999999997</v>
      </c>
      <c r="M2207" s="3">
        <v>4.3999999999999997E-2</v>
      </c>
    </row>
    <row r="2208" spans="1:13" x14ac:dyDescent="0.25">
      <c r="A2208" s="1">
        <v>2012</v>
      </c>
      <c r="B2208" s="1" t="s">
        <v>134</v>
      </c>
      <c r="C2208" s="1" t="s">
        <v>80</v>
      </c>
      <c r="D2208" s="1" t="s">
        <v>119</v>
      </c>
      <c r="E2208" s="1" t="s">
        <v>36</v>
      </c>
      <c r="F2208" s="1" t="s">
        <v>115</v>
      </c>
      <c r="G2208" s="1">
        <v>850</v>
      </c>
      <c r="H2208" s="1">
        <v>2745</v>
      </c>
      <c r="I2208" s="2">
        <v>569384.32400000002</v>
      </c>
      <c r="J2208" s="2">
        <v>37958.954899999997</v>
      </c>
      <c r="K2208" s="2">
        <v>488858.11949999997</v>
      </c>
      <c r="L2208" s="2">
        <v>80526.204500000007</v>
      </c>
      <c r="M2208" s="3">
        <v>0.1414</v>
      </c>
    </row>
    <row r="2209" spans="1:13" x14ac:dyDescent="0.25">
      <c r="A2209" s="1">
        <v>2012</v>
      </c>
      <c r="B2209" s="1" t="s">
        <v>127</v>
      </c>
      <c r="C2209" s="1" t="s">
        <v>91</v>
      </c>
      <c r="D2209" s="1" t="s">
        <v>119</v>
      </c>
      <c r="E2209" s="1" t="s">
        <v>48</v>
      </c>
      <c r="F2209" s="1" t="s">
        <v>115</v>
      </c>
      <c r="G2209" s="1">
        <v>928</v>
      </c>
      <c r="H2209" s="1">
        <v>2904</v>
      </c>
      <c r="I2209" s="2">
        <v>672565.82400000002</v>
      </c>
      <c r="J2209" s="2">
        <v>61142.347600000001</v>
      </c>
      <c r="K2209" s="2">
        <v>643565.59199999995</v>
      </c>
      <c r="L2209" s="2">
        <v>29000.232</v>
      </c>
      <c r="M2209" s="3">
        <v>4.3099999999999999E-2</v>
      </c>
    </row>
    <row r="2210" spans="1:13" x14ac:dyDescent="0.25">
      <c r="A2210" s="1">
        <v>2012</v>
      </c>
      <c r="B2210" s="1" t="s">
        <v>127</v>
      </c>
      <c r="C2210" s="1" t="s">
        <v>91</v>
      </c>
      <c r="D2210" s="1" t="s">
        <v>119</v>
      </c>
      <c r="E2210" s="1" t="s">
        <v>52</v>
      </c>
      <c r="F2210" s="1" t="s">
        <v>115</v>
      </c>
      <c r="G2210" s="1">
        <v>348</v>
      </c>
      <c r="H2210" s="1">
        <v>1089</v>
      </c>
      <c r="I2210" s="2">
        <v>252212.18400000001</v>
      </c>
      <c r="J2210" s="2">
        <v>22928.380300000001</v>
      </c>
      <c r="K2210" s="2">
        <v>241337.09700000001</v>
      </c>
      <c r="L2210" s="2">
        <v>10875.087</v>
      </c>
      <c r="M2210" s="3">
        <v>4.3099999999999999E-2</v>
      </c>
    </row>
    <row r="2211" spans="1:13" x14ac:dyDescent="0.25">
      <c r="A2211" s="1">
        <v>2012</v>
      </c>
      <c r="B2211" s="1" t="s">
        <v>127</v>
      </c>
      <c r="C2211" s="1" t="s">
        <v>91</v>
      </c>
      <c r="D2211" s="1" t="s">
        <v>119</v>
      </c>
      <c r="E2211" s="1" t="s">
        <v>21</v>
      </c>
      <c r="F2211" s="1" t="s">
        <v>116</v>
      </c>
      <c r="G2211" s="1">
        <v>608</v>
      </c>
      <c r="H2211" s="1">
        <v>1360</v>
      </c>
      <c r="I2211" s="2">
        <v>1070107.4983999999</v>
      </c>
      <c r="J2211" s="2">
        <v>152872.49969999999</v>
      </c>
      <c r="K2211" s="2">
        <v>1078618.1344000001</v>
      </c>
      <c r="L2211" s="2">
        <v>-8510.6360000000004</v>
      </c>
      <c r="M2211" s="3">
        <v>-7.9000000000000008E-3</v>
      </c>
    </row>
    <row r="2212" spans="1:13" x14ac:dyDescent="0.25">
      <c r="A2212" s="1">
        <v>2012</v>
      </c>
      <c r="B2212" s="1" t="s">
        <v>127</v>
      </c>
      <c r="C2212" s="1" t="s">
        <v>91</v>
      </c>
      <c r="D2212" s="1" t="s">
        <v>119</v>
      </c>
      <c r="E2212" s="1" t="s">
        <v>20</v>
      </c>
      <c r="F2212" s="1" t="s">
        <v>116</v>
      </c>
      <c r="G2212" s="1">
        <v>371</v>
      </c>
      <c r="H2212" s="1">
        <v>1407</v>
      </c>
      <c r="I2212" s="2">
        <v>1182820.0741000001</v>
      </c>
      <c r="J2212" s="2">
        <v>168974.29629999999</v>
      </c>
      <c r="K2212" s="2">
        <v>1265850.4942999999</v>
      </c>
      <c r="L2212" s="2">
        <v>-83030.420199999993</v>
      </c>
      <c r="M2212" s="3">
        <v>-7.0099999999999996E-2</v>
      </c>
    </row>
    <row r="2213" spans="1:13" x14ac:dyDescent="0.25">
      <c r="A2213" s="1">
        <v>2012</v>
      </c>
      <c r="B2213" s="1" t="s">
        <v>129</v>
      </c>
      <c r="C2213" s="1" t="s">
        <v>90</v>
      </c>
      <c r="D2213" s="1" t="s">
        <v>119</v>
      </c>
      <c r="E2213" s="1" t="s">
        <v>46</v>
      </c>
      <c r="F2213" s="1" t="s">
        <v>116</v>
      </c>
      <c r="G2213" s="1">
        <v>504</v>
      </c>
      <c r="H2213" s="1">
        <v>2025</v>
      </c>
      <c r="I2213" s="2">
        <v>1580533.6554</v>
      </c>
      <c r="J2213" s="2">
        <v>197566.70689999999</v>
      </c>
      <c r="K2213" s="2">
        <v>1574196.7446000001</v>
      </c>
      <c r="L2213" s="2">
        <v>6336.9107999999997</v>
      </c>
      <c r="M2213" s="3">
        <v>4.0000000000000001E-3</v>
      </c>
    </row>
    <row r="2214" spans="1:13" x14ac:dyDescent="0.25">
      <c r="A2214" s="1">
        <v>2012</v>
      </c>
      <c r="B2214" s="1" t="s">
        <v>128</v>
      </c>
      <c r="C2214" s="1" t="s">
        <v>84</v>
      </c>
      <c r="D2214" s="1" t="s">
        <v>119</v>
      </c>
      <c r="E2214" s="1" t="s">
        <v>35</v>
      </c>
      <c r="F2214" s="1" t="s">
        <v>115</v>
      </c>
      <c r="G2214" s="1">
        <v>153</v>
      </c>
      <c r="H2214" s="1">
        <v>372</v>
      </c>
      <c r="I2214" s="2">
        <v>100660.6137</v>
      </c>
      <c r="J2214" s="2">
        <v>11184.5126</v>
      </c>
      <c r="K2214" s="2">
        <v>87671.165699999998</v>
      </c>
      <c r="L2214" s="2">
        <v>12989.448</v>
      </c>
      <c r="M2214" s="3">
        <v>0.129</v>
      </c>
    </row>
    <row r="2215" spans="1:13" x14ac:dyDescent="0.25">
      <c r="A2215" s="1">
        <v>2012</v>
      </c>
      <c r="B2215" s="1" t="s">
        <v>134</v>
      </c>
      <c r="C2215" s="1" t="s">
        <v>80</v>
      </c>
      <c r="D2215" s="1" t="s">
        <v>119</v>
      </c>
      <c r="E2215" s="1" t="s">
        <v>49</v>
      </c>
      <c r="F2215" s="1" t="s">
        <v>117</v>
      </c>
      <c r="G2215" s="1">
        <v>95</v>
      </c>
      <c r="H2215" s="1">
        <v>350</v>
      </c>
      <c r="I2215" s="2">
        <v>6603.7849999999999</v>
      </c>
      <c r="J2215" s="2">
        <v>943.39779999999996</v>
      </c>
      <c r="K2215" s="2">
        <v>4540.098</v>
      </c>
      <c r="L2215" s="2">
        <v>2063.6869999999999</v>
      </c>
      <c r="M2215" s="3">
        <v>0.3125</v>
      </c>
    </row>
    <row r="2216" spans="1:13" x14ac:dyDescent="0.25">
      <c r="A2216" s="1">
        <v>2012</v>
      </c>
      <c r="B2216" s="1" t="s">
        <v>131</v>
      </c>
      <c r="C2216" s="1" t="s">
        <v>82</v>
      </c>
      <c r="D2216" s="1" t="s">
        <v>119</v>
      </c>
      <c r="E2216" s="1" t="s">
        <v>26</v>
      </c>
      <c r="F2216" s="1" t="s">
        <v>117</v>
      </c>
      <c r="G2216" s="1">
        <v>91</v>
      </c>
      <c r="H2216" s="1">
        <v>329</v>
      </c>
      <c r="I2216" s="2">
        <v>6142.5664999999999</v>
      </c>
      <c r="J2216" s="2">
        <v>2047.5220999999999</v>
      </c>
      <c r="K2216" s="2">
        <v>4223.0104000000001</v>
      </c>
      <c r="L2216" s="2">
        <v>1919.5561</v>
      </c>
      <c r="M2216" s="3">
        <v>0.3125</v>
      </c>
    </row>
    <row r="2217" spans="1:13" x14ac:dyDescent="0.25">
      <c r="A2217" s="1">
        <v>2012</v>
      </c>
      <c r="B2217" s="1" t="s">
        <v>130</v>
      </c>
      <c r="C2217" s="1" t="s">
        <v>87</v>
      </c>
      <c r="D2217" s="1" t="s">
        <v>119</v>
      </c>
      <c r="E2217" s="1" t="s">
        <v>26</v>
      </c>
      <c r="F2217" s="1" t="s">
        <v>118</v>
      </c>
      <c r="G2217" s="1">
        <v>196</v>
      </c>
      <c r="H2217" s="1">
        <v>707</v>
      </c>
      <c r="I2217" s="2">
        <v>24262.946400000001</v>
      </c>
      <c r="J2217" s="2">
        <v>8087.6487999999999</v>
      </c>
      <c r="K2217" s="2">
        <v>18286.984100000001</v>
      </c>
      <c r="L2217" s="2">
        <v>5975.9623000000001</v>
      </c>
      <c r="M2217" s="3">
        <v>0.2462</v>
      </c>
    </row>
    <row r="2218" spans="1:13" x14ac:dyDescent="0.25">
      <c r="A2218" s="1">
        <v>2012</v>
      </c>
      <c r="B2218" s="1" t="s">
        <v>133</v>
      </c>
      <c r="C2218" s="1" t="s">
        <v>89</v>
      </c>
      <c r="D2218" s="1" t="s">
        <v>119</v>
      </c>
      <c r="E2218" s="1" t="s">
        <v>27</v>
      </c>
      <c r="F2218" s="1" t="s">
        <v>115</v>
      </c>
      <c r="G2218" s="1">
        <v>340</v>
      </c>
      <c r="H2218" s="1">
        <v>860</v>
      </c>
      <c r="I2218" s="2">
        <v>184829.09400000001</v>
      </c>
      <c r="J2218" s="2">
        <v>12321.9396</v>
      </c>
      <c r="K2218" s="2">
        <v>160813.57949999999</v>
      </c>
      <c r="L2218" s="2">
        <v>24015.514500000001</v>
      </c>
      <c r="M2218" s="3">
        <v>0.12989999999999999</v>
      </c>
    </row>
    <row r="2219" spans="1:13" x14ac:dyDescent="0.25">
      <c r="A2219" s="1">
        <v>2012</v>
      </c>
      <c r="B2219" s="1" t="s">
        <v>137</v>
      </c>
      <c r="C2219" s="1" t="s">
        <v>81</v>
      </c>
      <c r="D2219" s="1" t="s">
        <v>119</v>
      </c>
      <c r="E2219" s="1" t="s">
        <v>32</v>
      </c>
      <c r="F2219" s="1" t="s">
        <v>115</v>
      </c>
      <c r="G2219" s="1">
        <v>450</v>
      </c>
      <c r="H2219" s="1">
        <v>1098</v>
      </c>
      <c r="I2219" s="2">
        <v>256579.90979999999</v>
      </c>
      <c r="J2219" s="2">
        <v>21381.659100000001</v>
      </c>
      <c r="K2219" s="2">
        <v>225065.51579999999</v>
      </c>
      <c r="L2219" s="2">
        <v>31514.394</v>
      </c>
      <c r="M2219" s="3">
        <v>0.12280000000000001</v>
      </c>
    </row>
    <row r="2220" spans="1:13" x14ac:dyDescent="0.25">
      <c r="A2220" s="1">
        <v>2012</v>
      </c>
      <c r="B2220" s="1" t="s">
        <v>130</v>
      </c>
      <c r="C2220" s="1" t="s">
        <v>87</v>
      </c>
      <c r="D2220" s="1" t="s">
        <v>119</v>
      </c>
      <c r="E2220" s="1" t="s">
        <v>24</v>
      </c>
      <c r="F2220" s="1" t="s">
        <v>118</v>
      </c>
      <c r="G2220" s="1">
        <v>60</v>
      </c>
      <c r="H2220" s="1">
        <v>180</v>
      </c>
      <c r="I2220" s="2">
        <v>5691.4359000000004</v>
      </c>
      <c r="J2220" s="2">
        <v>1138.2871</v>
      </c>
      <c r="K2220" s="2">
        <v>4298.6886000000004</v>
      </c>
      <c r="L2220" s="2">
        <v>1392.7473</v>
      </c>
      <c r="M2220" s="3">
        <v>0.2447</v>
      </c>
    </row>
    <row r="2221" spans="1:13" x14ac:dyDescent="0.25">
      <c r="A2221" s="1">
        <v>2012</v>
      </c>
      <c r="B2221" s="1" t="s">
        <v>129</v>
      </c>
      <c r="C2221" s="1" t="s">
        <v>90</v>
      </c>
      <c r="D2221" s="1" t="s">
        <v>119</v>
      </c>
      <c r="E2221" s="1" t="s">
        <v>31</v>
      </c>
      <c r="F2221" s="1" t="s">
        <v>115</v>
      </c>
      <c r="G2221" s="1">
        <v>870</v>
      </c>
      <c r="H2221" s="1">
        <v>1740</v>
      </c>
      <c r="I2221" s="2">
        <v>402906.52649999998</v>
      </c>
      <c r="J2221" s="2">
        <v>44767.391799999998</v>
      </c>
      <c r="K2221" s="2">
        <v>351104.7525</v>
      </c>
      <c r="L2221" s="2">
        <v>51801.773999999998</v>
      </c>
      <c r="M2221" s="3">
        <v>0.1285</v>
      </c>
    </row>
    <row r="2222" spans="1:13" x14ac:dyDescent="0.25">
      <c r="A2222" s="1">
        <v>2012</v>
      </c>
      <c r="B2222" s="1" t="s">
        <v>136</v>
      </c>
      <c r="C2222" s="1" t="s">
        <v>83</v>
      </c>
      <c r="D2222" s="1" t="s">
        <v>119</v>
      </c>
      <c r="E2222" s="1" t="s">
        <v>41</v>
      </c>
      <c r="F2222" s="1" t="s">
        <v>116</v>
      </c>
      <c r="G2222" s="1">
        <v>1287</v>
      </c>
      <c r="H2222" s="1">
        <v>4257</v>
      </c>
      <c r="I2222" s="2">
        <v>3501607.2839000002</v>
      </c>
      <c r="J2222" s="2">
        <v>269354.40639999998</v>
      </c>
      <c r="K2222" s="2">
        <v>3397495.4761000001</v>
      </c>
      <c r="L2222" s="2">
        <v>104111.8078</v>
      </c>
      <c r="M2222" s="3">
        <v>2.9700000000000001E-2</v>
      </c>
    </row>
    <row r="2223" spans="1:13" x14ac:dyDescent="0.25">
      <c r="A2223" s="1">
        <v>2012</v>
      </c>
      <c r="B2223" s="1" t="s">
        <v>130</v>
      </c>
      <c r="C2223" s="1" t="s">
        <v>87</v>
      </c>
      <c r="D2223" s="1" t="s">
        <v>119</v>
      </c>
      <c r="E2223" s="1" t="s">
        <v>52</v>
      </c>
      <c r="F2223" s="1" t="s">
        <v>117</v>
      </c>
      <c r="G2223" s="1">
        <v>18</v>
      </c>
      <c r="H2223" s="1">
        <v>54</v>
      </c>
      <c r="I2223" s="2">
        <v>960.64200000000005</v>
      </c>
      <c r="J2223" s="2">
        <v>480.32100000000003</v>
      </c>
      <c r="K2223" s="2">
        <v>660.44100000000003</v>
      </c>
      <c r="L2223" s="2">
        <v>300.20100000000002</v>
      </c>
      <c r="M2223" s="3">
        <v>0.3125</v>
      </c>
    </row>
    <row r="2224" spans="1:13" x14ac:dyDescent="0.25">
      <c r="A2224" s="1">
        <v>2012</v>
      </c>
      <c r="B2224" s="1" t="s">
        <v>137</v>
      </c>
      <c r="C2224" s="1" t="s">
        <v>81</v>
      </c>
      <c r="D2224" s="1" t="s">
        <v>119</v>
      </c>
      <c r="E2224" s="1" t="s">
        <v>20</v>
      </c>
      <c r="F2224" s="1" t="s">
        <v>115</v>
      </c>
      <c r="G2224" s="1">
        <v>525</v>
      </c>
      <c r="H2224" s="1">
        <v>1281</v>
      </c>
      <c r="I2224" s="2">
        <v>299343.22810000001</v>
      </c>
      <c r="J2224" s="2">
        <v>24945.269</v>
      </c>
      <c r="K2224" s="2">
        <v>262576.4351</v>
      </c>
      <c r="L2224" s="2">
        <v>36766.792999999998</v>
      </c>
      <c r="M2224" s="3">
        <v>0.12280000000000001</v>
      </c>
    </row>
    <row r="2225" spans="1:13" x14ac:dyDescent="0.25">
      <c r="A2225" s="1">
        <v>2012</v>
      </c>
      <c r="B2225" s="1" t="s">
        <v>131</v>
      </c>
      <c r="C2225" s="1" t="s">
        <v>82</v>
      </c>
      <c r="D2225" s="1" t="s">
        <v>119</v>
      </c>
      <c r="E2225" s="1" t="s">
        <v>35</v>
      </c>
      <c r="F2225" s="1" t="s">
        <v>117</v>
      </c>
      <c r="G2225" s="1">
        <v>36</v>
      </c>
      <c r="H2225" s="1">
        <v>150</v>
      </c>
      <c r="I2225" s="2">
        <v>2731.4564999999998</v>
      </c>
      <c r="J2225" s="2">
        <v>546.29129999999998</v>
      </c>
      <c r="K2225" s="2">
        <v>1877.8749</v>
      </c>
      <c r="L2225" s="2">
        <v>853.58159999999998</v>
      </c>
      <c r="M2225" s="3">
        <v>0.3125</v>
      </c>
    </row>
    <row r="2226" spans="1:13" x14ac:dyDescent="0.25">
      <c r="A2226" s="1">
        <v>2012</v>
      </c>
      <c r="B2226" s="1" t="s">
        <v>131</v>
      </c>
      <c r="C2226" s="1" t="s">
        <v>82</v>
      </c>
      <c r="D2226" s="1" t="s">
        <v>119</v>
      </c>
      <c r="E2226" s="1" t="s">
        <v>22</v>
      </c>
      <c r="F2226" s="1" t="s">
        <v>117</v>
      </c>
      <c r="G2226" s="1">
        <v>270</v>
      </c>
      <c r="H2226" s="1">
        <v>945</v>
      </c>
      <c r="I2226" s="2">
        <v>17593.650000000001</v>
      </c>
      <c r="J2226" s="2">
        <v>3518.73</v>
      </c>
      <c r="K2226" s="2">
        <v>12095.6235</v>
      </c>
      <c r="L2226" s="2">
        <v>5498.0264999999999</v>
      </c>
      <c r="M2226" s="3">
        <v>0.3125</v>
      </c>
    </row>
    <row r="2227" spans="1:13" x14ac:dyDescent="0.25">
      <c r="A2227" s="1">
        <v>2012</v>
      </c>
      <c r="B2227" s="1" t="s">
        <v>135</v>
      </c>
      <c r="C2227" s="1" t="s">
        <v>86</v>
      </c>
      <c r="D2227" s="1" t="s">
        <v>119</v>
      </c>
      <c r="E2227" s="1" t="s">
        <v>35</v>
      </c>
      <c r="F2227" s="1" t="s">
        <v>115</v>
      </c>
      <c r="G2227" s="1">
        <v>177</v>
      </c>
      <c r="H2227" s="1">
        <v>417</v>
      </c>
      <c r="I2227" s="2">
        <v>98666.794800000003</v>
      </c>
      <c r="J2227" s="2">
        <v>7589.7533999999996</v>
      </c>
      <c r="K2227" s="2">
        <v>84810.244200000001</v>
      </c>
      <c r="L2227" s="2">
        <v>13856.5506</v>
      </c>
      <c r="M2227" s="3">
        <v>0.1404</v>
      </c>
    </row>
    <row r="2228" spans="1:13" x14ac:dyDescent="0.25">
      <c r="A2228" s="1">
        <v>2012</v>
      </c>
      <c r="B2228" s="1" t="s">
        <v>133</v>
      </c>
      <c r="C2228" s="1" t="s">
        <v>89</v>
      </c>
      <c r="D2228" s="1" t="s">
        <v>119</v>
      </c>
      <c r="E2228" s="1" t="s">
        <v>18</v>
      </c>
      <c r="F2228" s="1" t="s">
        <v>118</v>
      </c>
      <c r="G2228" s="1">
        <v>735</v>
      </c>
      <c r="H2228" s="1">
        <v>3339</v>
      </c>
      <c r="I2228" s="2">
        <v>97751.7359</v>
      </c>
      <c r="J2228" s="2">
        <v>6516.7822999999999</v>
      </c>
      <c r="K2228" s="2">
        <v>75377.643599999996</v>
      </c>
      <c r="L2228" s="2">
        <v>22374.0923</v>
      </c>
      <c r="M2228" s="3">
        <v>0.2288</v>
      </c>
    </row>
    <row r="2229" spans="1:13" x14ac:dyDescent="0.25">
      <c r="A2229" s="1">
        <v>2012</v>
      </c>
      <c r="B2229" s="1" t="s">
        <v>131</v>
      </c>
      <c r="C2229" s="1" t="s">
        <v>82</v>
      </c>
      <c r="D2229" s="1" t="s">
        <v>119</v>
      </c>
      <c r="E2229" s="1" t="s">
        <v>42</v>
      </c>
      <c r="F2229" s="1" t="s">
        <v>117</v>
      </c>
      <c r="G2229" s="1">
        <v>228</v>
      </c>
      <c r="H2229" s="1">
        <v>950</v>
      </c>
      <c r="I2229" s="2">
        <v>17299.2245</v>
      </c>
      <c r="J2229" s="2">
        <v>3459.8449000000001</v>
      </c>
      <c r="K2229" s="2">
        <v>11893.207700000001</v>
      </c>
      <c r="L2229" s="2">
        <v>5406.0168000000003</v>
      </c>
      <c r="M2229" s="3">
        <v>0.3125</v>
      </c>
    </row>
    <row r="2230" spans="1:13" x14ac:dyDescent="0.25">
      <c r="A2230" s="1">
        <v>2012</v>
      </c>
      <c r="B2230" s="1" t="s">
        <v>132</v>
      </c>
      <c r="C2230" s="1" t="s">
        <v>88</v>
      </c>
      <c r="D2230" s="1" t="s">
        <v>119</v>
      </c>
      <c r="E2230" s="1" t="s">
        <v>45</v>
      </c>
      <c r="F2230" s="1" t="s">
        <v>116</v>
      </c>
      <c r="G2230" s="1">
        <v>130</v>
      </c>
      <c r="H2230" s="1">
        <v>468</v>
      </c>
      <c r="I2230" s="2">
        <v>331771.55959999998</v>
      </c>
      <c r="J2230" s="2">
        <v>47395.936999999998</v>
      </c>
      <c r="K2230" s="2">
        <v>342812.41720000003</v>
      </c>
      <c r="L2230" s="2">
        <v>-11040.857599999999</v>
      </c>
      <c r="M2230" s="3">
        <v>-3.32E-2</v>
      </c>
    </row>
    <row r="2231" spans="1:13" x14ac:dyDescent="0.25">
      <c r="A2231" s="1">
        <v>2012</v>
      </c>
      <c r="B2231" s="1" t="s">
        <v>138</v>
      </c>
      <c r="C2231" s="1" t="s">
        <v>85</v>
      </c>
      <c r="D2231" s="1" t="s">
        <v>119</v>
      </c>
      <c r="E2231" s="1" t="s">
        <v>37</v>
      </c>
      <c r="F2231" s="1" t="s">
        <v>115</v>
      </c>
      <c r="G2231" s="1">
        <v>104</v>
      </c>
      <c r="H2231" s="1">
        <v>256</v>
      </c>
      <c r="I2231" s="2">
        <v>45904.074399999998</v>
      </c>
      <c r="J2231" s="2">
        <v>7650.6790000000001</v>
      </c>
      <c r="K2231" s="2">
        <v>38095.202799999999</v>
      </c>
      <c r="L2231" s="2">
        <v>7808.8716000000004</v>
      </c>
      <c r="M2231" s="3">
        <v>0.1701</v>
      </c>
    </row>
    <row r="2232" spans="1:13" x14ac:dyDescent="0.25">
      <c r="A2232" s="1">
        <v>2012</v>
      </c>
      <c r="B2232" s="1" t="s">
        <v>136</v>
      </c>
      <c r="C2232" s="1" t="s">
        <v>83</v>
      </c>
      <c r="D2232" s="1" t="s">
        <v>119</v>
      </c>
      <c r="E2232" s="1" t="s">
        <v>25</v>
      </c>
      <c r="F2232" s="1" t="s">
        <v>118</v>
      </c>
      <c r="G2232" s="1">
        <v>360</v>
      </c>
      <c r="H2232" s="1">
        <v>1670</v>
      </c>
      <c r="I2232" s="2">
        <v>43139.057000000001</v>
      </c>
      <c r="J2232" s="2">
        <v>5392.3820999999998</v>
      </c>
      <c r="K2232" s="2">
        <v>34613.034</v>
      </c>
      <c r="L2232" s="2">
        <v>8526.0229999999992</v>
      </c>
      <c r="M2232" s="3">
        <v>0.1976</v>
      </c>
    </row>
    <row r="2233" spans="1:13" x14ac:dyDescent="0.25">
      <c r="A2233" s="1">
        <v>2012</v>
      </c>
      <c r="B2233" s="1" t="s">
        <v>130</v>
      </c>
      <c r="C2233" s="1" t="s">
        <v>87</v>
      </c>
      <c r="D2233" s="1" t="s">
        <v>119</v>
      </c>
      <c r="E2233" s="1" t="s">
        <v>36</v>
      </c>
      <c r="F2233" s="1" t="s">
        <v>117</v>
      </c>
      <c r="G2233" s="1">
        <v>30</v>
      </c>
      <c r="H2233" s="1">
        <v>90</v>
      </c>
      <c r="I2233" s="2">
        <v>1601.07</v>
      </c>
      <c r="J2233" s="2">
        <v>800.53499999999997</v>
      </c>
      <c r="K2233" s="2">
        <v>1100.7349999999999</v>
      </c>
      <c r="L2233" s="2">
        <v>500.33499999999998</v>
      </c>
      <c r="M2233" s="3">
        <v>0.3125</v>
      </c>
    </row>
    <row r="2234" spans="1:13" x14ac:dyDescent="0.25">
      <c r="A2234" s="1">
        <v>2012</v>
      </c>
      <c r="B2234" s="1" t="s">
        <v>134</v>
      </c>
      <c r="C2234" s="1" t="s">
        <v>80</v>
      </c>
      <c r="D2234" s="1" t="s">
        <v>119</v>
      </c>
      <c r="E2234" s="1" t="s">
        <v>27</v>
      </c>
      <c r="F2234" s="1" t="s">
        <v>117</v>
      </c>
      <c r="G2234" s="1">
        <v>95</v>
      </c>
      <c r="H2234" s="1">
        <v>350</v>
      </c>
      <c r="I2234" s="2">
        <v>6603.7849999999999</v>
      </c>
      <c r="J2234" s="2">
        <v>943.39779999999996</v>
      </c>
      <c r="K2234" s="2">
        <v>4540.098</v>
      </c>
      <c r="L2234" s="2">
        <v>2063.6869999999999</v>
      </c>
      <c r="M2234" s="3">
        <v>0.3125</v>
      </c>
    </row>
    <row r="2235" spans="1:13" x14ac:dyDescent="0.25">
      <c r="A2235" s="1">
        <v>2012</v>
      </c>
      <c r="B2235" s="1" t="s">
        <v>130</v>
      </c>
      <c r="C2235" s="1" t="s">
        <v>87</v>
      </c>
      <c r="D2235" s="1" t="s">
        <v>119</v>
      </c>
      <c r="E2235" s="1" t="s">
        <v>43</v>
      </c>
      <c r="F2235" s="1" t="s">
        <v>117</v>
      </c>
      <c r="G2235" s="1">
        <v>33</v>
      </c>
      <c r="H2235" s="1">
        <v>111</v>
      </c>
      <c r="I2235" s="2">
        <v>2006.421</v>
      </c>
      <c r="J2235" s="2">
        <v>668.80700000000002</v>
      </c>
      <c r="K2235" s="2">
        <v>1379.4135000000001</v>
      </c>
      <c r="L2235" s="2">
        <v>627.00750000000005</v>
      </c>
      <c r="M2235" s="3">
        <v>0.3125</v>
      </c>
    </row>
    <row r="2236" spans="1:13" x14ac:dyDescent="0.25">
      <c r="A2236" s="1">
        <v>2012</v>
      </c>
      <c r="B2236" s="1" t="s">
        <v>131</v>
      </c>
      <c r="C2236" s="1" t="s">
        <v>82</v>
      </c>
      <c r="D2236" s="1" t="s">
        <v>119</v>
      </c>
      <c r="E2236" s="1" t="s">
        <v>46</v>
      </c>
      <c r="F2236" s="1" t="s">
        <v>117</v>
      </c>
      <c r="G2236" s="1">
        <v>162</v>
      </c>
      <c r="H2236" s="1">
        <v>567</v>
      </c>
      <c r="I2236" s="2">
        <v>10556.19</v>
      </c>
      <c r="J2236" s="2">
        <v>2111.2379999999998</v>
      </c>
      <c r="K2236" s="2">
        <v>7257.3741</v>
      </c>
      <c r="L2236" s="2">
        <v>3298.8159000000001</v>
      </c>
      <c r="M2236" s="3">
        <v>0.3125</v>
      </c>
    </row>
    <row r="2237" spans="1:13" x14ac:dyDescent="0.25">
      <c r="A2237" s="1">
        <v>2012</v>
      </c>
      <c r="B2237" s="1" t="s">
        <v>127</v>
      </c>
      <c r="C2237" s="1" t="s">
        <v>91</v>
      </c>
      <c r="D2237" s="1" t="s">
        <v>119</v>
      </c>
      <c r="E2237" s="1" t="s">
        <v>23</v>
      </c>
      <c r="F2237" s="1" t="s">
        <v>115</v>
      </c>
      <c r="G2237" s="1">
        <v>888</v>
      </c>
      <c r="H2237" s="1">
        <v>1944</v>
      </c>
      <c r="I2237" s="2">
        <v>399519.79200000002</v>
      </c>
      <c r="J2237" s="2">
        <v>44391.088000000003</v>
      </c>
      <c r="K2237" s="2">
        <v>373144.37400000001</v>
      </c>
      <c r="L2237" s="2">
        <v>26375.418000000001</v>
      </c>
      <c r="M2237" s="3">
        <v>6.6000000000000003E-2</v>
      </c>
    </row>
    <row r="2238" spans="1:13" x14ac:dyDescent="0.25">
      <c r="A2238" s="1">
        <v>2012</v>
      </c>
      <c r="B2238" s="1" t="s">
        <v>130</v>
      </c>
      <c r="C2238" s="1" t="s">
        <v>87</v>
      </c>
      <c r="D2238" s="1" t="s">
        <v>119</v>
      </c>
      <c r="E2238" s="1" t="s">
        <v>28</v>
      </c>
      <c r="F2238" s="1" t="s">
        <v>117</v>
      </c>
      <c r="G2238" s="1">
        <v>11</v>
      </c>
      <c r="H2238" s="1">
        <v>37</v>
      </c>
      <c r="I2238" s="2">
        <v>668.80700000000002</v>
      </c>
      <c r="J2238" s="2">
        <v>222.93559999999999</v>
      </c>
      <c r="K2238" s="2">
        <v>459.80450000000002</v>
      </c>
      <c r="L2238" s="2">
        <v>209.0025</v>
      </c>
      <c r="M2238" s="3">
        <v>0.3125</v>
      </c>
    </row>
    <row r="2239" spans="1:13" x14ac:dyDescent="0.25">
      <c r="A2239" s="1">
        <v>2012</v>
      </c>
      <c r="B2239" s="1" t="s">
        <v>136</v>
      </c>
      <c r="C2239" s="1" t="s">
        <v>83</v>
      </c>
      <c r="D2239" s="1" t="s">
        <v>119</v>
      </c>
      <c r="E2239" s="1" t="s">
        <v>22</v>
      </c>
      <c r="F2239" s="1" t="s">
        <v>116</v>
      </c>
      <c r="G2239" s="1">
        <v>1455</v>
      </c>
      <c r="H2239" s="1">
        <v>3705</v>
      </c>
      <c r="I2239" s="2">
        <v>3095660.9325000001</v>
      </c>
      <c r="J2239" s="2">
        <v>221118.63800000001</v>
      </c>
      <c r="K2239" s="2">
        <v>3009310.5315</v>
      </c>
      <c r="L2239" s="2">
        <v>86350.400999999998</v>
      </c>
      <c r="M2239" s="3">
        <v>2.7799999999999998E-2</v>
      </c>
    </row>
    <row r="2240" spans="1:13" x14ac:dyDescent="0.25">
      <c r="A2240" s="1">
        <v>2012</v>
      </c>
      <c r="B2240" s="1" t="s">
        <v>129</v>
      </c>
      <c r="C2240" s="1" t="s">
        <v>90</v>
      </c>
      <c r="D2240" s="1" t="s">
        <v>119</v>
      </c>
      <c r="E2240" s="1" t="s">
        <v>19</v>
      </c>
      <c r="F2240" s="1" t="s">
        <v>118</v>
      </c>
      <c r="G2240" s="1">
        <v>13066</v>
      </c>
      <c r="H2240" s="1">
        <v>72192</v>
      </c>
      <c r="I2240" s="2">
        <v>2235612.7629999998</v>
      </c>
      <c r="J2240" s="2">
        <v>111780.6381</v>
      </c>
      <c r="K2240" s="2">
        <v>1694864.18</v>
      </c>
      <c r="L2240" s="2">
        <v>540748.58299999998</v>
      </c>
      <c r="M2240" s="3">
        <v>0.24179999999999999</v>
      </c>
    </row>
    <row r="2241" spans="1:13" x14ac:dyDescent="0.25">
      <c r="A2241" s="1">
        <v>2012</v>
      </c>
      <c r="B2241" s="1" t="s">
        <v>127</v>
      </c>
      <c r="C2241" s="1" t="s">
        <v>91</v>
      </c>
      <c r="D2241" s="1" t="s">
        <v>119</v>
      </c>
      <c r="E2241" s="1" t="s">
        <v>25</v>
      </c>
      <c r="F2241" s="1" t="s">
        <v>117</v>
      </c>
      <c r="G2241" s="1">
        <v>310</v>
      </c>
      <c r="H2241" s="1">
        <v>2190</v>
      </c>
      <c r="I2241" s="2">
        <v>47971.254000000001</v>
      </c>
      <c r="J2241" s="2">
        <v>9594.2507999999998</v>
      </c>
      <c r="K2241" s="2">
        <v>35455.519</v>
      </c>
      <c r="L2241" s="2">
        <v>12515.735000000001</v>
      </c>
      <c r="M2241" s="3">
        <v>0.26090000000000002</v>
      </c>
    </row>
    <row r="2242" spans="1:13" x14ac:dyDescent="0.25">
      <c r="A2242" s="1">
        <v>2012</v>
      </c>
      <c r="B2242" s="1" t="s">
        <v>137</v>
      </c>
      <c r="C2242" s="1" t="s">
        <v>81</v>
      </c>
      <c r="D2242" s="1" t="s">
        <v>119</v>
      </c>
      <c r="E2242" s="1" t="s">
        <v>38</v>
      </c>
      <c r="F2242" s="1" t="s">
        <v>115</v>
      </c>
      <c r="G2242" s="1">
        <v>900</v>
      </c>
      <c r="H2242" s="1">
        <v>2895</v>
      </c>
      <c r="I2242" s="2">
        <v>695055.17579999997</v>
      </c>
      <c r="J2242" s="2">
        <v>23168.505799999999</v>
      </c>
      <c r="K2242" s="2">
        <v>605698.54169999994</v>
      </c>
      <c r="L2242" s="2">
        <v>89356.634099999996</v>
      </c>
      <c r="M2242" s="3">
        <v>0.1285</v>
      </c>
    </row>
    <row r="2243" spans="1:13" x14ac:dyDescent="0.25">
      <c r="A2243" s="1">
        <v>2012</v>
      </c>
      <c r="B2243" s="1" t="s">
        <v>133</v>
      </c>
      <c r="C2243" s="1" t="s">
        <v>89</v>
      </c>
      <c r="D2243" s="1" t="s">
        <v>119</v>
      </c>
      <c r="E2243" s="1" t="s">
        <v>24</v>
      </c>
      <c r="F2243" s="1" t="s">
        <v>118</v>
      </c>
      <c r="G2243" s="1">
        <v>264</v>
      </c>
      <c r="H2243" s="1">
        <v>1356</v>
      </c>
      <c r="I2243" s="2">
        <v>39451.916400000002</v>
      </c>
      <c r="J2243" s="2">
        <v>3287.6597000000002</v>
      </c>
      <c r="K2243" s="2">
        <v>30540.4686</v>
      </c>
      <c r="L2243" s="2">
        <v>8911.4477999999999</v>
      </c>
      <c r="M2243" s="3">
        <v>0.2258</v>
      </c>
    </row>
    <row r="2244" spans="1:13" x14ac:dyDescent="0.25">
      <c r="A2244" s="1">
        <v>2012</v>
      </c>
      <c r="B2244" s="1" t="s">
        <v>138</v>
      </c>
      <c r="C2244" s="1" t="s">
        <v>85</v>
      </c>
      <c r="D2244" s="1" t="s">
        <v>119</v>
      </c>
      <c r="E2244" s="1" t="s">
        <v>35</v>
      </c>
      <c r="F2244" s="1" t="s">
        <v>115</v>
      </c>
      <c r="G2244" s="1">
        <v>48</v>
      </c>
      <c r="H2244" s="1">
        <v>135</v>
      </c>
      <c r="I2244" s="2">
        <v>24304.884300000002</v>
      </c>
      <c r="J2244" s="2">
        <v>4050.8139999999999</v>
      </c>
      <c r="K2244" s="2">
        <v>20555.579399999999</v>
      </c>
      <c r="L2244" s="2">
        <v>3749.3049000000001</v>
      </c>
      <c r="M2244" s="3">
        <v>0.1542</v>
      </c>
    </row>
    <row r="2245" spans="1:13" x14ac:dyDescent="0.25">
      <c r="A2245" s="1">
        <v>2012</v>
      </c>
      <c r="B2245" s="1" t="s">
        <v>134</v>
      </c>
      <c r="C2245" s="1" t="s">
        <v>80</v>
      </c>
      <c r="D2245" s="1" t="s">
        <v>119</v>
      </c>
      <c r="E2245" s="1" t="s">
        <v>23</v>
      </c>
      <c r="F2245" s="1" t="s">
        <v>115</v>
      </c>
      <c r="G2245" s="1">
        <v>1428</v>
      </c>
      <c r="H2245" s="1">
        <v>3504</v>
      </c>
      <c r="I2245" s="2">
        <v>920719.67039999994</v>
      </c>
      <c r="J2245" s="2">
        <v>51151.092799999999</v>
      </c>
      <c r="K2245" s="2">
        <v>813544.57799999998</v>
      </c>
      <c r="L2245" s="2">
        <v>107175.09239999999</v>
      </c>
      <c r="M2245" s="3">
        <v>0.1164</v>
      </c>
    </row>
    <row r="2246" spans="1:13" x14ac:dyDescent="0.25">
      <c r="A2246" s="1">
        <v>2012</v>
      </c>
      <c r="B2246" s="1" t="s">
        <v>137</v>
      </c>
      <c r="C2246" s="1" t="s">
        <v>81</v>
      </c>
      <c r="D2246" s="1" t="s">
        <v>119</v>
      </c>
      <c r="E2246" s="1" t="s">
        <v>29</v>
      </c>
      <c r="F2246" s="1" t="s">
        <v>115</v>
      </c>
      <c r="G2246" s="1">
        <v>63</v>
      </c>
      <c r="H2246" s="1">
        <v>186</v>
      </c>
      <c r="I2246" s="2">
        <v>58909.258900000001</v>
      </c>
      <c r="J2246" s="2">
        <v>8415.6083999999992</v>
      </c>
      <c r="K2246" s="2">
        <v>53694.829400000002</v>
      </c>
      <c r="L2246" s="2">
        <v>5214.4295000000002</v>
      </c>
      <c r="M2246" s="3">
        <v>8.8499999999999995E-2</v>
      </c>
    </row>
    <row r="2247" spans="1:13" x14ac:dyDescent="0.25">
      <c r="A2247" s="1">
        <v>2012</v>
      </c>
      <c r="B2247" s="1" t="s">
        <v>128</v>
      </c>
      <c r="C2247" s="1" t="s">
        <v>84</v>
      </c>
      <c r="D2247" s="1" t="s">
        <v>119</v>
      </c>
      <c r="E2247" s="1" t="s">
        <v>22</v>
      </c>
      <c r="F2247" s="1" t="s">
        <v>116</v>
      </c>
      <c r="G2247" s="1">
        <v>870</v>
      </c>
      <c r="H2247" s="1">
        <v>3855</v>
      </c>
      <c r="I2247" s="2">
        <v>2959449.6105</v>
      </c>
      <c r="J2247" s="2">
        <v>493241.6017</v>
      </c>
      <c r="K2247" s="2">
        <v>2981518.26</v>
      </c>
      <c r="L2247" s="2">
        <v>-22068.6495</v>
      </c>
      <c r="M2247" s="3">
        <v>-7.4000000000000003E-3</v>
      </c>
    </row>
    <row r="2248" spans="1:13" x14ac:dyDescent="0.25">
      <c r="A2248" s="1">
        <v>2012</v>
      </c>
      <c r="B2248" s="1" t="s">
        <v>136</v>
      </c>
      <c r="C2248" s="1" t="s">
        <v>83</v>
      </c>
      <c r="D2248" s="1" t="s">
        <v>119</v>
      </c>
      <c r="E2248" s="1" t="s">
        <v>26</v>
      </c>
      <c r="F2248" s="1" t="s">
        <v>117</v>
      </c>
      <c r="G2248" s="1">
        <v>133</v>
      </c>
      <c r="H2248" s="1">
        <v>623</v>
      </c>
      <c r="I2248" s="2">
        <v>11186.245000000001</v>
      </c>
      <c r="J2248" s="2">
        <v>2237.2489999999998</v>
      </c>
      <c r="K2248" s="2">
        <v>7823.5667999999996</v>
      </c>
      <c r="L2248" s="2">
        <v>3362.6781999999998</v>
      </c>
      <c r="M2248" s="3">
        <v>0.30059999999999998</v>
      </c>
    </row>
    <row r="2249" spans="1:13" x14ac:dyDescent="0.25">
      <c r="A2249" s="1">
        <v>2012</v>
      </c>
      <c r="B2249" s="1" t="s">
        <v>132</v>
      </c>
      <c r="C2249" s="1" t="s">
        <v>88</v>
      </c>
      <c r="D2249" s="1" t="s">
        <v>119</v>
      </c>
      <c r="E2249" s="1" t="s">
        <v>38</v>
      </c>
      <c r="F2249" s="1" t="s">
        <v>116</v>
      </c>
      <c r="G2249" s="1">
        <v>348</v>
      </c>
      <c r="H2249" s="1">
        <v>1263</v>
      </c>
      <c r="I2249" s="2">
        <v>961466.46</v>
      </c>
      <c r="J2249" s="2">
        <v>96146.645999999993</v>
      </c>
      <c r="K2249" s="2">
        <v>961390.70759999997</v>
      </c>
      <c r="L2249" s="2">
        <v>75.752399999999994</v>
      </c>
      <c r="M2249" s="3">
        <v>0</v>
      </c>
    </row>
    <row r="2250" spans="1:13" x14ac:dyDescent="0.25">
      <c r="A2250" s="1">
        <v>2012</v>
      </c>
      <c r="B2250" s="1" t="s">
        <v>134</v>
      </c>
      <c r="C2250" s="1" t="s">
        <v>80</v>
      </c>
      <c r="D2250" s="1" t="s">
        <v>119</v>
      </c>
      <c r="E2250" s="1" t="s">
        <v>33</v>
      </c>
      <c r="F2250" s="1" t="s">
        <v>118</v>
      </c>
      <c r="G2250" s="1">
        <v>156</v>
      </c>
      <c r="H2250" s="1">
        <v>828</v>
      </c>
      <c r="I2250" s="2">
        <v>25083.751499999998</v>
      </c>
      <c r="J2250" s="2">
        <v>2787.0835000000002</v>
      </c>
      <c r="K2250" s="2">
        <v>19313.871599999999</v>
      </c>
      <c r="L2250" s="2">
        <v>5769.8798999999999</v>
      </c>
      <c r="M2250" s="3">
        <v>0.23</v>
      </c>
    </row>
    <row r="2251" spans="1:13" x14ac:dyDescent="0.25">
      <c r="A2251" s="1">
        <v>2012</v>
      </c>
      <c r="B2251" s="1" t="s">
        <v>131</v>
      </c>
      <c r="C2251" s="1" t="s">
        <v>82</v>
      </c>
      <c r="D2251" s="1" t="s">
        <v>119</v>
      </c>
      <c r="E2251" s="1" t="s">
        <v>49</v>
      </c>
      <c r="F2251" s="1" t="s">
        <v>115</v>
      </c>
      <c r="G2251" s="1">
        <v>240</v>
      </c>
      <c r="H2251" s="1">
        <v>470</v>
      </c>
      <c r="I2251" s="2">
        <v>99099.136499999993</v>
      </c>
      <c r="J2251" s="2">
        <v>12387.392</v>
      </c>
      <c r="K2251" s="2">
        <v>84566.414999999994</v>
      </c>
      <c r="L2251" s="2">
        <v>14532.7215</v>
      </c>
      <c r="M2251" s="3">
        <v>0.14660000000000001</v>
      </c>
    </row>
    <row r="2252" spans="1:13" x14ac:dyDescent="0.25">
      <c r="A2252" s="1">
        <v>2012</v>
      </c>
      <c r="B2252" s="1" t="s">
        <v>129</v>
      </c>
      <c r="C2252" s="1" t="s">
        <v>90</v>
      </c>
      <c r="D2252" s="1" t="s">
        <v>119</v>
      </c>
      <c r="E2252" s="1" t="s">
        <v>52</v>
      </c>
      <c r="F2252" s="1" t="s">
        <v>115</v>
      </c>
      <c r="G2252" s="1">
        <v>114</v>
      </c>
      <c r="H2252" s="1">
        <v>309</v>
      </c>
      <c r="I2252" s="2">
        <v>76893.643500000006</v>
      </c>
      <c r="J2252" s="2">
        <v>12815.6072</v>
      </c>
      <c r="K2252" s="2">
        <v>66342.724499999997</v>
      </c>
      <c r="L2252" s="2">
        <v>10550.919</v>
      </c>
      <c r="M2252" s="3">
        <v>0.13719999999999999</v>
      </c>
    </row>
    <row r="2253" spans="1:13" x14ac:dyDescent="0.25">
      <c r="A2253" s="1">
        <v>2012</v>
      </c>
      <c r="B2253" s="1" t="s">
        <v>135</v>
      </c>
      <c r="C2253" s="1" t="s">
        <v>86</v>
      </c>
      <c r="D2253" s="1" t="s">
        <v>119</v>
      </c>
      <c r="E2253" s="1" t="s">
        <v>29</v>
      </c>
      <c r="F2253" s="1" t="s">
        <v>115</v>
      </c>
      <c r="G2253" s="1">
        <v>53</v>
      </c>
      <c r="H2253" s="1">
        <v>114</v>
      </c>
      <c r="I2253" s="2">
        <v>28198.809700000002</v>
      </c>
      <c r="J2253" s="2">
        <v>3133.201</v>
      </c>
      <c r="K2253" s="2">
        <v>24574.268899999999</v>
      </c>
      <c r="L2253" s="2">
        <v>3624.5408000000002</v>
      </c>
      <c r="M2253" s="3">
        <v>0.1285</v>
      </c>
    </row>
    <row r="2254" spans="1:13" x14ac:dyDescent="0.25">
      <c r="A2254" s="1">
        <v>2012</v>
      </c>
      <c r="B2254" s="1" t="s">
        <v>132</v>
      </c>
      <c r="C2254" s="1" t="s">
        <v>88</v>
      </c>
      <c r="D2254" s="1" t="s">
        <v>119</v>
      </c>
      <c r="E2254" s="1" t="s">
        <v>52</v>
      </c>
      <c r="F2254" s="1" t="s">
        <v>115</v>
      </c>
      <c r="G2254" s="1">
        <v>135</v>
      </c>
      <c r="H2254" s="1">
        <v>456</v>
      </c>
      <c r="I2254" s="2">
        <v>100404.10739999999</v>
      </c>
      <c r="J2254" s="2">
        <v>10040.4107</v>
      </c>
      <c r="K2254" s="2">
        <v>86690.185500000007</v>
      </c>
      <c r="L2254" s="2">
        <v>13713.921899999999</v>
      </c>
      <c r="M2254" s="3">
        <v>0.13650000000000001</v>
      </c>
    </row>
    <row r="2255" spans="1:13" x14ac:dyDescent="0.25">
      <c r="A2255" s="1">
        <v>2012</v>
      </c>
      <c r="B2255" s="1" t="s">
        <v>133</v>
      </c>
      <c r="C2255" s="1" t="s">
        <v>89</v>
      </c>
      <c r="D2255" s="1" t="s">
        <v>119</v>
      </c>
      <c r="E2255" s="1" t="s">
        <v>17</v>
      </c>
      <c r="F2255" s="1" t="s">
        <v>118</v>
      </c>
      <c r="G2255" s="1">
        <v>270</v>
      </c>
      <c r="H2255" s="1">
        <v>1180</v>
      </c>
      <c r="I2255" s="2">
        <v>33312.067000000003</v>
      </c>
      <c r="J2255" s="2">
        <v>2776.0055000000002</v>
      </c>
      <c r="K2255" s="2">
        <v>25028.616999999998</v>
      </c>
      <c r="L2255" s="2">
        <v>8283.4500000000007</v>
      </c>
      <c r="M2255" s="3">
        <v>0.24859999999999999</v>
      </c>
    </row>
    <row r="2256" spans="1:13" x14ac:dyDescent="0.25">
      <c r="A2256" s="1">
        <v>2012</v>
      </c>
      <c r="B2256" s="1" t="s">
        <v>129</v>
      </c>
      <c r="C2256" s="1" t="s">
        <v>90</v>
      </c>
      <c r="D2256" s="1" t="s">
        <v>119</v>
      </c>
      <c r="E2256" s="1" t="s">
        <v>49</v>
      </c>
      <c r="F2256" s="1" t="s">
        <v>117</v>
      </c>
      <c r="G2256" s="1">
        <v>60</v>
      </c>
      <c r="H2256" s="1">
        <v>275</v>
      </c>
      <c r="I2256" s="2">
        <v>4998.45</v>
      </c>
      <c r="J2256" s="2">
        <v>1249.6125</v>
      </c>
      <c r="K2256" s="2">
        <v>3436.4315000000001</v>
      </c>
      <c r="L2256" s="2">
        <v>1562.0184999999999</v>
      </c>
      <c r="M2256" s="3">
        <v>0.3125</v>
      </c>
    </row>
    <row r="2257" spans="1:13" x14ac:dyDescent="0.25">
      <c r="A2257" s="1">
        <v>2012</v>
      </c>
      <c r="B2257" s="1" t="s">
        <v>132</v>
      </c>
      <c r="C2257" s="1" t="s">
        <v>88</v>
      </c>
      <c r="D2257" s="1" t="s">
        <v>119</v>
      </c>
      <c r="E2257" s="1" t="s">
        <v>51</v>
      </c>
      <c r="F2257" s="1" t="s">
        <v>116</v>
      </c>
      <c r="G2257" s="1">
        <v>260</v>
      </c>
      <c r="H2257" s="1">
        <v>936</v>
      </c>
      <c r="I2257" s="2">
        <v>663543.11919999996</v>
      </c>
      <c r="J2257" s="2">
        <v>94791.874100000001</v>
      </c>
      <c r="K2257" s="2">
        <v>685624.83440000005</v>
      </c>
      <c r="L2257" s="2">
        <v>-22081.715199999999</v>
      </c>
      <c r="M2257" s="3">
        <v>-3.32E-2</v>
      </c>
    </row>
    <row r="2258" spans="1:13" x14ac:dyDescent="0.25">
      <c r="A2258" s="1">
        <v>2012</v>
      </c>
      <c r="B2258" s="1" t="s">
        <v>135</v>
      </c>
      <c r="C2258" s="1" t="s">
        <v>86</v>
      </c>
      <c r="D2258" s="1" t="s">
        <v>119</v>
      </c>
      <c r="E2258" s="1" t="s">
        <v>41</v>
      </c>
      <c r="F2258" s="1" t="s">
        <v>117</v>
      </c>
      <c r="G2258" s="1">
        <v>121</v>
      </c>
      <c r="H2258" s="1">
        <v>407</v>
      </c>
      <c r="I2258" s="2">
        <v>7423.009</v>
      </c>
      <c r="J2258" s="2">
        <v>2474.3362999999999</v>
      </c>
      <c r="K2258" s="2">
        <v>5103.3146999999999</v>
      </c>
      <c r="L2258" s="2">
        <v>2319.6943000000001</v>
      </c>
      <c r="M2258" s="3">
        <v>0.3125</v>
      </c>
    </row>
    <row r="2259" spans="1:13" x14ac:dyDescent="0.25">
      <c r="A2259" s="1">
        <v>2012</v>
      </c>
      <c r="B2259" s="1" t="s">
        <v>130</v>
      </c>
      <c r="C2259" s="1" t="s">
        <v>87</v>
      </c>
      <c r="D2259" s="1" t="s">
        <v>119</v>
      </c>
      <c r="E2259" s="1" t="s">
        <v>45</v>
      </c>
      <c r="F2259" s="1" t="s">
        <v>116</v>
      </c>
      <c r="G2259" s="1">
        <v>152</v>
      </c>
      <c r="H2259" s="1">
        <v>406</v>
      </c>
      <c r="I2259" s="2">
        <v>346533.59960000002</v>
      </c>
      <c r="J2259" s="2">
        <v>34653.359900000003</v>
      </c>
      <c r="K2259" s="2">
        <v>334825.29200000002</v>
      </c>
      <c r="L2259" s="2">
        <v>11708.3076</v>
      </c>
      <c r="M2259" s="3">
        <v>3.3700000000000001E-2</v>
      </c>
    </row>
    <row r="2260" spans="1:13" x14ac:dyDescent="0.25">
      <c r="A2260" s="1">
        <v>2012</v>
      </c>
      <c r="B2260" s="1" t="s">
        <v>135</v>
      </c>
      <c r="C2260" s="1" t="s">
        <v>86</v>
      </c>
      <c r="D2260" s="1" t="s">
        <v>119</v>
      </c>
      <c r="E2260" s="1" t="s">
        <v>19</v>
      </c>
      <c r="F2260" s="1" t="s">
        <v>118</v>
      </c>
      <c r="G2260" s="1">
        <v>6016</v>
      </c>
      <c r="H2260" s="1">
        <v>26508</v>
      </c>
      <c r="I2260" s="2">
        <v>753738.51119999995</v>
      </c>
      <c r="J2260" s="2">
        <v>50249.233999999997</v>
      </c>
      <c r="K2260" s="2">
        <v>569462.62199999997</v>
      </c>
      <c r="L2260" s="2">
        <v>184275.88920000001</v>
      </c>
      <c r="M2260" s="3">
        <v>0.24440000000000001</v>
      </c>
    </row>
    <row r="2261" spans="1:13" x14ac:dyDescent="0.25">
      <c r="A2261" s="1">
        <v>2012</v>
      </c>
      <c r="B2261" s="1" t="s">
        <v>133</v>
      </c>
      <c r="C2261" s="1" t="s">
        <v>89</v>
      </c>
      <c r="D2261" s="1" t="s">
        <v>119</v>
      </c>
      <c r="E2261" s="1" t="s">
        <v>51</v>
      </c>
      <c r="F2261" s="1" t="s">
        <v>117</v>
      </c>
      <c r="G2261" s="1">
        <v>44</v>
      </c>
      <c r="H2261" s="1">
        <v>180</v>
      </c>
      <c r="I2261" s="2">
        <v>3131.18</v>
      </c>
      <c r="J2261" s="2">
        <v>1043.7266</v>
      </c>
      <c r="K2261" s="2">
        <v>2152.6851999999999</v>
      </c>
      <c r="L2261" s="2">
        <v>978.49480000000005</v>
      </c>
      <c r="M2261" s="3">
        <v>0.3125</v>
      </c>
    </row>
    <row r="2262" spans="1:13" x14ac:dyDescent="0.25">
      <c r="A2262" s="1">
        <v>2012</v>
      </c>
      <c r="B2262" s="1" t="s">
        <v>134</v>
      </c>
      <c r="C2262" s="1" t="s">
        <v>80</v>
      </c>
      <c r="D2262" s="1" t="s">
        <v>119</v>
      </c>
      <c r="E2262" s="1" t="s">
        <v>39</v>
      </c>
      <c r="F2262" s="1" t="s">
        <v>118</v>
      </c>
      <c r="G2262" s="1">
        <v>792</v>
      </c>
      <c r="H2262" s="1">
        <v>4543</v>
      </c>
      <c r="I2262" s="2">
        <v>136860.8461</v>
      </c>
      <c r="J2262" s="2">
        <v>17107.6057</v>
      </c>
      <c r="K2262" s="2">
        <v>105328.9523</v>
      </c>
      <c r="L2262" s="2">
        <v>31531.893800000002</v>
      </c>
      <c r="M2262" s="3">
        <v>0.2303</v>
      </c>
    </row>
    <row r="2263" spans="1:13" x14ac:dyDescent="0.25">
      <c r="A2263" s="1">
        <v>2012</v>
      </c>
      <c r="B2263" s="1" t="s">
        <v>135</v>
      </c>
      <c r="C2263" s="1" t="s">
        <v>86</v>
      </c>
      <c r="D2263" s="1" t="s">
        <v>119</v>
      </c>
      <c r="E2263" s="1" t="s">
        <v>46</v>
      </c>
      <c r="F2263" s="1" t="s">
        <v>117</v>
      </c>
      <c r="G2263" s="1">
        <v>45</v>
      </c>
      <c r="H2263" s="1">
        <v>144</v>
      </c>
      <c r="I2263" s="2">
        <v>2471.8905</v>
      </c>
      <c r="J2263" s="2">
        <v>1235.9452000000001</v>
      </c>
      <c r="K2263" s="2">
        <v>1699.4241</v>
      </c>
      <c r="L2263" s="2">
        <v>772.46640000000002</v>
      </c>
      <c r="M2263" s="3">
        <v>0.3125</v>
      </c>
    </row>
    <row r="2264" spans="1:13" x14ac:dyDescent="0.25">
      <c r="A2264" s="1">
        <v>2012</v>
      </c>
      <c r="B2264" s="1" t="s">
        <v>136</v>
      </c>
      <c r="C2264" s="1" t="s">
        <v>83</v>
      </c>
      <c r="D2264" s="1" t="s">
        <v>119</v>
      </c>
      <c r="E2264" s="1" t="s">
        <v>34</v>
      </c>
      <c r="F2264" s="1" t="s">
        <v>117</v>
      </c>
      <c r="G2264" s="1">
        <v>84</v>
      </c>
      <c r="H2264" s="1">
        <v>273</v>
      </c>
      <c r="I2264" s="2">
        <v>4507.5519999999997</v>
      </c>
      <c r="J2264" s="2">
        <v>1126.8879999999999</v>
      </c>
      <c r="K2264" s="2">
        <v>3098.9413</v>
      </c>
      <c r="L2264" s="2">
        <v>1408.6107</v>
      </c>
      <c r="M2264" s="3">
        <v>0.3125</v>
      </c>
    </row>
    <row r="2265" spans="1:13" x14ac:dyDescent="0.25">
      <c r="A2265" s="1">
        <v>2012</v>
      </c>
      <c r="B2265" s="1" t="s">
        <v>127</v>
      </c>
      <c r="C2265" s="1" t="s">
        <v>91</v>
      </c>
      <c r="D2265" s="1" t="s">
        <v>119</v>
      </c>
      <c r="E2265" s="1" t="s">
        <v>35</v>
      </c>
      <c r="F2265" s="1" t="s">
        <v>116</v>
      </c>
      <c r="G2265" s="1">
        <v>270</v>
      </c>
      <c r="H2265" s="1">
        <v>1098</v>
      </c>
      <c r="I2265" s="2">
        <v>875710.10190000001</v>
      </c>
      <c r="J2265" s="2">
        <v>87571.0101</v>
      </c>
      <c r="K2265" s="2">
        <v>969035.87069999997</v>
      </c>
      <c r="L2265" s="2">
        <v>-93325.768800000005</v>
      </c>
      <c r="M2265" s="3">
        <v>-0.1065</v>
      </c>
    </row>
    <row r="2266" spans="1:13" x14ac:dyDescent="0.25">
      <c r="A2266" s="1">
        <v>2012</v>
      </c>
      <c r="B2266" s="1" t="s">
        <v>136</v>
      </c>
      <c r="C2266" s="1" t="s">
        <v>83</v>
      </c>
      <c r="D2266" s="1" t="s">
        <v>119</v>
      </c>
      <c r="E2266" s="1" t="s">
        <v>44</v>
      </c>
      <c r="F2266" s="1" t="s">
        <v>115</v>
      </c>
      <c r="G2266" s="1">
        <v>204</v>
      </c>
      <c r="H2266" s="1">
        <v>495</v>
      </c>
      <c r="I2266" s="2">
        <v>110481.51360000001</v>
      </c>
      <c r="J2266" s="2">
        <v>11048.1513</v>
      </c>
      <c r="K2266" s="2">
        <v>95782.634999999995</v>
      </c>
      <c r="L2266" s="2">
        <v>14698.8786</v>
      </c>
      <c r="M2266" s="3">
        <v>0.13300000000000001</v>
      </c>
    </row>
    <row r="2267" spans="1:13" x14ac:dyDescent="0.25">
      <c r="A2267" s="1">
        <v>2012</v>
      </c>
      <c r="B2267" s="1" t="s">
        <v>136</v>
      </c>
      <c r="C2267" s="1" t="s">
        <v>83</v>
      </c>
      <c r="D2267" s="1" t="s">
        <v>119</v>
      </c>
      <c r="E2267" s="1" t="s">
        <v>35</v>
      </c>
      <c r="F2267" s="1" t="s">
        <v>118</v>
      </c>
      <c r="G2267" s="1">
        <v>252</v>
      </c>
      <c r="H2267" s="1">
        <v>1191</v>
      </c>
      <c r="I2267" s="2">
        <v>35535.051299999999</v>
      </c>
      <c r="J2267" s="2">
        <v>3553.5050999999999</v>
      </c>
      <c r="K2267" s="2">
        <v>26480.4408</v>
      </c>
      <c r="L2267" s="2">
        <v>9054.6105000000007</v>
      </c>
      <c r="M2267" s="3">
        <v>0.25480000000000003</v>
      </c>
    </row>
    <row r="2268" spans="1:13" x14ac:dyDescent="0.25">
      <c r="A2268" s="1">
        <v>2012</v>
      </c>
      <c r="B2268" s="1" t="s">
        <v>138</v>
      </c>
      <c r="C2268" s="1" t="s">
        <v>85</v>
      </c>
      <c r="D2268" s="1" t="s">
        <v>119</v>
      </c>
      <c r="E2268" s="1" t="s">
        <v>28</v>
      </c>
      <c r="F2268" s="1" t="s">
        <v>117</v>
      </c>
      <c r="G2268" s="1">
        <v>5</v>
      </c>
      <c r="H2268" s="1">
        <v>10</v>
      </c>
      <c r="I2268" s="2">
        <v>201.86500000000001</v>
      </c>
      <c r="J2268" s="2">
        <v>67.288300000000007</v>
      </c>
      <c r="K2268" s="2">
        <v>138.78200000000001</v>
      </c>
      <c r="L2268" s="2">
        <v>63.082999999999998</v>
      </c>
      <c r="M2268" s="3">
        <v>0.3125</v>
      </c>
    </row>
    <row r="2269" spans="1:13" x14ac:dyDescent="0.25">
      <c r="A2269" s="1">
        <v>2012</v>
      </c>
      <c r="B2269" s="1" t="s">
        <v>134</v>
      </c>
      <c r="C2269" s="1" t="s">
        <v>80</v>
      </c>
      <c r="D2269" s="1" t="s">
        <v>119</v>
      </c>
      <c r="E2269" s="1" t="s">
        <v>22</v>
      </c>
      <c r="F2269" s="1" t="s">
        <v>116</v>
      </c>
      <c r="G2269" s="1">
        <v>1575</v>
      </c>
      <c r="H2269" s="1">
        <v>4080</v>
      </c>
      <c r="I2269" s="2">
        <v>3504984.4185000001</v>
      </c>
      <c r="J2269" s="2">
        <v>233665.62789999999</v>
      </c>
      <c r="K2269" s="2">
        <v>3436644.2310000001</v>
      </c>
      <c r="L2269" s="2">
        <v>68340.1875</v>
      </c>
      <c r="M2269" s="3">
        <v>1.9400000000000001E-2</v>
      </c>
    </row>
    <row r="2270" spans="1:13" x14ac:dyDescent="0.25">
      <c r="A2270" s="1">
        <v>2012</v>
      </c>
      <c r="B2270" s="1" t="s">
        <v>133</v>
      </c>
      <c r="C2270" s="1" t="s">
        <v>89</v>
      </c>
      <c r="D2270" s="1" t="s">
        <v>119</v>
      </c>
      <c r="E2270" s="1" t="s">
        <v>48</v>
      </c>
      <c r="F2270" s="1" t="s">
        <v>117</v>
      </c>
      <c r="G2270" s="1">
        <v>168</v>
      </c>
      <c r="H2270" s="1">
        <v>816</v>
      </c>
      <c r="I2270" s="2">
        <v>14633.9928</v>
      </c>
      <c r="J2270" s="2">
        <v>2926.7984999999999</v>
      </c>
      <c r="K2270" s="2">
        <v>10142.727199999999</v>
      </c>
      <c r="L2270" s="2">
        <v>4491.2655999999997</v>
      </c>
      <c r="M2270" s="3">
        <v>0.30690000000000001</v>
      </c>
    </row>
    <row r="2271" spans="1:13" x14ac:dyDescent="0.25">
      <c r="A2271" s="1">
        <v>2012</v>
      </c>
      <c r="B2271" s="1" t="s">
        <v>131</v>
      </c>
      <c r="C2271" s="1" t="s">
        <v>82</v>
      </c>
      <c r="D2271" s="1" t="s">
        <v>119</v>
      </c>
      <c r="E2271" s="1" t="s">
        <v>21</v>
      </c>
      <c r="F2271" s="1" t="s">
        <v>115</v>
      </c>
      <c r="G2271" s="1">
        <v>544</v>
      </c>
      <c r="H2271" s="1">
        <v>1576</v>
      </c>
      <c r="I2271" s="2">
        <v>323560.98959999997</v>
      </c>
      <c r="J2271" s="2">
        <v>40445.123699999996</v>
      </c>
      <c r="K2271" s="2">
        <v>277000.16480000003</v>
      </c>
      <c r="L2271" s="2">
        <v>46560.824800000002</v>
      </c>
      <c r="M2271" s="3">
        <v>0.1439</v>
      </c>
    </row>
    <row r="2272" spans="1:13" x14ac:dyDescent="0.25">
      <c r="A2272" s="1">
        <v>2012</v>
      </c>
      <c r="B2272" s="1" t="s">
        <v>129</v>
      </c>
      <c r="C2272" s="1" t="s">
        <v>90</v>
      </c>
      <c r="D2272" s="1" t="s">
        <v>119</v>
      </c>
      <c r="E2272" s="1" t="s">
        <v>27</v>
      </c>
      <c r="F2272" s="1" t="s">
        <v>117</v>
      </c>
      <c r="G2272" s="1">
        <v>60</v>
      </c>
      <c r="H2272" s="1">
        <v>275</v>
      </c>
      <c r="I2272" s="2">
        <v>4998.45</v>
      </c>
      <c r="J2272" s="2">
        <v>1249.6125</v>
      </c>
      <c r="K2272" s="2">
        <v>3436.4315000000001</v>
      </c>
      <c r="L2272" s="2">
        <v>1562.0184999999999</v>
      </c>
      <c r="M2272" s="3">
        <v>0.3125</v>
      </c>
    </row>
    <row r="2273" spans="1:13" x14ac:dyDescent="0.25">
      <c r="A2273" s="1">
        <v>2012</v>
      </c>
      <c r="B2273" s="1" t="s">
        <v>132</v>
      </c>
      <c r="C2273" s="1" t="s">
        <v>88</v>
      </c>
      <c r="D2273" s="1" t="s">
        <v>119</v>
      </c>
      <c r="E2273" s="1" t="s">
        <v>22</v>
      </c>
      <c r="F2273" s="1" t="s">
        <v>115</v>
      </c>
      <c r="G2273" s="1">
        <v>720</v>
      </c>
      <c r="H2273" s="1">
        <v>1605</v>
      </c>
      <c r="I2273" s="2">
        <v>382663.70850000001</v>
      </c>
      <c r="J2273" s="2">
        <v>63777.284699999997</v>
      </c>
      <c r="K2273" s="2">
        <v>334737.71100000001</v>
      </c>
      <c r="L2273" s="2">
        <v>47925.997499999998</v>
      </c>
      <c r="M2273" s="3">
        <v>0.12520000000000001</v>
      </c>
    </row>
    <row r="2274" spans="1:13" x14ac:dyDescent="0.25">
      <c r="A2274" s="1">
        <v>2012</v>
      </c>
      <c r="B2274" s="1" t="s">
        <v>128</v>
      </c>
      <c r="C2274" s="1" t="s">
        <v>84</v>
      </c>
      <c r="D2274" s="1" t="s">
        <v>119</v>
      </c>
      <c r="E2274" s="1" t="s">
        <v>29</v>
      </c>
      <c r="F2274" s="1" t="s">
        <v>118</v>
      </c>
      <c r="G2274" s="1">
        <v>33</v>
      </c>
      <c r="H2274" s="1">
        <v>158</v>
      </c>
      <c r="I2274" s="2">
        <v>5195.0883000000003</v>
      </c>
      <c r="J2274" s="2">
        <v>1298.7719999999999</v>
      </c>
      <c r="K2274" s="2">
        <v>3971.6631000000002</v>
      </c>
      <c r="L2274" s="2">
        <v>1223.4251999999999</v>
      </c>
      <c r="M2274" s="3">
        <v>0.2354</v>
      </c>
    </row>
    <row r="2275" spans="1:13" x14ac:dyDescent="0.25">
      <c r="A2275" s="1">
        <v>2012</v>
      </c>
      <c r="B2275" s="1" t="s">
        <v>136</v>
      </c>
      <c r="C2275" s="1" t="s">
        <v>83</v>
      </c>
      <c r="D2275" s="1" t="s">
        <v>119</v>
      </c>
      <c r="E2275" s="1" t="s">
        <v>31</v>
      </c>
      <c r="F2275" s="1" t="s">
        <v>118</v>
      </c>
      <c r="G2275" s="1">
        <v>540</v>
      </c>
      <c r="H2275" s="1">
        <v>2505</v>
      </c>
      <c r="I2275" s="2">
        <v>64708.585500000001</v>
      </c>
      <c r="J2275" s="2">
        <v>8088.5730999999996</v>
      </c>
      <c r="K2275" s="2">
        <v>51919.550999999999</v>
      </c>
      <c r="L2275" s="2">
        <v>12789.0345</v>
      </c>
      <c r="M2275" s="3">
        <v>0.1976</v>
      </c>
    </row>
    <row r="2276" spans="1:13" x14ac:dyDescent="0.25">
      <c r="A2276" s="1">
        <v>2012</v>
      </c>
      <c r="B2276" s="1" t="s">
        <v>135</v>
      </c>
      <c r="C2276" s="1" t="s">
        <v>86</v>
      </c>
      <c r="D2276" s="1" t="s">
        <v>119</v>
      </c>
      <c r="E2276" s="1" t="s">
        <v>21</v>
      </c>
      <c r="F2276" s="1" t="s">
        <v>115</v>
      </c>
      <c r="G2276" s="1">
        <v>424</v>
      </c>
      <c r="H2276" s="1">
        <v>912</v>
      </c>
      <c r="I2276" s="2">
        <v>225590.47760000001</v>
      </c>
      <c r="J2276" s="2">
        <v>25065.6086</v>
      </c>
      <c r="K2276" s="2">
        <v>196594.15119999999</v>
      </c>
      <c r="L2276" s="2">
        <v>28996.326400000002</v>
      </c>
      <c r="M2276" s="3">
        <v>0.1285</v>
      </c>
    </row>
    <row r="2277" spans="1:13" x14ac:dyDescent="0.25">
      <c r="A2277" s="1">
        <v>2012</v>
      </c>
      <c r="B2277" s="1" t="s">
        <v>135</v>
      </c>
      <c r="C2277" s="1" t="s">
        <v>86</v>
      </c>
      <c r="D2277" s="1" t="s">
        <v>119</v>
      </c>
      <c r="E2277" s="1" t="s">
        <v>51</v>
      </c>
      <c r="F2277" s="1" t="s">
        <v>117</v>
      </c>
      <c r="G2277" s="1">
        <v>24</v>
      </c>
      <c r="H2277" s="1">
        <v>64</v>
      </c>
      <c r="I2277" s="2">
        <v>1291.9359999999999</v>
      </c>
      <c r="J2277" s="2">
        <v>258.38720000000001</v>
      </c>
      <c r="K2277" s="2">
        <v>888.20479999999998</v>
      </c>
      <c r="L2277" s="2">
        <v>403.7312</v>
      </c>
      <c r="M2277" s="3">
        <v>0.3125</v>
      </c>
    </row>
    <row r="2278" spans="1:13" x14ac:dyDescent="0.25">
      <c r="A2278" s="1">
        <v>2012</v>
      </c>
      <c r="B2278" s="1" t="s">
        <v>135</v>
      </c>
      <c r="C2278" s="1" t="s">
        <v>86</v>
      </c>
      <c r="D2278" s="1" t="s">
        <v>119</v>
      </c>
      <c r="E2278" s="1" t="s">
        <v>30</v>
      </c>
      <c r="F2278" s="1" t="s">
        <v>116</v>
      </c>
      <c r="G2278" s="1">
        <v>480</v>
      </c>
      <c r="H2278" s="1">
        <v>1490</v>
      </c>
      <c r="I2278" s="2">
        <v>1215714.7655</v>
      </c>
      <c r="J2278" s="2">
        <v>101309.5637</v>
      </c>
      <c r="K2278" s="2">
        <v>1176711.7145</v>
      </c>
      <c r="L2278" s="2">
        <v>39003.050999999999</v>
      </c>
      <c r="M2278" s="3">
        <v>3.2000000000000001E-2</v>
      </c>
    </row>
    <row r="2279" spans="1:13" x14ac:dyDescent="0.25">
      <c r="A2279" s="1">
        <v>2012</v>
      </c>
      <c r="B2279" s="1" t="s">
        <v>129</v>
      </c>
      <c r="C2279" s="1" t="s">
        <v>90</v>
      </c>
      <c r="D2279" s="1" t="s">
        <v>119</v>
      </c>
      <c r="E2279" s="1" t="s">
        <v>18</v>
      </c>
      <c r="F2279" s="1" t="s">
        <v>118</v>
      </c>
      <c r="G2279" s="1">
        <v>973</v>
      </c>
      <c r="H2279" s="1">
        <v>5376</v>
      </c>
      <c r="I2279" s="2">
        <v>166481.8015</v>
      </c>
      <c r="J2279" s="2">
        <v>8324.09</v>
      </c>
      <c r="K2279" s="2">
        <v>126213.29</v>
      </c>
      <c r="L2279" s="2">
        <v>40268.511500000001</v>
      </c>
      <c r="M2279" s="3">
        <v>0.24179999999999999</v>
      </c>
    </row>
    <row r="2280" spans="1:13" x14ac:dyDescent="0.25">
      <c r="A2280" s="1">
        <v>2012</v>
      </c>
      <c r="B2280" s="1" t="s">
        <v>138</v>
      </c>
      <c r="C2280" s="1" t="s">
        <v>85</v>
      </c>
      <c r="D2280" s="1" t="s">
        <v>119</v>
      </c>
      <c r="E2280" s="1" t="s">
        <v>28</v>
      </c>
      <c r="F2280" s="1" t="s">
        <v>116</v>
      </c>
      <c r="G2280" s="1">
        <v>81</v>
      </c>
      <c r="H2280" s="1">
        <v>258</v>
      </c>
      <c r="I2280" s="2">
        <v>225371.7065</v>
      </c>
      <c r="J2280" s="2">
        <v>32195.957999999999</v>
      </c>
      <c r="K2280" s="2">
        <v>219385.36230000001</v>
      </c>
      <c r="L2280" s="2">
        <v>5986.3441999999995</v>
      </c>
      <c r="M2280" s="3">
        <v>2.6499999999999999E-2</v>
      </c>
    </row>
    <row r="2281" spans="1:13" x14ac:dyDescent="0.25">
      <c r="A2281" s="1">
        <v>2012</v>
      </c>
      <c r="B2281" s="1" t="s">
        <v>134</v>
      </c>
      <c r="C2281" s="1" t="s">
        <v>80</v>
      </c>
      <c r="D2281" s="1" t="s">
        <v>119</v>
      </c>
      <c r="E2281" s="1" t="s">
        <v>48</v>
      </c>
      <c r="F2281" s="1" t="s">
        <v>118</v>
      </c>
      <c r="G2281" s="1">
        <v>768</v>
      </c>
      <c r="H2281" s="1">
        <v>4248</v>
      </c>
      <c r="I2281" s="2">
        <v>121822.9944</v>
      </c>
      <c r="J2281" s="2">
        <v>10151.9162</v>
      </c>
      <c r="K2281" s="2">
        <v>93714.078399999999</v>
      </c>
      <c r="L2281" s="2">
        <v>28108.916000000001</v>
      </c>
      <c r="M2281" s="3">
        <v>0.23069999999999999</v>
      </c>
    </row>
    <row r="2282" spans="1:13" x14ac:dyDescent="0.25">
      <c r="A2282" s="1">
        <v>2012</v>
      </c>
      <c r="B2282" s="1" t="s">
        <v>129</v>
      </c>
      <c r="C2282" s="1" t="s">
        <v>90</v>
      </c>
      <c r="D2282" s="1" t="s">
        <v>119</v>
      </c>
      <c r="E2282" s="1" t="s">
        <v>29</v>
      </c>
      <c r="F2282" s="1" t="s">
        <v>116</v>
      </c>
      <c r="G2282" s="1">
        <v>47</v>
      </c>
      <c r="H2282" s="1">
        <v>198</v>
      </c>
      <c r="I2282" s="2">
        <v>129218.3023</v>
      </c>
      <c r="J2282" s="2">
        <v>25843.660400000001</v>
      </c>
      <c r="K2282" s="2">
        <v>134635.4768</v>
      </c>
      <c r="L2282" s="2">
        <v>-5417.1745000000001</v>
      </c>
      <c r="M2282" s="3">
        <v>-4.19E-2</v>
      </c>
    </row>
    <row r="2283" spans="1:13" x14ac:dyDescent="0.25">
      <c r="A2283" s="1">
        <v>2012</v>
      </c>
      <c r="B2283" s="1" t="s">
        <v>129</v>
      </c>
      <c r="C2283" s="1" t="s">
        <v>90</v>
      </c>
      <c r="D2283" s="1" t="s">
        <v>119</v>
      </c>
      <c r="E2283" s="1" t="s">
        <v>37</v>
      </c>
      <c r="F2283" s="1" t="s">
        <v>118</v>
      </c>
      <c r="G2283" s="1">
        <v>144</v>
      </c>
      <c r="H2283" s="1">
        <v>620</v>
      </c>
      <c r="I2283" s="2">
        <v>20743.506799999999</v>
      </c>
      <c r="J2283" s="2">
        <v>5185.8766999999998</v>
      </c>
      <c r="K2283" s="2">
        <v>15595.7232</v>
      </c>
      <c r="L2283" s="2">
        <v>5147.7835999999998</v>
      </c>
      <c r="M2283" s="3">
        <v>0.24809999999999999</v>
      </c>
    </row>
    <row r="2284" spans="1:13" x14ac:dyDescent="0.25">
      <c r="A2284" s="1">
        <v>2012</v>
      </c>
      <c r="B2284" s="1" t="s">
        <v>131</v>
      </c>
      <c r="C2284" s="1" t="s">
        <v>82</v>
      </c>
      <c r="D2284" s="1" t="s">
        <v>119</v>
      </c>
      <c r="E2284" s="1" t="s">
        <v>51</v>
      </c>
      <c r="F2284" s="1" t="s">
        <v>118</v>
      </c>
      <c r="G2284" s="1">
        <v>168</v>
      </c>
      <c r="H2284" s="1">
        <v>804</v>
      </c>
      <c r="I2284" s="2">
        <v>27488.465199999999</v>
      </c>
      <c r="J2284" s="2">
        <v>4581.4107999999997</v>
      </c>
      <c r="K2284" s="2">
        <v>20865.986799999999</v>
      </c>
      <c r="L2284" s="2">
        <v>6622.4784</v>
      </c>
      <c r="M2284" s="3">
        <v>0.2409</v>
      </c>
    </row>
    <row r="2285" spans="1:13" x14ac:dyDescent="0.25">
      <c r="A2285" s="1">
        <v>2012</v>
      </c>
      <c r="B2285" s="1" t="s">
        <v>130</v>
      </c>
      <c r="C2285" s="1" t="s">
        <v>87</v>
      </c>
      <c r="D2285" s="1" t="s">
        <v>119</v>
      </c>
      <c r="E2285" s="1" t="s">
        <v>34</v>
      </c>
      <c r="F2285" s="1" t="s">
        <v>116</v>
      </c>
      <c r="G2285" s="1">
        <v>532</v>
      </c>
      <c r="H2285" s="1">
        <v>1421</v>
      </c>
      <c r="I2285" s="2">
        <v>1212867.5985999999</v>
      </c>
      <c r="J2285" s="2">
        <v>121286.7598</v>
      </c>
      <c r="K2285" s="2">
        <v>1171888.5220000001</v>
      </c>
      <c r="L2285" s="2">
        <v>40979.0766</v>
      </c>
      <c r="M2285" s="3">
        <v>3.3700000000000001E-2</v>
      </c>
    </row>
    <row r="2286" spans="1:13" x14ac:dyDescent="0.25">
      <c r="A2286" s="1">
        <v>2012</v>
      </c>
      <c r="B2286" s="1" t="s">
        <v>130</v>
      </c>
      <c r="C2286" s="1" t="s">
        <v>87</v>
      </c>
      <c r="D2286" s="1" t="s">
        <v>119</v>
      </c>
      <c r="E2286" s="1" t="s">
        <v>22</v>
      </c>
      <c r="F2286" s="1" t="s">
        <v>115</v>
      </c>
      <c r="G2286" s="1">
        <v>225</v>
      </c>
      <c r="H2286" s="1">
        <v>375</v>
      </c>
      <c r="I2286" s="2">
        <v>67858.217999999993</v>
      </c>
      <c r="J2286" s="2">
        <v>9694.0311000000002</v>
      </c>
      <c r="K2286" s="2">
        <v>58305.353999999999</v>
      </c>
      <c r="L2286" s="2">
        <v>9552.8639999999996</v>
      </c>
      <c r="M2286" s="3">
        <v>0.14069999999999999</v>
      </c>
    </row>
    <row r="2287" spans="1:13" x14ac:dyDescent="0.25">
      <c r="A2287" s="1">
        <v>2012</v>
      </c>
      <c r="B2287" s="1" t="s">
        <v>136</v>
      </c>
      <c r="C2287" s="1" t="s">
        <v>83</v>
      </c>
      <c r="D2287" s="1" t="s">
        <v>119</v>
      </c>
      <c r="E2287" s="1" t="s">
        <v>36</v>
      </c>
      <c r="F2287" s="1" t="s">
        <v>117</v>
      </c>
      <c r="G2287" s="1">
        <v>115</v>
      </c>
      <c r="H2287" s="1">
        <v>520</v>
      </c>
      <c r="I2287" s="2">
        <v>9549.5475000000006</v>
      </c>
      <c r="J2287" s="2">
        <v>1591.5912000000001</v>
      </c>
      <c r="K2287" s="2">
        <v>6565.3085000000001</v>
      </c>
      <c r="L2287" s="2">
        <v>2984.239</v>
      </c>
      <c r="M2287" s="3">
        <v>0.3125</v>
      </c>
    </row>
    <row r="2288" spans="1:13" x14ac:dyDescent="0.25">
      <c r="A2288" s="1">
        <v>2012</v>
      </c>
      <c r="B2288" s="1" t="s">
        <v>127</v>
      </c>
      <c r="C2288" s="1" t="s">
        <v>91</v>
      </c>
      <c r="D2288" s="1" t="s">
        <v>119</v>
      </c>
      <c r="E2288" s="1" t="s">
        <v>45</v>
      </c>
      <c r="F2288" s="1" t="s">
        <v>118</v>
      </c>
      <c r="G2288" s="1">
        <v>106</v>
      </c>
      <c r="H2288" s="1">
        <v>812</v>
      </c>
      <c r="I2288" s="2">
        <v>18899.823199999999</v>
      </c>
      <c r="J2288" s="2">
        <v>2699.9747000000002</v>
      </c>
      <c r="K2288" s="2">
        <v>19816.482199999999</v>
      </c>
      <c r="L2288" s="2">
        <v>-916.65899999999999</v>
      </c>
      <c r="M2288" s="3">
        <v>-4.8500000000000001E-2</v>
      </c>
    </row>
    <row r="2289" spans="1:13" x14ac:dyDescent="0.25">
      <c r="A2289" s="1">
        <v>2012</v>
      </c>
      <c r="B2289" s="1" t="s">
        <v>136</v>
      </c>
      <c r="C2289" s="1" t="s">
        <v>83</v>
      </c>
      <c r="D2289" s="1" t="s">
        <v>119</v>
      </c>
      <c r="E2289" s="1" t="s">
        <v>30</v>
      </c>
      <c r="F2289" s="1" t="s">
        <v>118</v>
      </c>
      <c r="G2289" s="1">
        <v>310</v>
      </c>
      <c r="H2289" s="1">
        <v>1420</v>
      </c>
      <c r="I2289" s="2">
        <v>43042.86</v>
      </c>
      <c r="J2289" s="2">
        <v>4304.2860000000001</v>
      </c>
      <c r="K2289" s="2">
        <v>33112.767999999996</v>
      </c>
      <c r="L2289" s="2">
        <v>9930.0920000000006</v>
      </c>
      <c r="M2289" s="3">
        <v>0.23069999999999999</v>
      </c>
    </row>
    <row r="2290" spans="1:13" x14ac:dyDescent="0.25">
      <c r="A2290" s="1">
        <v>2012</v>
      </c>
      <c r="B2290" s="1" t="s">
        <v>132</v>
      </c>
      <c r="C2290" s="1" t="s">
        <v>88</v>
      </c>
      <c r="D2290" s="1" t="s">
        <v>119</v>
      </c>
      <c r="E2290" s="1" t="s">
        <v>25</v>
      </c>
      <c r="F2290" s="1" t="s">
        <v>116</v>
      </c>
      <c r="G2290" s="1">
        <v>650</v>
      </c>
      <c r="H2290" s="1">
        <v>2340</v>
      </c>
      <c r="I2290" s="2">
        <v>1658857.798</v>
      </c>
      <c r="J2290" s="2">
        <v>236979.68539999999</v>
      </c>
      <c r="K2290" s="2">
        <v>1714062.0859999999</v>
      </c>
      <c r="L2290" s="2">
        <v>-55204.288</v>
      </c>
      <c r="M2290" s="3">
        <v>-3.32E-2</v>
      </c>
    </row>
    <row r="2291" spans="1:13" x14ac:dyDescent="0.25">
      <c r="A2291" s="1">
        <v>2012</v>
      </c>
      <c r="B2291" s="1" t="s">
        <v>128</v>
      </c>
      <c r="C2291" s="1" t="s">
        <v>84</v>
      </c>
      <c r="D2291" s="1" t="s">
        <v>119</v>
      </c>
      <c r="E2291" s="1" t="s">
        <v>28</v>
      </c>
      <c r="F2291" s="1" t="s">
        <v>115</v>
      </c>
      <c r="G2291" s="1">
        <v>39</v>
      </c>
      <c r="H2291" s="1">
        <v>130</v>
      </c>
      <c r="I2291" s="2">
        <v>34987.729399999997</v>
      </c>
      <c r="J2291" s="2">
        <v>5831.2882</v>
      </c>
      <c r="K2291" s="2">
        <v>31490.098000000002</v>
      </c>
      <c r="L2291" s="2">
        <v>3497.6314000000002</v>
      </c>
      <c r="M2291" s="3">
        <v>9.9900000000000003E-2</v>
      </c>
    </row>
    <row r="2292" spans="1:13" x14ac:dyDescent="0.25">
      <c r="A2292" s="1">
        <v>2012</v>
      </c>
      <c r="B2292" s="1" t="s">
        <v>138</v>
      </c>
      <c r="C2292" s="1" t="s">
        <v>85</v>
      </c>
      <c r="D2292" s="1" t="s">
        <v>119</v>
      </c>
      <c r="E2292" s="1" t="s">
        <v>50</v>
      </c>
      <c r="F2292" s="1" t="s">
        <v>115</v>
      </c>
      <c r="G2292" s="1">
        <v>672</v>
      </c>
      <c r="H2292" s="1">
        <v>1890</v>
      </c>
      <c r="I2292" s="2">
        <v>340268.38020000001</v>
      </c>
      <c r="J2292" s="2">
        <v>56711.396699999998</v>
      </c>
      <c r="K2292" s="2">
        <v>287778.1116</v>
      </c>
      <c r="L2292" s="2">
        <v>52490.268600000003</v>
      </c>
      <c r="M2292" s="3">
        <v>0.1542</v>
      </c>
    </row>
    <row r="2293" spans="1:13" x14ac:dyDescent="0.25">
      <c r="A2293" s="1">
        <v>2012</v>
      </c>
      <c r="B2293" s="1" t="s">
        <v>138</v>
      </c>
      <c r="C2293" s="1" t="s">
        <v>85</v>
      </c>
      <c r="D2293" s="1" t="s">
        <v>119</v>
      </c>
      <c r="E2293" s="1" t="s">
        <v>29</v>
      </c>
      <c r="F2293" s="1" t="s">
        <v>116</v>
      </c>
      <c r="G2293" s="1">
        <v>81</v>
      </c>
      <c r="H2293" s="1">
        <v>258</v>
      </c>
      <c r="I2293" s="2">
        <v>225371.7065</v>
      </c>
      <c r="J2293" s="2">
        <v>32195.957999999999</v>
      </c>
      <c r="K2293" s="2">
        <v>219385.36230000001</v>
      </c>
      <c r="L2293" s="2">
        <v>5986.3441999999995</v>
      </c>
      <c r="M2293" s="3">
        <v>2.6499999999999999E-2</v>
      </c>
    </row>
    <row r="2294" spans="1:13" x14ac:dyDescent="0.25">
      <c r="A2294" s="1">
        <v>2012</v>
      </c>
      <c r="B2294" s="1" t="s">
        <v>130</v>
      </c>
      <c r="C2294" s="1" t="s">
        <v>87</v>
      </c>
      <c r="D2294" s="1" t="s">
        <v>119</v>
      </c>
      <c r="E2294" s="1" t="s">
        <v>47</v>
      </c>
      <c r="F2294" s="1" t="s">
        <v>115</v>
      </c>
      <c r="G2294" s="1">
        <v>3105</v>
      </c>
      <c r="H2294" s="1">
        <v>8165</v>
      </c>
      <c r="I2294" s="2">
        <v>1911977.2901999999</v>
      </c>
      <c r="J2294" s="2">
        <v>86908.058600000004</v>
      </c>
      <c r="K2294" s="2">
        <v>1659420.1391</v>
      </c>
      <c r="L2294" s="2">
        <v>252557.15109999999</v>
      </c>
      <c r="M2294" s="3">
        <v>0.13200000000000001</v>
      </c>
    </row>
    <row r="2295" spans="1:13" x14ac:dyDescent="0.25">
      <c r="A2295" s="1">
        <v>2012</v>
      </c>
      <c r="B2295" s="1" t="s">
        <v>137</v>
      </c>
      <c r="C2295" s="1" t="s">
        <v>81</v>
      </c>
      <c r="D2295" s="1" t="s">
        <v>119</v>
      </c>
      <c r="E2295" s="1" t="s">
        <v>41</v>
      </c>
      <c r="F2295" s="1" t="s">
        <v>116</v>
      </c>
      <c r="G2295" s="1">
        <v>572</v>
      </c>
      <c r="H2295" s="1">
        <v>3113</v>
      </c>
      <c r="I2295" s="2">
        <v>1917255.9713999999</v>
      </c>
      <c r="J2295" s="2">
        <v>319542.66190000001</v>
      </c>
      <c r="K2295" s="2">
        <v>2036976.6142</v>
      </c>
      <c r="L2295" s="2">
        <v>-119720.6428</v>
      </c>
      <c r="M2295" s="3">
        <v>-6.2399999999999997E-2</v>
      </c>
    </row>
    <row r="2296" spans="1:13" x14ac:dyDescent="0.25">
      <c r="A2296" s="1">
        <v>2012</v>
      </c>
      <c r="B2296" s="1" t="s">
        <v>129</v>
      </c>
      <c r="C2296" s="1" t="s">
        <v>90</v>
      </c>
      <c r="D2296" s="1" t="s">
        <v>119</v>
      </c>
      <c r="E2296" s="1" t="s">
        <v>24</v>
      </c>
      <c r="F2296" s="1" t="s">
        <v>115</v>
      </c>
      <c r="G2296" s="1">
        <v>114</v>
      </c>
      <c r="H2296" s="1">
        <v>309</v>
      </c>
      <c r="I2296" s="2">
        <v>76893.643500000006</v>
      </c>
      <c r="J2296" s="2">
        <v>12815.6072</v>
      </c>
      <c r="K2296" s="2">
        <v>66342.724499999997</v>
      </c>
      <c r="L2296" s="2">
        <v>10550.919</v>
      </c>
      <c r="M2296" s="3">
        <v>0.13719999999999999</v>
      </c>
    </row>
    <row r="2297" spans="1:13" x14ac:dyDescent="0.25">
      <c r="A2297" s="1">
        <v>2012</v>
      </c>
      <c r="B2297" s="1" t="s">
        <v>136</v>
      </c>
      <c r="C2297" s="1" t="s">
        <v>83</v>
      </c>
      <c r="D2297" s="1" t="s">
        <v>119</v>
      </c>
      <c r="E2297" s="1" t="s">
        <v>17</v>
      </c>
      <c r="F2297" s="1" t="s">
        <v>118</v>
      </c>
      <c r="G2297" s="1">
        <v>250</v>
      </c>
      <c r="H2297" s="1">
        <v>1030</v>
      </c>
      <c r="I2297" s="2">
        <v>28753.8855</v>
      </c>
      <c r="J2297" s="2">
        <v>2613.9895000000001</v>
      </c>
      <c r="K2297" s="2">
        <v>22180.369500000001</v>
      </c>
      <c r="L2297" s="2">
        <v>6573.5159999999996</v>
      </c>
      <c r="M2297" s="3">
        <v>0.2286</v>
      </c>
    </row>
    <row r="2298" spans="1:13" x14ac:dyDescent="0.25">
      <c r="A2298" s="1">
        <v>2012</v>
      </c>
      <c r="B2298" s="1" t="s">
        <v>135</v>
      </c>
      <c r="C2298" s="1" t="s">
        <v>86</v>
      </c>
      <c r="D2298" s="1" t="s">
        <v>119</v>
      </c>
      <c r="E2298" s="1" t="s">
        <v>23</v>
      </c>
      <c r="F2298" s="1" t="s">
        <v>118</v>
      </c>
      <c r="G2298" s="1">
        <v>396</v>
      </c>
      <c r="H2298" s="1">
        <v>1200</v>
      </c>
      <c r="I2298" s="2">
        <v>35224.972800000003</v>
      </c>
      <c r="J2298" s="2">
        <v>3522.4971999999998</v>
      </c>
      <c r="K2298" s="2">
        <v>25558.3812</v>
      </c>
      <c r="L2298" s="2">
        <v>9666.5915999999997</v>
      </c>
      <c r="M2298" s="3">
        <v>0.27439999999999998</v>
      </c>
    </row>
    <row r="2299" spans="1:13" x14ac:dyDescent="0.25">
      <c r="A2299" s="1">
        <v>2012</v>
      </c>
      <c r="B2299" s="1" t="s">
        <v>134</v>
      </c>
      <c r="C2299" s="1" t="s">
        <v>80</v>
      </c>
      <c r="D2299" s="1" t="s">
        <v>119</v>
      </c>
      <c r="E2299" s="1" t="s">
        <v>25</v>
      </c>
      <c r="F2299" s="1" t="s">
        <v>117</v>
      </c>
      <c r="G2299" s="1">
        <v>190</v>
      </c>
      <c r="H2299" s="1">
        <v>580</v>
      </c>
      <c r="I2299" s="2">
        <v>10749.834999999999</v>
      </c>
      <c r="J2299" s="2">
        <v>1791.6391000000001</v>
      </c>
      <c r="K2299" s="2">
        <v>7390.5050000000001</v>
      </c>
      <c r="L2299" s="2">
        <v>3359.33</v>
      </c>
      <c r="M2299" s="3">
        <v>0.3125</v>
      </c>
    </row>
    <row r="2300" spans="1:13" x14ac:dyDescent="0.25">
      <c r="A2300" s="1">
        <v>2012</v>
      </c>
      <c r="B2300" s="1" t="s">
        <v>137</v>
      </c>
      <c r="C2300" s="1" t="s">
        <v>81</v>
      </c>
      <c r="D2300" s="1" t="s">
        <v>119</v>
      </c>
      <c r="E2300" s="1" t="s">
        <v>23</v>
      </c>
      <c r="F2300" s="1" t="s">
        <v>118</v>
      </c>
      <c r="G2300" s="1">
        <v>480</v>
      </c>
      <c r="H2300" s="1">
        <v>2448</v>
      </c>
      <c r="I2300" s="2">
        <v>68750.132400000002</v>
      </c>
      <c r="J2300" s="2">
        <v>11458.3554</v>
      </c>
      <c r="K2300" s="2">
        <v>53253.319199999998</v>
      </c>
      <c r="L2300" s="2">
        <v>15496.813200000001</v>
      </c>
      <c r="M2300" s="3">
        <v>0.22539999999999999</v>
      </c>
    </row>
    <row r="2301" spans="1:13" x14ac:dyDescent="0.25">
      <c r="A2301" s="1">
        <v>2012</v>
      </c>
      <c r="B2301" s="1" t="s">
        <v>136</v>
      </c>
      <c r="C2301" s="1" t="s">
        <v>83</v>
      </c>
      <c r="D2301" s="1" t="s">
        <v>119</v>
      </c>
      <c r="E2301" s="1" t="s">
        <v>45</v>
      </c>
      <c r="F2301" s="1" t="s">
        <v>115</v>
      </c>
      <c r="G2301" s="1">
        <v>138</v>
      </c>
      <c r="H2301" s="1">
        <v>430</v>
      </c>
      <c r="I2301" s="2">
        <v>92362.243400000007</v>
      </c>
      <c r="J2301" s="2">
        <v>10262.4714</v>
      </c>
      <c r="K2301" s="2">
        <v>78321.400999999998</v>
      </c>
      <c r="L2301" s="2">
        <v>14040.8424</v>
      </c>
      <c r="M2301" s="3">
        <v>0.152</v>
      </c>
    </row>
    <row r="2302" spans="1:13" x14ac:dyDescent="0.25">
      <c r="A2302" s="1">
        <v>2012</v>
      </c>
      <c r="B2302" s="1" t="s">
        <v>127</v>
      </c>
      <c r="C2302" s="1" t="s">
        <v>91</v>
      </c>
      <c r="D2302" s="1" t="s">
        <v>119</v>
      </c>
      <c r="E2302" s="1" t="s">
        <v>18</v>
      </c>
      <c r="F2302" s="1" t="s">
        <v>115</v>
      </c>
      <c r="G2302" s="1">
        <v>1288</v>
      </c>
      <c r="H2302" s="1">
        <v>4158</v>
      </c>
      <c r="I2302" s="2">
        <v>1119738.6886</v>
      </c>
      <c r="J2302" s="2">
        <v>65866.981599999999</v>
      </c>
      <c r="K2302" s="2">
        <v>1103841.5171000001</v>
      </c>
      <c r="L2302" s="2">
        <v>15897.1715</v>
      </c>
      <c r="M2302" s="3">
        <v>1.41E-2</v>
      </c>
    </row>
    <row r="2303" spans="1:13" x14ac:dyDescent="0.25">
      <c r="A2303" s="1">
        <v>2012</v>
      </c>
      <c r="B2303" s="1" t="s">
        <v>137</v>
      </c>
      <c r="C2303" s="1" t="s">
        <v>81</v>
      </c>
      <c r="D2303" s="1" t="s">
        <v>119</v>
      </c>
      <c r="E2303" s="1" t="s">
        <v>40</v>
      </c>
      <c r="F2303" s="1" t="s">
        <v>118</v>
      </c>
      <c r="G2303" s="1">
        <v>280</v>
      </c>
      <c r="H2303" s="1">
        <v>1428</v>
      </c>
      <c r="I2303" s="2">
        <v>40104.243900000001</v>
      </c>
      <c r="J2303" s="2">
        <v>6684.0406000000003</v>
      </c>
      <c r="K2303" s="2">
        <v>31064.4362</v>
      </c>
      <c r="L2303" s="2">
        <v>9039.8076999999994</v>
      </c>
      <c r="M2303" s="3">
        <v>0.22539999999999999</v>
      </c>
    </row>
    <row r="2304" spans="1:13" x14ac:dyDescent="0.25">
      <c r="A2304" s="1">
        <v>2012</v>
      </c>
      <c r="B2304" s="1" t="s">
        <v>131</v>
      </c>
      <c r="C2304" s="1" t="s">
        <v>82</v>
      </c>
      <c r="D2304" s="1" t="s">
        <v>119</v>
      </c>
      <c r="E2304" s="1" t="s">
        <v>41</v>
      </c>
      <c r="F2304" s="1" t="s">
        <v>118</v>
      </c>
      <c r="G2304" s="1">
        <v>363</v>
      </c>
      <c r="H2304" s="1">
        <v>1947</v>
      </c>
      <c r="I2304" s="2">
        <v>55561.623699999996</v>
      </c>
      <c r="J2304" s="2">
        <v>9260.2705999999998</v>
      </c>
      <c r="K2304" s="2">
        <v>42967.849099999999</v>
      </c>
      <c r="L2304" s="2">
        <v>12593.774600000001</v>
      </c>
      <c r="M2304" s="3">
        <v>0.2266</v>
      </c>
    </row>
    <row r="2305" spans="1:13" x14ac:dyDescent="0.25">
      <c r="A2305" s="1">
        <v>2012</v>
      </c>
      <c r="B2305" s="1" t="s">
        <v>128</v>
      </c>
      <c r="C2305" s="1" t="s">
        <v>84</v>
      </c>
      <c r="D2305" s="1" t="s">
        <v>119</v>
      </c>
      <c r="E2305" s="1" t="s">
        <v>30</v>
      </c>
      <c r="F2305" s="1" t="s">
        <v>118</v>
      </c>
      <c r="G2305" s="1">
        <v>165</v>
      </c>
      <c r="H2305" s="1">
        <v>790</v>
      </c>
      <c r="I2305" s="2">
        <v>25975.441500000001</v>
      </c>
      <c r="J2305" s="2">
        <v>6493.8603000000003</v>
      </c>
      <c r="K2305" s="2">
        <v>19858.315500000001</v>
      </c>
      <c r="L2305" s="2">
        <v>6117.1260000000002</v>
      </c>
      <c r="M2305" s="3">
        <v>0.2354</v>
      </c>
    </row>
    <row r="2306" spans="1:13" x14ac:dyDescent="0.25">
      <c r="A2306" s="1">
        <v>2012</v>
      </c>
      <c r="B2306" s="1" t="s">
        <v>130</v>
      </c>
      <c r="C2306" s="1" t="s">
        <v>87</v>
      </c>
      <c r="D2306" s="1" t="s">
        <v>119</v>
      </c>
      <c r="E2306" s="1" t="s">
        <v>52</v>
      </c>
      <c r="F2306" s="1" t="s">
        <v>115</v>
      </c>
      <c r="G2306" s="1">
        <v>102</v>
      </c>
      <c r="H2306" s="1">
        <v>210</v>
      </c>
      <c r="I2306" s="2">
        <v>57273.002399999998</v>
      </c>
      <c r="J2306" s="2">
        <v>9545.5004000000008</v>
      </c>
      <c r="K2306" s="2">
        <v>50036.785799999998</v>
      </c>
      <c r="L2306" s="2">
        <v>7236.2165999999997</v>
      </c>
      <c r="M2306" s="3">
        <v>0.1263</v>
      </c>
    </row>
    <row r="2307" spans="1:13" x14ac:dyDescent="0.25">
      <c r="A2307" s="1">
        <v>2012</v>
      </c>
      <c r="B2307" s="1" t="s">
        <v>138</v>
      </c>
      <c r="C2307" s="1" t="s">
        <v>85</v>
      </c>
      <c r="D2307" s="1" t="s">
        <v>119</v>
      </c>
      <c r="E2307" s="1" t="s">
        <v>29</v>
      </c>
      <c r="F2307" s="1" t="s">
        <v>118</v>
      </c>
      <c r="G2307" s="1">
        <v>21</v>
      </c>
      <c r="H2307" s="1">
        <v>107</v>
      </c>
      <c r="I2307" s="2">
        <v>2580.1831999999999</v>
      </c>
      <c r="J2307" s="2">
        <v>368.5976</v>
      </c>
      <c r="K2307" s="2">
        <v>2002.6473000000001</v>
      </c>
      <c r="L2307" s="2">
        <v>577.53589999999997</v>
      </c>
      <c r="M2307" s="3">
        <v>0.2238</v>
      </c>
    </row>
    <row r="2308" spans="1:13" x14ac:dyDescent="0.25">
      <c r="A2308" s="1">
        <v>2012</v>
      </c>
      <c r="B2308" s="1" t="s">
        <v>132</v>
      </c>
      <c r="C2308" s="1" t="s">
        <v>88</v>
      </c>
      <c r="D2308" s="1" t="s">
        <v>119</v>
      </c>
      <c r="E2308" s="1" t="s">
        <v>32</v>
      </c>
      <c r="F2308" s="1" t="s">
        <v>116</v>
      </c>
      <c r="G2308" s="1">
        <v>390</v>
      </c>
      <c r="H2308" s="1">
        <v>1404</v>
      </c>
      <c r="I2308" s="2">
        <v>995314.67879999999</v>
      </c>
      <c r="J2308" s="2">
        <v>142187.8112</v>
      </c>
      <c r="K2308" s="2">
        <v>1028437.2516</v>
      </c>
      <c r="L2308" s="2">
        <v>-33122.572800000002</v>
      </c>
      <c r="M2308" s="3">
        <v>-3.32E-2</v>
      </c>
    </row>
    <row r="2309" spans="1:13" x14ac:dyDescent="0.25">
      <c r="A2309" s="1">
        <v>2012</v>
      </c>
      <c r="B2309" s="1" t="s">
        <v>137</v>
      </c>
      <c r="C2309" s="1" t="s">
        <v>81</v>
      </c>
      <c r="D2309" s="1" t="s">
        <v>119</v>
      </c>
      <c r="E2309" s="1" t="s">
        <v>37</v>
      </c>
      <c r="F2309" s="1" t="s">
        <v>116</v>
      </c>
      <c r="G2309" s="1">
        <v>208</v>
      </c>
      <c r="H2309" s="1">
        <v>1132</v>
      </c>
      <c r="I2309" s="2">
        <v>697183.98959999997</v>
      </c>
      <c r="J2309" s="2">
        <v>116197.3316</v>
      </c>
      <c r="K2309" s="2">
        <v>740718.76879999996</v>
      </c>
      <c r="L2309" s="2">
        <v>-43534.779199999997</v>
      </c>
      <c r="M2309" s="3">
        <v>-6.2399999999999997E-2</v>
      </c>
    </row>
    <row r="2310" spans="1:13" x14ac:dyDescent="0.25">
      <c r="A2310" s="1">
        <v>2012</v>
      </c>
      <c r="B2310" s="1" t="s">
        <v>129</v>
      </c>
      <c r="C2310" s="1" t="s">
        <v>90</v>
      </c>
      <c r="D2310" s="1" t="s">
        <v>119</v>
      </c>
      <c r="E2310" s="1" t="s">
        <v>51</v>
      </c>
      <c r="F2310" s="1" t="s">
        <v>116</v>
      </c>
      <c r="G2310" s="1">
        <v>320</v>
      </c>
      <c r="H2310" s="1">
        <v>860</v>
      </c>
      <c r="I2310" s="2">
        <v>735148.72759999998</v>
      </c>
      <c r="J2310" s="2">
        <v>73514.872700000007</v>
      </c>
      <c r="K2310" s="2">
        <v>708746.64760000003</v>
      </c>
      <c r="L2310" s="2">
        <v>26402.080000000002</v>
      </c>
      <c r="M2310" s="3">
        <v>3.5900000000000001E-2</v>
      </c>
    </row>
    <row r="2311" spans="1:13" x14ac:dyDescent="0.25">
      <c r="A2311" s="1">
        <v>2012</v>
      </c>
      <c r="B2311" s="1" t="s">
        <v>134</v>
      </c>
      <c r="C2311" s="1" t="s">
        <v>80</v>
      </c>
      <c r="D2311" s="1" t="s">
        <v>119</v>
      </c>
      <c r="E2311" s="1" t="s">
        <v>42</v>
      </c>
      <c r="F2311" s="1" t="s">
        <v>116</v>
      </c>
      <c r="G2311" s="1">
        <v>2622</v>
      </c>
      <c r="H2311" s="1">
        <v>8930</v>
      </c>
      <c r="I2311" s="2">
        <v>7982864.5045999996</v>
      </c>
      <c r="J2311" s="2">
        <v>498929.03149999998</v>
      </c>
      <c r="K2311" s="2">
        <v>7653437.9179999996</v>
      </c>
      <c r="L2311" s="2">
        <v>329426.58659999998</v>
      </c>
      <c r="M2311" s="3">
        <v>4.1200000000000001E-2</v>
      </c>
    </row>
    <row r="2312" spans="1:13" x14ac:dyDescent="0.25">
      <c r="A2312" s="1">
        <v>2012</v>
      </c>
      <c r="B2312" s="1" t="s">
        <v>127</v>
      </c>
      <c r="C2312" s="1" t="s">
        <v>91</v>
      </c>
      <c r="D2312" s="1" t="s">
        <v>119</v>
      </c>
      <c r="E2312" s="1" t="s">
        <v>29</v>
      </c>
      <c r="F2312" s="1" t="s">
        <v>118</v>
      </c>
      <c r="G2312" s="1">
        <v>31</v>
      </c>
      <c r="H2312" s="1">
        <v>274</v>
      </c>
      <c r="I2312" s="2">
        <v>7397.1253999999999</v>
      </c>
      <c r="J2312" s="2">
        <v>1849.2813000000001</v>
      </c>
      <c r="K2312" s="2">
        <v>6915.8657000000003</v>
      </c>
      <c r="L2312" s="2">
        <v>481.25970000000001</v>
      </c>
      <c r="M2312" s="3">
        <v>6.5000000000000002E-2</v>
      </c>
    </row>
    <row r="2313" spans="1:13" x14ac:dyDescent="0.25">
      <c r="A2313" s="1">
        <v>2012</v>
      </c>
      <c r="B2313" s="1" t="s">
        <v>128</v>
      </c>
      <c r="C2313" s="1" t="s">
        <v>84</v>
      </c>
      <c r="D2313" s="1" t="s">
        <v>119</v>
      </c>
      <c r="E2313" s="1" t="s">
        <v>39</v>
      </c>
      <c r="F2313" s="1" t="s">
        <v>118</v>
      </c>
      <c r="G2313" s="1">
        <v>363</v>
      </c>
      <c r="H2313" s="1">
        <v>1738</v>
      </c>
      <c r="I2313" s="2">
        <v>57145.971299999997</v>
      </c>
      <c r="J2313" s="2">
        <v>14286.4928</v>
      </c>
      <c r="K2313" s="2">
        <v>43688.294099999999</v>
      </c>
      <c r="L2313" s="2">
        <v>13457.6772</v>
      </c>
      <c r="M2313" s="3">
        <v>0.2354</v>
      </c>
    </row>
    <row r="2314" spans="1:13" x14ac:dyDescent="0.25">
      <c r="A2314" s="1">
        <v>2012</v>
      </c>
      <c r="B2314" s="1" t="s">
        <v>127</v>
      </c>
      <c r="C2314" s="1" t="s">
        <v>91</v>
      </c>
      <c r="D2314" s="1" t="s">
        <v>119</v>
      </c>
      <c r="E2314" s="1" t="s">
        <v>46</v>
      </c>
      <c r="F2314" s="1" t="s">
        <v>115</v>
      </c>
      <c r="G2314" s="1">
        <v>666</v>
      </c>
      <c r="H2314" s="1">
        <v>1458</v>
      </c>
      <c r="I2314" s="2">
        <v>299639.84399999998</v>
      </c>
      <c r="J2314" s="2">
        <v>33293.315999999999</v>
      </c>
      <c r="K2314" s="2">
        <v>279858.28049999999</v>
      </c>
      <c r="L2314" s="2">
        <v>19781.5635</v>
      </c>
      <c r="M2314" s="3">
        <v>6.6000000000000003E-2</v>
      </c>
    </row>
    <row r="2315" spans="1:13" x14ac:dyDescent="0.25">
      <c r="A2315" s="1">
        <v>2012</v>
      </c>
      <c r="B2315" s="1" t="s">
        <v>137</v>
      </c>
      <c r="C2315" s="1" t="s">
        <v>81</v>
      </c>
      <c r="D2315" s="1" t="s">
        <v>119</v>
      </c>
      <c r="E2315" s="1" t="s">
        <v>51</v>
      </c>
      <c r="F2315" s="1" t="s">
        <v>116</v>
      </c>
      <c r="G2315" s="1">
        <v>328</v>
      </c>
      <c r="H2315" s="1">
        <v>936</v>
      </c>
      <c r="I2315" s="2">
        <v>773687.32880000002</v>
      </c>
      <c r="J2315" s="2">
        <v>77368.732799999998</v>
      </c>
      <c r="K2315" s="2">
        <v>745775.67920000001</v>
      </c>
      <c r="L2315" s="2">
        <v>27911.649600000001</v>
      </c>
      <c r="M2315" s="3">
        <v>3.5999999999999997E-2</v>
      </c>
    </row>
    <row r="2316" spans="1:13" x14ac:dyDescent="0.25">
      <c r="A2316" s="1">
        <v>2012</v>
      </c>
      <c r="B2316" s="1" t="s">
        <v>129</v>
      </c>
      <c r="C2316" s="1" t="s">
        <v>90</v>
      </c>
      <c r="D2316" s="1" t="s">
        <v>119</v>
      </c>
      <c r="E2316" s="1" t="s">
        <v>41</v>
      </c>
      <c r="F2316" s="1" t="s">
        <v>117</v>
      </c>
      <c r="G2316" s="1">
        <v>121</v>
      </c>
      <c r="H2316" s="1">
        <v>484</v>
      </c>
      <c r="I2316" s="2">
        <v>8863.2664999999997</v>
      </c>
      <c r="J2316" s="2">
        <v>2954.4220999999998</v>
      </c>
      <c r="K2316" s="2">
        <v>6093.4907000000003</v>
      </c>
      <c r="L2316" s="2">
        <v>2769.7757999999999</v>
      </c>
      <c r="M2316" s="3">
        <v>0.3125</v>
      </c>
    </row>
    <row r="2317" spans="1:13" x14ac:dyDescent="0.25">
      <c r="A2317" s="1">
        <v>2012</v>
      </c>
      <c r="B2317" s="1" t="s">
        <v>134</v>
      </c>
      <c r="C2317" s="1" t="s">
        <v>80</v>
      </c>
      <c r="D2317" s="1" t="s">
        <v>119</v>
      </c>
      <c r="E2317" s="1" t="s">
        <v>51</v>
      </c>
      <c r="F2317" s="1" t="s">
        <v>116</v>
      </c>
      <c r="G2317" s="1">
        <v>336</v>
      </c>
      <c r="H2317" s="1">
        <v>1156</v>
      </c>
      <c r="I2317" s="2">
        <v>922039.38199999998</v>
      </c>
      <c r="J2317" s="2">
        <v>83821.762000000002</v>
      </c>
      <c r="K2317" s="2">
        <v>909987.92559999996</v>
      </c>
      <c r="L2317" s="2">
        <v>12051.456399999999</v>
      </c>
      <c r="M2317" s="3">
        <v>1.2999999999999999E-2</v>
      </c>
    </row>
    <row r="2318" spans="1:13" x14ac:dyDescent="0.25">
      <c r="A2318" s="1">
        <v>2012</v>
      </c>
      <c r="B2318" s="1" t="s">
        <v>135</v>
      </c>
      <c r="C2318" s="1" t="s">
        <v>86</v>
      </c>
      <c r="D2318" s="1" t="s">
        <v>119</v>
      </c>
      <c r="E2318" s="1" t="s">
        <v>33</v>
      </c>
      <c r="F2318" s="1" t="s">
        <v>115</v>
      </c>
      <c r="G2318" s="1">
        <v>108</v>
      </c>
      <c r="H2318" s="1">
        <v>216</v>
      </c>
      <c r="I2318" s="2">
        <v>43786.7955</v>
      </c>
      <c r="J2318" s="2">
        <v>4378.6795000000002</v>
      </c>
      <c r="K2318" s="2">
        <v>37872.505799999999</v>
      </c>
      <c r="L2318" s="2">
        <v>5914.2897000000003</v>
      </c>
      <c r="M2318" s="3">
        <v>0.13500000000000001</v>
      </c>
    </row>
    <row r="2319" spans="1:13" x14ac:dyDescent="0.25">
      <c r="A2319" s="1">
        <v>2012</v>
      </c>
      <c r="B2319" s="1" t="s">
        <v>127</v>
      </c>
      <c r="C2319" s="1" t="s">
        <v>91</v>
      </c>
      <c r="D2319" s="1" t="s">
        <v>119</v>
      </c>
      <c r="E2319" s="1" t="s">
        <v>19</v>
      </c>
      <c r="F2319" s="1" t="s">
        <v>115</v>
      </c>
      <c r="G2319" s="1">
        <v>17296</v>
      </c>
      <c r="H2319" s="1">
        <v>55836</v>
      </c>
      <c r="I2319" s="2">
        <v>15036490.961200001</v>
      </c>
      <c r="J2319" s="2">
        <v>884499.46829999995</v>
      </c>
      <c r="K2319" s="2">
        <v>14823014.658199999</v>
      </c>
      <c r="L2319" s="2">
        <v>213476.30300000001</v>
      </c>
      <c r="M2319" s="3">
        <v>1.41E-2</v>
      </c>
    </row>
    <row r="2320" spans="1:13" x14ac:dyDescent="0.25">
      <c r="A2320" s="1">
        <v>2012</v>
      </c>
      <c r="B2320" s="1" t="s">
        <v>128</v>
      </c>
      <c r="C2320" s="1" t="s">
        <v>84</v>
      </c>
      <c r="D2320" s="1" t="s">
        <v>119</v>
      </c>
      <c r="E2320" s="1" t="s">
        <v>21</v>
      </c>
      <c r="F2320" s="1" t="s">
        <v>116</v>
      </c>
      <c r="G2320" s="1">
        <v>416</v>
      </c>
      <c r="H2320" s="1">
        <v>1608</v>
      </c>
      <c r="I2320" s="2">
        <v>1105701.4856</v>
      </c>
      <c r="J2320" s="2">
        <v>157957.35500000001</v>
      </c>
      <c r="K2320" s="2">
        <v>1139223.3600000001</v>
      </c>
      <c r="L2320" s="2">
        <v>-33521.874400000001</v>
      </c>
      <c r="M2320" s="3">
        <v>-3.0300000000000001E-2</v>
      </c>
    </row>
    <row r="2321" spans="1:13" x14ac:dyDescent="0.25">
      <c r="A2321" s="1">
        <v>2012</v>
      </c>
      <c r="B2321" s="1" t="s">
        <v>132</v>
      </c>
      <c r="C2321" s="1" t="s">
        <v>88</v>
      </c>
      <c r="D2321" s="1" t="s">
        <v>119</v>
      </c>
      <c r="E2321" s="1" t="s">
        <v>48</v>
      </c>
      <c r="F2321" s="1" t="s">
        <v>118</v>
      </c>
      <c r="G2321" s="1">
        <v>336</v>
      </c>
      <c r="H2321" s="1">
        <v>1680</v>
      </c>
      <c r="I2321" s="2">
        <v>45784.2192</v>
      </c>
      <c r="J2321" s="2">
        <v>4162.2016999999996</v>
      </c>
      <c r="K2321" s="2">
        <v>35031.261599999998</v>
      </c>
      <c r="L2321" s="2">
        <v>10752.9576</v>
      </c>
      <c r="M2321" s="3">
        <v>0.23480000000000001</v>
      </c>
    </row>
    <row r="2322" spans="1:13" x14ac:dyDescent="0.25">
      <c r="A2322" s="1">
        <v>2012</v>
      </c>
      <c r="B2322" s="1" t="s">
        <v>133</v>
      </c>
      <c r="C2322" s="1" t="s">
        <v>89</v>
      </c>
      <c r="D2322" s="1" t="s">
        <v>119</v>
      </c>
      <c r="E2322" s="1" t="s">
        <v>38</v>
      </c>
      <c r="F2322" s="1" t="s">
        <v>115</v>
      </c>
      <c r="G2322" s="1">
        <v>489</v>
      </c>
      <c r="H2322" s="1">
        <v>1248</v>
      </c>
      <c r="I2322" s="2">
        <v>310270.0209</v>
      </c>
      <c r="J2322" s="2">
        <v>16330.001099999999</v>
      </c>
      <c r="K2322" s="2">
        <v>273850.34999999998</v>
      </c>
      <c r="L2322" s="2">
        <v>36419.670899999997</v>
      </c>
      <c r="M2322" s="3">
        <v>0.1173</v>
      </c>
    </row>
    <row r="2323" spans="1:13" x14ac:dyDescent="0.25">
      <c r="A2323" s="1">
        <v>2012</v>
      </c>
      <c r="B2323" s="1" t="s">
        <v>135</v>
      </c>
      <c r="C2323" s="1" t="s">
        <v>86</v>
      </c>
      <c r="D2323" s="1" t="s">
        <v>119</v>
      </c>
      <c r="E2323" s="1" t="s">
        <v>17</v>
      </c>
      <c r="F2323" s="1" t="s">
        <v>118</v>
      </c>
      <c r="G2323" s="1">
        <v>165</v>
      </c>
      <c r="H2323" s="1">
        <v>500</v>
      </c>
      <c r="I2323" s="2">
        <v>14677.072</v>
      </c>
      <c r="J2323" s="2">
        <v>1467.7072000000001</v>
      </c>
      <c r="K2323" s="2">
        <v>10649.325500000001</v>
      </c>
      <c r="L2323" s="2">
        <v>4027.7465000000002</v>
      </c>
      <c r="M2323" s="3">
        <v>0.27439999999999998</v>
      </c>
    </row>
    <row r="2324" spans="1:13" x14ac:dyDescent="0.25">
      <c r="A2324" s="1">
        <v>2012</v>
      </c>
      <c r="B2324" s="1" t="s">
        <v>135</v>
      </c>
      <c r="C2324" s="1" t="s">
        <v>86</v>
      </c>
      <c r="D2324" s="1" t="s">
        <v>119</v>
      </c>
      <c r="E2324" s="1" t="s">
        <v>19</v>
      </c>
      <c r="F2324" s="1" t="s">
        <v>116</v>
      </c>
      <c r="G2324" s="1">
        <v>22090</v>
      </c>
      <c r="H2324" s="1">
        <v>69748</v>
      </c>
      <c r="I2324" s="2">
        <v>56085816.853399999</v>
      </c>
      <c r="J2324" s="2">
        <v>2438513.7762000002</v>
      </c>
      <c r="K2324" s="2">
        <v>55769612.584600002</v>
      </c>
      <c r="L2324" s="2">
        <v>316204.26880000002</v>
      </c>
      <c r="M2324" s="3">
        <v>5.5999999999999999E-3</v>
      </c>
    </row>
    <row r="2325" spans="1:13" x14ac:dyDescent="0.25">
      <c r="A2325" s="1">
        <v>2012</v>
      </c>
      <c r="B2325" s="1" t="s">
        <v>129</v>
      </c>
      <c r="C2325" s="1" t="s">
        <v>90</v>
      </c>
      <c r="D2325" s="1" t="s">
        <v>119</v>
      </c>
      <c r="E2325" s="1" t="s">
        <v>51</v>
      </c>
      <c r="F2325" s="1" t="s">
        <v>118</v>
      </c>
      <c r="G2325" s="1">
        <v>208</v>
      </c>
      <c r="H2325" s="1">
        <v>820</v>
      </c>
      <c r="I2325" s="2">
        <v>25670.670399999999</v>
      </c>
      <c r="J2325" s="2">
        <v>2567.067</v>
      </c>
      <c r="K2325" s="2">
        <v>19282.1528</v>
      </c>
      <c r="L2325" s="2">
        <v>6388.5176000000001</v>
      </c>
      <c r="M2325" s="3">
        <v>0.24879999999999999</v>
      </c>
    </row>
    <row r="2326" spans="1:13" x14ac:dyDescent="0.25">
      <c r="A2326" s="1">
        <v>2012</v>
      </c>
      <c r="B2326" s="1" t="s">
        <v>127</v>
      </c>
      <c r="C2326" s="1" t="s">
        <v>91</v>
      </c>
      <c r="D2326" s="1" t="s">
        <v>119</v>
      </c>
      <c r="E2326" s="1" t="s">
        <v>42</v>
      </c>
      <c r="F2326" s="1" t="s">
        <v>118</v>
      </c>
      <c r="G2326" s="1">
        <v>608</v>
      </c>
      <c r="H2326" s="1">
        <v>4731</v>
      </c>
      <c r="I2326" s="2">
        <v>129630.1391</v>
      </c>
      <c r="J2326" s="2">
        <v>18518.5913</v>
      </c>
      <c r="K2326" s="2">
        <v>123695.6924</v>
      </c>
      <c r="L2326" s="2">
        <v>5934.4467000000004</v>
      </c>
      <c r="M2326" s="3">
        <v>4.5699999999999998E-2</v>
      </c>
    </row>
    <row r="2327" spans="1:13" x14ac:dyDescent="0.25">
      <c r="A2327" s="1">
        <v>2012</v>
      </c>
      <c r="B2327" s="1" t="s">
        <v>133</v>
      </c>
      <c r="C2327" s="1" t="s">
        <v>89</v>
      </c>
      <c r="D2327" s="1" t="s">
        <v>119</v>
      </c>
      <c r="E2327" s="1" t="s">
        <v>52</v>
      </c>
      <c r="F2327" s="1" t="s">
        <v>116</v>
      </c>
      <c r="G2327" s="1">
        <v>369</v>
      </c>
      <c r="H2327" s="1">
        <v>1287</v>
      </c>
      <c r="I2327" s="2">
        <v>1151477.3688000001</v>
      </c>
      <c r="J2327" s="2">
        <v>82248.383400000006</v>
      </c>
      <c r="K2327" s="2">
        <v>1105078.5393000001</v>
      </c>
      <c r="L2327" s="2">
        <v>46398.8295</v>
      </c>
      <c r="M2327" s="3">
        <v>4.02E-2</v>
      </c>
    </row>
    <row r="2328" spans="1:13" x14ac:dyDescent="0.25">
      <c r="A2328" s="1">
        <v>2012</v>
      </c>
      <c r="B2328" s="1" t="s">
        <v>136</v>
      </c>
      <c r="C2328" s="1" t="s">
        <v>83</v>
      </c>
      <c r="D2328" s="1" t="s">
        <v>119</v>
      </c>
      <c r="E2328" s="1" t="s">
        <v>40</v>
      </c>
      <c r="F2328" s="1" t="s">
        <v>115</v>
      </c>
      <c r="G2328" s="1">
        <v>476</v>
      </c>
      <c r="H2328" s="1">
        <v>1155</v>
      </c>
      <c r="I2328" s="2">
        <v>257790.19839999999</v>
      </c>
      <c r="J2328" s="2">
        <v>25779.019799999998</v>
      </c>
      <c r="K2328" s="2">
        <v>223492.815</v>
      </c>
      <c r="L2328" s="2">
        <v>34297.383399999999</v>
      </c>
      <c r="M2328" s="3">
        <v>0.13300000000000001</v>
      </c>
    </row>
    <row r="2329" spans="1:13" x14ac:dyDescent="0.25">
      <c r="A2329" s="1">
        <v>2012</v>
      </c>
      <c r="B2329" s="1" t="s">
        <v>128</v>
      </c>
      <c r="C2329" s="1" t="s">
        <v>84</v>
      </c>
      <c r="D2329" s="1" t="s">
        <v>119</v>
      </c>
      <c r="E2329" s="1" t="s">
        <v>23</v>
      </c>
      <c r="F2329" s="1" t="s">
        <v>115</v>
      </c>
      <c r="G2329" s="1">
        <v>468</v>
      </c>
      <c r="H2329" s="1">
        <v>1404</v>
      </c>
      <c r="I2329" s="2">
        <v>333492.35519999999</v>
      </c>
      <c r="J2329" s="2">
        <v>55582.059200000003</v>
      </c>
      <c r="K2329" s="2">
        <v>300256.272</v>
      </c>
      <c r="L2329" s="2">
        <v>33236.083200000001</v>
      </c>
      <c r="M2329" s="3">
        <v>9.9599999999999994E-2</v>
      </c>
    </row>
    <row r="2330" spans="1:13" x14ac:dyDescent="0.25">
      <c r="A2330" s="1">
        <v>2012</v>
      </c>
      <c r="B2330" s="1" t="s">
        <v>135</v>
      </c>
      <c r="C2330" s="1" t="s">
        <v>86</v>
      </c>
      <c r="D2330" s="1" t="s">
        <v>119</v>
      </c>
      <c r="E2330" s="1" t="s">
        <v>41</v>
      </c>
      <c r="F2330" s="1" t="s">
        <v>118</v>
      </c>
      <c r="G2330" s="1">
        <v>462</v>
      </c>
      <c r="H2330" s="1">
        <v>2145</v>
      </c>
      <c r="I2330" s="2">
        <v>62078.417500000003</v>
      </c>
      <c r="J2330" s="2">
        <v>7759.8020999999999</v>
      </c>
      <c r="K2330" s="2">
        <v>47408.131099999999</v>
      </c>
      <c r="L2330" s="2">
        <v>14670.286400000001</v>
      </c>
      <c r="M2330" s="3">
        <v>0.23630000000000001</v>
      </c>
    </row>
    <row r="2331" spans="1:13" x14ac:dyDescent="0.25">
      <c r="A2331" s="1">
        <v>2012</v>
      </c>
      <c r="B2331" s="1" t="s">
        <v>132</v>
      </c>
      <c r="C2331" s="1" t="s">
        <v>88</v>
      </c>
      <c r="D2331" s="1" t="s">
        <v>119</v>
      </c>
      <c r="E2331" s="1" t="s">
        <v>46</v>
      </c>
      <c r="F2331" s="1" t="s">
        <v>115</v>
      </c>
      <c r="G2331" s="1">
        <v>432</v>
      </c>
      <c r="H2331" s="1">
        <v>963</v>
      </c>
      <c r="I2331" s="2">
        <v>229598.22510000001</v>
      </c>
      <c r="J2331" s="2">
        <v>38266.370799999997</v>
      </c>
      <c r="K2331" s="2">
        <v>200842.62659999999</v>
      </c>
      <c r="L2331" s="2">
        <v>28755.5985</v>
      </c>
      <c r="M2331" s="3">
        <v>0.12520000000000001</v>
      </c>
    </row>
    <row r="2332" spans="1:13" x14ac:dyDescent="0.25">
      <c r="A2332" s="1">
        <v>2012</v>
      </c>
      <c r="B2332" s="1" t="s">
        <v>129</v>
      </c>
      <c r="C2332" s="1" t="s">
        <v>90</v>
      </c>
      <c r="D2332" s="1" t="s">
        <v>119</v>
      </c>
      <c r="E2332" s="1" t="s">
        <v>48</v>
      </c>
      <c r="F2332" s="1" t="s">
        <v>116</v>
      </c>
      <c r="G2332" s="1">
        <v>304</v>
      </c>
      <c r="H2332" s="1">
        <v>656</v>
      </c>
      <c r="I2332" s="2">
        <v>520895.22560000001</v>
      </c>
      <c r="J2332" s="2">
        <v>65111.903200000001</v>
      </c>
      <c r="K2332" s="2">
        <v>507401.01199999999</v>
      </c>
      <c r="L2332" s="2">
        <v>13494.213599999999</v>
      </c>
      <c r="M2332" s="3">
        <v>2.5899999999999999E-2</v>
      </c>
    </row>
    <row r="2333" spans="1:13" x14ac:dyDescent="0.25">
      <c r="A2333" s="1">
        <v>2012</v>
      </c>
      <c r="B2333" s="1" t="s">
        <v>129</v>
      </c>
      <c r="C2333" s="1" t="s">
        <v>90</v>
      </c>
      <c r="D2333" s="1" t="s">
        <v>119</v>
      </c>
      <c r="E2333" s="1" t="s">
        <v>32</v>
      </c>
      <c r="F2333" s="1" t="s">
        <v>118</v>
      </c>
      <c r="G2333" s="1">
        <v>312</v>
      </c>
      <c r="H2333" s="1">
        <v>1230</v>
      </c>
      <c r="I2333" s="2">
        <v>38506.005599999997</v>
      </c>
      <c r="J2333" s="2">
        <v>3850.6005</v>
      </c>
      <c r="K2333" s="2">
        <v>28923.229200000002</v>
      </c>
      <c r="L2333" s="2">
        <v>9582.7764000000006</v>
      </c>
      <c r="M2333" s="3">
        <v>0.24879999999999999</v>
      </c>
    </row>
    <row r="2334" spans="1:13" x14ac:dyDescent="0.25">
      <c r="A2334" s="1">
        <v>2012</v>
      </c>
      <c r="B2334" s="1" t="s">
        <v>138</v>
      </c>
      <c r="C2334" s="1" t="s">
        <v>85</v>
      </c>
      <c r="D2334" s="1" t="s">
        <v>119</v>
      </c>
      <c r="E2334" s="1" t="s">
        <v>23</v>
      </c>
      <c r="F2334" s="1" t="s">
        <v>116</v>
      </c>
      <c r="G2334" s="1">
        <v>576</v>
      </c>
      <c r="H2334" s="1">
        <v>1572</v>
      </c>
      <c r="I2334" s="2">
        <v>1359697.7339999999</v>
      </c>
      <c r="J2334" s="2">
        <v>151077.52600000001</v>
      </c>
      <c r="K2334" s="2">
        <v>1284908.3964</v>
      </c>
      <c r="L2334" s="2">
        <v>74789.337599999999</v>
      </c>
      <c r="M2334" s="3">
        <v>5.5E-2</v>
      </c>
    </row>
    <row r="2335" spans="1:13" x14ac:dyDescent="0.25">
      <c r="A2335" s="1">
        <v>2012</v>
      </c>
      <c r="B2335" s="1" t="s">
        <v>130</v>
      </c>
      <c r="C2335" s="1" t="s">
        <v>87</v>
      </c>
      <c r="D2335" s="1" t="s">
        <v>119</v>
      </c>
      <c r="E2335" s="1" t="s">
        <v>42</v>
      </c>
      <c r="F2335" s="1" t="s">
        <v>117</v>
      </c>
      <c r="G2335" s="1">
        <v>114</v>
      </c>
      <c r="H2335" s="1">
        <v>342</v>
      </c>
      <c r="I2335" s="2">
        <v>6084.0659999999998</v>
      </c>
      <c r="J2335" s="2">
        <v>3042.0329999999999</v>
      </c>
      <c r="K2335" s="2">
        <v>4182.7929999999997</v>
      </c>
      <c r="L2335" s="2">
        <v>1901.2729999999999</v>
      </c>
      <c r="M2335" s="3">
        <v>0.3125</v>
      </c>
    </row>
    <row r="2336" spans="1:13" x14ac:dyDescent="0.25">
      <c r="A2336" s="1">
        <v>2012</v>
      </c>
      <c r="B2336" s="1" t="s">
        <v>138</v>
      </c>
      <c r="C2336" s="1" t="s">
        <v>85</v>
      </c>
      <c r="D2336" s="1" t="s">
        <v>119</v>
      </c>
      <c r="E2336" s="1" t="s">
        <v>39</v>
      </c>
      <c r="F2336" s="1" t="s">
        <v>117</v>
      </c>
      <c r="G2336" s="1">
        <v>55</v>
      </c>
      <c r="H2336" s="1">
        <v>110</v>
      </c>
      <c r="I2336" s="2">
        <v>2220.5149999999999</v>
      </c>
      <c r="J2336" s="2">
        <v>740.17160000000001</v>
      </c>
      <c r="K2336" s="2">
        <v>1526.6020000000001</v>
      </c>
      <c r="L2336" s="2">
        <v>693.91300000000001</v>
      </c>
      <c r="M2336" s="3">
        <v>0.3125</v>
      </c>
    </row>
    <row r="2337" spans="1:13" x14ac:dyDescent="0.25">
      <c r="A2337" s="1">
        <v>2012</v>
      </c>
      <c r="B2337" s="1" t="s">
        <v>128</v>
      </c>
      <c r="C2337" s="1" t="s">
        <v>84</v>
      </c>
      <c r="D2337" s="1" t="s">
        <v>119</v>
      </c>
      <c r="E2337" s="1" t="s">
        <v>21</v>
      </c>
      <c r="F2337" s="1" t="s">
        <v>118</v>
      </c>
      <c r="G2337" s="1">
        <v>264</v>
      </c>
      <c r="H2337" s="1">
        <v>1264</v>
      </c>
      <c r="I2337" s="2">
        <v>41560.706400000003</v>
      </c>
      <c r="J2337" s="2">
        <v>10390.176600000001</v>
      </c>
      <c r="K2337" s="2">
        <v>31773.304800000002</v>
      </c>
      <c r="L2337" s="2">
        <v>9787.4015999999992</v>
      </c>
      <c r="M2337" s="3">
        <v>0.2354</v>
      </c>
    </row>
    <row r="2338" spans="1:13" x14ac:dyDescent="0.25">
      <c r="A2338" s="1">
        <v>2012</v>
      </c>
      <c r="B2338" s="1" t="s">
        <v>127</v>
      </c>
      <c r="C2338" s="1" t="s">
        <v>91</v>
      </c>
      <c r="D2338" s="1" t="s">
        <v>119</v>
      </c>
      <c r="E2338" s="1" t="s">
        <v>45</v>
      </c>
      <c r="F2338" s="1" t="s">
        <v>116</v>
      </c>
      <c r="G2338" s="1">
        <v>106</v>
      </c>
      <c r="H2338" s="1">
        <v>402</v>
      </c>
      <c r="I2338" s="2">
        <v>337948.59259999997</v>
      </c>
      <c r="J2338" s="2">
        <v>48278.370300000002</v>
      </c>
      <c r="K2338" s="2">
        <v>361671.5698</v>
      </c>
      <c r="L2338" s="2">
        <v>-23722.977200000001</v>
      </c>
      <c r="M2338" s="3">
        <v>-7.0099999999999996E-2</v>
      </c>
    </row>
    <row r="2339" spans="1:13" x14ac:dyDescent="0.25">
      <c r="A2339" s="1">
        <v>2012</v>
      </c>
      <c r="B2339" s="1" t="s">
        <v>134</v>
      </c>
      <c r="C2339" s="1" t="s">
        <v>80</v>
      </c>
      <c r="D2339" s="1" t="s">
        <v>119</v>
      </c>
      <c r="E2339" s="1" t="s">
        <v>26</v>
      </c>
      <c r="F2339" s="1" t="s">
        <v>116</v>
      </c>
      <c r="G2339" s="1">
        <v>784</v>
      </c>
      <c r="H2339" s="1">
        <v>2807</v>
      </c>
      <c r="I2339" s="2">
        <v>2124371.1734000002</v>
      </c>
      <c r="J2339" s="2">
        <v>163413.16709999999</v>
      </c>
      <c r="K2339" s="2">
        <v>2133989.8054999998</v>
      </c>
      <c r="L2339" s="2">
        <v>-9618.6321000000007</v>
      </c>
      <c r="M2339" s="3">
        <v>-4.4999999999999997E-3</v>
      </c>
    </row>
    <row r="2340" spans="1:13" x14ac:dyDescent="0.25">
      <c r="A2340" s="1">
        <v>2012</v>
      </c>
      <c r="B2340" s="1" t="s">
        <v>134</v>
      </c>
      <c r="C2340" s="1" t="s">
        <v>80</v>
      </c>
      <c r="D2340" s="1" t="s">
        <v>119</v>
      </c>
      <c r="E2340" s="1" t="s">
        <v>34</v>
      </c>
      <c r="F2340" s="1" t="s">
        <v>118</v>
      </c>
      <c r="G2340" s="1">
        <v>322</v>
      </c>
      <c r="H2340" s="1">
        <v>1477</v>
      </c>
      <c r="I2340" s="2">
        <v>41712.5821</v>
      </c>
      <c r="J2340" s="2">
        <v>4634.7313000000004</v>
      </c>
      <c r="K2340" s="2">
        <v>31910.211899999998</v>
      </c>
      <c r="L2340" s="2">
        <v>9802.3701999999994</v>
      </c>
      <c r="M2340" s="3">
        <v>0.2349</v>
      </c>
    </row>
    <row r="2341" spans="1:13" x14ac:dyDescent="0.25">
      <c r="A2341" s="1">
        <v>2012</v>
      </c>
      <c r="B2341" s="1" t="s">
        <v>127</v>
      </c>
      <c r="C2341" s="1" t="s">
        <v>91</v>
      </c>
      <c r="D2341" s="1" t="s">
        <v>119</v>
      </c>
      <c r="E2341" s="1" t="s">
        <v>35</v>
      </c>
      <c r="F2341" s="1" t="s">
        <v>118</v>
      </c>
      <c r="G2341" s="1">
        <v>96</v>
      </c>
      <c r="H2341" s="1">
        <v>747</v>
      </c>
      <c r="I2341" s="2">
        <v>20467.916700000002</v>
      </c>
      <c r="J2341" s="2">
        <v>2923.9881</v>
      </c>
      <c r="K2341" s="2">
        <v>19530.898799999999</v>
      </c>
      <c r="L2341" s="2">
        <v>937.01790000000005</v>
      </c>
      <c r="M2341" s="3">
        <v>4.5699999999999998E-2</v>
      </c>
    </row>
    <row r="2342" spans="1:13" x14ac:dyDescent="0.25">
      <c r="A2342" s="1">
        <v>2012</v>
      </c>
      <c r="B2342" s="1" t="s">
        <v>134</v>
      </c>
      <c r="C2342" s="1" t="s">
        <v>80</v>
      </c>
      <c r="D2342" s="1" t="s">
        <v>119</v>
      </c>
      <c r="E2342" s="1" t="s">
        <v>32</v>
      </c>
      <c r="F2342" s="1" t="s">
        <v>117</v>
      </c>
      <c r="G2342" s="1">
        <v>114</v>
      </c>
      <c r="H2342" s="1">
        <v>348</v>
      </c>
      <c r="I2342" s="2">
        <v>6449.9009999999998</v>
      </c>
      <c r="J2342" s="2">
        <v>1074.9835</v>
      </c>
      <c r="K2342" s="2">
        <v>4434.3029999999999</v>
      </c>
      <c r="L2342" s="2">
        <v>2015.598</v>
      </c>
      <c r="M2342" s="3">
        <v>0.3125</v>
      </c>
    </row>
    <row r="2343" spans="1:13" x14ac:dyDescent="0.25">
      <c r="A2343" s="1">
        <v>2012</v>
      </c>
      <c r="B2343" s="1" t="s">
        <v>135</v>
      </c>
      <c r="C2343" s="1" t="s">
        <v>86</v>
      </c>
      <c r="D2343" s="1" t="s">
        <v>119</v>
      </c>
      <c r="E2343" s="1" t="s">
        <v>43</v>
      </c>
      <c r="F2343" s="1" t="s">
        <v>118</v>
      </c>
      <c r="G2343" s="1">
        <v>126</v>
      </c>
      <c r="H2343" s="1">
        <v>585</v>
      </c>
      <c r="I2343" s="2">
        <v>16930.477500000001</v>
      </c>
      <c r="J2343" s="2">
        <v>2116.3096</v>
      </c>
      <c r="K2343" s="2">
        <v>12929.490299999999</v>
      </c>
      <c r="L2343" s="2">
        <v>4000.9872</v>
      </c>
      <c r="M2343" s="3">
        <v>0.23630000000000001</v>
      </c>
    </row>
    <row r="2344" spans="1:13" x14ac:dyDescent="0.25">
      <c r="A2344" s="1">
        <v>2012</v>
      </c>
      <c r="B2344" s="1" t="s">
        <v>138</v>
      </c>
      <c r="C2344" s="1" t="s">
        <v>85</v>
      </c>
      <c r="D2344" s="1" t="s">
        <v>119</v>
      </c>
      <c r="E2344" s="1" t="s">
        <v>21</v>
      </c>
      <c r="F2344" s="1" t="s">
        <v>117</v>
      </c>
      <c r="G2344" s="1">
        <v>40</v>
      </c>
      <c r="H2344" s="1">
        <v>80</v>
      </c>
      <c r="I2344" s="2">
        <v>1614.92</v>
      </c>
      <c r="J2344" s="2">
        <v>538.3066</v>
      </c>
      <c r="K2344" s="2">
        <v>1110.2560000000001</v>
      </c>
      <c r="L2344" s="2">
        <v>504.66399999999999</v>
      </c>
      <c r="M2344" s="3">
        <v>0.3125</v>
      </c>
    </row>
    <row r="2345" spans="1:13" x14ac:dyDescent="0.25">
      <c r="A2345" s="1">
        <v>2012</v>
      </c>
      <c r="B2345" s="1" t="s">
        <v>136</v>
      </c>
      <c r="C2345" s="1" t="s">
        <v>83</v>
      </c>
      <c r="D2345" s="1" t="s">
        <v>119</v>
      </c>
      <c r="E2345" s="1" t="s">
        <v>36</v>
      </c>
      <c r="F2345" s="1" t="s">
        <v>115</v>
      </c>
      <c r="G2345" s="1">
        <v>640</v>
      </c>
      <c r="H2345" s="1">
        <v>1765</v>
      </c>
      <c r="I2345" s="2">
        <v>405108.78649999999</v>
      </c>
      <c r="J2345" s="2">
        <v>28936.341799999998</v>
      </c>
      <c r="K2345" s="2">
        <v>349412.1655</v>
      </c>
      <c r="L2345" s="2">
        <v>55696.620999999999</v>
      </c>
      <c r="M2345" s="3">
        <v>0.13739999999999999</v>
      </c>
    </row>
    <row r="2346" spans="1:13" x14ac:dyDescent="0.25">
      <c r="A2346" s="1">
        <v>2012</v>
      </c>
      <c r="B2346" s="1" t="s">
        <v>130</v>
      </c>
      <c r="C2346" s="1" t="s">
        <v>87</v>
      </c>
      <c r="D2346" s="1" t="s">
        <v>119</v>
      </c>
      <c r="E2346" s="1" t="s">
        <v>51</v>
      </c>
      <c r="F2346" s="1" t="s">
        <v>117</v>
      </c>
      <c r="G2346" s="1">
        <v>12</v>
      </c>
      <c r="H2346" s="1">
        <v>44</v>
      </c>
      <c r="I2346" s="2">
        <v>888.20600000000002</v>
      </c>
      <c r="J2346" s="2">
        <v>444.10300000000001</v>
      </c>
      <c r="K2346" s="2">
        <v>610.64080000000001</v>
      </c>
      <c r="L2346" s="2">
        <v>277.5652</v>
      </c>
      <c r="M2346" s="3">
        <v>0.3125</v>
      </c>
    </row>
    <row r="2347" spans="1:13" x14ac:dyDescent="0.25">
      <c r="A2347" s="1">
        <v>2012</v>
      </c>
      <c r="B2347" s="1" t="s">
        <v>135</v>
      </c>
      <c r="C2347" s="1" t="s">
        <v>86</v>
      </c>
      <c r="D2347" s="1" t="s">
        <v>119</v>
      </c>
      <c r="E2347" s="1" t="s">
        <v>43</v>
      </c>
      <c r="F2347" s="1" t="s">
        <v>116</v>
      </c>
      <c r="G2347" s="1">
        <v>288</v>
      </c>
      <c r="H2347" s="1">
        <v>894</v>
      </c>
      <c r="I2347" s="2">
        <v>729428.85930000001</v>
      </c>
      <c r="J2347" s="2">
        <v>60785.7382</v>
      </c>
      <c r="K2347" s="2">
        <v>706027.02870000002</v>
      </c>
      <c r="L2347" s="2">
        <v>23401.830600000001</v>
      </c>
      <c r="M2347" s="3">
        <v>3.2000000000000001E-2</v>
      </c>
    </row>
    <row r="2348" spans="1:13" x14ac:dyDescent="0.25">
      <c r="A2348" s="1">
        <v>2012</v>
      </c>
      <c r="B2348" s="1" t="s">
        <v>128</v>
      </c>
      <c r="C2348" s="1" t="s">
        <v>84</v>
      </c>
      <c r="D2348" s="1" t="s">
        <v>119</v>
      </c>
      <c r="E2348" s="1" t="s">
        <v>41</v>
      </c>
      <c r="F2348" s="1" t="s">
        <v>115</v>
      </c>
      <c r="G2348" s="1">
        <v>429</v>
      </c>
      <c r="H2348" s="1">
        <v>1430</v>
      </c>
      <c r="I2348" s="2">
        <v>384865.02340000001</v>
      </c>
      <c r="J2348" s="2">
        <v>64144.1705</v>
      </c>
      <c r="K2348" s="2">
        <v>346391.07799999998</v>
      </c>
      <c r="L2348" s="2">
        <v>38473.945399999997</v>
      </c>
      <c r="M2348" s="3">
        <v>9.9900000000000003E-2</v>
      </c>
    </row>
    <row r="2349" spans="1:13" x14ac:dyDescent="0.25">
      <c r="A2349" s="1">
        <v>2012</v>
      </c>
      <c r="B2349" s="1" t="s">
        <v>135</v>
      </c>
      <c r="C2349" s="1" t="s">
        <v>86</v>
      </c>
      <c r="D2349" s="1" t="s">
        <v>119</v>
      </c>
      <c r="E2349" s="1" t="s">
        <v>44</v>
      </c>
      <c r="F2349" s="1" t="s">
        <v>118</v>
      </c>
      <c r="G2349" s="1">
        <v>99</v>
      </c>
      <c r="H2349" s="1">
        <v>300</v>
      </c>
      <c r="I2349" s="2">
        <v>8806.2432000000008</v>
      </c>
      <c r="J2349" s="2">
        <v>880.62429999999995</v>
      </c>
      <c r="K2349" s="2">
        <v>6389.5953</v>
      </c>
      <c r="L2349" s="2">
        <v>2416.6478999999999</v>
      </c>
      <c r="M2349" s="3">
        <v>0.27439999999999998</v>
      </c>
    </row>
    <row r="2350" spans="1:13" x14ac:dyDescent="0.25">
      <c r="A2350" s="1">
        <v>2012</v>
      </c>
      <c r="B2350" s="1" t="s">
        <v>135</v>
      </c>
      <c r="C2350" s="1" t="s">
        <v>86</v>
      </c>
      <c r="D2350" s="1" t="s">
        <v>119</v>
      </c>
      <c r="E2350" s="1" t="s">
        <v>45</v>
      </c>
      <c r="F2350" s="1" t="s">
        <v>117</v>
      </c>
      <c r="G2350" s="1">
        <v>12</v>
      </c>
      <c r="H2350" s="1">
        <v>32</v>
      </c>
      <c r="I2350" s="2">
        <v>645.96799999999996</v>
      </c>
      <c r="J2350" s="2">
        <v>129.1936</v>
      </c>
      <c r="K2350" s="2">
        <v>444.10239999999999</v>
      </c>
      <c r="L2350" s="2">
        <v>201.8656</v>
      </c>
      <c r="M2350" s="3">
        <v>0.3125</v>
      </c>
    </row>
    <row r="2351" spans="1:13" x14ac:dyDescent="0.25">
      <c r="A2351" s="1">
        <v>2012</v>
      </c>
      <c r="B2351" s="1" t="s">
        <v>130</v>
      </c>
      <c r="C2351" s="1" t="s">
        <v>87</v>
      </c>
      <c r="D2351" s="1" t="s">
        <v>119</v>
      </c>
      <c r="E2351" s="1" t="s">
        <v>32</v>
      </c>
      <c r="F2351" s="1" t="s">
        <v>117</v>
      </c>
      <c r="G2351" s="1">
        <v>18</v>
      </c>
      <c r="H2351" s="1">
        <v>66</v>
      </c>
      <c r="I2351" s="2">
        <v>1332.309</v>
      </c>
      <c r="J2351" s="2">
        <v>666.15449999999998</v>
      </c>
      <c r="K2351" s="2">
        <v>915.96119999999996</v>
      </c>
      <c r="L2351" s="2">
        <v>416.34780000000001</v>
      </c>
      <c r="M2351" s="3">
        <v>0.3125</v>
      </c>
    </row>
    <row r="2352" spans="1:13" x14ac:dyDescent="0.25">
      <c r="A2352" s="1">
        <v>2012</v>
      </c>
      <c r="B2352" s="1" t="s">
        <v>128</v>
      </c>
      <c r="C2352" s="1" t="s">
        <v>84</v>
      </c>
      <c r="D2352" s="1" t="s">
        <v>119</v>
      </c>
      <c r="E2352" s="1" t="s">
        <v>40</v>
      </c>
      <c r="F2352" s="1" t="s">
        <v>118</v>
      </c>
      <c r="G2352" s="1">
        <v>231</v>
      </c>
      <c r="H2352" s="1">
        <v>833</v>
      </c>
      <c r="I2352" s="2">
        <v>28528.8171</v>
      </c>
      <c r="J2352" s="2">
        <v>4075.5453000000002</v>
      </c>
      <c r="K2352" s="2">
        <v>21302.724099999999</v>
      </c>
      <c r="L2352" s="2">
        <v>7226.0929999999998</v>
      </c>
      <c r="M2352" s="3">
        <v>0.25319999999999998</v>
      </c>
    </row>
    <row r="2353" spans="1:13" x14ac:dyDescent="0.25">
      <c r="A2353" s="1">
        <v>2012</v>
      </c>
      <c r="B2353" s="1" t="s">
        <v>129</v>
      </c>
      <c r="C2353" s="1" t="s">
        <v>90</v>
      </c>
      <c r="D2353" s="1" t="s">
        <v>119</v>
      </c>
      <c r="E2353" s="1" t="s">
        <v>21</v>
      </c>
      <c r="F2353" s="1" t="s">
        <v>116</v>
      </c>
      <c r="G2353" s="1">
        <v>376</v>
      </c>
      <c r="H2353" s="1">
        <v>1584</v>
      </c>
      <c r="I2353" s="2">
        <v>1033746.4184</v>
      </c>
      <c r="J2353" s="2">
        <v>206749.2836</v>
      </c>
      <c r="K2353" s="2">
        <v>1077083.8144</v>
      </c>
      <c r="L2353" s="2">
        <v>-43337.396000000001</v>
      </c>
      <c r="M2353" s="3">
        <v>-4.19E-2</v>
      </c>
    </row>
    <row r="2354" spans="1:13" x14ac:dyDescent="0.25">
      <c r="A2354" s="1">
        <v>2012</v>
      </c>
      <c r="B2354" s="1" t="s">
        <v>127</v>
      </c>
      <c r="C2354" s="1" t="s">
        <v>91</v>
      </c>
      <c r="D2354" s="1" t="s">
        <v>119</v>
      </c>
      <c r="E2354" s="1" t="s">
        <v>42</v>
      </c>
      <c r="F2354" s="1" t="s">
        <v>116</v>
      </c>
      <c r="G2354" s="1">
        <v>1710</v>
      </c>
      <c r="H2354" s="1">
        <v>6954</v>
      </c>
      <c r="I2354" s="2">
        <v>5546163.9786999999</v>
      </c>
      <c r="J2354" s="2">
        <v>554616.39780000004</v>
      </c>
      <c r="K2354" s="2">
        <v>6137227.1810999997</v>
      </c>
      <c r="L2354" s="2">
        <v>-591063.20239999995</v>
      </c>
      <c r="M2354" s="3">
        <v>-0.1065</v>
      </c>
    </row>
    <row r="2355" spans="1:13" x14ac:dyDescent="0.25">
      <c r="A2355" s="1">
        <v>2012</v>
      </c>
      <c r="B2355" s="1" t="s">
        <v>137</v>
      </c>
      <c r="C2355" s="1" t="s">
        <v>81</v>
      </c>
      <c r="D2355" s="1" t="s">
        <v>119</v>
      </c>
      <c r="E2355" s="1" t="s">
        <v>47</v>
      </c>
      <c r="F2355" s="1" t="s">
        <v>118</v>
      </c>
      <c r="G2355" s="1">
        <v>3542</v>
      </c>
      <c r="H2355" s="1">
        <v>24886</v>
      </c>
      <c r="I2355" s="2">
        <v>751912.62360000005</v>
      </c>
      <c r="J2355" s="2">
        <v>34177.8465</v>
      </c>
      <c r="K2355" s="2">
        <v>589068.40540000005</v>
      </c>
      <c r="L2355" s="2">
        <v>162844.2182</v>
      </c>
      <c r="M2355" s="3">
        <v>0.2165</v>
      </c>
    </row>
    <row r="2356" spans="1:13" x14ac:dyDescent="0.25">
      <c r="A2356" s="1">
        <v>2012</v>
      </c>
      <c r="B2356" s="1" t="s">
        <v>133</v>
      </c>
      <c r="C2356" s="1" t="s">
        <v>89</v>
      </c>
      <c r="D2356" s="1" t="s">
        <v>119</v>
      </c>
      <c r="E2356" s="1" t="s">
        <v>29</v>
      </c>
      <c r="F2356" s="1" t="s">
        <v>117</v>
      </c>
      <c r="G2356" s="1">
        <v>20</v>
      </c>
      <c r="H2356" s="1">
        <v>84</v>
      </c>
      <c r="I2356" s="2">
        <v>1494.2428</v>
      </c>
      <c r="J2356" s="2">
        <v>298.8485</v>
      </c>
      <c r="K2356" s="2">
        <v>1036.7934</v>
      </c>
      <c r="L2356" s="2">
        <v>457.44940000000003</v>
      </c>
      <c r="M2356" s="3">
        <v>0.30609999999999998</v>
      </c>
    </row>
    <row r="2357" spans="1:13" x14ac:dyDescent="0.25">
      <c r="A2357" s="1">
        <v>2012</v>
      </c>
      <c r="B2357" s="1" t="s">
        <v>132</v>
      </c>
      <c r="C2357" s="1" t="s">
        <v>88</v>
      </c>
      <c r="D2357" s="1" t="s">
        <v>119</v>
      </c>
      <c r="E2357" s="1" t="s">
        <v>23</v>
      </c>
      <c r="F2357" s="1" t="s">
        <v>118</v>
      </c>
      <c r="G2357" s="1">
        <v>780</v>
      </c>
      <c r="H2357" s="1">
        <v>3096</v>
      </c>
      <c r="I2357" s="2">
        <v>93702.072</v>
      </c>
      <c r="J2357" s="2">
        <v>11712.759</v>
      </c>
      <c r="K2357" s="2">
        <v>69981.940799999997</v>
      </c>
      <c r="L2357" s="2">
        <v>23720.1312</v>
      </c>
      <c r="M2357" s="3">
        <v>0.25309999999999999</v>
      </c>
    </row>
    <row r="2358" spans="1:13" x14ac:dyDescent="0.25">
      <c r="A2358" s="1">
        <v>2012</v>
      </c>
      <c r="B2358" s="1" t="s">
        <v>130</v>
      </c>
      <c r="C2358" s="1" t="s">
        <v>87</v>
      </c>
      <c r="D2358" s="1" t="s">
        <v>119</v>
      </c>
      <c r="E2358" s="1" t="s">
        <v>37</v>
      </c>
      <c r="F2358" s="1" t="s">
        <v>117</v>
      </c>
      <c r="G2358" s="1">
        <v>44</v>
      </c>
      <c r="H2358" s="1">
        <v>148</v>
      </c>
      <c r="I2358" s="2">
        <v>2675.2280000000001</v>
      </c>
      <c r="J2358" s="2">
        <v>891.74260000000004</v>
      </c>
      <c r="K2358" s="2">
        <v>1839.2180000000001</v>
      </c>
      <c r="L2358" s="2">
        <v>836.01</v>
      </c>
      <c r="M2358" s="3">
        <v>0.3125</v>
      </c>
    </row>
    <row r="2359" spans="1:13" x14ac:dyDescent="0.25">
      <c r="A2359" s="1">
        <v>2012</v>
      </c>
      <c r="B2359" s="1" t="s">
        <v>138</v>
      </c>
      <c r="C2359" s="1" t="s">
        <v>85</v>
      </c>
      <c r="D2359" s="1" t="s">
        <v>119</v>
      </c>
      <c r="E2359" s="1" t="s">
        <v>45</v>
      </c>
      <c r="F2359" s="1" t="s">
        <v>116</v>
      </c>
      <c r="G2359" s="1">
        <v>138</v>
      </c>
      <c r="H2359" s="1">
        <v>428</v>
      </c>
      <c r="I2359" s="2">
        <v>276385.7978</v>
      </c>
      <c r="J2359" s="2">
        <v>39483.685400000002</v>
      </c>
      <c r="K2359" s="2">
        <v>283546.59960000002</v>
      </c>
      <c r="L2359" s="2">
        <v>-7160.8018000000002</v>
      </c>
      <c r="M2359" s="3">
        <v>-2.5899999999999999E-2</v>
      </c>
    </row>
    <row r="2360" spans="1:13" x14ac:dyDescent="0.25">
      <c r="A2360" s="1">
        <v>2012</v>
      </c>
      <c r="B2360" s="1" t="s">
        <v>129</v>
      </c>
      <c r="C2360" s="1" t="s">
        <v>90</v>
      </c>
      <c r="D2360" s="1" t="s">
        <v>119</v>
      </c>
      <c r="E2360" s="1" t="s">
        <v>36</v>
      </c>
      <c r="F2360" s="1" t="s">
        <v>115</v>
      </c>
      <c r="G2360" s="1">
        <v>190</v>
      </c>
      <c r="H2360" s="1">
        <v>515</v>
      </c>
      <c r="I2360" s="2">
        <v>128156.07249999999</v>
      </c>
      <c r="J2360" s="2">
        <v>21359.345399999998</v>
      </c>
      <c r="K2360" s="2">
        <v>110571.2075</v>
      </c>
      <c r="L2360" s="2">
        <v>17584.865000000002</v>
      </c>
      <c r="M2360" s="3">
        <v>0.13719999999999999</v>
      </c>
    </row>
    <row r="2361" spans="1:13" x14ac:dyDescent="0.25">
      <c r="A2361" s="1">
        <v>2012</v>
      </c>
      <c r="B2361" s="1" t="s">
        <v>136</v>
      </c>
      <c r="C2361" s="1" t="s">
        <v>83</v>
      </c>
      <c r="D2361" s="1" t="s">
        <v>119</v>
      </c>
      <c r="E2361" s="1" t="s">
        <v>24</v>
      </c>
      <c r="F2361" s="1" t="s">
        <v>116</v>
      </c>
      <c r="G2361" s="1">
        <v>393</v>
      </c>
      <c r="H2361" s="1">
        <v>1365</v>
      </c>
      <c r="I2361" s="2">
        <v>1257603.9774</v>
      </c>
      <c r="J2361" s="2">
        <v>89828.855500000005</v>
      </c>
      <c r="K2361" s="2">
        <v>1195970.9876999999</v>
      </c>
      <c r="L2361" s="2">
        <v>61632.989699999998</v>
      </c>
      <c r="M2361" s="3">
        <v>4.9000000000000002E-2</v>
      </c>
    </row>
    <row r="2362" spans="1:13" x14ac:dyDescent="0.25">
      <c r="A2362" s="1">
        <v>2012</v>
      </c>
      <c r="B2362" s="1" t="s">
        <v>136</v>
      </c>
      <c r="C2362" s="1" t="s">
        <v>83</v>
      </c>
      <c r="D2362" s="1" t="s">
        <v>119</v>
      </c>
      <c r="E2362" s="1" t="s">
        <v>41</v>
      </c>
      <c r="F2362" s="1" t="s">
        <v>118</v>
      </c>
      <c r="G2362" s="1">
        <v>682</v>
      </c>
      <c r="H2362" s="1">
        <v>3124</v>
      </c>
      <c r="I2362" s="2">
        <v>94694.292000000001</v>
      </c>
      <c r="J2362" s="2">
        <v>9469.4292000000005</v>
      </c>
      <c r="K2362" s="2">
        <v>72848.089600000007</v>
      </c>
      <c r="L2362" s="2">
        <v>21846.202399999998</v>
      </c>
      <c r="M2362" s="3">
        <v>0.23069999999999999</v>
      </c>
    </row>
    <row r="2363" spans="1:13" x14ac:dyDescent="0.25">
      <c r="A2363" s="1">
        <v>2012</v>
      </c>
      <c r="B2363" s="1" t="s">
        <v>137</v>
      </c>
      <c r="C2363" s="1" t="s">
        <v>81</v>
      </c>
      <c r="D2363" s="1" t="s">
        <v>119</v>
      </c>
      <c r="E2363" s="1" t="s">
        <v>19</v>
      </c>
      <c r="F2363" s="1" t="s">
        <v>115</v>
      </c>
      <c r="G2363" s="1">
        <v>28200</v>
      </c>
      <c r="H2363" s="1">
        <v>90710</v>
      </c>
      <c r="I2363" s="2">
        <v>21778395.508400001</v>
      </c>
      <c r="J2363" s="2">
        <v>725946.51690000005</v>
      </c>
      <c r="K2363" s="2">
        <v>18978554.306600001</v>
      </c>
      <c r="L2363" s="2">
        <v>2799841.2017999999</v>
      </c>
      <c r="M2363" s="3">
        <v>0.1285</v>
      </c>
    </row>
    <row r="2364" spans="1:13" x14ac:dyDescent="0.25">
      <c r="A2364" s="1">
        <v>2012</v>
      </c>
      <c r="B2364" s="1" t="s">
        <v>129</v>
      </c>
      <c r="C2364" s="1" t="s">
        <v>90</v>
      </c>
      <c r="D2364" s="1" t="s">
        <v>119</v>
      </c>
      <c r="E2364" s="1" t="s">
        <v>19</v>
      </c>
      <c r="F2364" s="1" t="s">
        <v>117</v>
      </c>
      <c r="G2364" s="1">
        <v>3478</v>
      </c>
      <c r="H2364" s="1">
        <v>23030</v>
      </c>
      <c r="I2364" s="2">
        <v>409234.57419999997</v>
      </c>
      <c r="J2364" s="2">
        <v>37203.143100000001</v>
      </c>
      <c r="K2364" s="2">
        <v>290888.48959999997</v>
      </c>
      <c r="L2364" s="2">
        <v>118346.0846</v>
      </c>
      <c r="M2364" s="3">
        <v>0.28910000000000002</v>
      </c>
    </row>
    <row r="2365" spans="1:13" x14ac:dyDescent="0.25">
      <c r="A2365" s="1">
        <v>2012</v>
      </c>
      <c r="B2365" s="1" t="s">
        <v>134</v>
      </c>
      <c r="C2365" s="1" t="s">
        <v>80</v>
      </c>
      <c r="D2365" s="1" t="s">
        <v>119</v>
      </c>
      <c r="E2365" s="1" t="s">
        <v>31</v>
      </c>
      <c r="F2365" s="1" t="s">
        <v>117</v>
      </c>
      <c r="G2365" s="1">
        <v>285</v>
      </c>
      <c r="H2365" s="1">
        <v>870</v>
      </c>
      <c r="I2365" s="2">
        <v>16124.752500000001</v>
      </c>
      <c r="J2365" s="2">
        <v>2687.4587000000001</v>
      </c>
      <c r="K2365" s="2">
        <v>11085.7575</v>
      </c>
      <c r="L2365" s="2">
        <v>5038.9949999999999</v>
      </c>
      <c r="M2365" s="3">
        <v>0.3125</v>
      </c>
    </row>
    <row r="2366" spans="1:13" x14ac:dyDescent="0.25">
      <c r="A2366" s="1">
        <v>2012</v>
      </c>
      <c r="B2366" s="1" t="s">
        <v>133</v>
      </c>
      <c r="C2366" s="1" t="s">
        <v>89</v>
      </c>
      <c r="D2366" s="1" t="s">
        <v>119</v>
      </c>
      <c r="E2366" s="1" t="s">
        <v>23</v>
      </c>
      <c r="F2366" s="1" t="s">
        <v>117</v>
      </c>
      <c r="G2366" s="1">
        <v>72</v>
      </c>
      <c r="H2366" s="1">
        <v>360</v>
      </c>
      <c r="I2366" s="2">
        <v>6582.9192000000003</v>
      </c>
      <c r="J2366" s="2">
        <v>3291.4596000000001</v>
      </c>
      <c r="K2366" s="2">
        <v>4622.2356</v>
      </c>
      <c r="L2366" s="2">
        <v>1960.6836000000001</v>
      </c>
      <c r="M2366" s="3">
        <v>0.29780000000000001</v>
      </c>
    </row>
    <row r="2367" spans="1:13" x14ac:dyDescent="0.25">
      <c r="A2367" s="1">
        <v>2012</v>
      </c>
      <c r="B2367" s="1" t="s">
        <v>132</v>
      </c>
      <c r="C2367" s="1" t="s">
        <v>88</v>
      </c>
      <c r="D2367" s="1" t="s">
        <v>119</v>
      </c>
      <c r="E2367" s="1" t="s">
        <v>32</v>
      </c>
      <c r="F2367" s="1" t="s">
        <v>117</v>
      </c>
      <c r="G2367" s="1">
        <v>78</v>
      </c>
      <c r="H2367" s="1">
        <v>360</v>
      </c>
      <c r="I2367" s="2">
        <v>6289.4093999999996</v>
      </c>
      <c r="J2367" s="2">
        <v>1572.3523</v>
      </c>
      <c r="K2367" s="2">
        <v>4496.0550000000003</v>
      </c>
      <c r="L2367" s="2">
        <v>1793.3543999999999</v>
      </c>
      <c r="M2367" s="3">
        <v>0.28510000000000002</v>
      </c>
    </row>
    <row r="2368" spans="1:13" x14ac:dyDescent="0.25">
      <c r="A2368" s="1">
        <v>2012</v>
      </c>
      <c r="B2368" s="1" t="s">
        <v>127</v>
      </c>
      <c r="C2368" s="1" t="s">
        <v>91</v>
      </c>
      <c r="D2368" s="1" t="s">
        <v>119</v>
      </c>
      <c r="E2368" s="1" t="s">
        <v>47</v>
      </c>
      <c r="F2368" s="1" t="s">
        <v>117</v>
      </c>
      <c r="G2368" s="1">
        <v>1104</v>
      </c>
      <c r="H2368" s="1">
        <v>8694</v>
      </c>
      <c r="I2368" s="2">
        <v>176006.7157</v>
      </c>
      <c r="J2368" s="2">
        <v>22000.839400000001</v>
      </c>
      <c r="K2368" s="2">
        <v>132338.82370000001</v>
      </c>
      <c r="L2368" s="2">
        <v>43667.892</v>
      </c>
      <c r="M2368" s="3">
        <v>0.24809999999999999</v>
      </c>
    </row>
    <row r="2369" spans="1:13" x14ac:dyDescent="0.25">
      <c r="A2369" s="1">
        <v>2012</v>
      </c>
      <c r="B2369" s="1" t="s">
        <v>131</v>
      </c>
      <c r="C2369" s="1" t="s">
        <v>82</v>
      </c>
      <c r="D2369" s="1" t="s">
        <v>119</v>
      </c>
      <c r="E2369" s="1" t="s">
        <v>19</v>
      </c>
      <c r="F2369" s="1" t="s">
        <v>118</v>
      </c>
      <c r="G2369" s="1">
        <v>6486</v>
      </c>
      <c r="H2369" s="1">
        <v>28200</v>
      </c>
      <c r="I2369" s="2">
        <v>930780.83719999995</v>
      </c>
      <c r="J2369" s="2">
        <v>93078.083700000003</v>
      </c>
      <c r="K2369" s="2">
        <v>698730.25639999995</v>
      </c>
      <c r="L2369" s="2">
        <v>232050.5808</v>
      </c>
      <c r="M2369" s="3">
        <v>0.24929999999999999</v>
      </c>
    </row>
    <row r="2370" spans="1:13" x14ac:dyDescent="0.25">
      <c r="A2370" s="1">
        <v>2012</v>
      </c>
      <c r="B2370" s="1" t="s">
        <v>137</v>
      </c>
      <c r="C2370" s="1" t="s">
        <v>81</v>
      </c>
      <c r="D2370" s="1" t="s">
        <v>119</v>
      </c>
      <c r="E2370" s="1" t="s">
        <v>44</v>
      </c>
      <c r="F2370" s="1" t="s">
        <v>115</v>
      </c>
      <c r="G2370" s="1">
        <v>207</v>
      </c>
      <c r="H2370" s="1">
        <v>684</v>
      </c>
      <c r="I2370" s="2">
        <v>170984.02770000001</v>
      </c>
      <c r="J2370" s="2">
        <v>18998.225299999998</v>
      </c>
      <c r="K2370" s="2">
        <v>152602.6545</v>
      </c>
      <c r="L2370" s="2">
        <v>18381.373200000002</v>
      </c>
      <c r="M2370" s="3">
        <v>0.1075</v>
      </c>
    </row>
    <row r="2371" spans="1:13" x14ac:dyDescent="0.25">
      <c r="A2371" s="1">
        <v>2012</v>
      </c>
      <c r="B2371" s="1" t="s">
        <v>128</v>
      </c>
      <c r="C2371" s="1" t="s">
        <v>84</v>
      </c>
      <c r="D2371" s="1" t="s">
        <v>119</v>
      </c>
      <c r="E2371" s="1" t="s">
        <v>30</v>
      </c>
      <c r="F2371" s="1" t="s">
        <v>116</v>
      </c>
      <c r="G2371" s="1">
        <v>260</v>
      </c>
      <c r="H2371" s="1">
        <v>1005</v>
      </c>
      <c r="I2371" s="2">
        <v>691063.42850000004</v>
      </c>
      <c r="J2371" s="2">
        <v>98723.346900000004</v>
      </c>
      <c r="K2371" s="2">
        <v>712014.6</v>
      </c>
      <c r="L2371" s="2">
        <v>-20951.1715</v>
      </c>
      <c r="M2371" s="3">
        <v>-3.0300000000000001E-2</v>
      </c>
    </row>
    <row r="2372" spans="1:13" x14ac:dyDescent="0.25">
      <c r="A2372" s="1">
        <v>2012</v>
      </c>
      <c r="B2372" s="1" t="s">
        <v>128</v>
      </c>
      <c r="C2372" s="1" t="s">
        <v>84</v>
      </c>
      <c r="D2372" s="1" t="s">
        <v>119</v>
      </c>
      <c r="E2372" s="1" t="s">
        <v>49</v>
      </c>
      <c r="F2372" s="1" t="s">
        <v>118</v>
      </c>
      <c r="G2372" s="1">
        <v>165</v>
      </c>
      <c r="H2372" s="1">
        <v>595</v>
      </c>
      <c r="I2372" s="2">
        <v>20377.726500000001</v>
      </c>
      <c r="J2372" s="2">
        <v>2911.1037000000001</v>
      </c>
      <c r="K2372" s="2">
        <v>15216.2315</v>
      </c>
      <c r="L2372" s="2">
        <v>5161.4949999999999</v>
      </c>
      <c r="M2372" s="3">
        <v>0.25319999999999998</v>
      </c>
    </row>
    <row r="2373" spans="1:13" x14ac:dyDescent="0.25">
      <c r="A2373" s="1">
        <v>2012</v>
      </c>
      <c r="B2373" s="1" t="s">
        <v>134</v>
      </c>
      <c r="C2373" s="1" t="s">
        <v>80</v>
      </c>
      <c r="D2373" s="1" t="s">
        <v>119</v>
      </c>
      <c r="E2373" s="1" t="s">
        <v>43</v>
      </c>
      <c r="F2373" s="1" t="s">
        <v>117</v>
      </c>
      <c r="G2373" s="1">
        <v>69</v>
      </c>
      <c r="H2373" s="1">
        <v>342</v>
      </c>
      <c r="I2373" s="2">
        <v>6002.7330000000002</v>
      </c>
      <c r="J2373" s="2">
        <v>1200.5465999999999</v>
      </c>
      <c r="K2373" s="2">
        <v>4126.8768</v>
      </c>
      <c r="L2373" s="2">
        <v>1875.8561999999999</v>
      </c>
      <c r="M2373" s="3">
        <v>0.3125</v>
      </c>
    </row>
    <row r="2374" spans="1:13" x14ac:dyDescent="0.25">
      <c r="A2374" s="1">
        <v>2012</v>
      </c>
      <c r="B2374" s="1" t="s">
        <v>138</v>
      </c>
      <c r="C2374" s="1" t="s">
        <v>85</v>
      </c>
      <c r="D2374" s="1" t="s">
        <v>119</v>
      </c>
      <c r="E2374" s="1" t="s">
        <v>51</v>
      </c>
      <c r="F2374" s="1" t="s">
        <v>117</v>
      </c>
      <c r="G2374" s="1">
        <v>48</v>
      </c>
      <c r="H2374" s="1">
        <v>176</v>
      </c>
      <c r="I2374" s="2">
        <v>3207.68</v>
      </c>
      <c r="J2374" s="2">
        <v>1069.2266</v>
      </c>
      <c r="K2374" s="2">
        <v>2205.2784000000001</v>
      </c>
      <c r="L2374" s="2">
        <v>1002.4016</v>
      </c>
      <c r="M2374" s="3">
        <v>0.3125</v>
      </c>
    </row>
    <row r="2375" spans="1:13" x14ac:dyDescent="0.25">
      <c r="A2375" s="1">
        <v>2012</v>
      </c>
      <c r="B2375" s="1" t="s">
        <v>137</v>
      </c>
      <c r="C2375" s="1" t="s">
        <v>81</v>
      </c>
      <c r="D2375" s="1" t="s">
        <v>119</v>
      </c>
      <c r="E2375" s="1" t="s">
        <v>19</v>
      </c>
      <c r="F2375" s="1" t="s">
        <v>118</v>
      </c>
      <c r="G2375" s="1">
        <v>14476</v>
      </c>
      <c r="H2375" s="1">
        <v>101708</v>
      </c>
      <c r="I2375" s="2">
        <v>3073034.2008000002</v>
      </c>
      <c r="J2375" s="2">
        <v>139683.37270000001</v>
      </c>
      <c r="K2375" s="2">
        <v>2407496.9611999998</v>
      </c>
      <c r="L2375" s="2">
        <v>665537.23959999997</v>
      </c>
      <c r="M2375" s="3">
        <v>0.2165</v>
      </c>
    </row>
    <row r="2376" spans="1:13" x14ac:dyDescent="0.25">
      <c r="A2376" s="1">
        <v>2012</v>
      </c>
      <c r="B2376" s="1" t="s">
        <v>129</v>
      </c>
      <c r="C2376" s="1" t="s">
        <v>90</v>
      </c>
      <c r="D2376" s="1" t="s">
        <v>119</v>
      </c>
      <c r="E2376" s="1" t="s">
        <v>38</v>
      </c>
      <c r="F2376" s="1" t="s">
        <v>116</v>
      </c>
      <c r="G2376" s="1">
        <v>507</v>
      </c>
      <c r="H2376" s="1">
        <v>1731</v>
      </c>
      <c r="I2376" s="2">
        <v>1367663.0958</v>
      </c>
      <c r="J2376" s="2">
        <v>52602.426700000004</v>
      </c>
      <c r="K2376" s="2">
        <v>1327566.7757999999</v>
      </c>
      <c r="L2376" s="2">
        <v>40096.32</v>
      </c>
      <c r="M2376" s="3">
        <v>2.93E-2</v>
      </c>
    </row>
    <row r="2377" spans="1:13" x14ac:dyDescent="0.25">
      <c r="A2377" s="1">
        <v>2012</v>
      </c>
      <c r="B2377" s="1" t="s">
        <v>137</v>
      </c>
      <c r="C2377" s="1" t="s">
        <v>81</v>
      </c>
      <c r="D2377" s="1" t="s">
        <v>119</v>
      </c>
      <c r="E2377" s="1" t="s">
        <v>51</v>
      </c>
      <c r="F2377" s="1" t="s">
        <v>118</v>
      </c>
      <c r="G2377" s="1">
        <v>236</v>
      </c>
      <c r="H2377" s="1">
        <v>1192</v>
      </c>
      <c r="I2377" s="2">
        <v>35013.896800000002</v>
      </c>
      <c r="J2377" s="2">
        <v>5835.6494000000002</v>
      </c>
      <c r="K2377" s="2">
        <v>27326.968000000001</v>
      </c>
      <c r="L2377" s="2">
        <v>7686.9287999999997</v>
      </c>
      <c r="M2377" s="3">
        <v>0.2195</v>
      </c>
    </row>
    <row r="2378" spans="1:13" x14ac:dyDescent="0.25">
      <c r="A2378" s="1">
        <v>2012</v>
      </c>
      <c r="B2378" s="1" t="s">
        <v>127</v>
      </c>
      <c r="C2378" s="1" t="s">
        <v>91</v>
      </c>
      <c r="D2378" s="1" t="s">
        <v>119</v>
      </c>
      <c r="E2378" s="1" t="s">
        <v>51</v>
      </c>
      <c r="F2378" s="1" t="s">
        <v>115</v>
      </c>
      <c r="G2378" s="1">
        <v>216</v>
      </c>
      <c r="H2378" s="1">
        <v>560</v>
      </c>
      <c r="I2378" s="2">
        <v>134329.32</v>
      </c>
      <c r="J2378" s="2">
        <v>19189.9028</v>
      </c>
      <c r="K2378" s="2">
        <v>132904.6244</v>
      </c>
      <c r="L2378" s="2">
        <v>1424.6956</v>
      </c>
      <c r="M2378" s="3">
        <v>1.06E-2</v>
      </c>
    </row>
    <row r="2379" spans="1:13" x14ac:dyDescent="0.25">
      <c r="A2379" s="1">
        <v>2012</v>
      </c>
      <c r="B2379" s="1" t="s">
        <v>138</v>
      </c>
      <c r="C2379" s="1" t="s">
        <v>85</v>
      </c>
      <c r="D2379" s="1" t="s">
        <v>119</v>
      </c>
      <c r="E2379" s="1" t="s">
        <v>52</v>
      </c>
      <c r="F2379" s="1" t="s">
        <v>115</v>
      </c>
      <c r="G2379" s="1">
        <v>48</v>
      </c>
      <c r="H2379" s="1">
        <v>135</v>
      </c>
      <c r="I2379" s="2">
        <v>24304.884300000002</v>
      </c>
      <c r="J2379" s="2">
        <v>4050.8139999999999</v>
      </c>
      <c r="K2379" s="2">
        <v>20555.579399999999</v>
      </c>
      <c r="L2379" s="2">
        <v>3749.3049000000001</v>
      </c>
      <c r="M2379" s="3">
        <v>0.1542</v>
      </c>
    </row>
    <row r="2380" spans="1:13" x14ac:dyDescent="0.25">
      <c r="A2380" s="1">
        <v>2012</v>
      </c>
      <c r="B2380" s="1" t="s">
        <v>132</v>
      </c>
      <c r="C2380" s="1" t="s">
        <v>88</v>
      </c>
      <c r="D2380" s="1" t="s">
        <v>119</v>
      </c>
      <c r="E2380" s="1" t="s">
        <v>35</v>
      </c>
      <c r="F2380" s="1" t="s">
        <v>115</v>
      </c>
      <c r="G2380" s="1">
        <v>135</v>
      </c>
      <c r="H2380" s="1">
        <v>456</v>
      </c>
      <c r="I2380" s="2">
        <v>100404.10739999999</v>
      </c>
      <c r="J2380" s="2">
        <v>10040.4107</v>
      </c>
      <c r="K2380" s="2">
        <v>86690.185500000007</v>
      </c>
      <c r="L2380" s="2">
        <v>13713.921899999999</v>
      </c>
      <c r="M2380" s="3">
        <v>0.13650000000000001</v>
      </c>
    </row>
    <row r="2381" spans="1:13" x14ac:dyDescent="0.25">
      <c r="A2381" s="1">
        <v>2012</v>
      </c>
      <c r="B2381" s="1" t="s">
        <v>129</v>
      </c>
      <c r="C2381" s="1" t="s">
        <v>90</v>
      </c>
      <c r="D2381" s="1" t="s">
        <v>119</v>
      </c>
      <c r="E2381" s="1" t="s">
        <v>47</v>
      </c>
      <c r="F2381" s="1" t="s">
        <v>117</v>
      </c>
      <c r="G2381" s="1">
        <v>851</v>
      </c>
      <c r="H2381" s="1">
        <v>5635</v>
      </c>
      <c r="I2381" s="2">
        <v>100131.8639</v>
      </c>
      <c r="J2381" s="2">
        <v>9102.8966999999993</v>
      </c>
      <c r="K2381" s="2">
        <v>71174.843200000003</v>
      </c>
      <c r="L2381" s="2">
        <v>28957.020700000001</v>
      </c>
      <c r="M2381" s="3">
        <v>0.28910000000000002</v>
      </c>
    </row>
    <row r="2382" spans="1:13" x14ac:dyDescent="0.25">
      <c r="A2382" s="1">
        <v>2012</v>
      </c>
      <c r="B2382" s="1" t="s">
        <v>128</v>
      </c>
      <c r="C2382" s="1" t="s">
        <v>84</v>
      </c>
      <c r="D2382" s="1" t="s">
        <v>119</v>
      </c>
      <c r="E2382" s="1" t="s">
        <v>33</v>
      </c>
      <c r="F2382" s="1" t="s">
        <v>115</v>
      </c>
      <c r="G2382" s="1">
        <v>117</v>
      </c>
      <c r="H2382" s="1">
        <v>351</v>
      </c>
      <c r="I2382" s="2">
        <v>83373.088799999998</v>
      </c>
      <c r="J2382" s="2">
        <v>13895.514800000001</v>
      </c>
      <c r="K2382" s="2">
        <v>75064.067999999999</v>
      </c>
      <c r="L2382" s="2">
        <v>8309.0208000000002</v>
      </c>
      <c r="M2382" s="3">
        <v>9.9599999999999994E-2</v>
      </c>
    </row>
    <row r="2383" spans="1:13" x14ac:dyDescent="0.25">
      <c r="A2383" s="1">
        <v>2012</v>
      </c>
      <c r="B2383" s="1" t="s">
        <v>128</v>
      </c>
      <c r="C2383" s="1" t="s">
        <v>84</v>
      </c>
      <c r="D2383" s="1" t="s">
        <v>119</v>
      </c>
      <c r="E2383" s="1" t="s">
        <v>25</v>
      </c>
      <c r="F2383" s="1" t="s">
        <v>116</v>
      </c>
      <c r="G2383" s="1">
        <v>820</v>
      </c>
      <c r="H2383" s="1">
        <v>2340</v>
      </c>
      <c r="I2383" s="2">
        <v>2036283.4680000001</v>
      </c>
      <c r="J2383" s="2">
        <v>185116.6789</v>
      </c>
      <c r="K2383" s="2">
        <v>1967281.723</v>
      </c>
      <c r="L2383" s="2">
        <v>69001.744999999995</v>
      </c>
      <c r="M2383" s="3">
        <v>3.3799999999999997E-2</v>
      </c>
    </row>
    <row r="2384" spans="1:13" x14ac:dyDescent="0.25">
      <c r="A2384" s="1">
        <v>2012</v>
      </c>
      <c r="B2384" s="1" t="s">
        <v>133</v>
      </c>
      <c r="C2384" s="1" t="s">
        <v>89</v>
      </c>
      <c r="D2384" s="1" t="s">
        <v>119</v>
      </c>
      <c r="E2384" s="1" t="s">
        <v>37</v>
      </c>
      <c r="F2384" s="1" t="s">
        <v>115</v>
      </c>
      <c r="G2384" s="1">
        <v>380</v>
      </c>
      <c r="H2384" s="1">
        <v>988</v>
      </c>
      <c r="I2384" s="2">
        <v>248961.83</v>
      </c>
      <c r="J2384" s="2">
        <v>20746.819100000001</v>
      </c>
      <c r="K2384" s="2">
        <v>218933.63560000001</v>
      </c>
      <c r="L2384" s="2">
        <v>30028.1944</v>
      </c>
      <c r="M2384" s="3">
        <v>0.1206</v>
      </c>
    </row>
    <row r="2385" spans="1:13" x14ac:dyDescent="0.25">
      <c r="A2385" s="1">
        <v>2012</v>
      </c>
      <c r="B2385" s="1" t="s">
        <v>132</v>
      </c>
      <c r="C2385" s="1" t="s">
        <v>88</v>
      </c>
      <c r="D2385" s="1" t="s">
        <v>119</v>
      </c>
      <c r="E2385" s="1" t="s">
        <v>22</v>
      </c>
      <c r="F2385" s="1" t="s">
        <v>116</v>
      </c>
      <c r="G2385" s="1">
        <v>795</v>
      </c>
      <c r="H2385" s="1">
        <v>2520</v>
      </c>
      <c r="I2385" s="2">
        <v>2098890.8535000002</v>
      </c>
      <c r="J2385" s="2">
        <v>209889.08530000001</v>
      </c>
      <c r="K2385" s="2">
        <v>1980741.7350000001</v>
      </c>
      <c r="L2385" s="2">
        <v>118149.1185</v>
      </c>
      <c r="M2385" s="3">
        <v>5.62E-2</v>
      </c>
    </row>
    <row r="2386" spans="1:13" x14ac:dyDescent="0.25">
      <c r="A2386" s="1">
        <v>2012</v>
      </c>
      <c r="B2386" s="1" t="s">
        <v>131</v>
      </c>
      <c r="C2386" s="1" t="s">
        <v>82</v>
      </c>
      <c r="D2386" s="1" t="s">
        <v>119</v>
      </c>
      <c r="E2386" s="1" t="s">
        <v>37</v>
      </c>
      <c r="F2386" s="1" t="s">
        <v>115</v>
      </c>
      <c r="G2386" s="1">
        <v>272</v>
      </c>
      <c r="H2386" s="1">
        <v>788</v>
      </c>
      <c r="I2386" s="2">
        <v>161780.49479999999</v>
      </c>
      <c r="J2386" s="2">
        <v>20222.561799999999</v>
      </c>
      <c r="K2386" s="2">
        <v>138500.08240000001</v>
      </c>
      <c r="L2386" s="2">
        <v>23280.412400000001</v>
      </c>
      <c r="M2386" s="3">
        <v>0.1439</v>
      </c>
    </row>
    <row r="2387" spans="1:13" x14ac:dyDescent="0.25">
      <c r="A2387" s="1">
        <v>2012</v>
      </c>
      <c r="B2387" s="1" t="s">
        <v>136</v>
      </c>
      <c r="C2387" s="1" t="s">
        <v>83</v>
      </c>
      <c r="D2387" s="1" t="s">
        <v>119</v>
      </c>
      <c r="E2387" s="1" t="s">
        <v>31</v>
      </c>
      <c r="F2387" s="1" t="s">
        <v>116</v>
      </c>
      <c r="G2387" s="1">
        <v>1215</v>
      </c>
      <c r="H2387" s="1">
        <v>4260</v>
      </c>
      <c r="I2387" s="2">
        <v>3486613.6875</v>
      </c>
      <c r="J2387" s="2">
        <v>435826.71090000001</v>
      </c>
      <c r="K2387" s="2">
        <v>3380480.8574999999</v>
      </c>
      <c r="L2387" s="2">
        <v>106132.83</v>
      </c>
      <c r="M2387" s="3">
        <v>3.04E-2</v>
      </c>
    </row>
    <row r="2388" spans="1:13" x14ac:dyDescent="0.25">
      <c r="A2388" s="1">
        <v>2012</v>
      </c>
      <c r="B2388" s="1" t="s">
        <v>132</v>
      </c>
      <c r="C2388" s="1" t="s">
        <v>88</v>
      </c>
      <c r="D2388" s="1" t="s">
        <v>119</v>
      </c>
      <c r="E2388" s="1" t="s">
        <v>32</v>
      </c>
      <c r="F2388" s="1" t="s">
        <v>118</v>
      </c>
      <c r="G2388" s="1">
        <v>264</v>
      </c>
      <c r="H2388" s="1">
        <v>1110</v>
      </c>
      <c r="I2388" s="2">
        <v>35733.491399999999</v>
      </c>
      <c r="J2388" s="2">
        <v>5104.7843999999996</v>
      </c>
      <c r="K2388" s="2">
        <v>26729.5488</v>
      </c>
      <c r="L2388" s="2">
        <v>9003.9426000000003</v>
      </c>
      <c r="M2388" s="3">
        <v>0.25190000000000001</v>
      </c>
    </row>
    <row r="2389" spans="1:13" x14ac:dyDescent="0.25">
      <c r="A2389" s="1">
        <v>2012</v>
      </c>
      <c r="B2389" s="1" t="s">
        <v>136</v>
      </c>
      <c r="C2389" s="1" t="s">
        <v>83</v>
      </c>
      <c r="D2389" s="1" t="s">
        <v>119</v>
      </c>
      <c r="E2389" s="1" t="s">
        <v>20</v>
      </c>
      <c r="F2389" s="1" t="s">
        <v>115</v>
      </c>
      <c r="G2389" s="1">
        <v>483</v>
      </c>
      <c r="H2389" s="1">
        <v>1505</v>
      </c>
      <c r="I2389" s="2">
        <v>323267.85190000001</v>
      </c>
      <c r="J2389" s="2">
        <v>35918.650199999996</v>
      </c>
      <c r="K2389" s="2">
        <v>274124.90350000001</v>
      </c>
      <c r="L2389" s="2">
        <v>49142.948400000001</v>
      </c>
      <c r="M2389" s="3">
        <v>0.152</v>
      </c>
    </row>
    <row r="2390" spans="1:13" x14ac:dyDescent="0.25">
      <c r="A2390" s="1">
        <v>2012</v>
      </c>
      <c r="B2390" s="1" t="s">
        <v>135</v>
      </c>
      <c r="C2390" s="1" t="s">
        <v>86</v>
      </c>
      <c r="D2390" s="1" t="s">
        <v>119</v>
      </c>
      <c r="E2390" s="1" t="s">
        <v>43</v>
      </c>
      <c r="F2390" s="1" t="s">
        <v>117</v>
      </c>
      <c r="G2390" s="1">
        <v>33</v>
      </c>
      <c r="H2390" s="1">
        <v>111</v>
      </c>
      <c r="I2390" s="2">
        <v>2024.4570000000001</v>
      </c>
      <c r="J2390" s="2">
        <v>674.81899999999996</v>
      </c>
      <c r="K2390" s="2">
        <v>1391.8131000000001</v>
      </c>
      <c r="L2390" s="2">
        <v>632.64390000000003</v>
      </c>
      <c r="M2390" s="3">
        <v>0.3125</v>
      </c>
    </row>
    <row r="2391" spans="1:13" x14ac:dyDescent="0.25">
      <c r="A2391" s="1">
        <v>2012</v>
      </c>
      <c r="B2391" s="1" t="s">
        <v>132</v>
      </c>
      <c r="C2391" s="1" t="s">
        <v>88</v>
      </c>
      <c r="D2391" s="1" t="s">
        <v>119</v>
      </c>
      <c r="E2391" s="1" t="s">
        <v>21</v>
      </c>
      <c r="F2391" s="1" t="s">
        <v>117</v>
      </c>
      <c r="G2391" s="1">
        <v>112</v>
      </c>
      <c r="H2391" s="1">
        <v>424</v>
      </c>
      <c r="I2391" s="2">
        <v>7589.1840000000002</v>
      </c>
      <c r="J2391" s="2">
        <v>2529.7280000000001</v>
      </c>
      <c r="K2391" s="2">
        <v>5217.5608000000002</v>
      </c>
      <c r="L2391" s="2">
        <v>2371.6232</v>
      </c>
      <c r="M2391" s="3">
        <v>0.3125</v>
      </c>
    </row>
    <row r="2392" spans="1:13" x14ac:dyDescent="0.25">
      <c r="A2392" s="1">
        <v>2012</v>
      </c>
      <c r="B2392" s="1" t="s">
        <v>127</v>
      </c>
      <c r="C2392" s="1" t="s">
        <v>91</v>
      </c>
      <c r="D2392" s="1" t="s">
        <v>119</v>
      </c>
      <c r="E2392" s="1" t="s">
        <v>41</v>
      </c>
      <c r="F2392" s="1" t="s">
        <v>117</v>
      </c>
      <c r="G2392" s="1">
        <v>176</v>
      </c>
      <c r="H2392" s="1">
        <v>1177</v>
      </c>
      <c r="I2392" s="2">
        <v>22191.820199999998</v>
      </c>
      <c r="J2392" s="2">
        <v>7397.2734</v>
      </c>
      <c r="K2392" s="2">
        <v>16973.287100000001</v>
      </c>
      <c r="L2392" s="2">
        <v>5218.5330999999996</v>
      </c>
      <c r="M2392" s="3">
        <v>0.2351</v>
      </c>
    </row>
    <row r="2393" spans="1:13" x14ac:dyDescent="0.25">
      <c r="A2393" s="1">
        <v>2012</v>
      </c>
      <c r="B2393" s="1" t="s">
        <v>135</v>
      </c>
      <c r="C2393" s="1" t="s">
        <v>86</v>
      </c>
      <c r="D2393" s="1" t="s">
        <v>119</v>
      </c>
      <c r="E2393" s="1" t="s">
        <v>19</v>
      </c>
      <c r="F2393" s="1" t="s">
        <v>117</v>
      </c>
      <c r="G2393" s="1">
        <v>1128</v>
      </c>
      <c r="H2393" s="1">
        <v>2726</v>
      </c>
      <c r="I2393" s="2">
        <v>50767.99</v>
      </c>
      <c r="J2393" s="2">
        <v>8461.3315999999995</v>
      </c>
      <c r="K2393" s="2">
        <v>34902.9614</v>
      </c>
      <c r="L2393" s="2">
        <v>15865.0286</v>
      </c>
      <c r="M2393" s="3">
        <v>0.3125</v>
      </c>
    </row>
    <row r="2394" spans="1:13" x14ac:dyDescent="0.25">
      <c r="A2394" s="1">
        <v>2012</v>
      </c>
      <c r="B2394" s="1" t="s">
        <v>132</v>
      </c>
      <c r="C2394" s="1" t="s">
        <v>88</v>
      </c>
      <c r="D2394" s="1" t="s">
        <v>119</v>
      </c>
      <c r="E2394" s="1" t="s">
        <v>34</v>
      </c>
      <c r="F2394" s="1" t="s">
        <v>115</v>
      </c>
      <c r="G2394" s="1">
        <v>252</v>
      </c>
      <c r="H2394" s="1">
        <v>623</v>
      </c>
      <c r="I2394" s="2">
        <v>147400.0416</v>
      </c>
      <c r="J2394" s="2">
        <v>29480.008300000001</v>
      </c>
      <c r="K2394" s="2">
        <v>131781.4001</v>
      </c>
      <c r="L2394" s="2">
        <v>15618.6415</v>
      </c>
      <c r="M2394" s="3">
        <v>0.10589999999999999</v>
      </c>
    </row>
    <row r="2395" spans="1:13" x14ac:dyDescent="0.25">
      <c r="A2395" s="1">
        <v>2012</v>
      </c>
      <c r="B2395" s="1" t="s">
        <v>137</v>
      </c>
      <c r="C2395" s="1" t="s">
        <v>81</v>
      </c>
      <c r="D2395" s="1" t="s">
        <v>119</v>
      </c>
      <c r="E2395" s="1" t="s">
        <v>37</v>
      </c>
      <c r="F2395" s="1" t="s">
        <v>115</v>
      </c>
      <c r="G2395" s="1">
        <v>252</v>
      </c>
      <c r="H2395" s="1">
        <v>744</v>
      </c>
      <c r="I2395" s="2">
        <v>235637.0356</v>
      </c>
      <c r="J2395" s="2">
        <v>33662.433599999997</v>
      </c>
      <c r="K2395" s="2">
        <v>214779.31760000001</v>
      </c>
      <c r="L2395" s="2">
        <v>20857.718000000001</v>
      </c>
      <c r="M2395" s="3">
        <v>8.8499999999999995E-2</v>
      </c>
    </row>
    <row r="2396" spans="1:13" x14ac:dyDescent="0.25">
      <c r="A2396" s="1">
        <v>2012</v>
      </c>
      <c r="B2396" s="1" t="s">
        <v>128</v>
      </c>
      <c r="C2396" s="1" t="s">
        <v>84</v>
      </c>
      <c r="D2396" s="1" t="s">
        <v>119</v>
      </c>
      <c r="E2396" s="1" t="s">
        <v>34</v>
      </c>
      <c r="F2396" s="1" t="s">
        <v>115</v>
      </c>
      <c r="G2396" s="1">
        <v>364</v>
      </c>
      <c r="H2396" s="1">
        <v>749</v>
      </c>
      <c r="I2396" s="2">
        <v>134987.8173</v>
      </c>
      <c r="J2396" s="2">
        <v>14998.6463</v>
      </c>
      <c r="K2396" s="2">
        <v>116432.3643</v>
      </c>
      <c r="L2396" s="2">
        <v>18555.453000000001</v>
      </c>
      <c r="M2396" s="3">
        <v>0.13739999999999999</v>
      </c>
    </row>
    <row r="2397" spans="1:13" x14ac:dyDescent="0.25">
      <c r="A2397" s="1">
        <v>2012</v>
      </c>
      <c r="B2397" s="1" t="s">
        <v>131</v>
      </c>
      <c r="C2397" s="1" t="s">
        <v>82</v>
      </c>
      <c r="D2397" s="1" t="s">
        <v>119</v>
      </c>
      <c r="E2397" s="1" t="s">
        <v>34</v>
      </c>
      <c r="F2397" s="1" t="s">
        <v>117</v>
      </c>
      <c r="G2397" s="1">
        <v>77</v>
      </c>
      <c r="H2397" s="1">
        <v>462</v>
      </c>
      <c r="I2397" s="2">
        <v>8520.4629999999997</v>
      </c>
      <c r="J2397" s="2">
        <v>2840.1543000000001</v>
      </c>
      <c r="K2397" s="2">
        <v>5975.4925999999996</v>
      </c>
      <c r="L2397" s="2">
        <v>2544.9704000000002</v>
      </c>
      <c r="M2397" s="3">
        <v>0.29859999999999998</v>
      </c>
    </row>
    <row r="2398" spans="1:13" x14ac:dyDescent="0.25">
      <c r="A2398" s="1">
        <v>2012</v>
      </c>
      <c r="B2398" s="1" t="s">
        <v>128</v>
      </c>
      <c r="C2398" s="1" t="s">
        <v>84</v>
      </c>
      <c r="D2398" s="1" t="s">
        <v>119</v>
      </c>
      <c r="E2398" s="1" t="s">
        <v>21</v>
      </c>
      <c r="F2398" s="1" t="s">
        <v>117</v>
      </c>
      <c r="G2398" s="1">
        <v>80</v>
      </c>
      <c r="H2398" s="1">
        <v>432</v>
      </c>
      <c r="I2398" s="2">
        <v>7848.7312000000002</v>
      </c>
      <c r="J2398" s="2">
        <v>2616.2437</v>
      </c>
      <c r="K2398" s="2">
        <v>5553.8783999999996</v>
      </c>
      <c r="L2398" s="2">
        <v>2294.8528000000001</v>
      </c>
      <c r="M2398" s="3">
        <v>0.2923</v>
      </c>
    </row>
    <row r="2399" spans="1:13" x14ac:dyDescent="0.25">
      <c r="A2399" s="1">
        <v>2012</v>
      </c>
      <c r="B2399" s="1" t="s">
        <v>138</v>
      </c>
      <c r="C2399" s="1" t="s">
        <v>85</v>
      </c>
      <c r="D2399" s="1" t="s">
        <v>119</v>
      </c>
      <c r="E2399" s="1" t="s">
        <v>52</v>
      </c>
      <c r="F2399" s="1" t="s">
        <v>116</v>
      </c>
      <c r="G2399" s="1">
        <v>144</v>
      </c>
      <c r="H2399" s="1">
        <v>648</v>
      </c>
      <c r="I2399" s="2">
        <v>562921.51529999997</v>
      </c>
      <c r="J2399" s="2">
        <v>62546.834999999999</v>
      </c>
      <c r="K2399" s="2">
        <v>528391.53720000002</v>
      </c>
      <c r="L2399" s="2">
        <v>34529.9781</v>
      </c>
      <c r="M2399" s="3">
        <v>6.13E-2</v>
      </c>
    </row>
    <row r="2400" spans="1:13" x14ac:dyDescent="0.25">
      <c r="A2400" s="1">
        <v>2012</v>
      </c>
      <c r="B2400" s="1" t="s">
        <v>129</v>
      </c>
      <c r="C2400" s="1" t="s">
        <v>90</v>
      </c>
      <c r="D2400" s="1" t="s">
        <v>119</v>
      </c>
      <c r="E2400" s="1" t="s">
        <v>32</v>
      </c>
      <c r="F2400" s="1" t="s">
        <v>116</v>
      </c>
      <c r="G2400" s="1">
        <v>480</v>
      </c>
      <c r="H2400" s="1">
        <v>1290</v>
      </c>
      <c r="I2400" s="2">
        <v>1102723.0914</v>
      </c>
      <c r="J2400" s="2">
        <v>110272.3091</v>
      </c>
      <c r="K2400" s="2">
        <v>1063119.9713999999</v>
      </c>
      <c r="L2400" s="2">
        <v>39603.120000000003</v>
      </c>
      <c r="M2400" s="3">
        <v>3.5900000000000001E-2</v>
      </c>
    </row>
    <row r="2401" spans="1:13" x14ac:dyDescent="0.25">
      <c r="A2401" s="1">
        <v>2012</v>
      </c>
      <c r="B2401" s="1" t="s">
        <v>138</v>
      </c>
      <c r="C2401" s="1" t="s">
        <v>85</v>
      </c>
      <c r="D2401" s="1" t="s">
        <v>119</v>
      </c>
      <c r="E2401" s="1" t="s">
        <v>48</v>
      </c>
      <c r="F2401" s="1" t="s">
        <v>116</v>
      </c>
      <c r="G2401" s="1">
        <v>384</v>
      </c>
      <c r="H2401" s="1">
        <v>1728</v>
      </c>
      <c r="I2401" s="2">
        <v>1501124.0408000001</v>
      </c>
      <c r="J2401" s="2">
        <v>166791.56</v>
      </c>
      <c r="K2401" s="2">
        <v>1409044.0992000001</v>
      </c>
      <c r="L2401" s="2">
        <v>92079.941600000006</v>
      </c>
      <c r="M2401" s="3">
        <v>6.13E-2</v>
      </c>
    </row>
    <row r="2402" spans="1:13" x14ac:dyDescent="0.25">
      <c r="A2402" s="1">
        <v>2012</v>
      </c>
      <c r="B2402" s="1" t="s">
        <v>136</v>
      </c>
      <c r="C2402" s="1" t="s">
        <v>83</v>
      </c>
      <c r="D2402" s="1" t="s">
        <v>119</v>
      </c>
      <c r="E2402" s="1" t="s">
        <v>50</v>
      </c>
      <c r="F2402" s="1" t="s">
        <v>115</v>
      </c>
      <c r="G2402" s="1">
        <v>5376</v>
      </c>
      <c r="H2402" s="1">
        <v>14826</v>
      </c>
      <c r="I2402" s="2">
        <v>3402913.8065999998</v>
      </c>
      <c r="J2402" s="2">
        <v>243065.27189999999</v>
      </c>
      <c r="K2402" s="2">
        <v>2935062.1902000001</v>
      </c>
      <c r="L2402" s="2">
        <v>467851.6164</v>
      </c>
      <c r="M2402" s="3">
        <v>0.13739999999999999</v>
      </c>
    </row>
    <row r="2403" spans="1:13" x14ac:dyDescent="0.25">
      <c r="A2403" s="1">
        <v>2012</v>
      </c>
      <c r="B2403" s="1" t="s">
        <v>127</v>
      </c>
      <c r="C2403" s="1" t="s">
        <v>91</v>
      </c>
      <c r="D2403" s="1" t="s">
        <v>119</v>
      </c>
      <c r="E2403" s="1" t="s">
        <v>37</v>
      </c>
      <c r="F2403" s="1" t="s">
        <v>115</v>
      </c>
      <c r="G2403" s="1">
        <v>332</v>
      </c>
      <c r="H2403" s="1">
        <v>884</v>
      </c>
      <c r="I2403" s="2">
        <v>189286.65599999999</v>
      </c>
      <c r="J2403" s="2">
        <v>27040.950799999999</v>
      </c>
      <c r="K2403" s="2">
        <v>172788.21840000001</v>
      </c>
      <c r="L2403" s="2">
        <v>16498.437600000001</v>
      </c>
      <c r="M2403" s="3">
        <v>8.7099999999999997E-2</v>
      </c>
    </row>
    <row r="2404" spans="1:13" x14ac:dyDescent="0.25">
      <c r="A2404" s="1">
        <v>2012</v>
      </c>
      <c r="B2404" s="1" t="s">
        <v>133</v>
      </c>
      <c r="C2404" s="1" t="s">
        <v>89</v>
      </c>
      <c r="D2404" s="1" t="s">
        <v>119</v>
      </c>
      <c r="E2404" s="1" t="s">
        <v>18</v>
      </c>
      <c r="F2404" s="1" t="s">
        <v>117</v>
      </c>
      <c r="G2404" s="1">
        <v>273</v>
      </c>
      <c r="H2404" s="1">
        <v>1099</v>
      </c>
      <c r="I2404" s="2">
        <v>19865.699700000001</v>
      </c>
      <c r="J2404" s="2">
        <v>1986.5699</v>
      </c>
      <c r="K2404" s="2">
        <v>13729.289000000001</v>
      </c>
      <c r="L2404" s="2">
        <v>6136.4107000000004</v>
      </c>
      <c r="M2404" s="3">
        <v>0.30880000000000002</v>
      </c>
    </row>
    <row r="2405" spans="1:13" x14ac:dyDescent="0.25">
      <c r="A2405" s="1">
        <v>2012</v>
      </c>
      <c r="B2405" s="1" t="s">
        <v>132</v>
      </c>
      <c r="C2405" s="1" t="s">
        <v>88</v>
      </c>
      <c r="D2405" s="1" t="s">
        <v>119</v>
      </c>
      <c r="E2405" s="1" t="s">
        <v>18</v>
      </c>
      <c r="F2405" s="1" t="s">
        <v>116</v>
      </c>
      <c r="G2405" s="1">
        <v>812</v>
      </c>
      <c r="H2405" s="1">
        <v>2947</v>
      </c>
      <c r="I2405" s="2">
        <v>2243421.7400000002</v>
      </c>
      <c r="J2405" s="2">
        <v>224342.174</v>
      </c>
      <c r="K2405" s="2">
        <v>2243244.9844</v>
      </c>
      <c r="L2405" s="2">
        <v>176.75559999999999</v>
      </c>
      <c r="M2405" s="3">
        <v>0</v>
      </c>
    </row>
    <row r="2406" spans="1:13" x14ac:dyDescent="0.25">
      <c r="A2406" s="1">
        <v>2012</v>
      </c>
      <c r="B2406" s="1" t="s">
        <v>131</v>
      </c>
      <c r="C2406" s="1" t="s">
        <v>82</v>
      </c>
      <c r="D2406" s="1" t="s">
        <v>119</v>
      </c>
      <c r="E2406" s="1" t="s">
        <v>50</v>
      </c>
      <c r="F2406" s="1" t="s">
        <v>117</v>
      </c>
      <c r="G2406" s="1">
        <v>504</v>
      </c>
      <c r="H2406" s="1">
        <v>2100</v>
      </c>
      <c r="I2406" s="2">
        <v>38240.391000000003</v>
      </c>
      <c r="J2406" s="2">
        <v>7648.0781999999999</v>
      </c>
      <c r="K2406" s="2">
        <v>26290.248599999999</v>
      </c>
      <c r="L2406" s="2">
        <v>11950.142400000001</v>
      </c>
      <c r="M2406" s="3">
        <v>0.3125</v>
      </c>
    </row>
    <row r="2407" spans="1:13" x14ac:dyDescent="0.25">
      <c r="A2407" s="1">
        <v>2012</v>
      </c>
      <c r="B2407" s="1" t="s">
        <v>137</v>
      </c>
      <c r="C2407" s="1" t="s">
        <v>81</v>
      </c>
      <c r="D2407" s="1" t="s">
        <v>119</v>
      </c>
      <c r="E2407" s="1" t="s">
        <v>48</v>
      </c>
      <c r="F2407" s="1" t="s">
        <v>116</v>
      </c>
      <c r="G2407" s="1">
        <v>360</v>
      </c>
      <c r="H2407" s="1">
        <v>880</v>
      </c>
      <c r="I2407" s="2">
        <v>788135.18559999997</v>
      </c>
      <c r="J2407" s="2">
        <v>98516.898199999996</v>
      </c>
      <c r="K2407" s="2">
        <v>744403.92</v>
      </c>
      <c r="L2407" s="2">
        <v>43731.265599999999</v>
      </c>
      <c r="M2407" s="3">
        <v>5.5399999999999998E-2</v>
      </c>
    </row>
    <row r="2408" spans="1:13" x14ac:dyDescent="0.25">
      <c r="A2408" s="1">
        <v>2012</v>
      </c>
      <c r="B2408" s="1" t="s">
        <v>135</v>
      </c>
      <c r="C2408" s="1" t="s">
        <v>86</v>
      </c>
      <c r="D2408" s="1" t="s">
        <v>119</v>
      </c>
      <c r="E2408" s="1" t="s">
        <v>45</v>
      </c>
      <c r="F2408" s="1" t="s">
        <v>118</v>
      </c>
      <c r="G2408" s="1">
        <v>30</v>
      </c>
      <c r="H2408" s="1">
        <v>144</v>
      </c>
      <c r="I2408" s="2">
        <v>3659.4702000000002</v>
      </c>
      <c r="J2408" s="2">
        <v>731.89400000000001</v>
      </c>
      <c r="K2408" s="2">
        <v>2845.1734000000001</v>
      </c>
      <c r="L2408" s="2">
        <v>814.29679999999996</v>
      </c>
      <c r="M2408" s="3">
        <v>0.2225</v>
      </c>
    </row>
    <row r="2409" spans="1:13" x14ac:dyDescent="0.25">
      <c r="A2409" s="1">
        <v>2012</v>
      </c>
      <c r="B2409" s="1" t="s">
        <v>135</v>
      </c>
      <c r="C2409" s="1" t="s">
        <v>86</v>
      </c>
      <c r="D2409" s="1" t="s">
        <v>119</v>
      </c>
      <c r="E2409" s="1" t="s">
        <v>44</v>
      </c>
      <c r="F2409" s="1" t="s">
        <v>116</v>
      </c>
      <c r="G2409" s="1">
        <v>291</v>
      </c>
      <c r="H2409" s="1">
        <v>750</v>
      </c>
      <c r="I2409" s="2">
        <v>586668.13950000005</v>
      </c>
      <c r="J2409" s="2">
        <v>41904.867100000003</v>
      </c>
      <c r="K2409" s="2">
        <v>573386.27190000005</v>
      </c>
      <c r="L2409" s="2">
        <v>13281.8676</v>
      </c>
      <c r="M2409" s="3">
        <v>2.2599999999999999E-2</v>
      </c>
    </row>
    <row r="2410" spans="1:13" x14ac:dyDescent="0.25">
      <c r="A2410" s="1">
        <v>2012</v>
      </c>
      <c r="B2410" s="1" t="s">
        <v>135</v>
      </c>
      <c r="C2410" s="1" t="s">
        <v>86</v>
      </c>
      <c r="D2410" s="1" t="s">
        <v>119</v>
      </c>
      <c r="E2410" s="1" t="s">
        <v>24</v>
      </c>
      <c r="F2410" s="1" t="s">
        <v>118</v>
      </c>
      <c r="G2410" s="1">
        <v>192</v>
      </c>
      <c r="H2410" s="1">
        <v>723</v>
      </c>
      <c r="I2410" s="2">
        <v>21586.0164</v>
      </c>
      <c r="J2410" s="2">
        <v>1962.3651</v>
      </c>
      <c r="K2410" s="2">
        <v>16209.1083</v>
      </c>
      <c r="L2410" s="2">
        <v>5376.9080999999996</v>
      </c>
      <c r="M2410" s="3">
        <v>0.249</v>
      </c>
    </row>
    <row r="2411" spans="1:13" x14ac:dyDescent="0.25">
      <c r="A2411" s="1">
        <v>2012</v>
      </c>
      <c r="B2411" s="1" t="s">
        <v>136</v>
      </c>
      <c r="C2411" s="1" t="s">
        <v>83</v>
      </c>
      <c r="D2411" s="1" t="s">
        <v>119</v>
      </c>
      <c r="E2411" s="1" t="s">
        <v>19</v>
      </c>
      <c r="F2411" s="1" t="s">
        <v>117</v>
      </c>
      <c r="G2411" s="1">
        <v>3384</v>
      </c>
      <c r="H2411" s="1">
        <v>13160</v>
      </c>
      <c r="I2411" s="2">
        <v>234906.18799999999</v>
      </c>
      <c r="J2411" s="2">
        <v>26100.6875</v>
      </c>
      <c r="K2411" s="2">
        <v>161497.9032</v>
      </c>
      <c r="L2411" s="2">
        <v>73408.284799999994</v>
      </c>
      <c r="M2411" s="3">
        <v>0.3125</v>
      </c>
    </row>
    <row r="2412" spans="1:13" x14ac:dyDescent="0.25">
      <c r="A2412" s="1">
        <v>2012</v>
      </c>
      <c r="B2412" s="1" t="s">
        <v>128</v>
      </c>
      <c r="C2412" s="1" t="s">
        <v>84</v>
      </c>
      <c r="D2412" s="1" t="s">
        <v>119</v>
      </c>
      <c r="E2412" s="1" t="s">
        <v>51</v>
      </c>
      <c r="F2412" s="1" t="s">
        <v>115</v>
      </c>
      <c r="G2412" s="1">
        <v>208</v>
      </c>
      <c r="H2412" s="1">
        <v>428</v>
      </c>
      <c r="I2412" s="2">
        <v>77135.895600000003</v>
      </c>
      <c r="J2412" s="2">
        <v>8570.6550000000007</v>
      </c>
      <c r="K2412" s="2">
        <v>66532.779599999994</v>
      </c>
      <c r="L2412" s="2">
        <v>10603.116</v>
      </c>
      <c r="M2412" s="3">
        <v>0.13739999999999999</v>
      </c>
    </row>
    <row r="2413" spans="1:13" x14ac:dyDescent="0.25">
      <c r="A2413" s="1">
        <v>2012</v>
      </c>
      <c r="B2413" s="1" t="s">
        <v>129</v>
      </c>
      <c r="C2413" s="1" t="s">
        <v>90</v>
      </c>
      <c r="D2413" s="1" t="s">
        <v>119</v>
      </c>
      <c r="E2413" s="1" t="s">
        <v>33</v>
      </c>
      <c r="F2413" s="1" t="s">
        <v>117</v>
      </c>
      <c r="G2413" s="1">
        <v>36</v>
      </c>
      <c r="H2413" s="1">
        <v>165</v>
      </c>
      <c r="I2413" s="2">
        <v>2999.07</v>
      </c>
      <c r="J2413" s="2">
        <v>749.76750000000004</v>
      </c>
      <c r="K2413" s="2">
        <v>2061.8589000000002</v>
      </c>
      <c r="L2413" s="2">
        <v>937.21109999999999</v>
      </c>
      <c r="M2413" s="3">
        <v>0.3125</v>
      </c>
    </row>
    <row r="2414" spans="1:13" x14ac:dyDescent="0.25">
      <c r="A2414" s="1">
        <v>2012</v>
      </c>
      <c r="B2414" s="1" t="s">
        <v>131</v>
      </c>
      <c r="C2414" s="1" t="s">
        <v>82</v>
      </c>
      <c r="D2414" s="1" t="s">
        <v>119</v>
      </c>
      <c r="E2414" s="1" t="s">
        <v>30</v>
      </c>
      <c r="F2414" s="1" t="s">
        <v>115</v>
      </c>
      <c r="G2414" s="1">
        <v>340</v>
      </c>
      <c r="H2414" s="1">
        <v>985</v>
      </c>
      <c r="I2414" s="2">
        <v>202225.61850000001</v>
      </c>
      <c r="J2414" s="2">
        <v>25278.202300000001</v>
      </c>
      <c r="K2414" s="2">
        <v>173125.103</v>
      </c>
      <c r="L2414" s="2">
        <v>29100.515500000001</v>
      </c>
      <c r="M2414" s="3">
        <v>0.1439</v>
      </c>
    </row>
    <row r="2415" spans="1:13" x14ac:dyDescent="0.25">
      <c r="A2415" s="1">
        <v>2012</v>
      </c>
      <c r="B2415" s="1" t="s">
        <v>128</v>
      </c>
      <c r="C2415" s="1" t="s">
        <v>84</v>
      </c>
      <c r="D2415" s="1" t="s">
        <v>119</v>
      </c>
      <c r="E2415" s="1" t="s">
        <v>39</v>
      </c>
      <c r="F2415" s="1" t="s">
        <v>116</v>
      </c>
      <c r="G2415" s="1">
        <v>572</v>
      </c>
      <c r="H2415" s="1">
        <v>2211</v>
      </c>
      <c r="I2415" s="2">
        <v>1520339.5427000001</v>
      </c>
      <c r="J2415" s="2">
        <v>217191.36319999999</v>
      </c>
      <c r="K2415" s="2">
        <v>1566432.12</v>
      </c>
      <c r="L2415" s="2">
        <v>-46092.577299999997</v>
      </c>
      <c r="M2415" s="3">
        <v>-3.0300000000000001E-2</v>
      </c>
    </row>
    <row r="2416" spans="1:13" x14ac:dyDescent="0.25">
      <c r="A2416" s="1">
        <v>2012</v>
      </c>
      <c r="B2416" s="1" t="s">
        <v>133</v>
      </c>
      <c r="C2416" s="1" t="s">
        <v>89</v>
      </c>
      <c r="D2416" s="1" t="s">
        <v>119</v>
      </c>
      <c r="E2416" s="1" t="s">
        <v>30</v>
      </c>
      <c r="F2416" s="1" t="s">
        <v>116</v>
      </c>
      <c r="G2416" s="1">
        <v>520</v>
      </c>
      <c r="H2416" s="1">
        <v>1710</v>
      </c>
      <c r="I2416" s="2">
        <v>1342958.0619999999</v>
      </c>
      <c r="J2416" s="2">
        <v>111913.1718</v>
      </c>
      <c r="K2416" s="2">
        <v>1304532.4345</v>
      </c>
      <c r="L2416" s="2">
        <v>38425.627500000002</v>
      </c>
      <c r="M2416" s="3">
        <v>2.86E-2</v>
      </c>
    </row>
    <row r="2417" spans="1:13" x14ac:dyDescent="0.25">
      <c r="A2417" s="1">
        <v>2012</v>
      </c>
      <c r="B2417" s="1" t="s">
        <v>135</v>
      </c>
      <c r="C2417" s="1" t="s">
        <v>86</v>
      </c>
      <c r="D2417" s="1" t="s">
        <v>119</v>
      </c>
      <c r="E2417" s="1" t="s">
        <v>27</v>
      </c>
      <c r="F2417" s="1" t="s">
        <v>115</v>
      </c>
      <c r="G2417" s="1">
        <v>180</v>
      </c>
      <c r="H2417" s="1">
        <v>360</v>
      </c>
      <c r="I2417" s="2">
        <v>72977.992499999993</v>
      </c>
      <c r="J2417" s="2">
        <v>7297.7992000000004</v>
      </c>
      <c r="K2417" s="2">
        <v>63120.843000000001</v>
      </c>
      <c r="L2417" s="2">
        <v>9857.1494999999995</v>
      </c>
      <c r="M2417" s="3">
        <v>0.13500000000000001</v>
      </c>
    </row>
    <row r="2418" spans="1:13" x14ac:dyDescent="0.25">
      <c r="A2418" s="1">
        <v>2012</v>
      </c>
      <c r="B2418" s="1" t="s">
        <v>134</v>
      </c>
      <c r="C2418" s="1" t="s">
        <v>80</v>
      </c>
      <c r="D2418" s="1" t="s">
        <v>119</v>
      </c>
      <c r="E2418" s="1" t="s">
        <v>44</v>
      </c>
      <c r="F2418" s="1" t="s">
        <v>118</v>
      </c>
      <c r="G2418" s="1">
        <v>156</v>
      </c>
      <c r="H2418" s="1">
        <v>828</v>
      </c>
      <c r="I2418" s="2">
        <v>25083.751499999998</v>
      </c>
      <c r="J2418" s="2">
        <v>2787.0835000000002</v>
      </c>
      <c r="K2418" s="2">
        <v>19313.871599999999</v>
      </c>
      <c r="L2418" s="2">
        <v>5769.8798999999999</v>
      </c>
      <c r="M2418" s="3">
        <v>0.23</v>
      </c>
    </row>
    <row r="2419" spans="1:13" x14ac:dyDescent="0.25">
      <c r="A2419" s="1">
        <v>2012</v>
      </c>
      <c r="B2419" s="1" t="s">
        <v>129</v>
      </c>
      <c r="C2419" s="1" t="s">
        <v>90</v>
      </c>
      <c r="D2419" s="1" t="s">
        <v>119</v>
      </c>
      <c r="E2419" s="1" t="s">
        <v>48</v>
      </c>
      <c r="F2419" s="1" t="s">
        <v>118</v>
      </c>
      <c r="G2419" s="1">
        <v>272</v>
      </c>
      <c r="H2419" s="1">
        <v>1088</v>
      </c>
      <c r="I2419" s="2">
        <v>34575.029600000002</v>
      </c>
      <c r="J2419" s="2">
        <v>5762.5048999999999</v>
      </c>
      <c r="K2419" s="2">
        <v>25789.027999999998</v>
      </c>
      <c r="L2419" s="2">
        <v>8786.0015999999996</v>
      </c>
      <c r="M2419" s="3">
        <v>0.25409999999999999</v>
      </c>
    </row>
    <row r="2420" spans="1:13" x14ac:dyDescent="0.25">
      <c r="A2420" s="1">
        <v>2012</v>
      </c>
      <c r="B2420" s="1" t="s">
        <v>128</v>
      </c>
      <c r="C2420" s="1" t="s">
        <v>84</v>
      </c>
      <c r="D2420" s="1" t="s">
        <v>119</v>
      </c>
      <c r="E2420" s="1" t="s">
        <v>49</v>
      </c>
      <c r="F2420" s="1" t="s">
        <v>116</v>
      </c>
      <c r="G2420" s="1">
        <v>290</v>
      </c>
      <c r="H2420" s="1">
        <v>1285</v>
      </c>
      <c r="I2420" s="2">
        <v>986483.20349999995</v>
      </c>
      <c r="J2420" s="2">
        <v>164413.86720000001</v>
      </c>
      <c r="K2420" s="2">
        <v>993839.42</v>
      </c>
      <c r="L2420" s="2">
        <v>-7356.2165000000005</v>
      </c>
      <c r="M2420" s="3">
        <v>-7.4000000000000003E-3</v>
      </c>
    </row>
    <row r="2421" spans="1:13" x14ac:dyDescent="0.25">
      <c r="A2421" s="1">
        <v>2012</v>
      </c>
      <c r="B2421" s="1" t="s">
        <v>129</v>
      </c>
      <c r="C2421" s="1" t="s">
        <v>90</v>
      </c>
      <c r="D2421" s="1" t="s">
        <v>119</v>
      </c>
      <c r="E2421" s="1" t="s">
        <v>21</v>
      </c>
      <c r="F2421" s="1" t="s">
        <v>118</v>
      </c>
      <c r="G2421" s="1">
        <v>288</v>
      </c>
      <c r="H2421" s="1">
        <v>1240</v>
      </c>
      <c r="I2421" s="2">
        <v>41487.013599999998</v>
      </c>
      <c r="J2421" s="2">
        <v>10371.7534</v>
      </c>
      <c r="K2421" s="2">
        <v>31191.446400000001</v>
      </c>
      <c r="L2421" s="2">
        <v>10295.5672</v>
      </c>
      <c r="M2421" s="3">
        <v>0.24809999999999999</v>
      </c>
    </row>
    <row r="2422" spans="1:13" x14ac:dyDescent="0.25">
      <c r="A2422" s="1">
        <v>2012</v>
      </c>
      <c r="B2422" s="1" t="s">
        <v>131</v>
      </c>
      <c r="C2422" s="1" t="s">
        <v>82</v>
      </c>
      <c r="D2422" s="1" t="s">
        <v>119</v>
      </c>
      <c r="E2422" s="1" t="s">
        <v>52</v>
      </c>
      <c r="F2422" s="1" t="s">
        <v>115</v>
      </c>
      <c r="G2422" s="1">
        <v>123</v>
      </c>
      <c r="H2422" s="1">
        <v>381</v>
      </c>
      <c r="I2422" s="2">
        <v>72233.432700000005</v>
      </c>
      <c r="J2422" s="2">
        <v>9029.1790000000001</v>
      </c>
      <c r="K2422" s="2">
        <v>62337.355199999998</v>
      </c>
      <c r="L2422" s="2">
        <v>9896.0774999999994</v>
      </c>
      <c r="M2422" s="3">
        <v>0.13700000000000001</v>
      </c>
    </row>
    <row r="2423" spans="1:13" x14ac:dyDescent="0.25">
      <c r="A2423" s="1">
        <v>2012</v>
      </c>
      <c r="B2423" s="1" t="s">
        <v>130</v>
      </c>
      <c r="C2423" s="1" t="s">
        <v>87</v>
      </c>
      <c r="D2423" s="1" t="s">
        <v>119</v>
      </c>
      <c r="E2423" s="1" t="s">
        <v>44</v>
      </c>
      <c r="F2423" s="1" t="s">
        <v>117</v>
      </c>
      <c r="G2423" s="1">
        <v>24</v>
      </c>
      <c r="H2423" s="1">
        <v>72</v>
      </c>
      <c r="I2423" s="2">
        <v>1299.4214999999999</v>
      </c>
      <c r="J2423" s="2">
        <v>433.14049999999997</v>
      </c>
      <c r="K2423" s="2">
        <v>893.35170000000005</v>
      </c>
      <c r="L2423" s="2">
        <v>406.06979999999999</v>
      </c>
      <c r="M2423" s="3">
        <v>0.3125</v>
      </c>
    </row>
    <row r="2424" spans="1:13" x14ac:dyDescent="0.25">
      <c r="A2424" s="1">
        <v>2012</v>
      </c>
      <c r="B2424" s="1" t="s">
        <v>130</v>
      </c>
      <c r="C2424" s="1" t="s">
        <v>87</v>
      </c>
      <c r="D2424" s="1" t="s">
        <v>119</v>
      </c>
      <c r="E2424" s="1" t="s">
        <v>30</v>
      </c>
      <c r="F2424" s="1" t="s">
        <v>116</v>
      </c>
      <c r="G2424" s="1">
        <v>250</v>
      </c>
      <c r="H2424" s="1">
        <v>985</v>
      </c>
      <c r="I2424" s="2">
        <v>678252.08900000004</v>
      </c>
      <c r="J2424" s="2">
        <v>96893.155499999993</v>
      </c>
      <c r="K2424" s="2">
        <v>696118.60900000005</v>
      </c>
      <c r="L2424" s="2">
        <v>-17866.52</v>
      </c>
      <c r="M2424" s="3">
        <v>-2.63E-2</v>
      </c>
    </row>
    <row r="2425" spans="1:13" x14ac:dyDescent="0.25">
      <c r="A2425" s="1">
        <v>2012</v>
      </c>
      <c r="B2425" s="1" t="s">
        <v>130</v>
      </c>
      <c r="C2425" s="1" t="s">
        <v>87</v>
      </c>
      <c r="D2425" s="1" t="s">
        <v>119</v>
      </c>
      <c r="E2425" s="1" t="s">
        <v>47</v>
      </c>
      <c r="F2425" s="1" t="s">
        <v>116</v>
      </c>
      <c r="G2425" s="1">
        <v>3427</v>
      </c>
      <c r="H2425" s="1">
        <v>10166</v>
      </c>
      <c r="I2425" s="2">
        <v>7769379.5277000004</v>
      </c>
      <c r="J2425" s="2">
        <v>298822.28950000001</v>
      </c>
      <c r="K2425" s="2">
        <v>7459922.0372000001</v>
      </c>
      <c r="L2425" s="2">
        <v>309457.49050000001</v>
      </c>
      <c r="M2425" s="3">
        <v>3.9800000000000002E-2</v>
      </c>
    </row>
    <row r="2426" spans="1:13" x14ac:dyDescent="0.25">
      <c r="A2426" s="1">
        <v>2012</v>
      </c>
      <c r="B2426" s="1" t="s">
        <v>133</v>
      </c>
      <c r="C2426" s="1" t="s">
        <v>89</v>
      </c>
      <c r="D2426" s="1" t="s">
        <v>119</v>
      </c>
      <c r="E2426" s="1" t="s">
        <v>32</v>
      </c>
      <c r="F2426" s="1" t="s">
        <v>115</v>
      </c>
      <c r="G2426" s="1">
        <v>402</v>
      </c>
      <c r="H2426" s="1">
        <v>1032</v>
      </c>
      <c r="I2426" s="2">
        <v>239782.56</v>
      </c>
      <c r="J2426" s="2">
        <v>26642.506600000001</v>
      </c>
      <c r="K2426" s="2">
        <v>207503.0802</v>
      </c>
      <c r="L2426" s="2">
        <v>32279.479800000001</v>
      </c>
      <c r="M2426" s="3">
        <v>0.1346</v>
      </c>
    </row>
    <row r="2427" spans="1:13" x14ac:dyDescent="0.25">
      <c r="A2427" s="1">
        <v>2012</v>
      </c>
      <c r="B2427" s="1" t="s">
        <v>131</v>
      </c>
      <c r="C2427" s="1" t="s">
        <v>82</v>
      </c>
      <c r="D2427" s="1" t="s">
        <v>119</v>
      </c>
      <c r="E2427" s="1" t="s">
        <v>51</v>
      </c>
      <c r="F2427" s="1" t="s">
        <v>116</v>
      </c>
      <c r="G2427" s="1">
        <v>312</v>
      </c>
      <c r="H2427" s="1">
        <v>1064</v>
      </c>
      <c r="I2427" s="2">
        <v>719218.34239999996</v>
      </c>
      <c r="J2427" s="2">
        <v>102745.4774</v>
      </c>
      <c r="K2427" s="2">
        <v>735340.3088</v>
      </c>
      <c r="L2427" s="2">
        <v>-16121.966399999999</v>
      </c>
      <c r="M2427" s="3">
        <v>-2.24E-2</v>
      </c>
    </row>
    <row r="2428" spans="1:13" x14ac:dyDescent="0.25">
      <c r="A2428" s="1">
        <v>2012</v>
      </c>
      <c r="B2428" s="1" t="s">
        <v>132</v>
      </c>
      <c r="C2428" s="1" t="s">
        <v>88</v>
      </c>
      <c r="D2428" s="1" t="s">
        <v>119</v>
      </c>
      <c r="E2428" s="1" t="s">
        <v>40</v>
      </c>
      <c r="F2428" s="1" t="s">
        <v>116</v>
      </c>
      <c r="G2428" s="1">
        <v>371</v>
      </c>
      <c r="H2428" s="1">
        <v>1176</v>
      </c>
      <c r="I2428" s="2">
        <v>979482.3983</v>
      </c>
      <c r="J2428" s="2">
        <v>97948.239799999996</v>
      </c>
      <c r="K2428" s="2">
        <v>924346.14300000004</v>
      </c>
      <c r="L2428" s="2">
        <v>55136.255299999997</v>
      </c>
      <c r="M2428" s="3">
        <v>5.62E-2</v>
      </c>
    </row>
    <row r="2429" spans="1:13" x14ac:dyDescent="0.25">
      <c r="A2429" s="1">
        <v>2012</v>
      </c>
      <c r="B2429" s="1" t="s">
        <v>128</v>
      </c>
      <c r="C2429" s="1" t="s">
        <v>84</v>
      </c>
      <c r="D2429" s="1" t="s">
        <v>119</v>
      </c>
      <c r="E2429" s="1" t="s">
        <v>22</v>
      </c>
      <c r="F2429" s="1" t="s">
        <v>115</v>
      </c>
      <c r="G2429" s="1">
        <v>585</v>
      </c>
      <c r="H2429" s="1">
        <v>1755</v>
      </c>
      <c r="I2429" s="2">
        <v>416865.44400000002</v>
      </c>
      <c r="J2429" s="2">
        <v>69477.573999999993</v>
      </c>
      <c r="K2429" s="2">
        <v>375320.34</v>
      </c>
      <c r="L2429" s="2">
        <v>41545.103999999999</v>
      </c>
      <c r="M2429" s="3">
        <v>9.9599999999999994E-2</v>
      </c>
    </row>
    <row r="2430" spans="1:13" x14ac:dyDescent="0.25">
      <c r="A2430" s="1">
        <v>2012</v>
      </c>
      <c r="B2430" s="1" t="s">
        <v>133</v>
      </c>
      <c r="C2430" s="1" t="s">
        <v>89</v>
      </c>
      <c r="D2430" s="1" t="s">
        <v>119</v>
      </c>
      <c r="E2430" s="1" t="s">
        <v>50</v>
      </c>
      <c r="F2430" s="1" t="s">
        <v>118</v>
      </c>
      <c r="G2430" s="1">
        <v>3696</v>
      </c>
      <c r="H2430" s="1">
        <v>18984</v>
      </c>
      <c r="I2430" s="2">
        <v>552326.82960000006</v>
      </c>
      <c r="J2430" s="2">
        <v>46027.235800000002</v>
      </c>
      <c r="K2430" s="2">
        <v>427566.56040000002</v>
      </c>
      <c r="L2430" s="2">
        <v>124760.2692</v>
      </c>
      <c r="M2430" s="3">
        <v>0.2258</v>
      </c>
    </row>
    <row r="2431" spans="1:13" x14ac:dyDescent="0.25">
      <c r="A2431" s="1">
        <v>2012</v>
      </c>
      <c r="B2431" s="1" t="s">
        <v>136</v>
      </c>
      <c r="C2431" s="1" t="s">
        <v>83</v>
      </c>
      <c r="D2431" s="1" t="s">
        <v>119</v>
      </c>
      <c r="E2431" s="1" t="s">
        <v>17</v>
      </c>
      <c r="F2431" s="1" t="s">
        <v>116</v>
      </c>
      <c r="G2431" s="1">
        <v>485</v>
      </c>
      <c r="H2431" s="1">
        <v>1235</v>
      </c>
      <c r="I2431" s="2">
        <v>1031886.9775</v>
      </c>
      <c r="J2431" s="2">
        <v>73706.212599999999</v>
      </c>
      <c r="K2431" s="2">
        <v>1003103.5105</v>
      </c>
      <c r="L2431" s="2">
        <v>28783.467000000001</v>
      </c>
      <c r="M2431" s="3">
        <v>2.7799999999999998E-2</v>
      </c>
    </row>
    <row r="2432" spans="1:13" x14ac:dyDescent="0.25">
      <c r="A2432" s="1">
        <v>2012</v>
      </c>
      <c r="B2432" s="1" t="s">
        <v>133</v>
      </c>
      <c r="C2432" s="1" t="s">
        <v>89</v>
      </c>
      <c r="D2432" s="1" t="s">
        <v>119</v>
      </c>
      <c r="E2432" s="1" t="s">
        <v>23</v>
      </c>
      <c r="F2432" s="1" t="s">
        <v>118</v>
      </c>
      <c r="G2432" s="1">
        <v>648</v>
      </c>
      <c r="H2432" s="1">
        <v>2832</v>
      </c>
      <c r="I2432" s="2">
        <v>79948.960800000001</v>
      </c>
      <c r="J2432" s="2">
        <v>6662.4134000000004</v>
      </c>
      <c r="K2432" s="2">
        <v>60068.680800000002</v>
      </c>
      <c r="L2432" s="2">
        <v>19880.28</v>
      </c>
      <c r="M2432" s="3">
        <v>0.24859999999999999</v>
      </c>
    </row>
    <row r="2433" spans="1:13" x14ac:dyDescent="0.25">
      <c r="A2433" s="1">
        <v>2012</v>
      </c>
      <c r="B2433" s="1" t="s">
        <v>133</v>
      </c>
      <c r="C2433" s="1" t="s">
        <v>89</v>
      </c>
      <c r="D2433" s="1" t="s">
        <v>119</v>
      </c>
      <c r="E2433" s="1" t="s">
        <v>35</v>
      </c>
      <c r="F2433" s="1" t="s">
        <v>116</v>
      </c>
      <c r="G2433" s="1">
        <v>369</v>
      </c>
      <c r="H2433" s="1">
        <v>1287</v>
      </c>
      <c r="I2433" s="2">
        <v>1151477.3688000001</v>
      </c>
      <c r="J2433" s="2">
        <v>82248.383400000006</v>
      </c>
      <c r="K2433" s="2">
        <v>1105078.5393000001</v>
      </c>
      <c r="L2433" s="2">
        <v>46398.8295</v>
      </c>
      <c r="M2433" s="3">
        <v>4.02E-2</v>
      </c>
    </row>
    <row r="2434" spans="1:13" x14ac:dyDescent="0.25">
      <c r="A2434" s="1">
        <v>2012</v>
      </c>
      <c r="B2434" s="1" t="s">
        <v>134</v>
      </c>
      <c r="C2434" s="1" t="s">
        <v>80</v>
      </c>
      <c r="D2434" s="1" t="s">
        <v>119</v>
      </c>
      <c r="E2434" s="1" t="s">
        <v>39</v>
      </c>
      <c r="F2434" s="1" t="s">
        <v>116</v>
      </c>
      <c r="G2434" s="1">
        <v>1232</v>
      </c>
      <c r="H2434" s="1">
        <v>4411</v>
      </c>
      <c r="I2434" s="2">
        <v>3338297.5581999999</v>
      </c>
      <c r="J2434" s="2">
        <v>256792.11979999999</v>
      </c>
      <c r="K2434" s="2">
        <v>3353412.5515000001</v>
      </c>
      <c r="L2434" s="2">
        <v>-15114.9933</v>
      </c>
      <c r="M2434" s="3">
        <v>-4.4999999999999997E-3</v>
      </c>
    </row>
    <row r="2435" spans="1:13" x14ac:dyDescent="0.25">
      <c r="A2435" s="1">
        <v>2012</v>
      </c>
      <c r="B2435" s="1" t="s">
        <v>130</v>
      </c>
      <c r="C2435" s="1" t="s">
        <v>87</v>
      </c>
      <c r="D2435" s="1" t="s">
        <v>119</v>
      </c>
      <c r="E2435" s="1" t="s">
        <v>39</v>
      </c>
      <c r="F2435" s="1" t="s">
        <v>117</v>
      </c>
      <c r="G2435" s="1">
        <v>121</v>
      </c>
      <c r="H2435" s="1">
        <v>407</v>
      </c>
      <c r="I2435" s="2">
        <v>7356.8770000000004</v>
      </c>
      <c r="J2435" s="2">
        <v>2452.2923000000001</v>
      </c>
      <c r="K2435" s="2">
        <v>5057.8495000000003</v>
      </c>
      <c r="L2435" s="2">
        <v>2299.0275000000001</v>
      </c>
      <c r="M2435" s="3">
        <v>0.3125</v>
      </c>
    </row>
    <row r="2436" spans="1:13" x14ac:dyDescent="0.25">
      <c r="A2436" s="1">
        <v>2012</v>
      </c>
      <c r="B2436" s="1" t="s">
        <v>134</v>
      </c>
      <c r="C2436" s="1" t="s">
        <v>80</v>
      </c>
      <c r="D2436" s="1" t="s">
        <v>119</v>
      </c>
      <c r="E2436" s="1" t="s">
        <v>41</v>
      </c>
      <c r="F2436" s="1" t="s">
        <v>118</v>
      </c>
      <c r="G2436" s="1">
        <v>792</v>
      </c>
      <c r="H2436" s="1">
        <v>4543</v>
      </c>
      <c r="I2436" s="2">
        <v>136860.8461</v>
      </c>
      <c r="J2436" s="2">
        <v>17107.6057</v>
      </c>
      <c r="K2436" s="2">
        <v>105328.9523</v>
      </c>
      <c r="L2436" s="2">
        <v>31531.893800000002</v>
      </c>
      <c r="M2436" s="3">
        <v>0.2303</v>
      </c>
    </row>
    <row r="2437" spans="1:13" x14ac:dyDescent="0.25">
      <c r="A2437" s="1">
        <v>2012</v>
      </c>
      <c r="B2437" s="1" t="s">
        <v>133</v>
      </c>
      <c r="C2437" s="1" t="s">
        <v>89</v>
      </c>
      <c r="D2437" s="1" t="s">
        <v>119</v>
      </c>
      <c r="E2437" s="1" t="s">
        <v>50</v>
      </c>
      <c r="F2437" s="1" t="s">
        <v>117</v>
      </c>
      <c r="G2437" s="1">
        <v>882</v>
      </c>
      <c r="H2437" s="1">
        <v>4284</v>
      </c>
      <c r="I2437" s="2">
        <v>76828.462199999994</v>
      </c>
      <c r="J2437" s="2">
        <v>15365.6924</v>
      </c>
      <c r="K2437" s="2">
        <v>53249.317799999997</v>
      </c>
      <c r="L2437" s="2">
        <v>23579.144400000001</v>
      </c>
      <c r="M2437" s="3">
        <v>0.30690000000000001</v>
      </c>
    </row>
    <row r="2438" spans="1:13" x14ac:dyDescent="0.25">
      <c r="A2438" s="1">
        <v>2012</v>
      </c>
      <c r="B2438" s="1" t="s">
        <v>136</v>
      </c>
      <c r="C2438" s="1" t="s">
        <v>83</v>
      </c>
      <c r="D2438" s="1" t="s">
        <v>119</v>
      </c>
      <c r="E2438" s="1" t="s">
        <v>28</v>
      </c>
      <c r="F2438" s="1" t="s">
        <v>117</v>
      </c>
      <c r="G2438" s="1">
        <v>19</v>
      </c>
      <c r="H2438" s="1">
        <v>89</v>
      </c>
      <c r="I2438" s="2">
        <v>1598.0350000000001</v>
      </c>
      <c r="J2438" s="2">
        <v>319.60700000000003</v>
      </c>
      <c r="K2438" s="2">
        <v>1117.6523999999999</v>
      </c>
      <c r="L2438" s="2">
        <v>480.38260000000002</v>
      </c>
      <c r="M2438" s="3">
        <v>0.30059999999999998</v>
      </c>
    </row>
    <row r="2439" spans="1:13" x14ac:dyDescent="0.25">
      <c r="A2439" s="1">
        <v>2012</v>
      </c>
      <c r="B2439" s="1" t="s">
        <v>137</v>
      </c>
      <c r="C2439" s="1" t="s">
        <v>81</v>
      </c>
      <c r="D2439" s="1" t="s">
        <v>119</v>
      </c>
      <c r="E2439" s="1" t="s">
        <v>29</v>
      </c>
      <c r="F2439" s="1" t="s">
        <v>116</v>
      </c>
      <c r="G2439" s="1">
        <v>52</v>
      </c>
      <c r="H2439" s="1">
        <v>283</v>
      </c>
      <c r="I2439" s="2">
        <v>174295.99739999999</v>
      </c>
      <c r="J2439" s="2">
        <v>29049.332900000001</v>
      </c>
      <c r="K2439" s="2">
        <v>185179.69219999999</v>
      </c>
      <c r="L2439" s="2">
        <v>-10883.694799999999</v>
      </c>
      <c r="M2439" s="3">
        <v>-6.2399999999999997E-2</v>
      </c>
    </row>
    <row r="2440" spans="1:13" x14ac:dyDescent="0.25">
      <c r="A2440" s="1">
        <v>2012</v>
      </c>
      <c r="B2440" s="1" t="s">
        <v>130</v>
      </c>
      <c r="C2440" s="1" t="s">
        <v>87</v>
      </c>
      <c r="D2440" s="1" t="s">
        <v>119</v>
      </c>
      <c r="E2440" s="1" t="s">
        <v>50</v>
      </c>
      <c r="F2440" s="1" t="s">
        <v>117</v>
      </c>
      <c r="G2440" s="1">
        <v>252</v>
      </c>
      <c r="H2440" s="1">
        <v>756</v>
      </c>
      <c r="I2440" s="2">
        <v>13448.987999999999</v>
      </c>
      <c r="J2440" s="2">
        <v>6724.4939999999997</v>
      </c>
      <c r="K2440" s="2">
        <v>9246.1740000000009</v>
      </c>
      <c r="L2440" s="2">
        <v>4202.8140000000003</v>
      </c>
      <c r="M2440" s="3">
        <v>0.3125</v>
      </c>
    </row>
    <row r="2441" spans="1:13" x14ac:dyDescent="0.25">
      <c r="A2441" s="1">
        <v>2012</v>
      </c>
      <c r="B2441" s="1" t="s">
        <v>132</v>
      </c>
      <c r="C2441" s="1" t="s">
        <v>88</v>
      </c>
      <c r="D2441" s="1" t="s">
        <v>119</v>
      </c>
      <c r="E2441" s="1" t="s">
        <v>43</v>
      </c>
      <c r="F2441" s="1" t="s">
        <v>117</v>
      </c>
      <c r="G2441" s="1">
        <v>42</v>
      </c>
      <c r="H2441" s="1">
        <v>159</v>
      </c>
      <c r="I2441" s="2">
        <v>2845.944</v>
      </c>
      <c r="J2441" s="2">
        <v>948.64800000000002</v>
      </c>
      <c r="K2441" s="2">
        <v>1956.5853</v>
      </c>
      <c r="L2441" s="2">
        <v>889.3587</v>
      </c>
      <c r="M2441" s="3">
        <v>0.3125</v>
      </c>
    </row>
    <row r="2442" spans="1:13" x14ac:dyDescent="0.25">
      <c r="A2442" s="1">
        <v>2012</v>
      </c>
      <c r="B2442" s="1" t="s">
        <v>132</v>
      </c>
      <c r="C2442" s="1" t="s">
        <v>88</v>
      </c>
      <c r="D2442" s="1" t="s">
        <v>119</v>
      </c>
      <c r="E2442" s="1" t="s">
        <v>23</v>
      </c>
      <c r="F2442" s="1" t="s">
        <v>116</v>
      </c>
      <c r="G2442" s="1">
        <v>636</v>
      </c>
      <c r="H2442" s="1">
        <v>2016</v>
      </c>
      <c r="I2442" s="2">
        <v>1679112.6828000001</v>
      </c>
      <c r="J2442" s="2">
        <v>167911.26819999999</v>
      </c>
      <c r="K2442" s="2">
        <v>1584593.388</v>
      </c>
      <c r="L2442" s="2">
        <v>94519.294800000003</v>
      </c>
      <c r="M2442" s="3">
        <v>5.62E-2</v>
      </c>
    </row>
    <row r="2443" spans="1:13" x14ac:dyDescent="0.25">
      <c r="A2443" s="1">
        <v>2012</v>
      </c>
      <c r="B2443" s="1" t="s">
        <v>131</v>
      </c>
      <c r="C2443" s="1" t="s">
        <v>82</v>
      </c>
      <c r="D2443" s="1" t="s">
        <v>119</v>
      </c>
      <c r="E2443" s="1" t="s">
        <v>41</v>
      </c>
      <c r="F2443" s="1" t="s">
        <v>116</v>
      </c>
      <c r="G2443" s="1">
        <v>891</v>
      </c>
      <c r="H2443" s="1">
        <v>2981</v>
      </c>
      <c r="I2443" s="2">
        <v>2606123.5794000002</v>
      </c>
      <c r="J2443" s="2">
        <v>434353.92989999999</v>
      </c>
      <c r="K2443" s="2">
        <v>2511576.9887999999</v>
      </c>
      <c r="L2443" s="2">
        <v>94546.590599999996</v>
      </c>
      <c r="M2443" s="3">
        <v>3.6200000000000003E-2</v>
      </c>
    </row>
    <row r="2444" spans="1:13" x14ac:dyDescent="0.25">
      <c r="A2444" s="1">
        <v>2012</v>
      </c>
      <c r="B2444" s="1" t="s">
        <v>136</v>
      </c>
      <c r="C2444" s="1" t="s">
        <v>83</v>
      </c>
      <c r="D2444" s="1" t="s">
        <v>119</v>
      </c>
      <c r="E2444" s="1" t="s">
        <v>25</v>
      </c>
      <c r="F2444" s="1" t="s">
        <v>117</v>
      </c>
      <c r="G2444" s="1">
        <v>120</v>
      </c>
      <c r="H2444" s="1">
        <v>390</v>
      </c>
      <c r="I2444" s="2">
        <v>6439.36</v>
      </c>
      <c r="J2444" s="2">
        <v>1609.84</v>
      </c>
      <c r="K2444" s="2">
        <v>4427.0590000000002</v>
      </c>
      <c r="L2444" s="2">
        <v>2012.3009999999999</v>
      </c>
      <c r="M2444" s="3">
        <v>0.3125</v>
      </c>
    </row>
    <row r="2445" spans="1:13" x14ac:dyDescent="0.25">
      <c r="A2445" s="1">
        <v>2012</v>
      </c>
      <c r="B2445" s="1" t="s">
        <v>130</v>
      </c>
      <c r="C2445" s="1" t="s">
        <v>87</v>
      </c>
      <c r="D2445" s="1" t="s">
        <v>119</v>
      </c>
      <c r="E2445" s="1" t="s">
        <v>26</v>
      </c>
      <c r="F2445" s="1" t="s">
        <v>115</v>
      </c>
      <c r="G2445" s="1">
        <v>161</v>
      </c>
      <c r="H2445" s="1">
        <v>371</v>
      </c>
      <c r="I2445" s="2">
        <v>88272.665599999993</v>
      </c>
      <c r="J2445" s="2">
        <v>14712.1109</v>
      </c>
      <c r="K2445" s="2">
        <v>80527.070399999997</v>
      </c>
      <c r="L2445" s="2">
        <v>7745.5951999999997</v>
      </c>
      <c r="M2445" s="3">
        <v>8.77E-2</v>
      </c>
    </row>
    <row r="2446" spans="1:13" x14ac:dyDescent="0.25">
      <c r="A2446" s="1">
        <v>2012</v>
      </c>
      <c r="B2446" s="1" t="s">
        <v>131</v>
      </c>
      <c r="C2446" s="1" t="s">
        <v>82</v>
      </c>
      <c r="D2446" s="1" t="s">
        <v>119</v>
      </c>
      <c r="E2446" s="1" t="s">
        <v>39</v>
      </c>
      <c r="F2446" s="1" t="s">
        <v>117</v>
      </c>
      <c r="G2446" s="1">
        <v>143</v>
      </c>
      <c r="H2446" s="1">
        <v>517</v>
      </c>
      <c r="I2446" s="2">
        <v>9652.6044999999995</v>
      </c>
      <c r="J2446" s="2">
        <v>3217.5347999999999</v>
      </c>
      <c r="K2446" s="2">
        <v>6636.1592000000001</v>
      </c>
      <c r="L2446" s="2">
        <v>3016.4452999999999</v>
      </c>
      <c r="M2446" s="3">
        <v>0.3125</v>
      </c>
    </row>
    <row r="2447" spans="1:13" x14ac:dyDescent="0.25">
      <c r="A2447" s="1">
        <v>2012</v>
      </c>
      <c r="B2447" s="1" t="s">
        <v>133</v>
      </c>
      <c r="C2447" s="1" t="s">
        <v>89</v>
      </c>
      <c r="D2447" s="1" t="s">
        <v>119</v>
      </c>
      <c r="E2447" s="1" t="s">
        <v>51</v>
      </c>
      <c r="F2447" s="1" t="s">
        <v>115</v>
      </c>
      <c r="G2447" s="1">
        <v>268</v>
      </c>
      <c r="H2447" s="1">
        <v>688</v>
      </c>
      <c r="I2447" s="2">
        <v>159855.04000000001</v>
      </c>
      <c r="J2447" s="2">
        <v>17761.6711</v>
      </c>
      <c r="K2447" s="2">
        <v>138335.38680000001</v>
      </c>
      <c r="L2447" s="2">
        <v>21519.653200000001</v>
      </c>
      <c r="M2447" s="3">
        <v>0.1346</v>
      </c>
    </row>
    <row r="2448" spans="1:13" x14ac:dyDescent="0.25">
      <c r="A2448" s="1">
        <v>2012</v>
      </c>
      <c r="B2448" s="1" t="s">
        <v>138</v>
      </c>
      <c r="C2448" s="1" t="s">
        <v>85</v>
      </c>
      <c r="D2448" s="1" t="s">
        <v>119</v>
      </c>
      <c r="E2448" s="1" t="s">
        <v>34</v>
      </c>
      <c r="F2448" s="1" t="s">
        <v>115</v>
      </c>
      <c r="G2448" s="1">
        <v>91</v>
      </c>
      <c r="H2448" s="1">
        <v>175</v>
      </c>
      <c r="I2448" s="2">
        <v>41870.567900000002</v>
      </c>
      <c r="J2448" s="2">
        <v>20935.283899999999</v>
      </c>
      <c r="K2448" s="2">
        <v>38386.358500000002</v>
      </c>
      <c r="L2448" s="2">
        <v>3484.2094000000002</v>
      </c>
      <c r="M2448" s="3">
        <v>8.3199999999999996E-2</v>
      </c>
    </row>
    <row r="2449" spans="1:13" x14ac:dyDescent="0.25">
      <c r="A2449" s="1">
        <v>2012</v>
      </c>
      <c r="B2449" s="1" t="s">
        <v>127</v>
      </c>
      <c r="C2449" s="1" t="s">
        <v>91</v>
      </c>
      <c r="D2449" s="1" t="s">
        <v>119</v>
      </c>
      <c r="E2449" s="1" t="s">
        <v>23</v>
      </c>
      <c r="F2449" s="1" t="s">
        <v>118</v>
      </c>
      <c r="G2449" s="1">
        <v>672</v>
      </c>
      <c r="H2449" s="1">
        <v>4800</v>
      </c>
      <c r="I2449" s="2">
        <v>135801.73800000001</v>
      </c>
      <c r="J2449" s="2">
        <v>19400.248200000002</v>
      </c>
      <c r="K2449" s="2">
        <v>129298.3248</v>
      </c>
      <c r="L2449" s="2">
        <v>6503.4132</v>
      </c>
      <c r="M2449" s="3">
        <v>4.7800000000000002E-2</v>
      </c>
    </row>
    <row r="2450" spans="1:13" x14ac:dyDescent="0.25">
      <c r="A2450" s="1">
        <v>2012</v>
      </c>
      <c r="B2450" s="1" t="s">
        <v>128</v>
      </c>
      <c r="C2450" s="1" t="s">
        <v>84</v>
      </c>
      <c r="D2450" s="1" t="s">
        <v>119</v>
      </c>
      <c r="E2450" s="1" t="s">
        <v>20</v>
      </c>
      <c r="F2450" s="1" t="s">
        <v>118</v>
      </c>
      <c r="G2450" s="1">
        <v>336</v>
      </c>
      <c r="H2450" s="1">
        <v>1652</v>
      </c>
      <c r="I2450" s="2">
        <v>44975.640500000001</v>
      </c>
      <c r="J2450" s="2">
        <v>5621.9549999999999</v>
      </c>
      <c r="K2450" s="2">
        <v>35794.508399999999</v>
      </c>
      <c r="L2450" s="2">
        <v>9181.1321000000007</v>
      </c>
      <c r="M2450" s="3">
        <v>0.2041</v>
      </c>
    </row>
    <row r="2451" spans="1:13" x14ac:dyDescent="0.25">
      <c r="A2451" s="1">
        <v>2012</v>
      </c>
      <c r="B2451" s="1" t="s">
        <v>132</v>
      </c>
      <c r="C2451" s="1" t="s">
        <v>88</v>
      </c>
      <c r="D2451" s="1" t="s">
        <v>119</v>
      </c>
      <c r="E2451" s="1" t="s">
        <v>28</v>
      </c>
      <c r="F2451" s="1" t="s">
        <v>116</v>
      </c>
      <c r="G2451" s="1">
        <v>85</v>
      </c>
      <c r="H2451" s="1">
        <v>319</v>
      </c>
      <c r="I2451" s="2">
        <v>291625.66110000003</v>
      </c>
      <c r="J2451" s="2">
        <v>41660.808700000001</v>
      </c>
      <c r="K2451" s="2">
        <v>279364.89010000002</v>
      </c>
      <c r="L2451" s="2">
        <v>12260.771000000001</v>
      </c>
      <c r="M2451" s="3">
        <v>4.2000000000000003E-2</v>
      </c>
    </row>
    <row r="2452" spans="1:13" x14ac:dyDescent="0.25">
      <c r="A2452" s="1">
        <v>2012</v>
      </c>
      <c r="B2452" s="1" t="s">
        <v>136</v>
      </c>
      <c r="C2452" s="1" t="s">
        <v>83</v>
      </c>
      <c r="D2452" s="1" t="s">
        <v>119</v>
      </c>
      <c r="E2452" s="1" t="s">
        <v>33</v>
      </c>
      <c r="F2452" s="1" t="s">
        <v>118</v>
      </c>
      <c r="G2452" s="1">
        <v>150</v>
      </c>
      <c r="H2452" s="1">
        <v>618</v>
      </c>
      <c r="I2452" s="2">
        <v>17252.331300000002</v>
      </c>
      <c r="J2452" s="2">
        <v>1568.3937000000001</v>
      </c>
      <c r="K2452" s="2">
        <v>13308.2217</v>
      </c>
      <c r="L2452" s="2">
        <v>3944.1095999999998</v>
      </c>
      <c r="M2452" s="3">
        <v>0.2286</v>
      </c>
    </row>
    <row r="2453" spans="1:13" x14ac:dyDescent="0.25">
      <c r="A2453" s="1">
        <v>2012</v>
      </c>
      <c r="B2453" s="1" t="s">
        <v>138</v>
      </c>
      <c r="C2453" s="1" t="s">
        <v>85</v>
      </c>
      <c r="D2453" s="1" t="s">
        <v>119</v>
      </c>
      <c r="E2453" s="1" t="s">
        <v>38</v>
      </c>
      <c r="F2453" s="1" t="s">
        <v>116</v>
      </c>
      <c r="G2453" s="1">
        <v>321</v>
      </c>
      <c r="H2453" s="1">
        <v>1026</v>
      </c>
      <c r="I2453" s="2">
        <v>738102.88170000003</v>
      </c>
      <c r="J2453" s="2">
        <v>73810.288100000005</v>
      </c>
      <c r="K2453" s="2">
        <v>739062.31169999996</v>
      </c>
      <c r="L2453" s="2">
        <v>-959.43</v>
      </c>
      <c r="M2453" s="3">
        <v>-1.1999999999999999E-3</v>
      </c>
    </row>
    <row r="2454" spans="1:13" x14ac:dyDescent="0.25">
      <c r="A2454" s="1">
        <v>2012</v>
      </c>
      <c r="B2454" s="1" t="s">
        <v>138</v>
      </c>
      <c r="C2454" s="1" t="s">
        <v>85</v>
      </c>
      <c r="D2454" s="1" t="s">
        <v>119</v>
      </c>
      <c r="E2454" s="1" t="s">
        <v>26</v>
      </c>
      <c r="F2454" s="1" t="s">
        <v>115</v>
      </c>
      <c r="G2454" s="1">
        <v>182</v>
      </c>
      <c r="H2454" s="1">
        <v>448</v>
      </c>
      <c r="I2454" s="2">
        <v>80332.1302</v>
      </c>
      <c r="J2454" s="2">
        <v>13388.6883</v>
      </c>
      <c r="K2454" s="2">
        <v>66666.604900000006</v>
      </c>
      <c r="L2454" s="2">
        <v>13665.525299999999</v>
      </c>
      <c r="M2454" s="3">
        <v>0.1701</v>
      </c>
    </row>
    <row r="2455" spans="1:13" x14ac:dyDescent="0.25">
      <c r="A2455" s="1">
        <v>2012</v>
      </c>
      <c r="B2455" s="1" t="s">
        <v>130</v>
      </c>
      <c r="C2455" s="1" t="s">
        <v>87</v>
      </c>
      <c r="D2455" s="1" t="s">
        <v>119</v>
      </c>
      <c r="E2455" s="1" t="s">
        <v>31</v>
      </c>
      <c r="F2455" s="1" t="s">
        <v>116</v>
      </c>
      <c r="G2455" s="1">
        <v>1140</v>
      </c>
      <c r="H2455" s="1">
        <v>3045</v>
      </c>
      <c r="I2455" s="2">
        <v>2599001.997</v>
      </c>
      <c r="J2455" s="2">
        <v>259900.1997</v>
      </c>
      <c r="K2455" s="2">
        <v>2511189.69</v>
      </c>
      <c r="L2455" s="2">
        <v>87812.307000000001</v>
      </c>
      <c r="M2455" s="3">
        <v>3.3700000000000001E-2</v>
      </c>
    </row>
    <row r="2456" spans="1:13" x14ac:dyDescent="0.25">
      <c r="A2456" s="1">
        <v>2012</v>
      </c>
      <c r="B2456" s="1" t="s">
        <v>136</v>
      </c>
      <c r="C2456" s="1" t="s">
        <v>83</v>
      </c>
      <c r="D2456" s="1" t="s">
        <v>119</v>
      </c>
      <c r="E2456" s="1" t="s">
        <v>18</v>
      </c>
      <c r="F2456" s="1" t="s">
        <v>115</v>
      </c>
      <c r="G2456" s="1">
        <v>1176</v>
      </c>
      <c r="H2456" s="1">
        <v>3472</v>
      </c>
      <c r="I2456" s="2">
        <v>863647.26</v>
      </c>
      <c r="J2456" s="2">
        <v>47980.403299999998</v>
      </c>
      <c r="K2456" s="2">
        <v>761703.1716</v>
      </c>
      <c r="L2456" s="2">
        <v>101944.08839999999</v>
      </c>
      <c r="M2456" s="3">
        <v>0.11799999999999999</v>
      </c>
    </row>
    <row r="2457" spans="1:13" x14ac:dyDescent="0.25">
      <c r="A2457" s="1">
        <v>2012</v>
      </c>
      <c r="B2457" s="1" t="s">
        <v>130</v>
      </c>
      <c r="C2457" s="1" t="s">
        <v>87</v>
      </c>
      <c r="D2457" s="1" t="s">
        <v>119</v>
      </c>
      <c r="E2457" s="1" t="s">
        <v>38</v>
      </c>
      <c r="F2457" s="1" t="s">
        <v>117</v>
      </c>
      <c r="G2457" s="1">
        <v>96</v>
      </c>
      <c r="H2457" s="1">
        <v>480</v>
      </c>
      <c r="I2457" s="2">
        <v>8369.3382000000001</v>
      </c>
      <c r="J2457" s="2">
        <v>836.93380000000002</v>
      </c>
      <c r="K2457" s="2">
        <v>5780.2304999999997</v>
      </c>
      <c r="L2457" s="2">
        <v>2589.1077</v>
      </c>
      <c r="M2457" s="3">
        <v>0.30930000000000002</v>
      </c>
    </row>
    <row r="2458" spans="1:13" x14ac:dyDescent="0.25">
      <c r="A2458" s="1">
        <v>2012</v>
      </c>
      <c r="B2458" s="1" t="s">
        <v>127</v>
      </c>
      <c r="C2458" s="1" t="s">
        <v>91</v>
      </c>
      <c r="D2458" s="1" t="s">
        <v>119</v>
      </c>
      <c r="E2458" s="1" t="s">
        <v>36</v>
      </c>
      <c r="F2458" s="1" t="s">
        <v>118</v>
      </c>
      <c r="G2458" s="1">
        <v>160</v>
      </c>
      <c r="H2458" s="1">
        <v>1245</v>
      </c>
      <c r="I2458" s="2">
        <v>34113.194499999998</v>
      </c>
      <c r="J2458" s="2">
        <v>4873.3135000000002</v>
      </c>
      <c r="K2458" s="2">
        <v>32551.498</v>
      </c>
      <c r="L2458" s="2">
        <v>1561.6965</v>
      </c>
      <c r="M2458" s="3">
        <v>4.5699999999999998E-2</v>
      </c>
    </row>
    <row r="2459" spans="1:13" x14ac:dyDescent="0.25">
      <c r="A2459" s="1">
        <v>2012</v>
      </c>
      <c r="B2459" s="1" t="s">
        <v>134</v>
      </c>
      <c r="C2459" s="1" t="s">
        <v>80</v>
      </c>
      <c r="D2459" s="1" t="s">
        <v>119</v>
      </c>
      <c r="E2459" s="1" t="s">
        <v>24</v>
      </c>
      <c r="F2459" s="1" t="s">
        <v>117</v>
      </c>
      <c r="G2459" s="1">
        <v>87</v>
      </c>
      <c r="H2459" s="1">
        <v>468</v>
      </c>
      <c r="I2459" s="2">
        <v>8180.4246000000003</v>
      </c>
      <c r="J2459" s="2">
        <v>908.93600000000004</v>
      </c>
      <c r="K2459" s="2">
        <v>5671.6749</v>
      </c>
      <c r="L2459" s="2">
        <v>2508.7496999999998</v>
      </c>
      <c r="M2459" s="3">
        <v>0.30659999999999998</v>
      </c>
    </row>
    <row r="2460" spans="1:13" x14ac:dyDescent="0.25">
      <c r="A2460" s="1">
        <v>2012</v>
      </c>
      <c r="B2460" s="1" t="s">
        <v>129</v>
      </c>
      <c r="C2460" s="1" t="s">
        <v>90</v>
      </c>
      <c r="D2460" s="1" t="s">
        <v>119</v>
      </c>
      <c r="E2460" s="1" t="s">
        <v>39</v>
      </c>
      <c r="F2460" s="1" t="s">
        <v>118</v>
      </c>
      <c r="G2460" s="1">
        <v>396</v>
      </c>
      <c r="H2460" s="1">
        <v>1705</v>
      </c>
      <c r="I2460" s="2">
        <v>57044.643700000001</v>
      </c>
      <c r="J2460" s="2">
        <v>14261.160900000001</v>
      </c>
      <c r="K2460" s="2">
        <v>42888.238799999999</v>
      </c>
      <c r="L2460" s="2">
        <v>14156.4049</v>
      </c>
      <c r="M2460" s="3">
        <v>0.24809999999999999</v>
      </c>
    </row>
    <row r="2461" spans="1:13" x14ac:dyDescent="0.25">
      <c r="A2461" s="1">
        <v>2012</v>
      </c>
      <c r="B2461" s="1" t="s">
        <v>134</v>
      </c>
      <c r="C2461" s="1" t="s">
        <v>80</v>
      </c>
      <c r="D2461" s="1" t="s">
        <v>119</v>
      </c>
      <c r="E2461" s="1" t="s">
        <v>26</v>
      </c>
      <c r="F2461" s="1" t="s">
        <v>118</v>
      </c>
      <c r="G2461" s="1">
        <v>504</v>
      </c>
      <c r="H2461" s="1">
        <v>2891</v>
      </c>
      <c r="I2461" s="2">
        <v>87093.265700000004</v>
      </c>
      <c r="J2461" s="2">
        <v>10886.6582</v>
      </c>
      <c r="K2461" s="2">
        <v>67027.515100000004</v>
      </c>
      <c r="L2461" s="2">
        <v>20065.750599999999</v>
      </c>
      <c r="M2461" s="3">
        <v>0.2303</v>
      </c>
    </row>
    <row r="2462" spans="1:13" x14ac:dyDescent="0.25">
      <c r="A2462" s="1">
        <v>2012</v>
      </c>
      <c r="B2462" s="1" t="s">
        <v>136</v>
      </c>
      <c r="C2462" s="1" t="s">
        <v>83</v>
      </c>
      <c r="D2462" s="1" t="s">
        <v>119</v>
      </c>
      <c r="E2462" s="1" t="s">
        <v>43</v>
      </c>
      <c r="F2462" s="1" t="s">
        <v>116</v>
      </c>
      <c r="G2462" s="1">
        <v>351</v>
      </c>
      <c r="H2462" s="1">
        <v>1161</v>
      </c>
      <c r="I2462" s="2">
        <v>954983.80469999998</v>
      </c>
      <c r="J2462" s="2">
        <v>73460.292600000001</v>
      </c>
      <c r="K2462" s="2">
        <v>926589.6753</v>
      </c>
      <c r="L2462" s="2">
        <v>28394.129400000002</v>
      </c>
      <c r="M2462" s="3">
        <v>2.9700000000000001E-2</v>
      </c>
    </row>
    <row r="2463" spans="1:13" x14ac:dyDescent="0.25">
      <c r="A2463" s="1">
        <v>2012</v>
      </c>
      <c r="B2463" s="1" t="s">
        <v>135</v>
      </c>
      <c r="C2463" s="1" t="s">
        <v>86</v>
      </c>
      <c r="D2463" s="1" t="s">
        <v>119</v>
      </c>
      <c r="E2463" s="1" t="s">
        <v>26</v>
      </c>
      <c r="F2463" s="1" t="s">
        <v>115</v>
      </c>
      <c r="G2463" s="1">
        <v>371</v>
      </c>
      <c r="H2463" s="1">
        <v>798</v>
      </c>
      <c r="I2463" s="2">
        <v>197391.6679</v>
      </c>
      <c r="J2463" s="2">
        <v>21932.407500000001</v>
      </c>
      <c r="K2463" s="2">
        <v>172019.8823</v>
      </c>
      <c r="L2463" s="2">
        <v>25371.785599999999</v>
      </c>
      <c r="M2463" s="3">
        <v>0.1285</v>
      </c>
    </row>
    <row r="2464" spans="1:13" x14ac:dyDescent="0.25">
      <c r="A2464" s="1">
        <v>2012</v>
      </c>
      <c r="B2464" s="1" t="s">
        <v>136</v>
      </c>
      <c r="C2464" s="1" t="s">
        <v>83</v>
      </c>
      <c r="D2464" s="1" t="s">
        <v>119</v>
      </c>
      <c r="E2464" s="1" t="s">
        <v>19</v>
      </c>
      <c r="F2464" s="1" t="s">
        <v>118</v>
      </c>
      <c r="G2464" s="1">
        <v>9870</v>
      </c>
      <c r="H2464" s="1">
        <v>39762</v>
      </c>
      <c r="I2464" s="2">
        <v>1205696.8938</v>
      </c>
      <c r="J2464" s="2">
        <v>66983.160699999993</v>
      </c>
      <c r="K2464" s="2">
        <v>931933.23019999999</v>
      </c>
      <c r="L2464" s="2">
        <v>273763.66360000003</v>
      </c>
      <c r="M2464" s="3">
        <v>0.22700000000000001</v>
      </c>
    </row>
    <row r="2465" spans="1:13" x14ac:dyDescent="0.25">
      <c r="A2465" s="1">
        <v>2012</v>
      </c>
      <c r="B2465" s="1" t="s">
        <v>135</v>
      </c>
      <c r="C2465" s="1" t="s">
        <v>86</v>
      </c>
      <c r="D2465" s="1" t="s">
        <v>119</v>
      </c>
      <c r="E2465" s="1" t="s">
        <v>44</v>
      </c>
      <c r="F2465" s="1" t="s">
        <v>117</v>
      </c>
      <c r="G2465" s="1">
        <v>15</v>
      </c>
      <c r="H2465" s="1">
        <v>48</v>
      </c>
      <c r="I2465" s="2">
        <v>823.96349999999995</v>
      </c>
      <c r="J2465" s="2">
        <v>411.98169999999999</v>
      </c>
      <c r="K2465" s="2">
        <v>566.47469999999998</v>
      </c>
      <c r="L2465" s="2">
        <v>257.48880000000003</v>
      </c>
      <c r="M2465" s="3">
        <v>0.3125</v>
      </c>
    </row>
    <row r="2466" spans="1:13" x14ac:dyDescent="0.25">
      <c r="A2466" s="1">
        <v>2012</v>
      </c>
      <c r="B2466" s="1" t="s">
        <v>137</v>
      </c>
      <c r="C2466" s="1" t="s">
        <v>81</v>
      </c>
      <c r="D2466" s="1" t="s">
        <v>119</v>
      </c>
      <c r="E2466" s="1" t="s">
        <v>37</v>
      </c>
      <c r="F2466" s="1" t="s">
        <v>118</v>
      </c>
      <c r="G2466" s="1">
        <v>164</v>
      </c>
      <c r="H2466" s="1">
        <v>808</v>
      </c>
      <c r="I2466" s="2">
        <v>29256.011600000002</v>
      </c>
      <c r="J2466" s="2">
        <v>7314.0029000000004</v>
      </c>
      <c r="K2466" s="2">
        <v>22198.019199999999</v>
      </c>
      <c r="L2466" s="2">
        <v>7057.9924000000001</v>
      </c>
      <c r="M2466" s="3">
        <v>0.2412</v>
      </c>
    </row>
    <row r="2467" spans="1:13" x14ac:dyDescent="0.25">
      <c r="A2467" s="1">
        <v>2012</v>
      </c>
      <c r="B2467" s="1" t="s">
        <v>135</v>
      </c>
      <c r="C2467" s="1" t="s">
        <v>86</v>
      </c>
      <c r="D2467" s="1" t="s">
        <v>119</v>
      </c>
      <c r="E2467" s="1" t="s">
        <v>23</v>
      </c>
      <c r="F2467" s="1" t="s">
        <v>117</v>
      </c>
      <c r="G2467" s="1">
        <v>60</v>
      </c>
      <c r="H2467" s="1">
        <v>192</v>
      </c>
      <c r="I2467" s="2">
        <v>3295.8539999999998</v>
      </c>
      <c r="J2467" s="2">
        <v>1647.9269999999999</v>
      </c>
      <c r="K2467" s="2">
        <v>2265.8987999999999</v>
      </c>
      <c r="L2467" s="2">
        <v>1029.9552000000001</v>
      </c>
      <c r="M2467" s="3">
        <v>0.3125</v>
      </c>
    </row>
    <row r="2468" spans="1:13" x14ac:dyDescent="0.25">
      <c r="A2468" s="1">
        <v>2012</v>
      </c>
      <c r="B2468" s="1" t="s">
        <v>131</v>
      </c>
      <c r="C2468" s="1" t="s">
        <v>82</v>
      </c>
      <c r="D2468" s="1" t="s">
        <v>119</v>
      </c>
      <c r="E2468" s="1" t="s">
        <v>19</v>
      </c>
      <c r="F2468" s="1" t="s">
        <v>117</v>
      </c>
      <c r="G2468" s="1">
        <v>1786</v>
      </c>
      <c r="H2468" s="1">
        <v>10152</v>
      </c>
      <c r="I2468" s="2">
        <v>185174.60440000001</v>
      </c>
      <c r="J2468" s="2">
        <v>46293.651100000003</v>
      </c>
      <c r="K2468" s="2">
        <v>128063.2218</v>
      </c>
      <c r="L2468" s="2">
        <v>57111.382599999997</v>
      </c>
      <c r="M2468" s="3">
        <v>0.30840000000000001</v>
      </c>
    </row>
    <row r="2469" spans="1:13" x14ac:dyDescent="0.25">
      <c r="A2469" s="1">
        <v>2012</v>
      </c>
      <c r="B2469" s="1" t="s">
        <v>136</v>
      </c>
      <c r="C2469" s="1" t="s">
        <v>83</v>
      </c>
      <c r="D2469" s="1" t="s">
        <v>119</v>
      </c>
      <c r="E2469" s="1" t="s">
        <v>24</v>
      </c>
      <c r="F2469" s="1" t="s">
        <v>118</v>
      </c>
      <c r="G2469" s="1">
        <v>252</v>
      </c>
      <c r="H2469" s="1">
        <v>1191</v>
      </c>
      <c r="I2469" s="2">
        <v>35535.051299999999</v>
      </c>
      <c r="J2469" s="2">
        <v>3553.5050999999999</v>
      </c>
      <c r="K2469" s="2">
        <v>26480.4408</v>
      </c>
      <c r="L2469" s="2">
        <v>9054.6105000000007</v>
      </c>
      <c r="M2469" s="3">
        <v>0.25480000000000003</v>
      </c>
    </row>
    <row r="2470" spans="1:13" x14ac:dyDescent="0.25">
      <c r="A2470" s="1">
        <v>2012</v>
      </c>
      <c r="B2470" s="1" t="s">
        <v>131</v>
      </c>
      <c r="C2470" s="1" t="s">
        <v>82</v>
      </c>
      <c r="D2470" s="1" t="s">
        <v>119</v>
      </c>
      <c r="E2470" s="1" t="s">
        <v>52</v>
      </c>
      <c r="F2470" s="1" t="s">
        <v>116</v>
      </c>
      <c r="G2470" s="1">
        <v>162</v>
      </c>
      <c r="H2470" s="1">
        <v>831</v>
      </c>
      <c r="I2470" s="2">
        <v>657942.55949999997</v>
      </c>
      <c r="J2470" s="2">
        <v>82242.819900000002</v>
      </c>
      <c r="K2470" s="2">
        <v>628984.58609999996</v>
      </c>
      <c r="L2470" s="2">
        <v>28957.973399999999</v>
      </c>
      <c r="M2470" s="3">
        <v>4.3999999999999997E-2</v>
      </c>
    </row>
    <row r="2471" spans="1:13" x14ac:dyDescent="0.25">
      <c r="A2471" s="1">
        <v>2012</v>
      </c>
      <c r="B2471" s="1" t="s">
        <v>131</v>
      </c>
      <c r="C2471" s="1" t="s">
        <v>82</v>
      </c>
      <c r="D2471" s="1" t="s">
        <v>119</v>
      </c>
      <c r="E2471" s="1" t="s">
        <v>17</v>
      </c>
      <c r="F2471" s="1" t="s">
        <v>115</v>
      </c>
      <c r="G2471" s="1">
        <v>240</v>
      </c>
      <c r="H2471" s="1">
        <v>470</v>
      </c>
      <c r="I2471" s="2">
        <v>99099.136499999993</v>
      </c>
      <c r="J2471" s="2">
        <v>12387.392</v>
      </c>
      <c r="K2471" s="2">
        <v>84566.414999999994</v>
      </c>
      <c r="L2471" s="2">
        <v>14532.7215</v>
      </c>
      <c r="M2471" s="3">
        <v>0.14660000000000001</v>
      </c>
    </row>
    <row r="2472" spans="1:13" x14ac:dyDescent="0.25">
      <c r="A2472" s="1">
        <v>2012</v>
      </c>
      <c r="B2472" s="1" t="s">
        <v>134</v>
      </c>
      <c r="C2472" s="1" t="s">
        <v>80</v>
      </c>
      <c r="D2472" s="1" t="s">
        <v>119</v>
      </c>
      <c r="E2472" s="1" t="s">
        <v>29</v>
      </c>
      <c r="F2472" s="1" t="s">
        <v>116</v>
      </c>
      <c r="G2472" s="1">
        <v>112</v>
      </c>
      <c r="H2472" s="1">
        <v>401</v>
      </c>
      <c r="I2472" s="2">
        <v>303481.59620000003</v>
      </c>
      <c r="J2472" s="2">
        <v>23344.738099999999</v>
      </c>
      <c r="K2472" s="2">
        <v>304855.68650000001</v>
      </c>
      <c r="L2472" s="2">
        <v>-1374.0903000000001</v>
      </c>
      <c r="M2472" s="3">
        <v>-4.4999999999999997E-3</v>
      </c>
    </row>
    <row r="2473" spans="1:13" x14ac:dyDescent="0.25">
      <c r="A2473" s="1">
        <v>2012</v>
      </c>
      <c r="B2473" s="1" t="s">
        <v>136</v>
      </c>
      <c r="C2473" s="1" t="s">
        <v>83</v>
      </c>
      <c r="D2473" s="1" t="s">
        <v>119</v>
      </c>
      <c r="E2473" s="1" t="s">
        <v>43</v>
      </c>
      <c r="F2473" s="1" t="s">
        <v>117</v>
      </c>
      <c r="G2473" s="1">
        <v>57</v>
      </c>
      <c r="H2473" s="1">
        <v>267</v>
      </c>
      <c r="I2473" s="2">
        <v>4794.1049999999996</v>
      </c>
      <c r="J2473" s="2">
        <v>958.82100000000003</v>
      </c>
      <c r="K2473" s="2">
        <v>3352.9571999999998</v>
      </c>
      <c r="L2473" s="2">
        <v>1441.1478</v>
      </c>
      <c r="M2473" s="3">
        <v>0.30059999999999998</v>
      </c>
    </row>
    <row r="2474" spans="1:13" x14ac:dyDescent="0.25">
      <c r="A2474" s="1">
        <v>2012</v>
      </c>
      <c r="B2474" s="1" t="s">
        <v>136</v>
      </c>
      <c r="C2474" s="1" t="s">
        <v>83</v>
      </c>
      <c r="D2474" s="1" t="s">
        <v>119</v>
      </c>
      <c r="E2474" s="1" t="s">
        <v>25</v>
      </c>
      <c r="F2474" s="1" t="s">
        <v>116</v>
      </c>
      <c r="G2474" s="1">
        <v>810</v>
      </c>
      <c r="H2474" s="1">
        <v>2840</v>
      </c>
      <c r="I2474" s="2">
        <v>2324409.125</v>
      </c>
      <c r="J2474" s="2">
        <v>290551.14059999998</v>
      </c>
      <c r="K2474" s="2">
        <v>2253653.9049999998</v>
      </c>
      <c r="L2474" s="2">
        <v>70755.22</v>
      </c>
      <c r="M2474" s="3">
        <v>3.04E-2</v>
      </c>
    </row>
    <row r="2475" spans="1:13" x14ac:dyDescent="0.25">
      <c r="A2475" s="1">
        <v>2012</v>
      </c>
      <c r="B2475" s="1" t="s">
        <v>135</v>
      </c>
      <c r="C2475" s="1" t="s">
        <v>86</v>
      </c>
      <c r="D2475" s="1" t="s">
        <v>119</v>
      </c>
      <c r="E2475" s="1" t="s">
        <v>18</v>
      </c>
      <c r="F2475" s="1" t="s">
        <v>117</v>
      </c>
      <c r="G2475" s="1">
        <v>84</v>
      </c>
      <c r="H2475" s="1">
        <v>203</v>
      </c>
      <c r="I2475" s="2">
        <v>3780.5949999999998</v>
      </c>
      <c r="J2475" s="2">
        <v>630.09910000000002</v>
      </c>
      <c r="K2475" s="2">
        <v>2599.1567</v>
      </c>
      <c r="L2475" s="2">
        <v>1181.4383</v>
      </c>
      <c r="M2475" s="3">
        <v>0.3125</v>
      </c>
    </row>
    <row r="2476" spans="1:13" x14ac:dyDescent="0.25">
      <c r="A2476" s="1">
        <v>2012</v>
      </c>
      <c r="B2476" s="1" t="s">
        <v>132</v>
      </c>
      <c r="C2476" s="1" t="s">
        <v>88</v>
      </c>
      <c r="D2476" s="1" t="s">
        <v>119</v>
      </c>
      <c r="E2476" s="1" t="s">
        <v>51</v>
      </c>
      <c r="F2476" s="1" t="s">
        <v>117</v>
      </c>
      <c r="G2476" s="1">
        <v>52</v>
      </c>
      <c r="H2476" s="1">
        <v>240</v>
      </c>
      <c r="I2476" s="2">
        <v>4192.9395999999997</v>
      </c>
      <c r="J2476" s="2">
        <v>1048.2348999999999</v>
      </c>
      <c r="K2476" s="2">
        <v>2997.37</v>
      </c>
      <c r="L2476" s="2">
        <v>1195.5696</v>
      </c>
      <c r="M2476" s="3">
        <v>0.28510000000000002</v>
      </c>
    </row>
    <row r="2477" spans="1:13" x14ac:dyDescent="0.25">
      <c r="A2477" s="1">
        <v>2012</v>
      </c>
      <c r="B2477" s="1" t="s">
        <v>132</v>
      </c>
      <c r="C2477" s="1" t="s">
        <v>88</v>
      </c>
      <c r="D2477" s="1" t="s">
        <v>119</v>
      </c>
      <c r="E2477" s="1" t="s">
        <v>26</v>
      </c>
      <c r="F2477" s="1" t="s">
        <v>115</v>
      </c>
      <c r="G2477" s="1">
        <v>483</v>
      </c>
      <c r="H2477" s="1">
        <v>1288</v>
      </c>
      <c r="I2477" s="2">
        <v>264078.74780000001</v>
      </c>
      <c r="J2477" s="2">
        <v>37725.535400000001</v>
      </c>
      <c r="K2477" s="2">
        <v>224520.11259999999</v>
      </c>
      <c r="L2477" s="2">
        <v>39558.635199999997</v>
      </c>
      <c r="M2477" s="3">
        <v>0.1497</v>
      </c>
    </row>
    <row r="2478" spans="1:13" x14ac:dyDescent="0.25">
      <c r="A2478" s="1">
        <v>2012</v>
      </c>
      <c r="B2478" s="1" t="s">
        <v>132</v>
      </c>
      <c r="C2478" s="1" t="s">
        <v>88</v>
      </c>
      <c r="D2478" s="1" t="s">
        <v>119</v>
      </c>
      <c r="E2478" s="1" t="s">
        <v>50</v>
      </c>
      <c r="F2478" s="1" t="s">
        <v>115</v>
      </c>
      <c r="G2478" s="1">
        <v>1890</v>
      </c>
      <c r="H2478" s="1">
        <v>6384</v>
      </c>
      <c r="I2478" s="2">
        <v>1405657.5035999999</v>
      </c>
      <c r="J2478" s="2">
        <v>140565.75030000001</v>
      </c>
      <c r="K2478" s="2">
        <v>1213662.5970000001</v>
      </c>
      <c r="L2478" s="2">
        <v>191994.90659999999</v>
      </c>
      <c r="M2478" s="3">
        <v>0.13650000000000001</v>
      </c>
    </row>
    <row r="2479" spans="1:13" x14ac:dyDescent="0.25">
      <c r="A2479" s="1">
        <v>2012</v>
      </c>
      <c r="B2479" s="1" t="s">
        <v>130</v>
      </c>
      <c r="C2479" s="1" t="s">
        <v>87</v>
      </c>
      <c r="D2479" s="1" t="s">
        <v>119</v>
      </c>
      <c r="E2479" s="1" t="s">
        <v>19</v>
      </c>
      <c r="F2479" s="1" t="s">
        <v>117</v>
      </c>
      <c r="G2479" s="1">
        <v>3008</v>
      </c>
      <c r="H2479" s="1">
        <v>15040</v>
      </c>
      <c r="I2479" s="2">
        <v>262239.26360000001</v>
      </c>
      <c r="J2479" s="2">
        <v>26223.926299999999</v>
      </c>
      <c r="K2479" s="2">
        <v>181113.889</v>
      </c>
      <c r="L2479" s="2">
        <v>81125.374599999996</v>
      </c>
      <c r="M2479" s="3">
        <v>0.30930000000000002</v>
      </c>
    </row>
    <row r="2480" spans="1:13" x14ac:dyDescent="0.25">
      <c r="A2480" s="1">
        <v>2012</v>
      </c>
      <c r="B2480" s="1" t="s">
        <v>131</v>
      </c>
      <c r="C2480" s="1" t="s">
        <v>82</v>
      </c>
      <c r="D2480" s="1" t="s">
        <v>119</v>
      </c>
      <c r="E2480" s="1" t="s">
        <v>48</v>
      </c>
      <c r="F2480" s="1" t="s">
        <v>116</v>
      </c>
      <c r="G2480" s="1">
        <v>432</v>
      </c>
      <c r="H2480" s="1">
        <v>2216</v>
      </c>
      <c r="I2480" s="2">
        <v>1754513.4920000001</v>
      </c>
      <c r="J2480" s="2">
        <v>219314.18650000001</v>
      </c>
      <c r="K2480" s="2">
        <v>1677292.2296</v>
      </c>
      <c r="L2480" s="2">
        <v>77221.262400000007</v>
      </c>
      <c r="M2480" s="3">
        <v>4.3999999999999997E-2</v>
      </c>
    </row>
    <row r="2481" spans="1:13" x14ac:dyDescent="0.25">
      <c r="A2481" s="1">
        <v>2012</v>
      </c>
      <c r="B2481" s="1" t="s">
        <v>128</v>
      </c>
      <c r="C2481" s="1" t="s">
        <v>84</v>
      </c>
      <c r="D2481" s="1" t="s">
        <v>119</v>
      </c>
      <c r="E2481" s="1" t="s">
        <v>48</v>
      </c>
      <c r="F2481" s="1" t="s">
        <v>116</v>
      </c>
      <c r="G2481" s="1">
        <v>400</v>
      </c>
      <c r="H2481" s="1">
        <v>864</v>
      </c>
      <c r="I2481" s="2">
        <v>724243.20799999998</v>
      </c>
      <c r="J2481" s="2">
        <v>65840.291599999997</v>
      </c>
      <c r="K2481" s="2">
        <v>686581.37040000001</v>
      </c>
      <c r="L2481" s="2">
        <v>37661.837599999999</v>
      </c>
      <c r="M2481" s="3">
        <v>5.1999999999999998E-2</v>
      </c>
    </row>
    <row r="2482" spans="1:13" x14ac:dyDescent="0.25">
      <c r="A2482" s="1">
        <v>2012</v>
      </c>
      <c r="B2482" s="1" t="s">
        <v>130</v>
      </c>
      <c r="C2482" s="1" t="s">
        <v>87</v>
      </c>
      <c r="D2482" s="1" t="s">
        <v>119</v>
      </c>
      <c r="E2482" s="1" t="s">
        <v>25</v>
      </c>
      <c r="F2482" s="1" t="s">
        <v>115</v>
      </c>
      <c r="G2482" s="1">
        <v>140</v>
      </c>
      <c r="H2482" s="1">
        <v>210</v>
      </c>
      <c r="I2482" s="2">
        <v>31788.842000000001</v>
      </c>
      <c r="J2482" s="2">
        <v>5298.1403</v>
      </c>
      <c r="K2482" s="2">
        <v>25102.827000000001</v>
      </c>
      <c r="L2482" s="2">
        <v>6686.0150000000003</v>
      </c>
      <c r="M2482" s="3">
        <v>0.21029999999999999</v>
      </c>
    </row>
    <row r="2483" spans="1:13" x14ac:dyDescent="0.25">
      <c r="A2483" s="1">
        <v>2012</v>
      </c>
      <c r="B2483" s="1" t="s">
        <v>130</v>
      </c>
      <c r="C2483" s="1" t="s">
        <v>87</v>
      </c>
      <c r="D2483" s="1" t="s">
        <v>119</v>
      </c>
      <c r="E2483" s="1" t="s">
        <v>40</v>
      </c>
      <c r="F2483" s="1" t="s">
        <v>118</v>
      </c>
      <c r="G2483" s="1">
        <v>217</v>
      </c>
      <c r="H2483" s="1">
        <v>819</v>
      </c>
      <c r="I2483" s="2">
        <v>23368.417799999999</v>
      </c>
      <c r="J2483" s="2">
        <v>3338.3454000000002</v>
      </c>
      <c r="K2483" s="2">
        <v>17363.969700000001</v>
      </c>
      <c r="L2483" s="2">
        <v>6004.4480999999996</v>
      </c>
      <c r="M2483" s="3">
        <v>0.25690000000000002</v>
      </c>
    </row>
    <row r="2484" spans="1:13" x14ac:dyDescent="0.25">
      <c r="A2484" s="1">
        <v>2012</v>
      </c>
      <c r="B2484" s="1" t="s">
        <v>132</v>
      </c>
      <c r="C2484" s="1" t="s">
        <v>88</v>
      </c>
      <c r="D2484" s="1" t="s">
        <v>119</v>
      </c>
      <c r="E2484" s="1" t="s">
        <v>25</v>
      </c>
      <c r="F2484" s="1" t="s">
        <v>117</v>
      </c>
      <c r="G2484" s="1">
        <v>130</v>
      </c>
      <c r="H2484" s="1">
        <v>600</v>
      </c>
      <c r="I2484" s="2">
        <v>10482.349</v>
      </c>
      <c r="J2484" s="2">
        <v>2620.5871999999999</v>
      </c>
      <c r="K2484" s="2">
        <v>7493.4250000000002</v>
      </c>
      <c r="L2484" s="2">
        <v>2988.924</v>
      </c>
      <c r="M2484" s="3">
        <v>0.28510000000000002</v>
      </c>
    </row>
    <row r="2485" spans="1:13" x14ac:dyDescent="0.25">
      <c r="A2485" s="1">
        <v>2012</v>
      </c>
      <c r="B2485" s="1" t="s">
        <v>128</v>
      </c>
      <c r="C2485" s="1" t="s">
        <v>84</v>
      </c>
      <c r="D2485" s="1" t="s">
        <v>119</v>
      </c>
      <c r="E2485" s="1" t="s">
        <v>24</v>
      </c>
      <c r="F2485" s="1" t="s">
        <v>116</v>
      </c>
      <c r="G2485" s="1">
        <v>150</v>
      </c>
      <c r="H2485" s="1">
        <v>324</v>
      </c>
      <c r="I2485" s="2">
        <v>271591.20299999998</v>
      </c>
      <c r="J2485" s="2">
        <v>24690.1093</v>
      </c>
      <c r="K2485" s="2">
        <v>257468.01389999999</v>
      </c>
      <c r="L2485" s="2">
        <v>14123.1891</v>
      </c>
      <c r="M2485" s="3">
        <v>5.1999999999999998E-2</v>
      </c>
    </row>
    <row r="2486" spans="1:13" x14ac:dyDescent="0.25">
      <c r="A2486" s="1">
        <v>2012</v>
      </c>
      <c r="B2486" s="1" t="s">
        <v>130</v>
      </c>
      <c r="C2486" s="1" t="s">
        <v>87</v>
      </c>
      <c r="D2486" s="1" t="s">
        <v>119</v>
      </c>
      <c r="E2486" s="1" t="s">
        <v>28</v>
      </c>
      <c r="F2486" s="1" t="s">
        <v>118</v>
      </c>
      <c r="G2486" s="1">
        <v>28</v>
      </c>
      <c r="H2486" s="1">
        <v>101</v>
      </c>
      <c r="I2486" s="2">
        <v>3466.1352000000002</v>
      </c>
      <c r="J2486" s="2">
        <v>1155.3784000000001</v>
      </c>
      <c r="K2486" s="2">
        <v>2612.4263000000001</v>
      </c>
      <c r="L2486" s="2">
        <v>853.70889999999997</v>
      </c>
      <c r="M2486" s="3">
        <v>0.2462</v>
      </c>
    </row>
    <row r="2487" spans="1:13" x14ac:dyDescent="0.25">
      <c r="A2487" s="1">
        <v>2012</v>
      </c>
      <c r="B2487" s="1" t="s">
        <v>130</v>
      </c>
      <c r="C2487" s="1" t="s">
        <v>87</v>
      </c>
      <c r="D2487" s="1" t="s">
        <v>119</v>
      </c>
      <c r="E2487" s="1" t="s">
        <v>29</v>
      </c>
      <c r="F2487" s="1" t="s">
        <v>117</v>
      </c>
      <c r="G2487" s="1">
        <v>11</v>
      </c>
      <c r="H2487" s="1">
        <v>37</v>
      </c>
      <c r="I2487" s="2">
        <v>668.80700000000002</v>
      </c>
      <c r="J2487" s="2">
        <v>222.93559999999999</v>
      </c>
      <c r="K2487" s="2">
        <v>459.80450000000002</v>
      </c>
      <c r="L2487" s="2">
        <v>209.0025</v>
      </c>
      <c r="M2487" s="3">
        <v>0.3125</v>
      </c>
    </row>
    <row r="2488" spans="1:13" x14ac:dyDescent="0.25">
      <c r="A2488" s="1">
        <v>2012</v>
      </c>
      <c r="B2488" s="1" t="s">
        <v>130</v>
      </c>
      <c r="C2488" s="1" t="s">
        <v>87</v>
      </c>
      <c r="D2488" s="1" t="s">
        <v>119</v>
      </c>
      <c r="E2488" s="1" t="s">
        <v>42</v>
      </c>
      <c r="F2488" s="1" t="s">
        <v>116</v>
      </c>
      <c r="G2488" s="1">
        <v>703</v>
      </c>
      <c r="H2488" s="1">
        <v>1824</v>
      </c>
      <c r="I2488" s="2">
        <v>1166725.9757000001</v>
      </c>
      <c r="J2488" s="2">
        <v>166675.13930000001</v>
      </c>
      <c r="K2488" s="2">
        <v>1147382.4443000001</v>
      </c>
      <c r="L2488" s="2">
        <v>19343.5314</v>
      </c>
      <c r="M2488" s="3">
        <v>1.6500000000000001E-2</v>
      </c>
    </row>
    <row r="2489" spans="1:13" x14ac:dyDescent="0.25">
      <c r="A2489" s="1">
        <v>2012</v>
      </c>
      <c r="B2489" s="1" t="s">
        <v>131</v>
      </c>
      <c r="C2489" s="1" t="s">
        <v>82</v>
      </c>
      <c r="D2489" s="1" t="s">
        <v>119</v>
      </c>
      <c r="E2489" s="1" t="s">
        <v>23</v>
      </c>
      <c r="F2489" s="1" t="s">
        <v>117</v>
      </c>
      <c r="G2489" s="1">
        <v>216</v>
      </c>
      <c r="H2489" s="1">
        <v>756</v>
      </c>
      <c r="I2489" s="2">
        <v>14074.92</v>
      </c>
      <c r="J2489" s="2">
        <v>2814.9839999999999</v>
      </c>
      <c r="K2489" s="2">
        <v>9676.4987999999994</v>
      </c>
      <c r="L2489" s="2">
        <v>4398.4211999999998</v>
      </c>
      <c r="M2489" s="3">
        <v>0.3125</v>
      </c>
    </row>
    <row r="2490" spans="1:13" x14ac:dyDescent="0.25">
      <c r="A2490" s="1">
        <v>2012</v>
      </c>
      <c r="B2490" s="1" t="s">
        <v>127</v>
      </c>
      <c r="C2490" s="1" t="s">
        <v>91</v>
      </c>
      <c r="D2490" s="1" t="s">
        <v>119</v>
      </c>
      <c r="E2490" s="1" t="s">
        <v>32</v>
      </c>
      <c r="F2490" s="1" t="s">
        <v>117</v>
      </c>
      <c r="G2490" s="1">
        <v>186</v>
      </c>
      <c r="H2490" s="1">
        <v>1314</v>
      </c>
      <c r="I2490" s="2">
        <v>28782.752400000001</v>
      </c>
      <c r="J2490" s="2">
        <v>5756.5504000000001</v>
      </c>
      <c r="K2490" s="2">
        <v>21273.311399999999</v>
      </c>
      <c r="L2490" s="2">
        <v>7509.4409999999998</v>
      </c>
      <c r="M2490" s="3">
        <v>0.26090000000000002</v>
      </c>
    </row>
    <row r="2491" spans="1:13" x14ac:dyDescent="0.25">
      <c r="A2491" s="1">
        <v>2012</v>
      </c>
      <c r="B2491" s="1" t="s">
        <v>127</v>
      </c>
      <c r="C2491" s="1" t="s">
        <v>91</v>
      </c>
      <c r="D2491" s="1" t="s">
        <v>119</v>
      </c>
      <c r="E2491" s="1" t="s">
        <v>46</v>
      </c>
      <c r="F2491" s="1" t="s">
        <v>116</v>
      </c>
      <c r="G2491" s="1">
        <v>513</v>
      </c>
      <c r="H2491" s="1">
        <v>1386</v>
      </c>
      <c r="I2491" s="2">
        <v>1169458.6680000001</v>
      </c>
      <c r="J2491" s="2">
        <v>146182.33350000001</v>
      </c>
      <c r="K2491" s="2">
        <v>1122498.3717</v>
      </c>
      <c r="L2491" s="2">
        <v>46960.296300000002</v>
      </c>
      <c r="M2491" s="3">
        <v>4.0099999999999997E-2</v>
      </c>
    </row>
    <row r="2492" spans="1:13" x14ac:dyDescent="0.25">
      <c r="A2492" s="1">
        <v>2012</v>
      </c>
      <c r="B2492" s="1" t="s">
        <v>137</v>
      </c>
      <c r="C2492" s="1" t="s">
        <v>81</v>
      </c>
      <c r="D2492" s="1" t="s">
        <v>119</v>
      </c>
      <c r="E2492" s="1" t="s">
        <v>27</v>
      </c>
      <c r="F2492" s="1" t="s">
        <v>117</v>
      </c>
      <c r="G2492" s="1">
        <v>50</v>
      </c>
      <c r="H2492" s="1">
        <v>295</v>
      </c>
      <c r="I2492" s="2">
        <v>5199.3504999999996</v>
      </c>
      <c r="J2492" s="2">
        <v>2599.6752000000001</v>
      </c>
      <c r="K2492" s="2">
        <v>3647.3395</v>
      </c>
      <c r="L2492" s="2">
        <v>1552.011</v>
      </c>
      <c r="M2492" s="3">
        <v>0.29849999999999999</v>
      </c>
    </row>
    <row r="2493" spans="1:13" x14ac:dyDescent="0.25">
      <c r="A2493" s="1">
        <v>2012</v>
      </c>
      <c r="B2493" s="1" t="s">
        <v>130</v>
      </c>
      <c r="C2493" s="1" t="s">
        <v>87</v>
      </c>
      <c r="D2493" s="1" t="s">
        <v>119</v>
      </c>
      <c r="E2493" s="1" t="s">
        <v>32</v>
      </c>
      <c r="F2493" s="1" t="s">
        <v>115</v>
      </c>
      <c r="G2493" s="1">
        <v>84</v>
      </c>
      <c r="H2493" s="1">
        <v>126</v>
      </c>
      <c r="I2493" s="2">
        <v>19073.305199999999</v>
      </c>
      <c r="J2493" s="2">
        <v>3178.8842</v>
      </c>
      <c r="K2493" s="2">
        <v>15061.6962</v>
      </c>
      <c r="L2493" s="2">
        <v>4011.6089999999999</v>
      </c>
      <c r="M2493" s="3">
        <v>0.21029999999999999</v>
      </c>
    </row>
    <row r="2494" spans="1:13" x14ac:dyDescent="0.25">
      <c r="A2494" s="1">
        <v>2012</v>
      </c>
      <c r="B2494" s="1" t="s">
        <v>138</v>
      </c>
      <c r="C2494" s="1" t="s">
        <v>85</v>
      </c>
      <c r="D2494" s="1" t="s">
        <v>119</v>
      </c>
      <c r="E2494" s="1" t="s">
        <v>47</v>
      </c>
      <c r="F2494" s="1" t="s">
        <v>115</v>
      </c>
      <c r="G2494" s="1">
        <v>943</v>
      </c>
      <c r="H2494" s="1">
        <v>2392</v>
      </c>
      <c r="I2494" s="2">
        <v>517343.8898</v>
      </c>
      <c r="J2494" s="2">
        <v>73906.269899999999</v>
      </c>
      <c r="K2494" s="2">
        <v>455056.4375</v>
      </c>
      <c r="L2494" s="2">
        <v>62287.452299999997</v>
      </c>
      <c r="M2494" s="3">
        <v>0.1203</v>
      </c>
    </row>
    <row r="2495" spans="1:13" x14ac:dyDescent="0.25">
      <c r="A2495" s="1">
        <v>2012</v>
      </c>
      <c r="B2495" s="1" t="s">
        <v>134</v>
      </c>
      <c r="C2495" s="1" t="s">
        <v>80</v>
      </c>
      <c r="D2495" s="1" t="s">
        <v>119</v>
      </c>
      <c r="E2495" s="1" t="s">
        <v>44</v>
      </c>
      <c r="F2495" s="1" t="s">
        <v>116</v>
      </c>
      <c r="G2495" s="1">
        <v>315</v>
      </c>
      <c r="H2495" s="1">
        <v>816</v>
      </c>
      <c r="I2495" s="2">
        <v>700996.88370000001</v>
      </c>
      <c r="J2495" s="2">
        <v>46733.125500000002</v>
      </c>
      <c r="K2495" s="2">
        <v>687328.84620000003</v>
      </c>
      <c r="L2495" s="2">
        <v>13668.0375</v>
      </c>
      <c r="M2495" s="3">
        <v>1.9400000000000001E-2</v>
      </c>
    </row>
    <row r="2496" spans="1:13" x14ac:dyDescent="0.25">
      <c r="A2496" s="1">
        <v>2012</v>
      </c>
      <c r="B2496" s="1" t="s">
        <v>129</v>
      </c>
      <c r="C2496" s="1" t="s">
        <v>90</v>
      </c>
      <c r="D2496" s="1" t="s">
        <v>119</v>
      </c>
      <c r="E2496" s="1" t="s">
        <v>43</v>
      </c>
      <c r="F2496" s="1" t="s">
        <v>115</v>
      </c>
      <c r="G2496" s="1">
        <v>135</v>
      </c>
      <c r="H2496" s="1">
        <v>414</v>
      </c>
      <c r="I2496" s="2">
        <v>124876.57739999999</v>
      </c>
      <c r="J2496" s="2">
        <v>15609.572099999999</v>
      </c>
      <c r="K2496" s="2">
        <v>114059.8836</v>
      </c>
      <c r="L2496" s="2">
        <v>10816.693799999999</v>
      </c>
      <c r="M2496" s="3">
        <v>8.6599999999999996E-2</v>
      </c>
    </row>
    <row r="2497" spans="1:13" x14ac:dyDescent="0.25">
      <c r="A2497" s="1">
        <v>2012</v>
      </c>
      <c r="B2497" s="1" t="s">
        <v>135</v>
      </c>
      <c r="C2497" s="1" t="s">
        <v>86</v>
      </c>
      <c r="D2497" s="1" t="s">
        <v>119</v>
      </c>
      <c r="E2497" s="1" t="s">
        <v>48</v>
      </c>
      <c r="F2497" s="1" t="s">
        <v>115</v>
      </c>
      <c r="G2497" s="1">
        <v>472</v>
      </c>
      <c r="H2497" s="1">
        <v>1112</v>
      </c>
      <c r="I2497" s="2">
        <v>263111.45280000003</v>
      </c>
      <c r="J2497" s="2">
        <v>20239.342499999999</v>
      </c>
      <c r="K2497" s="2">
        <v>226160.65119999999</v>
      </c>
      <c r="L2497" s="2">
        <v>36950.801599999999</v>
      </c>
      <c r="M2497" s="3">
        <v>0.1404</v>
      </c>
    </row>
    <row r="2498" spans="1:13" x14ac:dyDescent="0.25">
      <c r="A2498" s="1">
        <v>2012</v>
      </c>
      <c r="B2498" s="1" t="s">
        <v>135</v>
      </c>
      <c r="C2498" s="1" t="s">
        <v>86</v>
      </c>
      <c r="D2498" s="1" t="s">
        <v>119</v>
      </c>
      <c r="E2498" s="1" t="s">
        <v>24</v>
      </c>
      <c r="F2498" s="1" t="s">
        <v>116</v>
      </c>
      <c r="G2498" s="1">
        <v>390</v>
      </c>
      <c r="H2498" s="1">
        <v>1227</v>
      </c>
      <c r="I2498" s="2">
        <v>1081990.7985</v>
      </c>
      <c r="J2498" s="2">
        <v>72132.719899999996</v>
      </c>
      <c r="K2498" s="2">
        <v>1040610.5952</v>
      </c>
      <c r="L2498" s="2">
        <v>41380.203300000001</v>
      </c>
      <c r="M2498" s="3">
        <v>3.8199999999999998E-2</v>
      </c>
    </row>
    <row r="2499" spans="1:13" x14ac:dyDescent="0.25">
      <c r="A2499" s="1">
        <v>2012</v>
      </c>
      <c r="B2499" s="1" t="s">
        <v>136</v>
      </c>
      <c r="C2499" s="1" t="s">
        <v>83</v>
      </c>
      <c r="D2499" s="1" t="s">
        <v>119</v>
      </c>
      <c r="E2499" s="1" t="s">
        <v>22</v>
      </c>
      <c r="F2499" s="1" t="s">
        <v>118</v>
      </c>
      <c r="G2499" s="1">
        <v>750</v>
      </c>
      <c r="H2499" s="1">
        <v>3090</v>
      </c>
      <c r="I2499" s="2">
        <v>86261.656499999997</v>
      </c>
      <c r="J2499" s="2">
        <v>7841.9687000000004</v>
      </c>
      <c r="K2499" s="2">
        <v>66541.108500000002</v>
      </c>
      <c r="L2499" s="2">
        <v>19720.547999999999</v>
      </c>
      <c r="M2499" s="3">
        <v>0.2286</v>
      </c>
    </row>
    <row r="2500" spans="1:13" x14ac:dyDescent="0.25">
      <c r="A2500" s="1">
        <v>2012</v>
      </c>
      <c r="B2500" s="1" t="s">
        <v>128</v>
      </c>
      <c r="C2500" s="1" t="s">
        <v>84</v>
      </c>
      <c r="D2500" s="1" t="s">
        <v>119</v>
      </c>
      <c r="E2500" s="1" t="s">
        <v>47</v>
      </c>
      <c r="F2500" s="1" t="s">
        <v>117</v>
      </c>
      <c r="G2500" s="1">
        <v>897</v>
      </c>
      <c r="H2500" s="1">
        <v>4623</v>
      </c>
      <c r="I2500" s="2">
        <v>82635.414300000004</v>
      </c>
      <c r="J2500" s="2">
        <v>7512.3103000000001</v>
      </c>
      <c r="K2500" s="2">
        <v>57833.725400000003</v>
      </c>
      <c r="L2500" s="2">
        <v>24801.688900000001</v>
      </c>
      <c r="M2500" s="3">
        <v>0.30009999999999998</v>
      </c>
    </row>
    <row r="2501" spans="1:13" x14ac:dyDescent="0.25">
      <c r="A2501" s="1">
        <v>2012</v>
      </c>
      <c r="B2501" s="1" t="s">
        <v>138</v>
      </c>
      <c r="C2501" s="1" t="s">
        <v>85</v>
      </c>
      <c r="D2501" s="1" t="s">
        <v>119</v>
      </c>
      <c r="E2501" s="1" t="s">
        <v>36</v>
      </c>
      <c r="F2501" s="1" t="s">
        <v>118</v>
      </c>
      <c r="G2501" s="1">
        <v>110</v>
      </c>
      <c r="H2501" s="1">
        <v>405</v>
      </c>
      <c r="I2501" s="2">
        <v>11417.407499999999</v>
      </c>
      <c r="J2501" s="2">
        <v>1631.0581999999999</v>
      </c>
      <c r="K2501" s="2">
        <v>8421.3235000000004</v>
      </c>
      <c r="L2501" s="2">
        <v>2996.0839999999998</v>
      </c>
      <c r="M2501" s="3">
        <v>0.26240000000000002</v>
      </c>
    </row>
    <row r="2502" spans="1:13" x14ac:dyDescent="0.25">
      <c r="A2502" s="1">
        <v>2012</v>
      </c>
      <c r="B2502" s="1" t="s">
        <v>132</v>
      </c>
      <c r="C2502" s="1" t="s">
        <v>88</v>
      </c>
      <c r="D2502" s="1" t="s">
        <v>119</v>
      </c>
      <c r="E2502" s="1" t="s">
        <v>19</v>
      </c>
      <c r="F2502" s="1" t="s">
        <v>117</v>
      </c>
      <c r="G2502" s="1">
        <v>1880</v>
      </c>
      <c r="H2502" s="1">
        <v>10998</v>
      </c>
      <c r="I2502" s="2">
        <v>199383.63500000001</v>
      </c>
      <c r="J2502" s="2">
        <v>39876.726999999999</v>
      </c>
      <c r="K2502" s="2">
        <v>143986.3236</v>
      </c>
      <c r="L2502" s="2">
        <v>55397.311399999999</v>
      </c>
      <c r="M2502" s="3">
        <v>0.27779999999999999</v>
      </c>
    </row>
    <row r="2503" spans="1:13" x14ac:dyDescent="0.25">
      <c r="A2503" s="1">
        <v>2012</v>
      </c>
      <c r="B2503" s="1" t="s">
        <v>138</v>
      </c>
      <c r="C2503" s="1" t="s">
        <v>85</v>
      </c>
      <c r="D2503" s="1" t="s">
        <v>119</v>
      </c>
      <c r="E2503" s="1" t="s">
        <v>44</v>
      </c>
      <c r="F2503" s="1" t="s">
        <v>116</v>
      </c>
      <c r="G2503" s="1">
        <v>144</v>
      </c>
      <c r="H2503" s="1">
        <v>393</v>
      </c>
      <c r="I2503" s="2">
        <v>339924.43349999998</v>
      </c>
      <c r="J2503" s="2">
        <v>37769.381500000003</v>
      </c>
      <c r="K2503" s="2">
        <v>321227.09909999999</v>
      </c>
      <c r="L2503" s="2">
        <v>18697.3344</v>
      </c>
      <c r="M2503" s="3">
        <v>5.5E-2</v>
      </c>
    </row>
    <row r="2504" spans="1:13" x14ac:dyDescent="0.25">
      <c r="A2504" s="1">
        <v>2012</v>
      </c>
      <c r="B2504" s="1" t="s">
        <v>135</v>
      </c>
      <c r="C2504" s="1" t="s">
        <v>86</v>
      </c>
      <c r="D2504" s="1" t="s">
        <v>119</v>
      </c>
      <c r="E2504" s="1" t="s">
        <v>36</v>
      </c>
      <c r="F2504" s="1" t="s">
        <v>117</v>
      </c>
      <c r="G2504" s="1">
        <v>85</v>
      </c>
      <c r="H2504" s="1">
        <v>345</v>
      </c>
      <c r="I2504" s="2">
        <v>6295.3924999999999</v>
      </c>
      <c r="J2504" s="2">
        <v>1573.8480999999999</v>
      </c>
      <c r="K2504" s="2">
        <v>4328.0789999999997</v>
      </c>
      <c r="L2504" s="2">
        <v>1967.3135</v>
      </c>
      <c r="M2504" s="3">
        <v>0.3125</v>
      </c>
    </row>
    <row r="2505" spans="1:13" x14ac:dyDescent="0.25">
      <c r="A2505" s="1">
        <v>2012</v>
      </c>
      <c r="B2505" s="1" t="s">
        <v>137</v>
      </c>
      <c r="C2505" s="1" t="s">
        <v>81</v>
      </c>
      <c r="D2505" s="1" t="s">
        <v>119</v>
      </c>
      <c r="E2505" s="1" t="s">
        <v>47</v>
      </c>
      <c r="F2505" s="1" t="s">
        <v>116</v>
      </c>
      <c r="G2505" s="1">
        <v>4393</v>
      </c>
      <c r="H2505" s="1">
        <v>20378</v>
      </c>
      <c r="I2505" s="2">
        <v>17384689.800900001</v>
      </c>
      <c r="J2505" s="2">
        <v>695387.59199999995</v>
      </c>
      <c r="K2505" s="2">
        <v>16871860.808800001</v>
      </c>
      <c r="L2505" s="2">
        <v>512828.99209999997</v>
      </c>
      <c r="M2505" s="3">
        <v>2.9399999999999999E-2</v>
      </c>
    </row>
    <row r="2506" spans="1:13" x14ac:dyDescent="0.25">
      <c r="A2506" s="1">
        <v>2012</v>
      </c>
      <c r="B2506" s="1" t="s">
        <v>129</v>
      </c>
      <c r="C2506" s="1" t="s">
        <v>90</v>
      </c>
      <c r="D2506" s="1" t="s">
        <v>119</v>
      </c>
      <c r="E2506" s="1" t="s">
        <v>20</v>
      </c>
      <c r="F2506" s="1" t="s">
        <v>116</v>
      </c>
      <c r="G2506" s="1">
        <v>560</v>
      </c>
      <c r="H2506" s="1">
        <v>1505</v>
      </c>
      <c r="I2506" s="2">
        <v>1286510.2733</v>
      </c>
      <c r="J2506" s="2">
        <v>128651.0273</v>
      </c>
      <c r="K2506" s="2">
        <v>1240306.6333000001</v>
      </c>
      <c r="L2506" s="2">
        <v>46203.64</v>
      </c>
      <c r="M2506" s="3">
        <v>3.5900000000000001E-2</v>
      </c>
    </row>
    <row r="2507" spans="1:13" x14ac:dyDescent="0.25">
      <c r="A2507" s="1">
        <v>2012</v>
      </c>
      <c r="B2507" s="1" t="s">
        <v>129</v>
      </c>
      <c r="C2507" s="1" t="s">
        <v>90</v>
      </c>
      <c r="D2507" s="1" t="s">
        <v>119</v>
      </c>
      <c r="E2507" s="1" t="s">
        <v>33</v>
      </c>
      <c r="F2507" s="1" t="s">
        <v>116</v>
      </c>
      <c r="G2507" s="1">
        <v>168</v>
      </c>
      <c r="H2507" s="1">
        <v>675</v>
      </c>
      <c r="I2507" s="2">
        <v>526844.55180000002</v>
      </c>
      <c r="J2507" s="2">
        <v>65855.568899999998</v>
      </c>
      <c r="K2507" s="2">
        <v>524732.24820000003</v>
      </c>
      <c r="L2507" s="2">
        <v>2112.3036000000002</v>
      </c>
      <c r="M2507" s="3">
        <v>4.0000000000000001E-3</v>
      </c>
    </row>
    <row r="2508" spans="1:13" x14ac:dyDescent="0.25">
      <c r="A2508" s="1">
        <v>2012</v>
      </c>
      <c r="B2508" s="1" t="s">
        <v>134</v>
      </c>
      <c r="C2508" s="1" t="s">
        <v>80</v>
      </c>
      <c r="D2508" s="1" t="s">
        <v>119</v>
      </c>
      <c r="E2508" s="1" t="s">
        <v>50</v>
      </c>
      <c r="F2508" s="1" t="s">
        <v>115</v>
      </c>
      <c r="G2508" s="1">
        <v>7140</v>
      </c>
      <c r="H2508" s="1">
        <v>23058</v>
      </c>
      <c r="I2508" s="2">
        <v>4782828.3216000004</v>
      </c>
      <c r="J2508" s="2">
        <v>318855.22139999998</v>
      </c>
      <c r="K2508" s="2">
        <v>4106408.2037999998</v>
      </c>
      <c r="L2508" s="2">
        <v>676420.11780000001</v>
      </c>
      <c r="M2508" s="3">
        <v>0.1414</v>
      </c>
    </row>
    <row r="2509" spans="1:13" x14ac:dyDescent="0.25">
      <c r="A2509" s="1">
        <v>2012</v>
      </c>
      <c r="B2509" s="1" t="s">
        <v>138</v>
      </c>
      <c r="C2509" s="1" t="s">
        <v>85</v>
      </c>
      <c r="D2509" s="1" t="s">
        <v>119</v>
      </c>
      <c r="E2509" s="1" t="s">
        <v>33</v>
      </c>
      <c r="F2509" s="1" t="s">
        <v>115</v>
      </c>
      <c r="G2509" s="1">
        <v>57</v>
      </c>
      <c r="H2509" s="1">
        <v>96</v>
      </c>
      <c r="I2509" s="2">
        <v>18231.074100000002</v>
      </c>
      <c r="J2509" s="2">
        <v>3646.2148000000002</v>
      </c>
      <c r="K2509" s="2">
        <v>15349.010399999999</v>
      </c>
      <c r="L2509" s="2">
        <v>2882.0637000000002</v>
      </c>
      <c r="M2509" s="3">
        <v>0.158</v>
      </c>
    </row>
    <row r="2510" spans="1:13" x14ac:dyDescent="0.25">
      <c r="A2510" s="1">
        <v>2012</v>
      </c>
      <c r="B2510" s="1" t="s">
        <v>131</v>
      </c>
      <c r="C2510" s="1" t="s">
        <v>82</v>
      </c>
      <c r="D2510" s="1" t="s">
        <v>119</v>
      </c>
      <c r="E2510" s="1" t="s">
        <v>44</v>
      </c>
      <c r="F2510" s="1" t="s">
        <v>115</v>
      </c>
      <c r="G2510" s="1">
        <v>144</v>
      </c>
      <c r="H2510" s="1">
        <v>282</v>
      </c>
      <c r="I2510" s="2">
        <v>59459.481899999999</v>
      </c>
      <c r="J2510" s="2">
        <v>7432.4351999999999</v>
      </c>
      <c r="K2510" s="2">
        <v>50739.849000000002</v>
      </c>
      <c r="L2510" s="2">
        <v>8719.6329000000005</v>
      </c>
      <c r="M2510" s="3">
        <v>0.14660000000000001</v>
      </c>
    </row>
    <row r="2511" spans="1:13" x14ac:dyDescent="0.25">
      <c r="A2511" s="1">
        <v>2012</v>
      </c>
      <c r="B2511" s="1" t="s">
        <v>135</v>
      </c>
      <c r="C2511" s="1" t="s">
        <v>86</v>
      </c>
      <c r="D2511" s="1" t="s">
        <v>119</v>
      </c>
      <c r="E2511" s="1" t="s">
        <v>38</v>
      </c>
      <c r="F2511" s="1" t="s">
        <v>115</v>
      </c>
      <c r="G2511" s="1">
        <v>204</v>
      </c>
      <c r="H2511" s="1">
        <v>510</v>
      </c>
      <c r="I2511" s="2">
        <v>103145.28419999999</v>
      </c>
      <c r="J2511" s="2">
        <v>7934.2525999999998</v>
      </c>
      <c r="K2511" s="2">
        <v>89044.977599999998</v>
      </c>
      <c r="L2511" s="2">
        <v>14100.3066</v>
      </c>
      <c r="M2511" s="3">
        <v>0.13669999999999999</v>
      </c>
    </row>
    <row r="2512" spans="1:13" x14ac:dyDescent="0.25">
      <c r="A2512" s="1">
        <v>2012</v>
      </c>
      <c r="B2512" s="1" t="s">
        <v>131</v>
      </c>
      <c r="C2512" s="1" t="s">
        <v>82</v>
      </c>
      <c r="D2512" s="1" t="s">
        <v>119</v>
      </c>
      <c r="E2512" s="1" t="s">
        <v>50</v>
      </c>
      <c r="F2512" s="1" t="s">
        <v>116</v>
      </c>
      <c r="G2512" s="1">
        <v>2268</v>
      </c>
      <c r="H2512" s="1">
        <v>11634</v>
      </c>
      <c r="I2512" s="2">
        <v>9211195.8330000006</v>
      </c>
      <c r="J2512" s="2">
        <v>1151399.4791000001</v>
      </c>
      <c r="K2512" s="2">
        <v>8805784.2053999994</v>
      </c>
      <c r="L2512" s="2">
        <v>405411.62760000001</v>
      </c>
      <c r="M2512" s="3">
        <v>4.3999999999999997E-2</v>
      </c>
    </row>
    <row r="2513" spans="1:13" x14ac:dyDescent="0.25">
      <c r="A2513" s="1">
        <v>2012</v>
      </c>
      <c r="B2513" s="1" t="s">
        <v>133</v>
      </c>
      <c r="C2513" s="1" t="s">
        <v>89</v>
      </c>
      <c r="D2513" s="1" t="s">
        <v>119</v>
      </c>
      <c r="E2513" s="1" t="s">
        <v>30</v>
      </c>
      <c r="F2513" s="1" t="s">
        <v>118</v>
      </c>
      <c r="G2513" s="1">
        <v>325</v>
      </c>
      <c r="H2513" s="1">
        <v>1415</v>
      </c>
      <c r="I2513" s="2">
        <v>43425.0965</v>
      </c>
      <c r="J2513" s="2">
        <v>4825.0106999999998</v>
      </c>
      <c r="K2513" s="2">
        <v>32624.877499999999</v>
      </c>
      <c r="L2513" s="2">
        <v>10800.218999999999</v>
      </c>
      <c r="M2513" s="3">
        <v>0.2487</v>
      </c>
    </row>
    <row r="2514" spans="1:13" x14ac:dyDescent="0.25">
      <c r="A2514" s="1">
        <v>2012</v>
      </c>
      <c r="B2514" s="1" t="s">
        <v>129</v>
      </c>
      <c r="C2514" s="1" t="s">
        <v>90</v>
      </c>
      <c r="D2514" s="1" t="s">
        <v>119</v>
      </c>
      <c r="E2514" s="1" t="s">
        <v>39</v>
      </c>
      <c r="F2514" s="1" t="s">
        <v>116</v>
      </c>
      <c r="G2514" s="1">
        <v>517</v>
      </c>
      <c r="H2514" s="1">
        <v>2178</v>
      </c>
      <c r="I2514" s="2">
        <v>1421401.3252999999</v>
      </c>
      <c r="J2514" s="2">
        <v>284280.26500000001</v>
      </c>
      <c r="K2514" s="2">
        <v>1480990.2448</v>
      </c>
      <c r="L2514" s="2">
        <v>-59588.919500000004</v>
      </c>
      <c r="M2514" s="3">
        <v>-4.19E-2</v>
      </c>
    </row>
    <row r="2515" spans="1:13" x14ac:dyDescent="0.25">
      <c r="A2515" s="1">
        <v>2012</v>
      </c>
      <c r="B2515" s="1" t="s">
        <v>138</v>
      </c>
      <c r="C2515" s="1" t="s">
        <v>85</v>
      </c>
      <c r="D2515" s="1" t="s">
        <v>119</v>
      </c>
      <c r="E2515" s="1" t="s">
        <v>27</v>
      </c>
      <c r="F2515" s="1" t="s">
        <v>115</v>
      </c>
      <c r="G2515" s="1">
        <v>95</v>
      </c>
      <c r="H2515" s="1">
        <v>160</v>
      </c>
      <c r="I2515" s="2">
        <v>30385.123500000002</v>
      </c>
      <c r="J2515" s="2">
        <v>6077.0246999999999</v>
      </c>
      <c r="K2515" s="2">
        <v>25581.684000000001</v>
      </c>
      <c r="L2515" s="2">
        <v>4803.4395000000004</v>
      </c>
      <c r="M2515" s="3">
        <v>0.158</v>
      </c>
    </row>
    <row r="2516" spans="1:13" x14ac:dyDescent="0.25">
      <c r="A2516" s="1">
        <v>2012</v>
      </c>
      <c r="B2516" s="1" t="s">
        <v>138</v>
      </c>
      <c r="C2516" s="1" t="s">
        <v>85</v>
      </c>
      <c r="D2516" s="1" t="s">
        <v>119</v>
      </c>
      <c r="E2516" s="1" t="s">
        <v>40</v>
      </c>
      <c r="F2516" s="1" t="s">
        <v>115</v>
      </c>
      <c r="G2516" s="1">
        <v>133</v>
      </c>
      <c r="H2516" s="1">
        <v>224</v>
      </c>
      <c r="I2516" s="2">
        <v>42539.172899999998</v>
      </c>
      <c r="J2516" s="2">
        <v>8507.8345000000008</v>
      </c>
      <c r="K2516" s="2">
        <v>35814.357600000003</v>
      </c>
      <c r="L2516" s="2">
        <v>6724.8153000000002</v>
      </c>
      <c r="M2516" s="3">
        <v>0.158</v>
      </c>
    </row>
    <row r="2517" spans="1:13" x14ac:dyDescent="0.25">
      <c r="A2517" s="1">
        <v>2012</v>
      </c>
      <c r="B2517" s="1" t="s">
        <v>128</v>
      </c>
      <c r="C2517" s="1" t="s">
        <v>84</v>
      </c>
      <c r="D2517" s="1" t="s">
        <v>119</v>
      </c>
      <c r="E2517" s="1" t="s">
        <v>20</v>
      </c>
      <c r="F2517" s="1" t="s">
        <v>115</v>
      </c>
      <c r="G2517" s="1">
        <v>364</v>
      </c>
      <c r="H2517" s="1">
        <v>749</v>
      </c>
      <c r="I2517" s="2">
        <v>134987.8173</v>
      </c>
      <c r="J2517" s="2">
        <v>14998.6463</v>
      </c>
      <c r="K2517" s="2">
        <v>116432.3643</v>
      </c>
      <c r="L2517" s="2">
        <v>18555.453000000001</v>
      </c>
      <c r="M2517" s="3">
        <v>0.13739999999999999</v>
      </c>
    </row>
    <row r="2518" spans="1:13" x14ac:dyDescent="0.25">
      <c r="A2518" s="1">
        <v>2012</v>
      </c>
      <c r="B2518" s="1" t="s">
        <v>127</v>
      </c>
      <c r="C2518" s="1" t="s">
        <v>91</v>
      </c>
      <c r="D2518" s="1" t="s">
        <v>119</v>
      </c>
      <c r="E2518" s="1" t="s">
        <v>19</v>
      </c>
      <c r="F2518" s="1" t="s">
        <v>118</v>
      </c>
      <c r="G2518" s="1">
        <v>7614</v>
      </c>
      <c r="H2518" s="1">
        <v>59408</v>
      </c>
      <c r="I2518" s="2">
        <v>1421594.9469999999</v>
      </c>
      <c r="J2518" s="2">
        <v>118466.2455</v>
      </c>
      <c r="K2518" s="2">
        <v>1479656.8106</v>
      </c>
      <c r="L2518" s="2">
        <v>-58061.863599999997</v>
      </c>
      <c r="M2518" s="3">
        <v>-4.0800000000000003E-2</v>
      </c>
    </row>
    <row r="2519" spans="1:13" x14ac:dyDescent="0.25">
      <c r="A2519" s="1">
        <v>2012</v>
      </c>
      <c r="B2519" s="1" t="s">
        <v>128</v>
      </c>
      <c r="C2519" s="1" t="s">
        <v>84</v>
      </c>
      <c r="D2519" s="1" t="s">
        <v>119</v>
      </c>
      <c r="E2519" s="1" t="s">
        <v>38</v>
      </c>
      <c r="F2519" s="1" t="s">
        <v>118</v>
      </c>
      <c r="G2519" s="1">
        <v>408</v>
      </c>
      <c r="H2519" s="1">
        <v>2523</v>
      </c>
      <c r="I2519" s="2">
        <v>77539.227299999999</v>
      </c>
      <c r="J2519" s="2">
        <v>3876.9612999999999</v>
      </c>
      <c r="K2519" s="2">
        <v>59601.277199999997</v>
      </c>
      <c r="L2519" s="2">
        <v>17937.950099999998</v>
      </c>
      <c r="M2519" s="3">
        <v>0.23130000000000001</v>
      </c>
    </row>
    <row r="2520" spans="1:13" x14ac:dyDescent="0.25">
      <c r="A2520" s="1">
        <v>2012</v>
      </c>
      <c r="B2520" s="1" t="s">
        <v>129</v>
      </c>
      <c r="C2520" s="1" t="s">
        <v>90</v>
      </c>
      <c r="D2520" s="1" t="s">
        <v>119</v>
      </c>
      <c r="E2520" s="1" t="s">
        <v>46</v>
      </c>
      <c r="F2520" s="1" t="s">
        <v>118</v>
      </c>
      <c r="G2520" s="1">
        <v>324</v>
      </c>
      <c r="H2520" s="1">
        <v>1242</v>
      </c>
      <c r="I2520" s="2">
        <v>38782.342799999999</v>
      </c>
      <c r="J2520" s="2">
        <v>6463.7237999999998</v>
      </c>
      <c r="K2520" s="2">
        <v>28328.465700000001</v>
      </c>
      <c r="L2520" s="2">
        <v>10453.8771</v>
      </c>
      <c r="M2520" s="3">
        <v>0.26950000000000002</v>
      </c>
    </row>
    <row r="2521" spans="1:13" x14ac:dyDescent="0.25">
      <c r="A2521" s="1">
        <v>2012</v>
      </c>
      <c r="B2521" s="1" t="s">
        <v>137</v>
      </c>
      <c r="C2521" s="1" t="s">
        <v>81</v>
      </c>
      <c r="D2521" s="1" t="s">
        <v>119</v>
      </c>
      <c r="E2521" s="1" t="s">
        <v>31</v>
      </c>
      <c r="F2521" s="1" t="s">
        <v>117</v>
      </c>
      <c r="G2521" s="1">
        <v>345</v>
      </c>
      <c r="H2521" s="1">
        <v>1140</v>
      </c>
      <c r="I2521" s="2">
        <v>20080.1325</v>
      </c>
      <c r="J2521" s="2">
        <v>3346.6887000000002</v>
      </c>
      <c r="K2521" s="2">
        <v>13805.083500000001</v>
      </c>
      <c r="L2521" s="2">
        <v>6275.049</v>
      </c>
      <c r="M2521" s="3">
        <v>0.3125</v>
      </c>
    </row>
    <row r="2522" spans="1:13" x14ac:dyDescent="0.25">
      <c r="A2522" s="1">
        <v>2012</v>
      </c>
      <c r="B2522" s="1" t="s">
        <v>127</v>
      </c>
      <c r="C2522" s="1" t="s">
        <v>91</v>
      </c>
      <c r="D2522" s="1" t="s">
        <v>119</v>
      </c>
      <c r="E2522" s="1" t="s">
        <v>39</v>
      </c>
      <c r="F2522" s="1" t="s">
        <v>118</v>
      </c>
      <c r="G2522" s="1">
        <v>341</v>
      </c>
      <c r="H2522" s="1">
        <v>3014</v>
      </c>
      <c r="I2522" s="2">
        <v>81368.379400000005</v>
      </c>
      <c r="J2522" s="2">
        <v>20342.094799999999</v>
      </c>
      <c r="K2522" s="2">
        <v>76074.522700000001</v>
      </c>
      <c r="L2522" s="2">
        <v>5293.8567000000003</v>
      </c>
      <c r="M2522" s="3">
        <v>6.5000000000000002E-2</v>
      </c>
    </row>
    <row r="2523" spans="1:13" x14ac:dyDescent="0.25">
      <c r="A2523" s="1">
        <v>2012</v>
      </c>
      <c r="B2523" s="1" t="s">
        <v>129</v>
      </c>
      <c r="C2523" s="1" t="s">
        <v>90</v>
      </c>
      <c r="D2523" s="1" t="s">
        <v>119</v>
      </c>
      <c r="E2523" s="1" t="s">
        <v>23</v>
      </c>
      <c r="F2523" s="1" t="s">
        <v>115</v>
      </c>
      <c r="G2523" s="1">
        <v>468</v>
      </c>
      <c r="H2523" s="1">
        <v>1452</v>
      </c>
      <c r="I2523" s="2">
        <v>313140.4056</v>
      </c>
      <c r="J2523" s="2">
        <v>52190.067600000002</v>
      </c>
      <c r="K2523" s="2">
        <v>279549.73680000001</v>
      </c>
      <c r="L2523" s="2">
        <v>33590.668799999999</v>
      </c>
      <c r="M2523" s="3">
        <v>0.1072</v>
      </c>
    </row>
    <row r="2524" spans="1:13" x14ac:dyDescent="0.25">
      <c r="A2524" s="1">
        <v>2012</v>
      </c>
      <c r="B2524" s="1" t="s">
        <v>138</v>
      </c>
      <c r="C2524" s="1" t="s">
        <v>85</v>
      </c>
      <c r="D2524" s="1" t="s">
        <v>119</v>
      </c>
      <c r="E2524" s="1" t="s">
        <v>46</v>
      </c>
      <c r="F2524" s="1" t="s">
        <v>118</v>
      </c>
      <c r="G2524" s="1">
        <v>333</v>
      </c>
      <c r="H2524" s="1">
        <v>1323</v>
      </c>
      <c r="I2524" s="2">
        <v>40695.005700000002</v>
      </c>
      <c r="J2524" s="2">
        <v>8139.0011000000004</v>
      </c>
      <c r="K2524" s="2">
        <v>29957.139899999998</v>
      </c>
      <c r="L2524" s="2">
        <v>10737.8658</v>
      </c>
      <c r="M2524" s="3">
        <v>0.26379999999999998</v>
      </c>
    </row>
    <row r="2525" spans="1:13" x14ac:dyDescent="0.25">
      <c r="A2525" s="1">
        <v>2012</v>
      </c>
      <c r="B2525" s="1" t="s">
        <v>128</v>
      </c>
      <c r="C2525" s="1" t="s">
        <v>84</v>
      </c>
      <c r="D2525" s="1" t="s">
        <v>119</v>
      </c>
      <c r="E2525" s="1" t="s">
        <v>17</v>
      </c>
      <c r="F2525" s="1" t="s">
        <v>115</v>
      </c>
      <c r="G2525" s="1">
        <v>195</v>
      </c>
      <c r="H2525" s="1">
        <v>585</v>
      </c>
      <c r="I2525" s="2">
        <v>138955.14799999999</v>
      </c>
      <c r="J2525" s="2">
        <v>23159.191299999999</v>
      </c>
      <c r="K2525" s="2">
        <v>125106.78</v>
      </c>
      <c r="L2525" s="2">
        <v>13848.368</v>
      </c>
      <c r="M2525" s="3">
        <v>9.9599999999999994E-2</v>
      </c>
    </row>
    <row r="2526" spans="1:13" x14ac:dyDescent="0.25">
      <c r="A2526" s="1">
        <v>2012</v>
      </c>
      <c r="B2526" s="1" t="s">
        <v>134</v>
      </c>
      <c r="C2526" s="1" t="s">
        <v>80</v>
      </c>
      <c r="D2526" s="1" t="s">
        <v>119</v>
      </c>
      <c r="E2526" s="1" t="s">
        <v>20</v>
      </c>
      <c r="F2526" s="1" t="s">
        <v>116</v>
      </c>
      <c r="G2526" s="1">
        <v>588</v>
      </c>
      <c r="H2526" s="1">
        <v>2023</v>
      </c>
      <c r="I2526" s="2">
        <v>1613568.9184999999</v>
      </c>
      <c r="J2526" s="2">
        <v>146688.08350000001</v>
      </c>
      <c r="K2526" s="2">
        <v>1592478.8698</v>
      </c>
      <c r="L2526" s="2">
        <v>21090.048699999999</v>
      </c>
      <c r="M2526" s="3">
        <v>1.2999999999999999E-2</v>
      </c>
    </row>
    <row r="2527" spans="1:13" x14ac:dyDescent="0.25">
      <c r="A2527" s="1">
        <v>2012</v>
      </c>
      <c r="B2527" s="1" t="s">
        <v>132</v>
      </c>
      <c r="C2527" s="1" t="s">
        <v>88</v>
      </c>
      <c r="D2527" s="1" t="s">
        <v>119</v>
      </c>
      <c r="E2527" s="1" t="s">
        <v>48</v>
      </c>
      <c r="F2527" s="1" t="s">
        <v>117</v>
      </c>
      <c r="G2527" s="1">
        <v>104</v>
      </c>
      <c r="H2527" s="1">
        <v>352</v>
      </c>
      <c r="I2527" s="2">
        <v>6284.28</v>
      </c>
      <c r="J2527" s="2">
        <v>1571.07</v>
      </c>
      <c r="K2527" s="2">
        <v>4320.4399999999996</v>
      </c>
      <c r="L2527" s="2">
        <v>1963.84</v>
      </c>
      <c r="M2527" s="3">
        <v>0.3125</v>
      </c>
    </row>
    <row r="2528" spans="1:13" x14ac:dyDescent="0.25">
      <c r="A2528" s="1">
        <v>2012</v>
      </c>
      <c r="B2528" s="1" t="s">
        <v>131</v>
      </c>
      <c r="C2528" s="1" t="s">
        <v>82</v>
      </c>
      <c r="D2528" s="1" t="s">
        <v>119</v>
      </c>
      <c r="E2528" s="1" t="s">
        <v>32</v>
      </c>
      <c r="F2528" s="1" t="s">
        <v>118</v>
      </c>
      <c r="G2528" s="1">
        <v>252</v>
      </c>
      <c r="H2528" s="1">
        <v>1206</v>
      </c>
      <c r="I2528" s="2">
        <v>41232.697800000002</v>
      </c>
      <c r="J2528" s="2">
        <v>6872.1162999999997</v>
      </c>
      <c r="K2528" s="2">
        <v>31298.980200000002</v>
      </c>
      <c r="L2528" s="2">
        <v>9933.7175999999999</v>
      </c>
      <c r="M2528" s="3">
        <v>0.2409</v>
      </c>
    </row>
    <row r="2529" spans="1:13" x14ac:dyDescent="0.25">
      <c r="A2529" s="1">
        <v>2012</v>
      </c>
      <c r="B2529" s="1" t="s">
        <v>138</v>
      </c>
      <c r="C2529" s="1" t="s">
        <v>85</v>
      </c>
      <c r="D2529" s="1" t="s">
        <v>119</v>
      </c>
      <c r="E2529" s="1" t="s">
        <v>34</v>
      </c>
      <c r="F2529" s="1" t="s">
        <v>118</v>
      </c>
      <c r="G2529" s="1">
        <v>189</v>
      </c>
      <c r="H2529" s="1">
        <v>693</v>
      </c>
      <c r="I2529" s="2">
        <v>21560.007699999998</v>
      </c>
      <c r="J2529" s="2">
        <v>7186.6692000000003</v>
      </c>
      <c r="K2529" s="2">
        <v>16481.835999999999</v>
      </c>
      <c r="L2529" s="2">
        <v>5078.1716999999999</v>
      </c>
      <c r="M2529" s="3">
        <v>0.23549999999999999</v>
      </c>
    </row>
    <row r="2530" spans="1:13" x14ac:dyDescent="0.25">
      <c r="A2530" s="1">
        <v>2012</v>
      </c>
      <c r="B2530" s="1" t="s">
        <v>134</v>
      </c>
      <c r="C2530" s="1" t="s">
        <v>80</v>
      </c>
      <c r="D2530" s="1" t="s">
        <v>119</v>
      </c>
      <c r="E2530" s="1" t="s">
        <v>45</v>
      </c>
      <c r="F2530" s="1" t="s">
        <v>117</v>
      </c>
      <c r="G2530" s="1">
        <v>38</v>
      </c>
      <c r="H2530" s="1">
        <v>116</v>
      </c>
      <c r="I2530" s="2">
        <v>2149.9670000000001</v>
      </c>
      <c r="J2530" s="2">
        <v>358.32780000000002</v>
      </c>
      <c r="K2530" s="2">
        <v>1478.1010000000001</v>
      </c>
      <c r="L2530" s="2">
        <v>671.86599999999999</v>
      </c>
      <c r="M2530" s="3">
        <v>0.3125</v>
      </c>
    </row>
    <row r="2531" spans="1:13" x14ac:dyDescent="0.25">
      <c r="A2531" s="1">
        <v>2012</v>
      </c>
      <c r="B2531" s="1" t="s">
        <v>129</v>
      </c>
      <c r="C2531" s="1" t="s">
        <v>90</v>
      </c>
      <c r="D2531" s="1" t="s">
        <v>119</v>
      </c>
      <c r="E2531" s="1" t="s">
        <v>44</v>
      </c>
      <c r="F2531" s="1" t="s">
        <v>118</v>
      </c>
      <c r="G2531" s="1">
        <v>108</v>
      </c>
      <c r="H2531" s="1">
        <v>414</v>
      </c>
      <c r="I2531" s="2">
        <v>12927.4476</v>
      </c>
      <c r="J2531" s="2">
        <v>2154.5745999999999</v>
      </c>
      <c r="K2531" s="2">
        <v>9442.8219000000008</v>
      </c>
      <c r="L2531" s="2">
        <v>3484.6257000000001</v>
      </c>
      <c r="M2531" s="3">
        <v>0.26950000000000002</v>
      </c>
    </row>
    <row r="2532" spans="1:13" x14ac:dyDescent="0.25">
      <c r="A2532" s="1">
        <v>2012</v>
      </c>
      <c r="B2532" s="1" t="s">
        <v>133</v>
      </c>
      <c r="C2532" s="1" t="s">
        <v>89</v>
      </c>
      <c r="D2532" s="1" t="s">
        <v>119</v>
      </c>
      <c r="E2532" s="1" t="s">
        <v>26</v>
      </c>
      <c r="F2532" s="1" t="s">
        <v>117</v>
      </c>
      <c r="G2532" s="1">
        <v>140</v>
      </c>
      <c r="H2532" s="1">
        <v>588</v>
      </c>
      <c r="I2532" s="2">
        <v>10459.6996</v>
      </c>
      <c r="J2532" s="2">
        <v>2091.9398999999999</v>
      </c>
      <c r="K2532" s="2">
        <v>7257.5537999999997</v>
      </c>
      <c r="L2532" s="2">
        <v>3202.1457999999998</v>
      </c>
      <c r="M2532" s="3">
        <v>0.30609999999999998</v>
      </c>
    </row>
    <row r="2533" spans="1:13" x14ac:dyDescent="0.25">
      <c r="A2533" s="1">
        <v>2012</v>
      </c>
      <c r="B2533" s="1" t="s">
        <v>137</v>
      </c>
      <c r="C2533" s="1" t="s">
        <v>81</v>
      </c>
      <c r="D2533" s="1" t="s">
        <v>119</v>
      </c>
      <c r="E2533" s="1" t="s">
        <v>30</v>
      </c>
      <c r="F2533" s="1" t="s">
        <v>115</v>
      </c>
      <c r="G2533" s="1">
        <v>315</v>
      </c>
      <c r="H2533" s="1">
        <v>930</v>
      </c>
      <c r="I2533" s="2">
        <v>294546.29450000002</v>
      </c>
      <c r="J2533" s="2">
        <v>42078.042000000001</v>
      </c>
      <c r="K2533" s="2">
        <v>268474.147</v>
      </c>
      <c r="L2533" s="2">
        <v>26072.147499999999</v>
      </c>
      <c r="M2533" s="3">
        <v>8.8499999999999995E-2</v>
      </c>
    </row>
    <row r="2534" spans="1:13" x14ac:dyDescent="0.25">
      <c r="A2534" s="1">
        <v>2012</v>
      </c>
      <c r="B2534" s="1" t="s">
        <v>137</v>
      </c>
      <c r="C2534" s="1" t="s">
        <v>81</v>
      </c>
      <c r="D2534" s="1" t="s">
        <v>119</v>
      </c>
      <c r="E2534" s="1" t="s">
        <v>46</v>
      </c>
      <c r="F2534" s="1" t="s">
        <v>117</v>
      </c>
      <c r="G2534" s="1">
        <v>90</v>
      </c>
      <c r="H2534" s="1">
        <v>531</v>
      </c>
      <c r="I2534" s="2">
        <v>9358.8309000000008</v>
      </c>
      <c r="J2534" s="2">
        <v>4679.4153999999999</v>
      </c>
      <c r="K2534" s="2">
        <v>6565.2111000000004</v>
      </c>
      <c r="L2534" s="2">
        <v>2793.6197999999999</v>
      </c>
      <c r="M2534" s="3">
        <v>0.29849999999999999</v>
      </c>
    </row>
    <row r="2535" spans="1:13" x14ac:dyDescent="0.25">
      <c r="A2535" s="1">
        <v>2012</v>
      </c>
      <c r="B2535" s="1" t="s">
        <v>130</v>
      </c>
      <c r="C2535" s="1" t="s">
        <v>87</v>
      </c>
      <c r="D2535" s="1" t="s">
        <v>119</v>
      </c>
      <c r="E2535" s="1" t="s">
        <v>23</v>
      </c>
      <c r="F2535" s="1" t="s">
        <v>118</v>
      </c>
      <c r="G2535" s="1">
        <v>372</v>
      </c>
      <c r="H2535" s="1">
        <v>1404</v>
      </c>
      <c r="I2535" s="2">
        <v>40060.144800000002</v>
      </c>
      <c r="J2535" s="2">
        <v>5722.8778000000002</v>
      </c>
      <c r="K2535" s="2">
        <v>29766.805199999999</v>
      </c>
      <c r="L2535" s="2">
        <v>10293.339599999999</v>
      </c>
      <c r="M2535" s="3">
        <v>0.25690000000000002</v>
      </c>
    </row>
    <row r="2536" spans="1:13" x14ac:dyDescent="0.25">
      <c r="A2536" s="1">
        <v>2012</v>
      </c>
      <c r="B2536" s="1" t="s">
        <v>129</v>
      </c>
      <c r="C2536" s="1" t="s">
        <v>90</v>
      </c>
      <c r="D2536" s="1" t="s">
        <v>119</v>
      </c>
      <c r="E2536" s="1" t="s">
        <v>32</v>
      </c>
      <c r="F2536" s="1" t="s">
        <v>117</v>
      </c>
      <c r="G2536" s="1">
        <v>108</v>
      </c>
      <c r="H2536" s="1">
        <v>396</v>
      </c>
      <c r="I2536" s="2">
        <v>7110.84</v>
      </c>
      <c r="J2536" s="2">
        <v>1422.1679999999999</v>
      </c>
      <c r="K2536" s="2">
        <v>4888.6992</v>
      </c>
      <c r="L2536" s="2">
        <v>2222.1408000000001</v>
      </c>
      <c r="M2536" s="3">
        <v>0.3125</v>
      </c>
    </row>
    <row r="2537" spans="1:13" x14ac:dyDescent="0.25">
      <c r="A2537" s="1">
        <v>2012</v>
      </c>
      <c r="B2537" s="1" t="s">
        <v>137</v>
      </c>
      <c r="C2537" s="1" t="s">
        <v>81</v>
      </c>
      <c r="D2537" s="1" t="s">
        <v>119</v>
      </c>
      <c r="E2537" s="1" t="s">
        <v>44</v>
      </c>
      <c r="F2537" s="1" t="s">
        <v>116</v>
      </c>
      <c r="G2537" s="1">
        <v>174</v>
      </c>
      <c r="H2537" s="1">
        <v>789</v>
      </c>
      <c r="I2537" s="2">
        <v>641103.86549999996</v>
      </c>
      <c r="J2537" s="2">
        <v>91586.266499999998</v>
      </c>
      <c r="K2537" s="2">
        <v>644330.26919999998</v>
      </c>
      <c r="L2537" s="2">
        <v>-3226.4036999999998</v>
      </c>
      <c r="M2537" s="3">
        <v>-5.0000000000000001E-3</v>
      </c>
    </row>
    <row r="2538" spans="1:13" x14ac:dyDescent="0.25">
      <c r="A2538" s="1">
        <v>2012</v>
      </c>
      <c r="B2538" s="1" t="s">
        <v>136</v>
      </c>
      <c r="C2538" s="1" t="s">
        <v>83</v>
      </c>
      <c r="D2538" s="1" t="s">
        <v>119</v>
      </c>
      <c r="E2538" s="1" t="s">
        <v>52</v>
      </c>
      <c r="F2538" s="1" t="s">
        <v>117</v>
      </c>
      <c r="G2538" s="1">
        <v>69</v>
      </c>
      <c r="H2538" s="1">
        <v>312</v>
      </c>
      <c r="I2538" s="2">
        <v>5729.7285000000002</v>
      </c>
      <c r="J2538" s="2">
        <v>954.9547</v>
      </c>
      <c r="K2538" s="2">
        <v>3939.1851000000001</v>
      </c>
      <c r="L2538" s="2">
        <v>1790.5434</v>
      </c>
      <c r="M2538" s="3">
        <v>0.3125</v>
      </c>
    </row>
    <row r="2539" spans="1:13" x14ac:dyDescent="0.25">
      <c r="A2539" s="1">
        <v>2012</v>
      </c>
      <c r="B2539" s="1" t="s">
        <v>135</v>
      </c>
      <c r="C2539" s="1" t="s">
        <v>86</v>
      </c>
      <c r="D2539" s="1" t="s">
        <v>119</v>
      </c>
      <c r="E2539" s="1" t="s">
        <v>30</v>
      </c>
      <c r="F2539" s="1" t="s">
        <v>118</v>
      </c>
      <c r="G2539" s="1">
        <v>210</v>
      </c>
      <c r="H2539" s="1">
        <v>975</v>
      </c>
      <c r="I2539" s="2">
        <v>28217.462500000001</v>
      </c>
      <c r="J2539" s="2">
        <v>3527.1828</v>
      </c>
      <c r="K2539" s="2">
        <v>21549.1505</v>
      </c>
      <c r="L2539" s="2">
        <v>6668.3119999999999</v>
      </c>
      <c r="M2539" s="3">
        <v>0.23630000000000001</v>
      </c>
    </row>
    <row r="2540" spans="1:13" x14ac:dyDescent="0.25">
      <c r="A2540" s="1">
        <v>2012</v>
      </c>
      <c r="B2540" s="1" t="s">
        <v>130</v>
      </c>
      <c r="C2540" s="1" t="s">
        <v>87</v>
      </c>
      <c r="D2540" s="1" t="s">
        <v>119</v>
      </c>
      <c r="E2540" s="1" t="s">
        <v>21</v>
      </c>
      <c r="F2540" s="1" t="s">
        <v>117</v>
      </c>
      <c r="G2540" s="1">
        <v>88</v>
      </c>
      <c r="H2540" s="1">
        <v>296</v>
      </c>
      <c r="I2540" s="2">
        <v>5350.4560000000001</v>
      </c>
      <c r="J2540" s="2">
        <v>1783.4853000000001</v>
      </c>
      <c r="K2540" s="2">
        <v>3678.4360000000001</v>
      </c>
      <c r="L2540" s="2">
        <v>1672.02</v>
      </c>
      <c r="M2540" s="3">
        <v>0.3125</v>
      </c>
    </row>
    <row r="2541" spans="1:13" x14ac:dyDescent="0.25">
      <c r="A2541" s="1">
        <v>2012</v>
      </c>
      <c r="B2541" s="1" t="s">
        <v>135</v>
      </c>
      <c r="C2541" s="1" t="s">
        <v>86</v>
      </c>
      <c r="D2541" s="1" t="s">
        <v>119</v>
      </c>
      <c r="E2541" s="1" t="s">
        <v>17</v>
      </c>
      <c r="F2541" s="1" t="s">
        <v>115</v>
      </c>
      <c r="G2541" s="1">
        <v>180</v>
      </c>
      <c r="H2541" s="1">
        <v>360</v>
      </c>
      <c r="I2541" s="2">
        <v>72977.992499999993</v>
      </c>
      <c r="J2541" s="2">
        <v>7297.7992000000004</v>
      </c>
      <c r="K2541" s="2">
        <v>63120.843000000001</v>
      </c>
      <c r="L2541" s="2">
        <v>9857.1494999999995</v>
      </c>
      <c r="M2541" s="3">
        <v>0.13500000000000001</v>
      </c>
    </row>
    <row r="2542" spans="1:13" x14ac:dyDescent="0.25">
      <c r="A2542" s="1">
        <v>2012</v>
      </c>
      <c r="B2542" s="1" t="s">
        <v>131</v>
      </c>
      <c r="C2542" s="1" t="s">
        <v>82</v>
      </c>
      <c r="D2542" s="1" t="s">
        <v>119</v>
      </c>
      <c r="E2542" s="1" t="s">
        <v>29</v>
      </c>
      <c r="F2542" s="1" t="s">
        <v>115</v>
      </c>
      <c r="G2542" s="1">
        <v>68</v>
      </c>
      <c r="H2542" s="1">
        <v>197</v>
      </c>
      <c r="I2542" s="2">
        <v>40445.123699999996</v>
      </c>
      <c r="J2542" s="2">
        <v>5055.6404000000002</v>
      </c>
      <c r="K2542" s="2">
        <v>34625.020600000003</v>
      </c>
      <c r="L2542" s="2">
        <v>5820.1031000000003</v>
      </c>
      <c r="M2542" s="3">
        <v>0.1439</v>
      </c>
    </row>
    <row r="2543" spans="1:13" x14ac:dyDescent="0.25">
      <c r="A2543" s="1">
        <v>2012</v>
      </c>
      <c r="B2543" s="1" t="s">
        <v>138</v>
      </c>
      <c r="C2543" s="1" t="s">
        <v>85</v>
      </c>
      <c r="D2543" s="1" t="s">
        <v>119</v>
      </c>
      <c r="E2543" s="1" t="s">
        <v>18</v>
      </c>
      <c r="F2543" s="1" t="s">
        <v>115</v>
      </c>
      <c r="G2543" s="1">
        <v>287</v>
      </c>
      <c r="H2543" s="1">
        <v>728</v>
      </c>
      <c r="I2543" s="2">
        <v>157452.48819999999</v>
      </c>
      <c r="J2543" s="2">
        <v>22493.212599999999</v>
      </c>
      <c r="K2543" s="2">
        <v>138495.4375</v>
      </c>
      <c r="L2543" s="2">
        <v>18957.0507</v>
      </c>
      <c r="M2543" s="3">
        <v>0.1203</v>
      </c>
    </row>
    <row r="2544" spans="1:13" x14ac:dyDescent="0.25">
      <c r="A2544" s="1">
        <v>2012</v>
      </c>
      <c r="B2544" s="1" t="s">
        <v>135</v>
      </c>
      <c r="C2544" s="1" t="s">
        <v>86</v>
      </c>
      <c r="D2544" s="1" t="s">
        <v>119</v>
      </c>
      <c r="E2544" s="1" t="s">
        <v>52</v>
      </c>
      <c r="F2544" s="1" t="s">
        <v>118</v>
      </c>
      <c r="G2544" s="1">
        <v>192</v>
      </c>
      <c r="H2544" s="1">
        <v>723</v>
      </c>
      <c r="I2544" s="2">
        <v>21586.0164</v>
      </c>
      <c r="J2544" s="2">
        <v>1962.3651</v>
      </c>
      <c r="K2544" s="2">
        <v>16209.1083</v>
      </c>
      <c r="L2544" s="2">
        <v>5376.9080999999996</v>
      </c>
      <c r="M2544" s="3">
        <v>0.249</v>
      </c>
    </row>
    <row r="2545" spans="1:13" x14ac:dyDescent="0.25">
      <c r="A2545" s="1">
        <v>2012</v>
      </c>
      <c r="B2545" s="1" t="s">
        <v>128</v>
      </c>
      <c r="C2545" s="1" t="s">
        <v>84</v>
      </c>
      <c r="D2545" s="1" t="s">
        <v>119</v>
      </c>
      <c r="E2545" s="1" t="s">
        <v>18</v>
      </c>
      <c r="F2545" s="1" t="s">
        <v>118</v>
      </c>
      <c r="G2545" s="1">
        <v>952</v>
      </c>
      <c r="H2545" s="1">
        <v>5887</v>
      </c>
      <c r="I2545" s="2">
        <v>180924.86369999999</v>
      </c>
      <c r="J2545" s="2">
        <v>9046.2430999999997</v>
      </c>
      <c r="K2545" s="2">
        <v>139069.64679999999</v>
      </c>
      <c r="L2545" s="2">
        <v>41855.216899999999</v>
      </c>
      <c r="M2545" s="3">
        <v>0.23130000000000001</v>
      </c>
    </row>
    <row r="2546" spans="1:13" x14ac:dyDescent="0.25">
      <c r="A2546" s="1">
        <v>2012</v>
      </c>
      <c r="B2546" s="1" t="s">
        <v>128</v>
      </c>
      <c r="C2546" s="1" t="s">
        <v>84</v>
      </c>
      <c r="D2546" s="1" t="s">
        <v>119</v>
      </c>
      <c r="E2546" s="1" t="s">
        <v>25</v>
      </c>
      <c r="F2546" s="1" t="s">
        <v>117</v>
      </c>
      <c r="G2546" s="1">
        <v>180</v>
      </c>
      <c r="H2546" s="1">
        <v>700</v>
      </c>
      <c r="I2546" s="2">
        <v>12175.565000000001</v>
      </c>
      <c r="J2546" s="2">
        <v>2435.1129999999998</v>
      </c>
      <c r="K2546" s="2">
        <v>8370.6970000000001</v>
      </c>
      <c r="L2546" s="2">
        <v>3804.8679999999999</v>
      </c>
      <c r="M2546" s="3">
        <v>0.3125</v>
      </c>
    </row>
    <row r="2547" spans="1:13" x14ac:dyDescent="0.25">
      <c r="A2547" s="1">
        <v>2012</v>
      </c>
      <c r="B2547" s="1" t="s">
        <v>129</v>
      </c>
      <c r="C2547" s="1" t="s">
        <v>90</v>
      </c>
      <c r="D2547" s="1" t="s">
        <v>119</v>
      </c>
      <c r="E2547" s="1" t="s">
        <v>23</v>
      </c>
      <c r="F2547" s="1" t="s">
        <v>116</v>
      </c>
      <c r="G2547" s="1">
        <v>672</v>
      </c>
      <c r="H2547" s="1">
        <v>2700</v>
      </c>
      <c r="I2547" s="2">
        <v>2107378.2072000001</v>
      </c>
      <c r="J2547" s="2">
        <v>263422.27590000001</v>
      </c>
      <c r="K2547" s="2">
        <v>2098928.9928000001</v>
      </c>
      <c r="L2547" s="2">
        <v>8449.2144000000008</v>
      </c>
      <c r="M2547" s="3">
        <v>4.0000000000000001E-3</v>
      </c>
    </row>
    <row r="2548" spans="1:13" x14ac:dyDescent="0.25">
      <c r="A2548" s="1">
        <v>2012</v>
      </c>
      <c r="B2548" s="1" t="s">
        <v>128</v>
      </c>
      <c r="C2548" s="1" t="s">
        <v>84</v>
      </c>
      <c r="D2548" s="1" t="s">
        <v>119</v>
      </c>
      <c r="E2548" s="1" t="s">
        <v>50</v>
      </c>
      <c r="F2548" s="1" t="s">
        <v>115</v>
      </c>
      <c r="G2548" s="1">
        <v>2142</v>
      </c>
      <c r="H2548" s="1">
        <v>5208</v>
      </c>
      <c r="I2548" s="2">
        <v>1409248.5918000001</v>
      </c>
      <c r="J2548" s="2">
        <v>156583.17679999999</v>
      </c>
      <c r="K2548" s="2">
        <v>1227396.3197999999</v>
      </c>
      <c r="L2548" s="2">
        <v>181852.272</v>
      </c>
      <c r="M2548" s="3">
        <v>0.129</v>
      </c>
    </row>
    <row r="2549" spans="1:13" x14ac:dyDescent="0.25">
      <c r="A2549" s="1">
        <v>2012</v>
      </c>
      <c r="B2549" s="1" t="s">
        <v>128</v>
      </c>
      <c r="C2549" s="1" t="s">
        <v>84</v>
      </c>
      <c r="D2549" s="1" t="s">
        <v>119</v>
      </c>
      <c r="E2549" s="1" t="s">
        <v>46</v>
      </c>
      <c r="F2549" s="1" t="s">
        <v>118</v>
      </c>
      <c r="G2549" s="1">
        <v>297</v>
      </c>
      <c r="H2549" s="1">
        <v>1071</v>
      </c>
      <c r="I2549" s="2">
        <v>36679.907700000003</v>
      </c>
      <c r="J2549" s="2">
        <v>5239.9867999999997</v>
      </c>
      <c r="K2549" s="2">
        <v>27389.216700000001</v>
      </c>
      <c r="L2549" s="2">
        <v>9290.6910000000007</v>
      </c>
      <c r="M2549" s="3">
        <v>0.25319999999999998</v>
      </c>
    </row>
    <row r="2550" spans="1:13" x14ac:dyDescent="0.25">
      <c r="A2550" s="1">
        <v>2012</v>
      </c>
      <c r="B2550" s="1" t="s">
        <v>137</v>
      </c>
      <c r="C2550" s="1" t="s">
        <v>81</v>
      </c>
      <c r="D2550" s="1" t="s">
        <v>119</v>
      </c>
      <c r="E2550" s="1" t="s">
        <v>39</v>
      </c>
      <c r="F2550" s="1" t="s">
        <v>116</v>
      </c>
      <c r="G2550" s="1">
        <v>572</v>
      </c>
      <c r="H2550" s="1">
        <v>3113</v>
      </c>
      <c r="I2550" s="2">
        <v>1917255.9713999999</v>
      </c>
      <c r="J2550" s="2">
        <v>319542.66190000001</v>
      </c>
      <c r="K2550" s="2">
        <v>2036976.6142</v>
      </c>
      <c r="L2550" s="2">
        <v>-119720.6428</v>
      </c>
      <c r="M2550" s="3">
        <v>-6.2399999999999997E-2</v>
      </c>
    </row>
    <row r="2551" spans="1:13" x14ac:dyDescent="0.25">
      <c r="A2551" s="1">
        <v>2012</v>
      </c>
      <c r="B2551" s="1" t="s">
        <v>138</v>
      </c>
      <c r="C2551" s="1" t="s">
        <v>85</v>
      </c>
      <c r="D2551" s="1" t="s">
        <v>119</v>
      </c>
      <c r="E2551" s="1" t="s">
        <v>37</v>
      </c>
      <c r="F2551" s="1" t="s">
        <v>118</v>
      </c>
      <c r="G2551" s="1">
        <v>84</v>
      </c>
      <c r="H2551" s="1">
        <v>428</v>
      </c>
      <c r="I2551" s="2">
        <v>10320.7328</v>
      </c>
      <c r="J2551" s="2">
        <v>1474.3904</v>
      </c>
      <c r="K2551" s="2">
        <v>8010.5892000000003</v>
      </c>
      <c r="L2551" s="2">
        <v>2310.1435999999999</v>
      </c>
      <c r="M2551" s="3">
        <v>0.2238</v>
      </c>
    </row>
    <row r="2552" spans="1:13" x14ac:dyDescent="0.25">
      <c r="A2552" s="1">
        <v>2012</v>
      </c>
      <c r="B2552" s="1" t="s">
        <v>135</v>
      </c>
      <c r="C2552" s="1" t="s">
        <v>86</v>
      </c>
      <c r="D2552" s="1" t="s">
        <v>119</v>
      </c>
      <c r="E2552" s="1" t="s">
        <v>40</v>
      </c>
      <c r="F2552" s="1" t="s">
        <v>117</v>
      </c>
      <c r="G2552" s="1">
        <v>35</v>
      </c>
      <c r="H2552" s="1">
        <v>112</v>
      </c>
      <c r="I2552" s="2">
        <v>1922.5815</v>
      </c>
      <c r="J2552" s="2">
        <v>961.29070000000002</v>
      </c>
      <c r="K2552" s="2">
        <v>1321.7743</v>
      </c>
      <c r="L2552" s="2">
        <v>600.80719999999997</v>
      </c>
      <c r="M2552" s="3">
        <v>0.3125</v>
      </c>
    </row>
    <row r="2553" spans="1:13" x14ac:dyDescent="0.25">
      <c r="A2553" s="1">
        <v>2012</v>
      </c>
      <c r="B2553" s="1" t="s">
        <v>128</v>
      </c>
      <c r="C2553" s="1" t="s">
        <v>84</v>
      </c>
      <c r="D2553" s="1" t="s">
        <v>119</v>
      </c>
      <c r="E2553" s="1" t="s">
        <v>43</v>
      </c>
      <c r="F2553" s="1" t="s">
        <v>118</v>
      </c>
      <c r="G2553" s="1">
        <v>99</v>
      </c>
      <c r="H2553" s="1">
        <v>474</v>
      </c>
      <c r="I2553" s="2">
        <v>15585.2649</v>
      </c>
      <c r="J2553" s="2">
        <v>3896.3162000000002</v>
      </c>
      <c r="K2553" s="2">
        <v>11914.989299999999</v>
      </c>
      <c r="L2553" s="2">
        <v>3670.2755999999999</v>
      </c>
      <c r="M2553" s="3">
        <v>0.2354</v>
      </c>
    </row>
    <row r="2554" spans="1:13" x14ac:dyDescent="0.25">
      <c r="A2554" s="1">
        <v>2012</v>
      </c>
      <c r="B2554" s="1" t="s">
        <v>127</v>
      </c>
      <c r="C2554" s="1" t="s">
        <v>91</v>
      </c>
      <c r="D2554" s="1" t="s">
        <v>119</v>
      </c>
      <c r="E2554" s="1" t="s">
        <v>49</v>
      </c>
      <c r="F2554" s="1" t="s">
        <v>118</v>
      </c>
      <c r="G2554" s="1">
        <v>280</v>
      </c>
      <c r="H2554" s="1">
        <v>2000</v>
      </c>
      <c r="I2554" s="2">
        <v>56584.057500000003</v>
      </c>
      <c r="J2554" s="2">
        <v>8083.4367000000002</v>
      </c>
      <c r="K2554" s="2">
        <v>53874.302000000003</v>
      </c>
      <c r="L2554" s="2">
        <v>2709.7555000000002</v>
      </c>
      <c r="M2554" s="3">
        <v>4.7800000000000002E-2</v>
      </c>
    </row>
    <row r="2555" spans="1:13" x14ac:dyDescent="0.25">
      <c r="A2555" s="1">
        <v>2012</v>
      </c>
      <c r="B2555" s="1" t="s">
        <v>137</v>
      </c>
      <c r="C2555" s="1" t="s">
        <v>81</v>
      </c>
      <c r="D2555" s="1" t="s">
        <v>119</v>
      </c>
      <c r="E2555" s="1" t="s">
        <v>32</v>
      </c>
      <c r="F2555" s="1" t="s">
        <v>116</v>
      </c>
      <c r="G2555" s="1">
        <v>492</v>
      </c>
      <c r="H2555" s="1">
        <v>1404</v>
      </c>
      <c r="I2555" s="2">
        <v>1160530.9931999999</v>
      </c>
      <c r="J2555" s="2">
        <v>116053.0993</v>
      </c>
      <c r="K2555" s="2">
        <v>1118663.5188</v>
      </c>
      <c r="L2555" s="2">
        <v>41867.474399999999</v>
      </c>
      <c r="M2555" s="3">
        <v>3.5999999999999997E-2</v>
      </c>
    </row>
    <row r="2556" spans="1:13" x14ac:dyDescent="0.25">
      <c r="A2556" s="1">
        <v>2012</v>
      </c>
      <c r="B2556" s="1" t="s">
        <v>136</v>
      </c>
      <c r="C2556" s="1" t="s">
        <v>83</v>
      </c>
      <c r="D2556" s="1" t="s">
        <v>119</v>
      </c>
      <c r="E2556" s="1" t="s">
        <v>35</v>
      </c>
      <c r="F2556" s="1" t="s">
        <v>115</v>
      </c>
      <c r="G2556" s="1">
        <v>384</v>
      </c>
      <c r="H2556" s="1">
        <v>1059</v>
      </c>
      <c r="I2556" s="2">
        <v>243065.27189999999</v>
      </c>
      <c r="J2556" s="2">
        <v>17361.805100000001</v>
      </c>
      <c r="K2556" s="2">
        <v>209647.29930000001</v>
      </c>
      <c r="L2556" s="2">
        <v>33417.972600000001</v>
      </c>
      <c r="M2556" s="3">
        <v>0.13739999999999999</v>
      </c>
    </row>
    <row r="2557" spans="1:13" x14ac:dyDescent="0.25">
      <c r="A2557" s="1">
        <v>2012</v>
      </c>
      <c r="B2557" s="1" t="s">
        <v>132</v>
      </c>
      <c r="C2557" s="1" t="s">
        <v>88</v>
      </c>
      <c r="D2557" s="1" t="s">
        <v>119</v>
      </c>
      <c r="E2557" s="1" t="s">
        <v>41</v>
      </c>
      <c r="F2557" s="1" t="s">
        <v>117</v>
      </c>
      <c r="G2557" s="1">
        <v>154</v>
      </c>
      <c r="H2557" s="1">
        <v>583</v>
      </c>
      <c r="I2557" s="2">
        <v>10435.128000000001</v>
      </c>
      <c r="J2557" s="2">
        <v>3478.3760000000002</v>
      </c>
      <c r="K2557" s="2">
        <v>7174.1460999999999</v>
      </c>
      <c r="L2557" s="2">
        <v>3260.9819000000002</v>
      </c>
      <c r="M2557" s="3">
        <v>0.3125</v>
      </c>
    </row>
    <row r="2558" spans="1:13" x14ac:dyDescent="0.25">
      <c r="A2558" s="1">
        <v>2012</v>
      </c>
      <c r="B2558" s="1" t="s">
        <v>131</v>
      </c>
      <c r="C2558" s="1" t="s">
        <v>82</v>
      </c>
      <c r="D2558" s="1" t="s">
        <v>119</v>
      </c>
      <c r="E2558" s="1" t="s">
        <v>28</v>
      </c>
      <c r="F2558" s="1" t="s">
        <v>117</v>
      </c>
      <c r="G2558" s="1">
        <v>13</v>
      </c>
      <c r="H2558" s="1">
        <v>47</v>
      </c>
      <c r="I2558" s="2">
        <v>877.5095</v>
      </c>
      <c r="J2558" s="2">
        <v>292.50310000000002</v>
      </c>
      <c r="K2558" s="2">
        <v>603.28719999999998</v>
      </c>
      <c r="L2558" s="2">
        <v>274.22230000000002</v>
      </c>
      <c r="M2558" s="3">
        <v>0.3125</v>
      </c>
    </row>
    <row r="2559" spans="1:13" x14ac:dyDescent="0.25">
      <c r="A2559" s="1">
        <v>2012</v>
      </c>
      <c r="B2559" s="1" t="s">
        <v>132</v>
      </c>
      <c r="C2559" s="1" t="s">
        <v>88</v>
      </c>
      <c r="D2559" s="1" t="s">
        <v>119</v>
      </c>
      <c r="E2559" s="1" t="s">
        <v>28</v>
      </c>
      <c r="F2559" s="1" t="s">
        <v>117</v>
      </c>
      <c r="G2559" s="1">
        <v>14</v>
      </c>
      <c r="H2559" s="1">
        <v>53</v>
      </c>
      <c r="I2559" s="2">
        <v>948.64800000000002</v>
      </c>
      <c r="J2559" s="2">
        <v>316.21600000000001</v>
      </c>
      <c r="K2559" s="2">
        <v>652.19510000000002</v>
      </c>
      <c r="L2559" s="2">
        <v>296.4529</v>
      </c>
      <c r="M2559" s="3">
        <v>0.3125</v>
      </c>
    </row>
    <row r="2560" spans="1:13" x14ac:dyDescent="0.25">
      <c r="A2560" s="1">
        <v>2012</v>
      </c>
      <c r="B2560" s="1" t="s">
        <v>131</v>
      </c>
      <c r="C2560" s="1" t="s">
        <v>82</v>
      </c>
      <c r="D2560" s="1" t="s">
        <v>119</v>
      </c>
      <c r="E2560" s="1" t="s">
        <v>23</v>
      </c>
      <c r="F2560" s="1" t="s">
        <v>118</v>
      </c>
      <c r="G2560" s="1">
        <v>708</v>
      </c>
      <c r="H2560" s="1">
        <v>3324</v>
      </c>
      <c r="I2560" s="2">
        <v>99245.653200000001</v>
      </c>
      <c r="J2560" s="2">
        <v>14177.9504</v>
      </c>
      <c r="K2560" s="2">
        <v>74997.867599999998</v>
      </c>
      <c r="L2560" s="2">
        <v>24247.785599999999</v>
      </c>
      <c r="M2560" s="3">
        <v>0.24429999999999999</v>
      </c>
    </row>
    <row r="2561" spans="1:13" x14ac:dyDescent="0.25">
      <c r="A2561" s="1">
        <v>2012</v>
      </c>
      <c r="B2561" s="1" t="s">
        <v>128</v>
      </c>
      <c r="C2561" s="1" t="s">
        <v>84</v>
      </c>
      <c r="D2561" s="1" t="s">
        <v>119</v>
      </c>
      <c r="E2561" s="1" t="s">
        <v>52</v>
      </c>
      <c r="F2561" s="1" t="s">
        <v>117</v>
      </c>
      <c r="G2561" s="1">
        <v>15</v>
      </c>
      <c r="H2561" s="1">
        <v>72</v>
      </c>
      <c r="I2561" s="2">
        <v>1292.8800000000001</v>
      </c>
      <c r="J2561" s="2">
        <v>1292.8800000000001</v>
      </c>
      <c r="K2561" s="2">
        <v>888.85440000000006</v>
      </c>
      <c r="L2561" s="2">
        <v>404.0256</v>
      </c>
      <c r="M2561" s="3">
        <v>0.3125</v>
      </c>
    </row>
    <row r="2562" spans="1:13" x14ac:dyDescent="0.25">
      <c r="A2562" s="1">
        <v>2012</v>
      </c>
      <c r="B2562" s="1" t="s">
        <v>137</v>
      </c>
      <c r="C2562" s="1" t="s">
        <v>81</v>
      </c>
      <c r="D2562" s="1" t="s">
        <v>119</v>
      </c>
      <c r="E2562" s="1" t="s">
        <v>22</v>
      </c>
      <c r="F2562" s="1" t="s">
        <v>115</v>
      </c>
      <c r="G2562" s="1">
        <v>1035</v>
      </c>
      <c r="H2562" s="1">
        <v>3420</v>
      </c>
      <c r="I2562" s="2">
        <v>854920.1385</v>
      </c>
      <c r="J2562" s="2">
        <v>94991.126499999998</v>
      </c>
      <c r="K2562" s="2">
        <v>763013.27249999996</v>
      </c>
      <c r="L2562" s="2">
        <v>91906.865999999995</v>
      </c>
      <c r="M2562" s="3">
        <v>0.1075</v>
      </c>
    </row>
    <row r="2563" spans="1:13" x14ac:dyDescent="0.25">
      <c r="A2563" s="1">
        <v>2012</v>
      </c>
      <c r="B2563" s="1" t="s">
        <v>134</v>
      </c>
      <c r="C2563" s="1" t="s">
        <v>80</v>
      </c>
      <c r="D2563" s="1" t="s">
        <v>119</v>
      </c>
      <c r="E2563" s="1" t="s">
        <v>48</v>
      </c>
      <c r="F2563" s="1" t="s">
        <v>116</v>
      </c>
      <c r="G2563" s="1">
        <v>1104</v>
      </c>
      <c r="H2563" s="1">
        <v>3760</v>
      </c>
      <c r="I2563" s="2">
        <v>3361206.1072</v>
      </c>
      <c r="J2563" s="2">
        <v>210075.3817</v>
      </c>
      <c r="K2563" s="2">
        <v>3222500.176</v>
      </c>
      <c r="L2563" s="2">
        <v>138705.93119999999</v>
      </c>
      <c r="M2563" s="3">
        <v>4.1200000000000001E-2</v>
      </c>
    </row>
    <row r="2564" spans="1:13" x14ac:dyDescent="0.25">
      <c r="A2564" s="1">
        <v>2012</v>
      </c>
      <c r="B2564" s="1" t="s">
        <v>130</v>
      </c>
      <c r="C2564" s="1" t="s">
        <v>87</v>
      </c>
      <c r="D2564" s="1" t="s">
        <v>119</v>
      </c>
      <c r="E2564" s="1" t="s">
        <v>45</v>
      </c>
      <c r="F2564" s="1" t="s">
        <v>118</v>
      </c>
      <c r="G2564" s="1">
        <v>54</v>
      </c>
      <c r="H2564" s="1">
        <v>202</v>
      </c>
      <c r="I2564" s="2">
        <v>5974.2460000000001</v>
      </c>
      <c r="J2564" s="2">
        <v>597.42460000000005</v>
      </c>
      <c r="K2564" s="2">
        <v>4352.2596000000003</v>
      </c>
      <c r="L2564" s="2">
        <v>1621.9864</v>
      </c>
      <c r="M2564" s="3">
        <v>0.27139999999999997</v>
      </c>
    </row>
    <row r="2565" spans="1:13" x14ac:dyDescent="0.25">
      <c r="A2565" s="1">
        <v>2012</v>
      </c>
      <c r="B2565" s="1" t="s">
        <v>138</v>
      </c>
      <c r="C2565" s="1" t="s">
        <v>85</v>
      </c>
      <c r="D2565" s="1" t="s">
        <v>119</v>
      </c>
      <c r="E2565" s="1" t="s">
        <v>38</v>
      </c>
      <c r="F2565" s="1" t="s">
        <v>118</v>
      </c>
      <c r="G2565" s="1">
        <v>135</v>
      </c>
      <c r="H2565" s="1">
        <v>594</v>
      </c>
      <c r="I2565" s="2">
        <v>18152.609400000001</v>
      </c>
      <c r="J2565" s="2">
        <v>2269.0761000000002</v>
      </c>
      <c r="K2565" s="2">
        <v>13845.8397</v>
      </c>
      <c r="L2565" s="2">
        <v>4306.7696999999998</v>
      </c>
      <c r="M2565" s="3">
        <v>0.23719999999999999</v>
      </c>
    </row>
    <row r="2566" spans="1:13" x14ac:dyDescent="0.25">
      <c r="A2566" s="1">
        <v>2012</v>
      </c>
      <c r="B2566" s="1" t="s">
        <v>127</v>
      </c>
      <c r="C2566" s="1" t="s">
        <v>91</v>
      </c>
      <c r="D2566" s="1" t="s">
        <v>119</v>
      </c>
      <c r="E2566" s="1" t="s">
        <v>38</v>
      </c>
      <c r="F2566" s="1" t="s">
        <v>118</v>
      </c>
      <c r="G2566" s="1">
        <v>243</v>
      </c>
      <c r="H2566" s="1">
        <v>1896</v>
      </c>
      <c r="I2566" s="2">
        <v>45370.051500000001</v>
      </c>
      <c r="J2566" s="2">
        <v>3780.8375999999998</v>
      </c>
      <c r="K2566" s="2">
        <v>47223.089699999997</v>
      </c>
      <c r="L2566" s="2">
        <v>-1853.0382</v>
      </c>
      <c r="M2566" s="3">
        <v>-4.0800000000000003E-2</v>
      </c>
    </row>
    <row r="2567" spans="1:13" x14ac:dyDescent="0.25">
      <c r="A2567" s="1">
        <v>2012</v>
      </c>
      <c r="B2567" s="1" t="s">
        <v>134</v>
      </c>
      <c r="C2567" s="1" t="s">
        <v>80</v>
      </c>
      <c r="D2567" s="1" t="s">
        <v>119</v>
      </c>
      <c r="E2567" s="1" t="s">
        <v>38</v>
      </c>
      <c r="F2567" s="1" t="s">
        <v>117</v>
      </c>
      <c r="G2567" s="1">
        <v>159</v>
      </c>
      <c r="H2567" s="1">
        <v>663</v>
      </c>
      <c r="I2567" s="2">
        <v>11871.5265</v>
      </c>
      <c r="J2567" s="2">
        <v>913.1943</v>
      </c>
      <c r="K2567" s="2">
        <v>8161.6692000000003</v>
      </c>
      <c r="L2567" s="2">
        <v>3709.8573000000001</v>
      </c>
      <c r="M2567" s="3">
        <v>0.3125</v>
      </c>
    </row>
    <row r="2568" spans="1:13" x14ac:dyDescent="0.25">
      <c r="A2568" s="1">
        <v>2012</v>
      </c>
      <c r="B2568" s="1" t="s">
        <v>136</v>
      </c>
      <c r="C2568" s="1" t="s">
        <v>83</v>
      </c>
      <c r="D2568" s="1" t="s">
        <v>119</v>
      </c>
      <c r="E2568" s="1" t="s">
        <v>24</v>
      </c>
      <c r="F2568" s="1" t="s">
        <v>117</v>
      </c>
      <c r="G2568" s="1">
        <v>69</v>
      </c>
      <c r="H2568" s="1">
        <v>312</v>
      </c>
      <c r="I2568" s="2">
        <v>5729.7285000000002</v>
      </c>
      <c r="J2568" s="2">
        <v>954.9547</v>
      </c>
      <c r="K2568" s="2">
        <v>3939.1851000000001</v>
      </c>
      <c r="L2568" s="2">
        <v>1790.5434</v>
      </c>
      <c r="M2568" s="3">
        <v>0.3125</v>
      </c>
    </row>
    <row r="2569" spans="1:13" x14ac:dyDescent="0.25">
      <c r="A2569" s="1">
        <v>2012</v>
      </c>
      <c r="B2569" s="1" t="s">
        <v>131</v>
      </c>
      <c r="C2569" s="1" t="s">
        <v>82</v>
      </c>
      <c r="D2569" s="1" t="s">
        <v>119</v>
      </c>
      <c r="E2569" s="1" t="s">
        <v>29</v>
      </c>
      <c r="F2569" s="1" t="s">
        <v>117</v>
      </c>
      <c r="G2569" s="1">
        <v>13</v>
      </c>
      <c r="H2569" s="1">
        <v>47</v>
      </c>
      <c r="I2569" s="2">
        <v>877.5095</v>
      </c>
      <c r="J2569" s="2">
        <v>292.50310000000002</v>
      </c>
      <c r="K2569" s="2">
        <v>603.28719999999998</v>
      </c>
      <c r="L2569" s="2">
        <v>274.22230000000002</v>
      </c>
      <c r="M2569" s="3">
        <v>0.3125</v>
      </c>
    </row>
    <row r="2570" spans="1:13" x14ac:dyDescent="0.25">
      <c r="A2570" s="1">
        <v>2012</v>
      </c>
      <c r="B2570" s="1" t="s">
        <v>134</v>
      </c>
      <c r="C2570" s="1" t="s">
        <v>80</v>
      </c>
      <c r="D2570" s="1" t="s">
        <v>119</v>
      </c>
      <c r="E2570" s="1" t="s">
        <v>47</v>
      </c>
      <c r="F2570" s="1" t="s">
        <v>117</v>
      </c>
      <c r="G2570" s="1">
        <v>1219</v>
      </c>
      <c r="H2570" s="1">
        <v>5083</v>
      </c>
      <c r="I2570" s="2">
        <v>91015.036500000002</v>
      </c>
      <c r="J2570" s="2">
        <v>7001.1566000000003</v>
      </c>
      <c r="K2570" s="2">
        <v>62572.797200000001</v>
      </c>
      <c r="L2570" s="2">
        <v>28442.239300000001</v>
      </c>
      <c r="M2570" s="3">
        <v>0.3125</v>
      </c>
    </row>
    <row r="2571" spans="1:13" x14ac:dyDescent="0.25">
      <c r="A2571" s="1">
        <v>2012</v>
      </c>
      <c r="B2571" s="1" t="s">
        <v>127</v>
      </c>
      <c r="C2571" s="1" t="s">
        <v>91</v>
      </c>
      <c r="D2571" s="1" t="s">
        <v>119</v>
      </c>
      <c r="E2571" s="1" t="s">
        <v>27</v>
      </c>
      <c r="F2571" s="1" t="s">
        <v>118</v>
      </c>
      <c r="G2571" s="1">
        <v>280</v>
      </c>
      <c r="H2571" s="1">
        <v>2000</v>
      </c>
      <c r="I2571" s="2">
        <v>56584.057500000003</v>
      </c>
      <c r="J2571" s="2">
        <v>8083.4367000000002</v>
      </c>
      <c r="K2571" s="2">
        <v>53874.302000000003</v>
      </c>
      <c r="L2571" s="2">
        <v>2709.7555000000002</v>
      </c>
      <c r="M2571" s="3">
        <v>4.7800000000000002E-2</v>
      </c>
    </row>
    <row r="2572" spans="1:13" x14ac:dyDescent="0.25">
      <c r="A2572" s="1">
        <v>2012</v>
      </c>
      <c r="B2572" s="1" t="s">
        <v>134</v>
      </c>
      <c r="C2572" s="1" t="s">
        <v>80</v>
      </c>
      <c r="D2572" s="1" t="s">
        <v>119</v>
      </c>
      <c r="E2572" s="1" t="s">
        <v>52</v>
      </c>
      <c r="F2572" s="1" t="s">
        <v>115</v>
      </c>
      <c r="G2572" s="1">
        <v>510</v>
      </c>
      <c r="H2572" s="1">
        <v>1647</v>
      </c>
      <c r="I2572" s="2">
        <v>341630.5944</v>
      </c>
      <c r="J2572" s="2">
        <v>22775.372899999998</v>
      </c>
      <c r="K2572" s="2">
        <v>293314.87170000002</v>
      </c>
      <c r="L2572" s="2">
        <v>48315.722699999998</v>
      </c>
      <c r="M2572" s="3">
        <v>0.1414</v>
      </c>
    </row>
    <row r="2573" spans="1:13" x14ac:dyDescent="0.25">
      <c r="A2573" s="1">
        <v>2012</v>
      </c>
      <c r="B2573" s="1" t="s">
        <v>128</v>
      </c>
      <c r="C2573" s="1" t="s">
        <v>84</v>
      </c>
      <c r="D2573" s="1" t="s">
        <v>119</v>
      </c>
      <c r="E2573" s="1" t="s">
        <v>47</v>
      </c>
      <c r="F2573" s="1" t="s">
        <v>118</v>
      </c>
      <c r="G2573" s="1">
        <v>3128</v>
      </c>
      <c r="H2573" s="1">
        <v>19343</v>
      </c>
      <c r="I2573" s="2">
        <v>594467.40930000006</v>
      </c>
      <c r="J2573" s="2">
        <v>29723.3704</v>
      </c>
      <c r="K2573" s="2">
        <v>456943.12520000001</v>
      </c>
      <c r="L2573" s="2">
        <v>137524.28409999999</v>
      </c>
      <c r="M2573" s="3">
        <v>0.23130000000000001</v>
      </c>
    </row>
    <row r="2574" spans="1:13" x14ac:dyDescent="0.25">
      <c r="A2574" s="1">
        <v>2012</v>
      </c>
      <c r="B2574" s="1" t="s">
        <v>137</v>
      </c>
      <c r="C2574" s="1" t="s">
        <v>81</v>
      </c>
      <c r="D2574" s="1" t="s">
        <v>119</v>
      </c>
      <c r="E2574" s="1" t="s">
        <v>25</v>
      </c>
      <c r="F2574" s="1" t="s">
        <v>118</v>
      </c>
      <c r="G2574" s="1">
        <v>590</v>
      </c>
      <c r="H2574" s="1">
        <v>2980</v>
      </c>
      <c r="I2574" s="2">
        <v>87534.741999999998</v>
      </c>
      <c r="J2574" s="2">
        <v>14589.123600000001</v>
      </c>
      <c r="K2574" s="2">
        <v>68317.42</v>
      </c>
      <c r="L2574" s="2">
        <v>19217.322</v>
      </c>
      <c r="M2574" s="3">
        <v>0.2195</v>
      </c>
    </row>
    <row r="2575" spans="1:13" x14ac:dyDescent="0.25">
      <c r="A2575" s="1">
        <v>2012</v>
      </c>
      <c r="B2575" s="1" t="s">
        <v>135</v>
      </c>
      <c r="C2575" s="1" t="s">
        <v>86</v>
      </c>
      <c r="D2575" s="1" t="s">
        <v>119</v>
      </c>
      <c r="E2575" s="1" t="s">
        <v>23</v>
      </c>
      <c r="F2575" s="1" t="s">
        <v>116</v>
      </c>
      <c r="G2575" s="1">
        <v>1164</v>
      </c>
      <c r="H2575" s="1">
        <v>3000</v>
      </c>
      <c r="I2575" s="2">
        <v>2346672.5580000002</v>
      </c>
      <c r="J2575" s="2">
        <v>167619.46840000001</v>
      </c>
      <c r="K2575" s="2">
        <v>2293545.0876000002</v>
      </c>
      <c r="L2575" s="2">
        <v>53127.470399999998</v>
      </c>
      <c r="M2575" s="3">
        <v>2.2599999999999999E-2</v>
      </c>
    </row>
    <row r="2576" spans="1:13" x14ac:dyDescent="0.25">
      <c r="A2576" s="1">
        <v>2012</v>
      </c>
      <c r="B2576" s="1" t="s">
        <v>132</v>
      </c>
      <c r="C2576" s="1" t="s">
        <v>88</v>
      </c>
      <c r="D2576" s="1" t="s">
        <v>119</v>
      </c>
      <c r="E2576" s="1" t="s">
        <v>35</v>
      </c>
      <c r="F2576" s="1" t="s">
        <v>118</v>
      </c>
      <c r="G2576" s="1">
        <v>126</v>
      </c>
      <c r="H2576" s="1">
        <v>630</v>
      </c>
      <c r="I2576" s="2">
        <v>17169.082200000001</v>
      </c>
      <c r="J2576" s="2">
        <v>1560.8255999999999</v>
      </c>
      <c r="K2576" s="2">
        <v>13136.723099999999</v>
      </c>
      <c r="L2576" s="2">
        <v>4032.3591000000001</v>
      </c>
      <c r="M2576" s="3">
        <v>0.23480000000000001</v>
      </c>
    </row>
    <row r="2577" spans="1:13" x14ac:dyDescent="0.25">
      <c r="A2577" s="1">
        <v>2012</v>
      </c>
      <c r="B2577" s="1" t="s">
        <v>130</v>
      </c>
      <c r="C2577" s="1" t="s">
        <v>87</v>
      </c>
      <c r="D2577" s="1" t="s">
        <v>119</v>
      </c>
      <c r="E2577" s="1" t="s">
        <v>23</v>
      </c>
      <c r="F2577" s="1" t="s">
        <v>117</v>
      </c>
      <c r="G2577" s="1">
        <v>96</v>
      </c>
      <c r="H2577" s="1">
        <v>288</v>
      </c>
      <c r="I2577" s="2">
        <v>5197.6859999999997</v>
      </c>
      <c r="J2577" s="2">
        <v>1732.5619999999999</v>
      </c>
      <c r="K2577" s="2">
        <v>3573.4068000000002</v>
      </c>
      <c r="L2577" s="2">
        <v>1624.2791999999999</v>
      </c>
      <c r="M2577" s="3">
        <v>0.3125</v>
      </c>
    </row>
    <row r="2578" spans="1:13" x14ac:dyDescent="0.25">
      <c r="A2578" s="1">
        <v>2012</v>
      </c>
      <c r="B2578" s="1" t="s">
        <v>132</v>
      </c>
      <c r="C2578" s="1" t="s">
        <v>88</v>
      </c>
      <c r="D2578" s="1" t="s">
        <v>119</v>
      </c>
      <c r="E2578" s="1" t="s">
        <v>47</v>
      </c>
      <c r="F2578" s="1" t="s">
        <v>115</v>
      </c>
      <c r="G2578" s="1">
        <v>2047</v>
      </c>
      <c r="H2578" s="1">
        <v>5543</v>
      </c>
      <c r="I2578" s="2">
        <v>1458074.1969000001</v>
      </c>
      <c r="J2578" s="2">
        <v>162008.24410000001</v>
      </c>
      <c r="K2578" s="2">
        <v>1284293.3430000001</v>
      </c>
      <c r="L2578" s="2">
        <v>173780.85389999999</v>
      </c>
      <c r="M2578" s="3">
        <v>0.1191</v>
      </c>
    </row>
    <row r="2579" spans="1:13" x14ac:dyDescent="0.25">
      <c r="A2579" s="1">
        <v>2012</v>
      </c>
      <c r="B2579" s="1" t="s">
        <v>131</v>
      </c>
      <c r="C2579" s="1" t="s">
        <v>82</v>
      </c>
      <c r="D2579" s="1" t="s">
        <v>119</v>
      </c>
      <c r="E2579" s="1" t="s">
        <v>30</v>
      </c>
      <c r="F2579" s="1" t="s">
        <v>118</v>
      </c>
      <c r="G2579" s="1">
        <v>165</v>
      </c>
      <c r="H2579" s="1">
        <v>885</v>
      </c>
      <c r="I2579" s="2">
        <v>25255.283500000001</v>
      </c>
      <c r="J2579" s="2">
        <v>4209.2138999999997</v>
      </c>
      <c r="K2579" s="2">
        <v>19530.840499999998</v>
      </c>
      <c r="L2579" s="2">
        <v>5724.4430000000002</v>
      </c>
      <c r="M2579" s="3">
        <v>0.2266</v>
      </c>
    </row>
    <row r="2580" spans="1:13" x14ac:dyDescent="0.25">
      <c r="A2580" s="1">
        <v>2012</v>
      </c>
      <c r="B2580" s="1" t="s">
        <v>132</v>
      </c>
      <c r="C2580" s="1" t="s">
        <v>88</v>
      </c>
      <c r="D2580" s="1" t="s">
        <v>119</v>
      </c>
      <c r="E2580" s="1" t="s">
        <v>29</v>
      </c>
      <c r="F2580" s="1" t="s">
        <v>118</v>
      </c>
      <c r="G2580" s="1">
        <v>37</v>
      </c>
      <c r="H2580" s="1">
        <v>191</v>
      </c>
      <c r="I2580" s="2">
        <v>4869.0718999999999</v>
      </c>
      <c r="J2580" s="2">
        <v>811.51189999999997</v>
      </c>
      <c r="K2580" s="2">
        <v>3813.1224000000002</v>
      </c>
      <c r="L2580" s="2">
        <v>1055.9494999999999</v>
      </c>
      <c r="M2580" s="3">
        <v>0.21679999999999999</v>
      </c>
    </row>
    <row r="2581" spans="1:13" x14ac:dyDescent="0.25">
      <c r="A2581" s="1">
        <v>2012</v>
      </c>
      <c r="B2581" s="1" t="s">
        <v>128</v>
      </c>
      <c r="C2581" s="1" t="s">
        <v>84</v>
      </c>
      <c r="D2581" s="1" t="s">
        <v>119</v>
      </c>
      <c r="E2581" s="1" t="s">
        <v>46</v>
      </c>
      <c r="F2581" s="1" t="s">
        <v>115</v>
      </c>
      <c r="G2581" s="1">
        <v>351</v>
      </c>
      <c r="H2581" s="1">
        <v>1053</v>
      </c>
      <c r="I2581" s="2">
        <v>250119.26639999999</v>
      </c>
      <c r="J2581" s="2">
        <v>41686.544399999999</v>
      </c>
      <c r="K2581" s="2">
        <v>225192.204</v>
      </c>
      <c r="L2581" s="2">
        <v>24927.062399999999</v>
      </c>
      <c r="M2581" s="3">
        <v>9.9599999999999994E-2</v>
      </c>
    </row>
    <row r="2582" spans="1:13" x14ac:dyDescent="0.25">
      <c r="A2582" s="1">
        <v>2012</v>
      </c>
      <c r="B2582" s="1" t="s">
        <v>129</v>
      </c>
      <c r="C2582" s="1" t="s">
        <v>90</v>
      </c>
      <c r="D2582" s="1" t="s">
        <v>119</v>
      </c>
      <c r="E2582" s="1" t="s">
        <v>28</v>
      </c>
      <c r="F2582" s="1" t="s">
        <v>117</v>
      </c>
      <c r="G2582" s="1">
        <v>11</v>
      </c>
      <c r="H2582" s="1">
        <v>44</v>
      </c>
      <c r="I2582" s="2">
        <v>805.75149999999996</v>
      </c>
      <c r="J2582" s="2">
        <v>268.5838</v>
      </c>
      <c r="K2582" s="2">
        <v>553.95370000000003</v>
      </c>
      <c r="L2582" s="2">
        <v>251.7978</v>
      </c>
      <c r="M2582" s="3">
        <v>0.3125</v>
      </c>
    </row>
    <row r="2583" spans="1:13" x14ac:dyDescent="0.25">
      <c r="A2583" s="1">
        <v>2012</v>
      </c>
      <c r="B2583" s="1" t="s">
        <v>134</v>
      </c>
      <c r="C2583" s="1" t="s">
        <v>80</v>
      </c>
      <c r="D2583" s="1" t="s">
        <v>119</v>
      </c>
      <c r="E2583" s="1" t="s">
        <v>50</v>
      </c>
      <c r="F2583" s="1" t="s">
        <v>118</v>
      </c>
      <c r="G2583" s="1">
        <v>4032</v>
      </c>
      <c r="H2583" s="1">
        <v>22302</v>
      </c>
      <c r="I2583" s="2">
        <v>639570.7206</v>
      </c>
      <c r="J2583" s="2">
        <v>53297.56</v>
      </c>
      <c r="K2583" s="2">
        <v>491998.91159999999</v>
      </c>
      <c r="L2583" s="2">
        <v>147571.80900000001</v>
      </c>
      <c r="M2583" s="3">
        <v>0.23069999999999999</v>
      </c>
    </row>
    <row r="2584" spans="1:13" x14ac:dyDescent="0.25">
      <c r="A2584" s="1">
        <v>2012</v>
      </c>
      <c r="B2584" s="1" t="s">
        <v>133</v>
      </c>
      <c r="C2584" s="1" t="s">
        <v>89</v>
      </c>
      <c r="D2584" s="1" t="s">
        <v>119</v>
      </c>
      <c r="E2584" s="1" t="s">
        <v>33</v>
      </c>
      <c r="F2584" s="1" t="s">
        <v>116</v>
      </c>
      <c r="G2584" s="1">
        <v>270</v>
      </c>
      <c r="H2584" s="1">
        <v>666</v>
      </c>
      <c r="I2584" s="2">
        <v>507088.82549999998</v>
      </c>
      <c r="J2584" s="2">
        <v>42257.402099999999</v>
      </c>
      <c r="K2584" s="2">
        <v>499593.13380000001</v>
      </c>
      <c r="L2584" s="2">
        <v>7495.6917000000003</v>
      </c>
      <c r="M2584" s="3">
        <v>1.47E-2</v>
      </c>
    </row>
    <row r="2585" spans="1:13" x14ac:dyDescent="0.25">
      <c r="A2585" s="1">
        <v>2012</v>
      </c>
      <c r="B2585" s="1" t="s">
        <v>131</v>
      </c>
      <c r="C2585" s="1" t="s">
        <v>82</v>
      </c>
      <c r="D2585" s="1" t="s">
        <v>119</v>
      </c>
      <c r="E2585" s="1" t="s">
        <v>52</v>
      </c>
      <c r="F2585" s="1" t="s">
        <v>118</v>
      </c>
      <c r="G2585" s="1">
        <v>90</v>
      </c>
      <c r="H2585" s="1">
        <v>462</v>
      </c>
      <c r="I2585" s="2">
        <v>11104.879499999999</v>
      </c>
      <c r="J2585" s="2">
        <v>1388.1098999999999</v>
      </c>
      <c r="K2585" s="2">
        <v>8833.7697000000007</v>
      </c>
      <c r="L2585" s="2">
        <v>2271.1098000000002</v>
      </c>
      <c r="M2585" s="3">
        <v>0.20449999999999999</v>
      </c>
    </row>
    <row r="2586" spans="1:13" x14ac:dyDescent="0.25">
      <c r="A2586" s="1">
        <v>2012</v>
      </c>
      <c r="B2586" s="1" t="s">
        <v>127</v>
      </c>
      <c r="C2586" s="1" t="s">
        <v>91</v>
      </c>
      <c r="D2586" s="1" t="s">
        <v>119</v>
      </c>
      <c r="E2586" s="1" t="s">
        <v>46</v>
      </c>
      <c r="F2586" s="1" t="s">
        <v>118</v>
      </c>
      <c r="G2586" s="1">
        <v>504</v>
      </c>
      <c r="H2586" s="1">
        <v>3600</v>
      </c>
      <c r="I2586" s="2">
        <v>101851.30349999999</v>
      </c>
      <c r="J2586" s="2">
        <v>14550.1862</v>
      </c>
      <c r="K2586" s="2">
        <v>96973.743600000002</v>
      </c>
      <c r="L2586" s="2">
        <v>4877.5599000000002</v>
      </c>
      <c r="M2586" s="3">
        <v>4.7800000000000002E-2</v>
      </c>
    </row>
    <row r="2587" spans="1:13" x14ac:dyDescent="0.25">
      <c r="A2587" s="1">
        <v>2012</v>
      </c>
      <c r="B2587" s="1" t="s">
        <v>134</v>
      </c>
      <c r="C2587" s="1" t="s">
        <v>80</v>
      </c>
      <c r="D2587" s="1" t="s">
        <v>119</v>
      </c>
      <c r="E2587" s="1" t="s">
        <v>39</v>
      </c>
      <c r="F2587" s="1" t="s">
        <v>117</v>
      </c>
      <c r="G2587" s="1">
        <v>253</v>
      </c>
      <c r="H2587" s="1">
        <v>1254</v>
      </c>
      <c r="I2587" s="2">
        <v>22010.021000000001</v>
      </c>
      <c r="J2587" s="2">
        <v>4402.0042000000003</v>
      </c>
      <c r="K2587" s="2">
        <v>15131.881600000001</v>
      </c>
      <c r="L2587" s="2">
        <v>6878.1394</v>
      </c>
      <c r="M2587" s="3">
        <v>0.3125</v>
      </c>
    </row>
    <row r="2588" spans="1:13" x14ac:dyDescent="0.25">
      <c r="A2588" s="1">
        <v>2012</v>
      </c>
      <c r="B2588" s="1" t="s">
        <v>134</v>
      </c>
      <c r="C2588" s="1" t="s">
        <v>80</v>
      </c>
      <c r="D2588" s="1" t="s">
        <v>119</v>
      </c>
      <c r="E2588" s="1" t="s">
        <v>28</v>
      </c>
      <c r="F2588" s="1" t="s">
        <v>118</v>
      </c>
      <c r="G2588" s="1">
        <v>72</v>
      </c>
      <c r="H2588" s="1">
        <v>413</v>
      </c>
      <c r="I2588" s="2">
        <v>12441.8951</v>
      </c>
      <c r="J2588" s="2">
        <v>1555.2367999999999</v>
      </c>
      <c r="K2588" s="2">
        <v>9575.3593000000001</v>
      </c>
      <c r="L2588" s="2">
        <v>2866.5358000000001</v>
      </c>
      <c r="M2588" s="3">
        <v>0.2303</v>
      </c>
    </row>
    <row r="2589" spans="1:13" x14ac:dyDescent="0.25">
      <c r="A2589" s="1">
        <v>2012</v>
      </c>
      <c r="B2589" s="1" t="s">
        <v>130</v>
      </c>
      <c r="C2589" s="1" t="s">
        <v>87</v>
      </c>
      <c r="D2589" s="1" t="s">
        <v>119</v>
      </c>
      <c r="E2589" s="1" t="s">
        <v>33</v>
      </c>
      <c r="F2589" s="1" t="s">
        <v>115</v>
      </c>
      <c r="G2589" s="1">
        <v>45</v>
      </c>
      <c r="H2589" s="1">
        <v>75</v>
      </c>
      <c r="I2589" s="2">
        <v>13571.643599999999</v>
      </c>
      <c r="J2589" s="2">
        <v>1938.8062</v>
      </c>
      <c r="K2589" s="2">
        <v>11661.0708</v>
      </c>
      <c r="L2589" s="2">
        <v>1910.5727999999999</v>
      </c>
      <c r="M2589" s="3">
        <v>0.14069999999999999</v>
      </c>
    </row>
    <row r="2590" spans="1:13" x14ac:dyDescent="0.25">
      <c r="A2590" s="1">
        <v>2012</v>
      </c>
      <c r="B2590" s="1" t="s">
        <v>137</v>
      </c>
      <c r="C2590" s="1" t="s">
        <v>81</v>
      </c>
      <c r="D2590" s="1" t="s">
        <v>119</v>
      </c>
      <c r="E2590" s="1" t="s">
        <v>33</v>
      </c>
      <c r="F2590" s="1" t="s">
        <v>118</v>
      </c>
      <c r="G2590" s="1">
        <v>120</v>
      </c>
      <c r="H2590" s="1">
        <v>612</v>
      </c>
      <c r="I2590" s="2">
        <v>17187.533100000001</v>
      </c>
      <c r="J2590" s="2">
        <v>2864.5888</v>
      </c>
      <c r="K2590" s="2">
        <v>13313.3298</v>
      </c>
      <c r="L2590" s="2">
        <v>3874.2033000000001</v>
      </c>
      <c r="M2590" s="3">
        <v>0.22539999999999999</v>
      </c>
    </row>
    <row r="2591" spans="1:13" x14ac:dyDescent="0.25">
      <c r="A2591" s="1">
        <v>2012</v>
      </c>
      <c r="B2591" s="1" t="s">
        <v>130</v>
      </c>
      <c r="C2591" s="1" t="s">
        <v>87</v>
      </c>
      <c r="D2591" s="1" t="s">
        <v>119</v>
      </c>
      <c r="E2591" s="1" t="s">
        <v>43</v>
      </c>
      <c r="F2591" s="1" t="s">
        <v>118</v>
      </c>
      <c r="G2591" s="1">
        <v>84</v>
      </c>
      <c r="H2591" s="1">
        <v>303</v>
      </c>
      <c r="I2591" s="2">
        <v>10398.4056</v>
      </c>
      <c r="J2591" s="2">
        <v>3466.1352000000002</v>
      </c>
      <c r="K2591" s="2">
        <v>7837.2789000000002</v>
      </c>
      <c r="L2591" s="2">
        <v>2561.1266999999998</v>
      </c>
      <c r="M2591" s="3">
        <v>0.2462</v>
      </c>
    </row>
    <row r="2592" spans="1:13" x14ac:dyDescent="0.25">
      <c r="A2592" s="1">
        <v>2012</v>
      </c>
      <c r="B2592" s="1" t="s">
        <v>134</v>
      </c>
      <c r="C2592" s="1" t="s">
        <v>80</v>
      </c>
      <c r="D2592" s="1" t="s">
        <v>119</v>
      </c>
      <c r="E2592" s="1" t="s">
        <v>51</v>
      </c>
      <c r="F2592" s="1" t="s">
        <v>117</v>
      </c>
      <c r="G2592" s="1">
        <v>76</v>
      </c>
      <c r="H2592" s="1">
        <v>232</v>
      </c>
      <c r="I2592" s="2">
        <v>4299.9340000000002</v>
      </c>
      <c r="J2592" s="2">
        <v>716.65560000000005</v>
      </c>
      <c r="K2592" s="2">
        <v>2956.2020000000002</v>
      </c>
      <c r="L2592" s="2">
        <v>1343.732</v>
      </c>
      <c r="M2592" s="3">
        <v>0.3125</v>
      </c>
    </row>
    <row r="2593" spans="1:13" x14ac:dyDescent="0.25">
      <c r="A2593" s="1">
        <v>2012</v>
      </c>
      <c r="B2593" s="1" t="s">
        <v>132</v>
      </c>
      <c r="C2593" s="1" t="s">
        <v>88</v>
      </c>
      <c r="D2593" s="1" t="s">
        <v>119</v>
      </c>
      <c r="E2593" s="1" t="s">
        <v>52</v>
      </c>
      <c r="F2593" s="1" t="s">
        <v>118</v>
      </c>
      <c r="G2593" s="1">
        <v>126</v>
      </c>
      <c r="H2593" s="1">
        <v>630</v>
      </c>
      <c r="I2593" s="2">
        <v>17169.082200000001</v>
      </c>
      <c r="J2593" s="2">
        <v>1560.8255999999999</v>
      </c>
      <c r="K2593" s="2">
        <v>13136.723099999999</v>
      </c>
      <c r="L2593" s="2">
        <v>4032.3591000000001</v>
      </c>
      <c r="M2593" s="3">
        <v>0.23480000000000001</v>
      </c>
    </row>
    <row r="2594" spans="1:13" x14ac:dyDescent="0.25">
      <c r="A2594" s="1">
        <v>2012</v>
      </c>
      <c r="B2594" s="1" t="s">
        <v>129</v>
      </c>
      <c r="C2594" s="1" t="s">
        <v>90</v>
      </c>
      <c r="D2594" s="1" t="s">
        <v>119</v>
      </c>
      <c r="E2594" s="1" t="s">
        <v>51</v>
      </c>
      <c r="F2594" s="1" t="s">
        <v>117</v>
      </c>
      <c r="G2594" s="1">
        <v>72</v>
      </c>
      <c r="H2594" s="1">
        <v>264</v>
      </c>
      <c r="I2594" s="2">
        <v>4740.5600000000004</v>
      </c>
      <c r="J2594" s="2">
        <v>948.11199999999997</v>
      </c>
      <c r="K2594" s="2">
        <v>3259.1327999999999</v>
      </c>
      <c r="L2594" s="2">
        <v>1481.4272000000001</v>
      </c>
      <c r="M2594" s="3">
        <v>0.3125</v>
      </c>
    </row>
    <row r="2595" spans="1:13" x14ac:dyDescent="0.25">
      <c r="A2595" s="1">
        <v>2012</v>
      </c>
      <c r="B2595" s="1" t="s">
        <v>133</v>
      </c>
      <c r="C2595" s="1" t="s">
        <v>89</v>
      </c>
      <c r="D2595" s="1" t="s">
        <v>119</v>
      </c>
      <c r="E2595" s="1" t="s">
        <v>28</v>
      </c>
      <c r="F2595" s="1" t="s">
        <v>117</v>
      </c>
      <c r="G2595" s="1">
        <v>20</v>
      </c>
      <c r="H2595" s="1">
        <v>84</v>
      </c>
      <c r="I2595" s="2">
        <v>1494.2428</v>
      </c>
      <c r="J2595" s="2">
        <v>298.8485</v>
      </c>
      <c r="K2595" s="2">
        <v>1036.7934</v>
      </c>
      <c r="L2595" s="2">
        <v>457.44940000000003</v>
      </c>
      <c r="M2595" s="3">
        <v>0.30609999999999998</v>
      </c>
    </row>
    <row r="2596" spans="1:13" x14ac:dyDescent="0.25">
      <c r="A2596" s="1">
        <v>2012</v>
      </c>
      <c r="B2596" s="1" t="s">
        <v>129</v>
      </c>
      <c r="C2596" s="1" t="s">
        <v>90</v>
      </c>
      <c r="D2596" s="1" t="s">
        <v>119</v>
      </c>
      <c r="E2596" s="1" t="s">
        <v>38</v>
      </c>
      <c r="F2596" s="1" t="s">
        <v>118</v>
      </c>
      <c r="G2596" s="1">
        <v>417</v>
      </c>
      <c r="H2596" s="1">
        <v>2304</v>
      </c>
      <c r="I2596" s="2">
        <v>71349.343500000003</v>
      </c>
      <c r="J2596" s="2">
        <v>3567.4670999999998</v>
      </c>
      <c r="K2596" s="2">
        <v>54091.41</v>
      </c>
      <c r="L2596" s="2">
        <v>17257.933499999999</v>
      </c>
      <c r="M2596" s="3">
        <v>0.24179999999999999</v>
      </c>
    </row>
    <row r="2597" spans="1:13" x14ac:dyDescent="0.25">
      <c r="A2597" s="1">
        <v>2012</v>
      </c>
      <c r="B2597" s="1" t="s">
        <v>135</v>
      </c>
      <c r="C2597" s="1" t="s">
        <v>86</v>
      </c>
      <c r="D2597" s="1" t="s">
        <v>119</v>
      </c>
      <c r="E2597" s="1" t="s">
        <v>22</v>
      </c>
      <c r="F2597" s="1" t="s">
        <v>118</v>
      </c>
      <c r="G2597" s="1">
        <v>495</v>
      </c>
      <c r="H2597" s="1">
        <v>1500</v>
      </c>
      <c r="I2597" s="2">
        <v>44031.216</v>
      </c>
      <c r="J2597" s="2">
        <v>4403.1216000000004</v>
      </c>
      <c r="K2597" s="2">
        <v>31947.976500000001</v>
      </c>
      <c r="L2597" s="2">
        <v>12083.2395</v>
      </c>
      <c r="M2597" s="3">
        <v>0.27439999999999998</v>
      </c>
    </row>
    <row r="2598" spans="1:13" x14ac:dyDescent="0.25">
      <c r="A2598" s="1">
        <v>2012</v>
      </c>
      <c r="B2598" s="1" t="s">
        <v>137</v>
      </c>
      <c r="C2598" s="1" t="s">
        <v>81</v>
      </c>
      <c r="D2598" s="1" t="s">
        <v>119</v>
      </c>
      <c r="E2598" s="1" t="s">
        <v>25</v>
      </c>
      <c r="F2598" s="1" t="s">
        <v>116</v>
      </c>
      <c r="G2598" s="1">
        <v>820</v>
      </c>
      <c r="H2598" s="1">
        <v>2340</v>
      </c>
      <c r="I2598" s="2">
        <v>1934218.3219999999</v>
      </c>
      <c r="J2598" s="2">
        <v>193421.8322</v>
      </c>
      <c r="K2598" s="2">
        <v>1864439.1980000001</v>
      </c>
      <c r="L2598" s="2">
        <v>69779.123999999996</v>
      </c>
      <c r="M2598" s="3">
        <v>3.5999999999999997E-2</v>
      </c>
    </row>
    <row r="2599" spans="1:13" x14ac:dyDescent="0.25">
      <c r="A2599" s="1">
        <v>2012</v>
      </c>
      <c r="B2599" s="1" t="s">
        <v>134</v>
      </c>
      <c r="C2599" s="1" t="s">
        <v>80</v>
      </c>
      <c r="D2599" s="1" t="s">
        <v>119</v>
      </c>
      <c r="E2599" s="1" t="s">
        <v>23</v>
      </c>
      <c r="F2599" s="1" t="s">
        <v>118</v>
      </c>
      <c r="G2599" s="1">
        <v>624</v>
      </c>
      <c r="H2599" s="1">
        <v>3312</v>
      </c>
      <c r="I2599" s="2">
        <v>100335.00599999999</v>
      </c>
      <c r="J2599" s="2">
        <v>11148.334000000001</v>
      </c>
      <c r="K2599" s="2">
        <v>77255.486399999994</v>
      </c>
      <c r="L2599" s="2">
        <v>23079.5196</v>
      </c>
      <c r="M2599" s="3">
        <v>0.23</v>
      </c>
    </row>
    <row r="2600" spans="1:13" x14ac:dyDescent="0.25">
      <c r="A2600" s="1">
        <v>2012</v>
      </c>
      <c r="B2600" s="1" t="s">
        <v>133</v>
      </c>
      <c r="C2600" s="1" t="s">
        <v>89</v>
      </c>
      <c r="D2600" s="1" t="s">
        <v>119</v>
      </c>
      <c r="E2600" s="1" t="s">
        <v>20</v>
      </c>
      <c r="F2600" s="1" t="s">
        <v>118</v>
      </c>
      <c r="G2600" s="1">
        <v>224</v>
      </c>
      <c r="H2600" s="1">
        <v>924</v>
      </c>
      <c r="I2600" s="2">
        <v>26126.671200000001</v>
      </c>
      <c r="J2600" s="2">
        <v>3732.3816000000002</v>
      </c>
      <c r="K2600" s="2">
        <v>19801.155500000001</v>
      </c>
      <c r="L2600" s="2">
        <v>6325.5156999999999</v>
      </c>
      <c r="M2600" s="3">
        <v>0.24210000000000001</v>
      </c>
    </row>
    <row r="2601" spans="1:13" x14ac:dyDescent="0.25">
      <c r="A2601" s="1">
        <v>2012</v>
      </c>
      <c r="B2601" s="1" t="s">
        <v>136</v>
      </c>
      <c r="C2601" s="1" t="s">
        <v>83</v>
      </c>
      <c r="D2601" s="1" t="s">
        <v>119</v>
      </c>
      <c r="E2601" s="1" t="s">
        <v>38</v>
      </c>
      <c r="F2601" s="1" t="s">
        <v>115</v>
      </c>
      <c r="G2601" s="1">
        <v>504</v>
      </c>
      <c r="H2601" s="1">
        <v>1488</v>
      </c>
      <c r="I2601" s="2">
        <v>370134.54</v>
      </c>
      <c r="J2601" s="2">
        <v>20563.03</v>
      </c>
      <c r="K2601" s="2">
        <v>326444.21639999998</v>
      </c>
      <c r="L2601" s="2">
        <v>43690.323600000003</v>
      </c>
      <c r="M2601" s="3">
        <v>0.11799999999999999</v>
      </c>
    </row>
    <row r="2602" spans="1:13" x14ac:dyDescent="0.25">
      <c r="A2602" s="1">
        <v>2012</v>
      </c>
      <c r="B2602" s="1" t="s">
        <v>133</v>
      </c>
      <c r="C2602" s="1" t="s">
        <v>89</v>
      </c>
      <c r="D2602" s="1" t="s">
        <v>119</v>
      </c>
      <c r="E2602" s="1" t="s">
        <v>44</v>
      </c>
      <c r="F2602" s="1" t="s">
        <v>117</v>
      </c>
      <c r="G2602" s="1">
        <v>18</v>
      </c>
      <c r="H2602" s="1">
        <v>90</v>
      </c>
      <c r="I2602" s="2">
        <v>1645.7298000000001</v>
      </c>
      <c r="J2602" s="2">
        <v>822.86490000000003</v>
      </c>
      <c r="K2602" s="2">
        <v>1155.5589</v>
      </c>
      <c r="L2602" s="2">
        <v>490.17090000000002</v>
      </c>
      <c r="M2602" s="3">
        <v>0.29780000000000001</v>
      </c>
    </row>
    <row r="2603" spans="1:13" x14ac:dyDescent="0.25">
      <c r="A2603" s="1">
        <v>2012</v>
      </c>
      <c r="B2603" s="1" t="s">
        <v>131</v>
      </c>
      <c r="C2603" s="1" t="s">
        <v>82</v>
      </c>
      <c r="D2603" s="1" t="s">
        <v>119</v>
      </c>
      <c r="E2603" s="1" t="s">
        <v>33</v>
      </c>
      <c r="F2603" s="1" t="s">
        <v>116</v>
      </c>
      <c r="G2603" s="1">
        <v>153</v>
      </c>
      <c r="H2603" s="1">
        <v>405</v>
      </c>
      <c r="I2603" s="2">
        <v>351069.37589999998</v>
      </c>
      <c r="J2603" s="2">
        <v>39007.708400000003</v>
      </c>
      <c r="K2603" s="2">
        <v>333627.38640000002</v>
      </c>
      <c r="L2603" s="2">
        <v>17441.9895</v>
      </c>
      <c r="M2603" s="3">
        <v>4.9599999999999998E-2</v>
      </c>
    </row>
    <row r="2604" spans="1:13" x14ac:dyDescent="0.25">
      <c r="A2604" s="1">
        <v>2012</v>
      </c>
      <c r="B2604" s="1" t="s">
        <v>138</v>
      </c>
      <c r="C2604" s="1" t="s">
        <v>85</v>
      </c>
      <c r="D2604" s="1" t="s">
        <v>119</v>
      </c>
      <c r="E2604" s="1" t="s">
        <v>35</v>
      </c>
      <c r="F2604" s="1" t="s">
        <v>116</v>
      </c>
      <c r="G2604" s="1">
        <v>144</v>
      </c>
      <c r="H2604" s="1">
        <v>648</v>
      </c>
      <c r="I2604" s="2">
        <v>562921.51529999997</v>
      </c>
      <c r="J2604" s="2">
        <v>62546.834999999999</v>
      </c>
      <c r="K2604" s="2">
        <v>528391.53720000002</v>
      </c>
      <c r="L2604" s="2">
        <v>34529.9781</v>
      </c>
      <c r="M2604" s="3">
        <v>6.13E-2</v>
      </c>
    </row>
    <row r="2605" spans="1:13" x14ac:dyDescent="0.25">
      <c r="A2605" s="1">
        <v>2012</v>
      </c>
      <c r="B2605" s="1" t="s">
        <v>137</v>
      </c>
      <c r="C2605" s="1" t="s">
        <v>81</v>
      </c>
      <c r="D2605" s="1" t="s">
        <v>119</v>
      </c>
      <c r="E2605" s="1" t="s">
        <v>19</v>
      </c>
      <c r="F2605" s="1" t="s">
        <v>116</v>
      </c>
      <c r="G2605" s="1">
        <v>17954</v>
      </c>
      <c r="H2605" s="1">
        <v>83284</v>
      </c>
      <c r="I2605" s="2">
        <v>71050471.360200003</v>
      </c>
      <c r="J2605" s="2">
        <v>2842018.8544000001</v>
      </c>
      <c r="K2605" s="2">
        <v>68954561.566400006</v>
      </c>
      <c r="L2605" s="2">
        <v>2095909.7938000001</v>
      </c>
      <c r="M2605" s="3">
        <v>2.9399999999999999E-2</v>
      </c>
    </row>
    <row r="2606" spans="1:13" x14ac:dyDescent="0.25">
      <c r="A2606" s="1">
        <v>2012</v>
      </c>
      <c r="B2606" s="1" t="s">
        <v>136</v>
      </c>
      <c r="C2606" s="1" t="s">
        <v>83</v>
      </c>
      <c r="D2606" s="1" t="s">
        <v>119</v>
      </c>
      <c r="E2606" s="1" t="s">
        <v>28</v>
      </c>
      <c r="F2606" s="1" t="s">
        <v>115</v>
      </c>
      <c r="G2606" s="1">
        <v>99</v>
      </c>
      <c r="H2606" s="1">
        <v>232</v>
      </c>
      <c r="I2606" s="2">
        <v>55661.1999</v>
      </c>
      <c r="J2606" s="2">
        <v>5060.1090000000004</v>
      </c>
      <c r="K2606" s="2">
        <v>48628.691599999998</v>
      </c>
      <c r="L2606" s="2">
        <v>7032.5083000000004</v>
      </c>
      <c r="M2606" s="3">
        <v>0.1263</v>
      </c>
    </row>
    <row r="2607" spans="1:13" x14ac:dyDescent="0.25">
      <c r="A2607" s="1">
        <v>2012</v>
      </c>
      <c r="B2607" s="1" t="s">
        <v>128</v>
      </c>
      <c r="C2607" s="1" t="s">
        <v>84</v>
      </c>
      <c r="D2607" s="1" t="s">
        <v>119</v>
      </c>
      <c r="E2607" s="1" t="s">
        <v>27</v>
      </c>
      <c r="F2607" s="1" t="s">
        <v>116</v>
      </c>
      <c r="G2607" s="1">
        <v>290</v>
      </c>
      <c r="H2607" s="1">
        <v>1285</v>
      </c>
      <c r="I2607" s="2">
        <v>986483.20349999995</v>
      </c>
      <c r="J2607" s="2">
        <v>164413.86720000001</v>
      </c>
      <c r="K2607" s="2">
        <v>993839.42</v>
      </c>
      <c r="L2607" s="2">
        <v>-7356.2165000000005</v>
      </c>
      <c r="M2607" s="3">
        <v>-7.4000000000000003E-3</v>
      </c>
    </row>
    <row r="2608" spans="1:13" x14ac:dyDescent="0.25">
      <c r="A2608" s="1">
        <v>2012</v>
      </c>
      <c r="B2608" s="1" t="s">
        <v>130</v>
      </c>
      <c r="C2608" s="1" t="s">
        <v>87</v>
      </c>
      <c r="D2608" s="1" t="s">
        <v>119</v>
      </c>
      <c r="E2608" s="1" t="s">
        <v>17</v>
      </c>
      <c r="F2608" s="1" t="s">
        <v>115</v>
      </c>
      <c r="G2608" s="1">
        <v>75</v>
      </c>
      <c r="H2608" s="1">
        <v>125</v>
      </c>
      <c r="I2608" s="2">
        <v>22619.405999999999</v>
      </c>
      <c r="J2608" s="2">
        <v>3231.3436999999999</v>
      </c>
      <c r="K2608" s="2">
        <v>19435.117999999999</v>
      </c>
      <c r="L2608" s="2">
        <v>3184.288</v>
      </c>
      <c r="M2608" s="3">
        <v>0.14069999999999999</v>
      </c>
    </row>
    <row r="2609" spans="1:13" x14ac:dyDescent="0.25">
      <c r="A2609" s="1">
        <v>2012</v>
      </c>
      <c r="B2609" s="1" t="s">
        <v>138</v>
      </c>
      <c r="C2609" s="1" t="s">
        <v>85</v>
      </c>
      <c r="D2609" s="1" t="s">
        <v>119</v>
      </c>
      <c r="E2609" s="1" t="s">
        <v>49</v>
      </c>
      <c r="F2609" s="1" t="s">
        <v>115</v>
      </c>
      <c r="G2609" s="1">
        <v>95</v>
      </c>
      <c r="H2609" s="1">
        <v>160</v>
      </c>
      <c r="I2609" s="2">
        <v>30385.123500000002</v>
      </c>
      <c r="J2609" s="2">
        <v>6077.0246999999999</v>
      </c>
      <c r="K2609" s="2">
        <v>25581.684000000001</v>
      </c>
      <c r="L2609" s="2">
        <v>4803.4395000000004</v>
      </c>
      <c r="M2609" s="3">
        <v>0.158</v>
      </c>
    </row>
    <row r="2610" spans="1:13" x14ac:dyDescent="0.25">
      <c r="A2610" s="1">
        <v>2012</v>
      </c>
      <c r="B2610" s="1" t="s">
        <v>133</v>
      </c>
      <c r="C2610" s="1" t="s">
        <v>89</v>
      </c>
      <c r="D2610" s="1" t="s">
        <v>119</v>
      </c>
      <c r="E2610" s="1" t="s">
        <v>20</v>
      </c>
      <c r="F2610" s="1" t="s">
        <v>116</v>
      </c>
      <c r="G2610" s="1">
        <v>574</v>
      </c>
      <c r="H2610" s="1">
        <v>2002</v>
      </c>
      <c r="I2610" s="2">
        <v>1676588.3049999999</v>
      </c>
      <c r="J2610" s="2">
        <v>186287.5894</v>
      </c>
      <c r="K2610" s="2">
        <v>1632966.6451000001</v>
      </c>
      <c r="L2610" s="2">
        <v>43621.659899999999</v>
      </c>
      <c r="M2610" s="3">
        <v>2.5999999999999999E-2</v>
      </c>
    </row>
    <row r="2611" spans="1:13" x14ac:dyDescent="0.25">
      <c r="A2611" s="1">
        <v>2012</v>
      </c>
      <c r="B2611" s="1" t="s">
        <v>132</v>
      </c>
      <c r="C2611" s="1" t="s">
        <v>88</v>
      </c>
      <c r="D2611" s="1" t="s">
        <v>119</v>
      </c>
      <c r="E2611" s="1" t="s">
        <v>52</v>
      </c>
      <c r="F2611" s="1" t="s">
        <v>116</v>
      </c>
      <c r="G2611" s="1">
        <v>150</v>
      </c>
      <c r="H2611" s="1">
        <v>726</v>
      </c>
      <c r="I2611" s="2">
        <v>547084.24560000002</v>
      </c>
      <c r="J2611" s="2">
        <v>68385.530700000003</v>
      </c>
      <c r="K2611" s="2">
        <v>528914.21759999997</v>
      </c>
      <c r="L2611" s="2">
        <v>18170.027999999998</v>
      </c>
      <c r="M2611" s="3">
        <v>3.32E-2</v>
      </c>
    </row>
    <row r="2612" spans="1:13" x14ac:dyDescent="0.25">
      <c r="A2612" s="1">
        <v>2012</v>
      </c>
      <c r="B2612" s="1" t="s">
        <v>135</v>
      </c>
      <c r="C2612" s="1" t="s">
        <v>86</v>
      </c>
      <c r="D2612" s="1" t="s">
        <v>119</v>
      </c>
      <c r="E2612" s="1" t="s">
        <v>28</v>
      </c>
      <c r="F2612" s="1" t="s">
        <v>117</v>
      </c>
      <c r="G2612" s="1">
        <v>11</v>
      </c>
      <c r="H2612" s="1">
        <v>37</v>
      </c>
      <c r="I2612" s="2">
        <v>674.81899999999996</v>
      </c>
      <c r="J2612" s="2">
        <v>224.93960000000001</v>
      </c>
      <c r="K2612" s="2">
        <v>463.93770000000001</v>
      </c>
      <c r="L2612" s="2">
        <v>210.88130000000001</v>
      </c>
      <c r="M2612" s="3">
        <v>0.3125</v>
      </c>
    </row>
    <row r="2613" spans="1:13" x14ac:dyDescent="0.25">
      <c r="A2613" s="1">
        <v>2012</v>
      </c>
      <c r="B2613" s="1" t="s">
        <v>133</v>
      </c>
      <c r="C2613" s="1" t="s">
        <v>89</v>
      </c>
      <c r="D2613" s="1" t="s">
        <v>119</v>
      </c>
      <c r="E2613" s="1" t="s">
        <v>41</v>
      </c>
      <c r="F2613" s="1" t="s">
        <v>117</v>
      </c>
      <c r="G2613" s="1">
        <v>220</v>
      </c>
      <c r="H2613" s="1">
        <v>924</v>
      </c>
      <c r="I2613" s="2">
        <v>16436.6708</v>
      </c>
      <c r="J2613" s="2">
        <v>3287.3341</v>
      </c>
      <c r="K2613" s="2">
        <v>11404.7274</v>
      </c>
      <c r="L2613" s="2">
        <v>5031.9434000000001</v>
      </c>
      <c r="M2613" s="3">
        <v>0.30609999999999998</v>
      </c>
    </row>
    <row r="2614" spans="1:13" x14ac:dyDescent="0.25">
      <c r="A2614" s="1">
        <v>2012</v>
      </c>
      <c r="B2614" s="1" t="s">
        <v>137</v>
      </c>
      <c r="C2614" s="1" t="s">
        <v>81</v>
      </c>
      <c r="D2614" s="1" t="s">
        <v>119</v>
      </c>
      <c r="E2614" s="1" t="s">
        <v>39</v>
      </c>
      <c r="F2614" s="1" t="s">
        <v>118</v>
      </c>
      <c r="G2614" s="1">
        <v>451</v>
      </c>
      <c r="H2614" s="1">
        <v>2222</v>
      </c>
      <c r="I2614" s="2">
        <v>80454.031900000002</v>
      </c>
      <c r="J2614" s="2">
        <v>20113.507900000001</v>
      </c>
      <c r="K2614" s="2">
        <v>61044.552799999998</v>
      </c>
      <c r="L2614" s="2">
        <v>19409.4791</v>
      </c>
      <c r="M2614" s="3">
        <v>0.2412</v>
      </c>
    </row>
    <row r="2615" spans="1:13" x14ac:dyDescent="0.25">
      <c r="A2615" s="1">
        <v>2012</v>
      </c>
      <c r="B2615" s="1" t="s">
        <v>130</v>
      </c>
      <c r="C2615" s="1" t="s">
        <v>87</v>
      </c>
      <c r="D2615" s="1" t="s">
        <v>119</v>
      </c>
      <c r="E2615" s="1" t="s">
        <v>43</v>
      </c>
      <c r="F2615" s="1" t="s">
        <v>116</v>
      </c>
      <c r="G2615" s="1">
        <v>150</v>
      </c>
      <c r="H2615" s="1">
        <v>591</v>
      </c>
      <c r="I2615" s="2">
        <v>406951.25339999999</v>
      </c>
      <c r="J2615" s="2">
        <v>58135.893300000003</v>
      </c>
      <c r="K2615" s="2">
        <v>417671.1654</v>
      </c>
      <c r="L2615" s="2">
        <v>-10719.912</v>
      </c>
      <c r="M2615" s="3">
        <v>-2.63E-2</v>
      </c>
    </row>
    <row r="2616" spans="1:13" x14ac:dyDescent="0.25">
      <c r="A2616" s="1">
        <v>2012</v>
      </c>
      <c r="B2616" s="1" t="s">
        <v>127</v>
      </c>
      <c r="C2616" s="1" t="s">
        <v>91</v>
      </c>
      <c r="D2616" s="1" t="s">
        <v>119</v>
      </c>
      <c r="E2616" s="1" t="s">
        <v>50</v>
      </c>
      <c r="F2616" s="1" t="s">
        <v>116</v>
      </c>
      <c r="G2616" s="1">
        <v>3780</v>
      </c>
      <c r="H2616" s="1">
        <v>15372</v>
      </c>
      <c r="I2616" s="2">
        <v>12259941.4266</v>
      </c>
      <c r="J2616" s="2">
        <v>1225994.1425999999</v>
      </c>
      <c r="K2616" s="2">
        <v>13566502.1898</v>
      </c>
      <c r="L2616" s="2">
        <v>-1306560.7631999999</v>
      </c>
      <c r="M2616" s="3">
        <v>-0.1065</v>
      </c>
    </row>
    <row r="2617" spans="1:13" x14ac:dyDescent="0.25">
      <c r="A2617" s="1">
        <v>2012</v>
      </c>
      <c r="B2617" s="1" t="s">
        <v>128</v>
      </c>
      <c r="C2617" s="1" t="s">
        <v>84</v>
      </c>
      <c r="D2617" s="1" t="s">
        <v>119</v>
      </c>
      <c r="E2617" s="1" t="s">
        <v>30</v>
      </c>
      <c r="F2617" s="1" t="s">
        <v>117</v>
      </c>
      <c r="G2617" s="1">
        <v>50</v>
      </c>
      <c r="H2617" s="1">
        <v>270</v>
      </c>
      <c r="I2617" s="2">
        <v>4905.4570000000003</v>
      </c>
      <c r="J2617" s="2">
        <v>1635.1523</v>
      </c>
      <c r="K2617" s="2">
        <v>3471.174</v>
      </c>
      <c r="L2617" s="2">
        <v>1434.2829999999999</v>
      </c>
      <c r="M2617" s="3">
        <v>0.2923</v>
      </c>
    </row>
    <row r="2618" spans="1:13" x14ac:dyDescent="0.25">
      <c r="A2618" s="1">
        <v>2012</v>
      </c>
      <c r="B2618" s="1" t="s">
        <v>136</v>
      </c>
      <c r="C2618" s="1" t="s">
        <v>83</v>
      </c>
      <c r="D2618" s="1" t="s">
        <v>119</v>
      </c>
      <c r="E2618" s="1" t="s">
        <v>49</v>
      </c>
      <c r="F2618" s="1" t="s">
        <v>115</v>
      </c>
      <c r="G2618" s="1">
        <v>340</v>
      </c>
      <c r="H2618" s="1">
        <v>825</v>
      </c>
      <c r="I2618" s="2">
        <v>184135.856</v>
      </c>
      <c r="J2618" s="2">
        <v>18413.585599999999</v>
      </c>
      <c r="K2618" s="2">
        <v>159637.72500000001</v>
      </c>
      <c r="L2618" s="2">
        <v>24498.131000000001</v>
      </c>
      <c r="M2618" s="3">
        <v>0.13300000000000001</v>
      </c>
    </row>
    <row r="2619" spans="1:13" x14ac:dyDescent="0.25">
      <c r="A2619" s="1">
        <v>2012</v>
      </c>
      <c r="B2619" s="1" t="s">
        <v>136</v>
      </c>
      <c r="C2619" s="1" t="s">
        <v>83</v>
      </c>
      <c r="D2619" s="1" t="s">
        <v>119</v>
      </c>
      <c r="E2619" s="1" t="s">
        <v>37</v>
      </c>
      <c r="F2619" s="1" t="s">
        <v>115</v>
      </c>
      <c r="G2619" s="1">
        <v>396</v>
      </c>
      <c r="H2619" s="1">
        <v>928</v>
      </c>
      <c r="I2619" s="2">
        <v>222644.7996</v>
      </c>
      <c r="J2619" s="2">
        <v>20240.436300000001</v>
      </c>
      <c r="K2619" s="2">
        <v>194514.76639999999</v>
      </c>
      <c r="L2619" s="2">
        <v>28130.033200000002</v>
      </c>
      <c r="M2619" s="3">
        <v>0.1263</v>
      </c>
    </row>
    <row r="2620" spans="1:13" x14ac:dyDescent="0.25">
      <c r="A2620" s="1">
        <v>2012</v>
      </c>
      <c r="B2620" s="1" t="s">
        <v>137</v>
      </c>
      <c r="C2620" s="1" t="s">
        <v>81</v>
      </c>
      <c r="D2620" s="1" t="s">
        <v>119</v>
      </c>
      <c r="E2620" s="1" t="s">
        <v>43</v>
      </c>
      <c r="F2620" s="1" t="s">
        <v>117</v>
      </c>
      <c r="G2620" s="1">
        <v>39</v>
      </c>
      <c r="H2620" s="1">
        <v>228</v>
      </c>
      <c r="I2620" s="2">
        <v>3924.2579999999998</v>
      </c>
      <c r="J2620" s="2">
        <v>1308.086</v>
      </c>
      <c r="K2620" s="2">
        <v>2697.9263999999998</v>
      </c>
      <c r="L2620" s="2">
        <v>1226.3316</v>
      </c>
      <c r="M2620" s="3">
        <v>0.3125</v>
      </c>
    </row>
    <row r="2621" spans="1:13" x14ac:dyDescent="0.25">
      <c r="A2621" s="1">
        <v>2012</v>
      </c>
      <c r="B2621" s="1" t="s">
        <v>129</v>
      </c>
      <c r="C2621" s="1" t="s">
        <v>90</v>
      </c>
      <c r="D2621" s="1" t="s">
        <v>119</v>
      </c>
      <c r="E2621" s="1" t="s">
        <v>45</v>
      </c>
      <c r="F2621" s="1" t="s">
        <v>118</v>
      </c>
      <c r="G2621" s="1">
        <v>104</v>
      </c>
      <c r="H2621" s="1">
        <v>410</v>
      </c>
      <c r="I2621" s="2">
        <v>12835.3352</v>
      </c>
      <c r="J2621" s="2">
        <v>1283.5335</v>
      </c>
      <c r="K2621" s="2">
        <v>9641.0763999999999</v>
      </c>
      <c r="L2621" s="2">
        <v>3194.2588000000001</v>
      </c>
      <c r="M2621" s="3">
        <v>0.24879999999999999</v>
      </c>
    </row>
    <row r="2622" spans="1:13" x14ac:dyDescent="0.25">
      <c r="A2622" s="1">
        <v>2012</v>
      </c>
      <c r="B2622" s="1" t="s">
        <v>136</v>
      </c>
      <c r="C2622" s="1" t="s">
        <v>83</v>
      </c>
      <c r="D2622" s="1" t="s">
        <v>119</v>
      </c>
      <c r="E2622" s="1" t="s">
        <v>18</v>
      </c>
      <c r="F2622" s="1" t="s">
        <v>118</v>
      </c>
      <c r="G2622" s="1">
        <v>735</v>
      </c>
      <c r="H2622" s="1">
        <v>2961</v>
      </c>
      <c r="I2622" s="2">
        <v>89785.938899999994</v>
      </c>
      <c r="J2622" s="2">
        <v>4988.1076999999996</v>
      </c>
      <c r="K2622" s="2">
        <v>69399.283100000001</v>
      </c>
      <c r="L2622" s="2">
        <v>20386.6558</v>
      </c>
      <c r="M2622" s="3">
        <v>0.22700000000000001</v>
      </c>
    </row>
    <row r="2623" spans="1:13" x14ac:dyDescent="0.25">
      <c r="A2623" s="1">
        <v>2012</v>
      </c>
      <c r="B2623" s="1" t="s">
        <v>133</v>
      </c>
      <c r="C2623" s="1" t="s">
        <v>89</v>
      </c>
      <c r="D2623" s="1" t="s">
        <v>119</v>
      </c>
      <c r="E2623" s="1" t="s">
        <v>37</v>
      </c>
      <c r="F2623" s="1" t="s">
        <v>118</v>
      </c>
      <c r="G2623" s="1">
        <v>260</v>
      </c>
      <c r="H2623" s="1">
        <v>1132</v>
      </c>
      <c r="I2623" s="2">
        <v>34740.0772</v>
      </c>
      <c r="J2623" s="2">
        <v>3860.0084999999999</v>
      </c>
      <c r="K2623" s="2">
        <v>26099.901999999998</v>
      </c>
      <c r="L2623" s="2">
        <v>8640.1751999999997</v>
      </c>
      <c r="M2623" s="3">
        <v>0.2487</v>
      </c>
    </row>
    <row r="2624" spans="1:13" x14ac:dyDescent="0.25">
      <c r="A2624" s="1">
        <v>2012</v>
      </c>
      <c r="B2624" s="1" t="s">
        <v>129</v>
      </c>
      <c r="C2624" s="1" t="s">
        <v>90</v>
      </c>
      <c r="D2624" s="1" t="s">
        <v>119</v>
      </c>
      <c r="E2624" s="1" t="s">
        <v>46</v>
      </c>
      <c r="F2624" s="1" t="s">
        <v>117</v>
      </c>
      <c r="G2624" s="1">
        <v>108</v>
      </c>
      <c r="H2624" s="1">
        <v>495</v>
      </c>
      <c r="I2624" s="2">
        <v>8997.2099999999991</v>
      </c>
      <c r="J2624" s="2">
        <v>2249.3024999999998</v>
      </c>
      <c r="K2624" s="2">
        <v>6185.5766999999996</v>
      </c>
      <c r="L2624" s="2">
        <v>2811.6333</v>
      </c>
      <c r="M2624" s="3">
        <v>0.3125</v>
      </c>
    </row>
    <row r="2625" spans="1:13" x14ac:dyDescent="0.25">
      <c r="A2625" s="1">
        <v>2012</v>
      </c>
      <c r="B2625" s="1" t="s">
        <v>133</v>
      </c>
      <c r="C2625" s="1" t="s">
        <v>89</v>
      </c>
      <c r="D2625" s="1" t="s">
        <v>119</v>
      </c>
      <c r="E2625" s="1" t="s">
        <v>33</v>
      </c>
      <c r="F2625" s="1" t="s">
        <v>118</v>
      </c>
      <c r="G2625" s="1">
        <v>162</v>
      </c>
      <c r="H2625" s="1">
        <v>708</v>
      </c>
      <c r="I2625" s="2">
        <v>19987.2402</v>
      </c>
      <c r="J2625" s="2">
        <v>1665.6033</v>
      </c>
      <c r="K2625" s="2">
        <v>15017.1702</v>
      </c>
      <c r="L2625" s="2">
        <v>4970.07</v>
      </c>
      <c r="M2625" s="3">
        <v>0.24859999999999999</v>
      </c>
    </row>
    <row r="2626" spans="1:13" x14ac:dyDescent="0.25">
      <c r="A2626" s="1">
        <v>2012</v>
      </c>
      <c r="B2626" s="1" t="s">
        <v>134</v>
      </c>
      <c r="C2626" s="1" t="s">
        <v>80</v>
      </c>
      <c r="D2626" s="1" t="s">
        <v>119</v>
      </c>
      <c r="E2626" s="1" t="s">
        <v>30</v>
      </c>
      <c r="F2626" s="1" t="s">
        <v>118</v>
      </c>
      <c r="G2626" s="1">
        <v>360</v>
      </c>
      <c r="H2626" s="1">
        <v>2065</v>
      </c>
      <c r="I2626" s="2">
        <v>62209.4755</v>
      </c>
      <c r="J2626" s="2">
        <v>7776.1844000000001</v>
      </c>
      <c r="K2626" s="2">
        <v>47876.796499999997</v>
      </c>
      <c r="L2626" s="2">
        <v>14332.679</v>
      </c>
      <c r="M2626" s="3">
        <v>0.2303</v>
      </c>
    </row>
    <row r="2627" spans="1:13" x14ac:dyDescent="0.25">
      <c r="A2627" s="1">
        <v>2012</v>
      </c>
      <c r="B2627" s="1" t="s">
        <v>137</v>
      </c>
      <c r="C2627" s="1" t="s">
        <v>81</v>
      </c>
      <c r="D2627" s="1" t="s">
        <v>119</v>
      </c>
      <c r="E2627" s="1" t="s">
        <v>41</v>
      </c>
      <c r="F2627" s="1" t="s">
        <v>117</v>
      </c>
      <c r="G2627" s="1">
        <v>143</v>
      </c>
      <c r="H2627" s="1">
        <v>836</v>
      </c>
      <c r="I2627" s="2">
        <v>14388.946</v>
      </c>
      <c r="J2627" s="2">
        <v>4796.3153000000002</v>
      </c>
      <c r="K2627" s="2">
        <v>9892.3968000000004</v>
      </c>
      <c r="L2627" s="2">
        <v>4496.5492000000004</v>
      </c>
      <c r="M2627" s="3">
        <v>0.3125</v>
      </c>
    </row>
    <row r="2628" spans="1:13" x14ac:dyDescent="0.25">
      <c r="A2628" s="1">
        <v>2012</v>
      </c>
      <c r="B2628" s="1" t="s">
        <v>138</v>
      </c>
      <c r="C2628" s="1" t="s">
        <v>85</v>
      </c>
      <c r="D2628" s="1" t="s">
        <v>119</v>
      </c>
      <c r="E2628" s="1" t="s">
        <v>34</v>
      </c>
      <c r="F2628" s="1" t="s">
        <v>116</v>
      </c>
      <c r="G2628" s="1">
        <v>483</v>
      </c>
      <c r="H2628" s="1">
        <v>1498</v>
      </c>
      <c r="I2628" s="2">
        <v>967350.29229999997</v>
      </c>
      <c r="J2628" s="2">
        <v>138192.8989</v>
      </c>
      <c r="K2628" s="2">
        <v>992413.09860000003</v>
      </c>
      <c r="L2628" s="2">
        <v>-25062.8063</v>
      </c>
      <c r="M2628" s="3">
        <v>-2.5899999999999999E-2</v>
      </c>
    </row>
    <row r="2629" spans="1:13" x14ac:dyDescent="0.25">
      <c r="A2629" s="1">
        <v>2012</v>
      </c>
      <c r="B2629" s="1" t="s">
        <v>133</v>
      </c>
      <c r="C2629" s="1" t="s">
        <v>89</v>
      </c>
      <c r="D2629" s="1" t="s">
        <v>119</v>
      </c>
      <c r="E2629" s="1" t="s">
        <v>38</v>
      </c>
      <c r="F2629" s="1" t="s">
        <v>116</v>
      </c>
      <c r="G2629" s="1">
        <v>714</v>
      </c>
      <c r="H2629" s="1">
        <v>2397</v>
      </c>
      <c r="I2629" s="2">
        <v>2020963.9554000001</v>
      </c>
      <c r="J2629" s="2">
        <v>96236.378800000006</v>
      </c>
      <c r="K2629" s="2">
        <v>2005519.6137000001</v>
      </c>
      <c r="L2629" s="2">
        <v>15444.341700000001</v>
      </c>
      <c r="M2629" s="3">
        <v>7.6E-3</v>
      </c>
    </row>
    <row r="2630" spans="1:13" x14ac:dyDescent="0.25">
      <c r="A2630" s="1">
        <v>2012</v>
      </c>
      <c r="B2630" s="1" t="s">
        <v>128</v>
      </c>
      <c r="C2630" s="1" t="s">
        <v>84</v>
      </c>
      <c r="D2630" s="1" t="s">
        <v>119</v>
      </c>
      <c r="E2630" s="1" t="s">
        <v>24</v>
      </c>
      <c r="F2630" s="1" t="s">
        <v>118</v>
      </c>
      <c r="G2630" s="1">
        <v>108</v>
      </c>
      <c r="H2630" s="1">
        <v>444</v>
      </c>
      <c r="I2630" s="2">
        <v>13098.399600000001</v>
      </c>
      <c r="J2630" s="2">
        <v>1637.2999</v>
      </c>
      <c r="K2630" s="2">
        <v>9773.3981999999996</v>
      </c>
      <c r="L2630" s="2">
        <v>3325.0014000000001</v>
      </c>
      <c r="M2630" s="3">
        <v>0.25380000000000003</v>
      </c>
    </row>
    <row r="2631" spans="1:13" x14ac:dyDescent="0.25">
      <c r="A2631" s="1">
        <v>2012</v>
      </c>
      <c r="B2631" s="1" t="s">
        <v>133</v>
      </c>
      <c r="C2631" s="1" t="s">
        <v>89</v>
      </c>
      <c r="D2631" s="1" t="s">
        <v>119</v>
      </c>
      <c r="E2631" s="1" t="s">
        <v>41</v>
      </c>
      <c r="F2631" s="1" t="s">
        <v>116</v>
      </c>
      <c r="G2631" s="1">
        <v>1144</v>
      </c>
      <c r="H2631" s="1">
        <v>3762</v>
      </c>
      <c r="I2631" s="2">
        <v>2954507.7363999998</v>
      </c>
      <c r="J2631" s="2">
        <v>246208.978</v>
      </c>
      <c r="K2631" s="2">
        <v>2869971.3558999998</v>
      </c>
      <c r="L2631" s="2">
        <v>84536.380499999999</v>
      </c>
      <c r="M2631" s="3">
        <v>2.86E-2</v>
      </c>
    </row>
    <row r="2632" spans="1:13" x14ac:dyDescent="0.25">
      <c r="A2632" s="1">
        <v>2012</v>
      </c>
      <c r="B2632" s="1" t="s">
        <v>128</v>
      </c>
      <c r="C2632" s="1" t="s">
        <v>84</v>
      </c>
      <c r="D2632" s="1" t="s">
        <v>119</v>
      </c>
      <c r="E2632" s="1" t="s">
        <v>20</v>
      </c>
      <c r="F2632" s="1" t="s">
        <v>116</v>
      </c>
      <c r="G2632" s="1">
        <v>574</v>
      </c>
      <c r="H2632" s="1">
        <v>1638</v>
      </c>
      <c r="I2632" s="2">
        <v>1425398.4276000001</v>
      </c>
      <c r="J2632" s="2">
        <v>129581.6752</v>
      </c>
      <c r="K2632" s="2">
        <v>1377097.2061000001</v>
      </c>
      <c r="L2632" s="2">
        <v>48301.2215</v>
      </c>
      <c r="M2632" s="3">
        <v>3.3799999999999997E-2</v>
      </c>
    </row>
    <row r="2633" spans="1:13" x14ac:dyDescent="0.25">
      <c r="A2633" s="1">
        <v>2012</v>
      </c>
      <c r="B2633" s="1" t="s">
        <v>129</v>
      </c>
      <c r="C2633" s="1" t="s">
        <v>90</v>
      </c>
      <c r="D2633" s="1" t="s">
        <v>119</v>
      </c>
      <c r="E2633" s="1" t="s">
        <v>33</v>
      </c>
      <c r="F2633" s="1" t="s">
        <v>118</v>
      </c>
      <c r="G2633" s="1">
        <v>108</v>
      </c>
      <c r="H2633" s="1">
        <v>414</v>
      </c>
      <c r="I2633" s="2">
        <v>12927.4476</v>
      </c>
      <c r="J2633" s="2">
        <v>2154.5745999999999</v>
      </c>
      <c r="K2633" s="2">
        <v>9442.8219000000008</v>
      </c>
      <c r="L2633" s="2">
        <v>3484.6257000000001</v>
      </c>
      <c r="M2633" s="3">
        <v>0.26950000000000002</v>
      </c>
    </row>
    <row r="2634" spans="1:13" x14ac:dyDescent="0.25">
      <c r="A2634" s="1">
        <v>2012</v>
      </c>
      <c r="B2634" s="1" t="s">
        <v>135</v>
      </c>
      <c r="C2634" s="1" t="s">
        <v>86</v>
      </c>
      <c r="D2634" s="1" t="s">
        <v>119</v>
      </c>
      <c r="E2634" s="1" t="s">
        <v>42</v>
      </c>
      <c r="F2634" s="1" t="s">
        <v>118</v>
      </c>
      <c r="G2634" s="1">
        <v>1216</v>
      </c>
      <c r="H2634" s="1">
        <v>4579</v>
      </c>
      <c r="I2634" s="2">
        <v>136711.43719999999</v>
      </c>
      <c r="J2634" s="2">
        <v>12428.312400000001</v>
      </c>
      <c r="K2634" s="2">
        <v>102657.6859</v>
      </c>
      <c r="L2634" s="2">
        <v>34053.751300000004</v>
      </c>
      <c r="M2634" s="3">
        <v>0.249</v>
      </c>
    </row>
    <row r="2635" spans="1:13" x14ac:dyDescent="0.25">
      <c r="A2635" s="1">
        <v>2012</v>
      </c>
      <c r="B2635" s="1" t="s">
        <v>128</v>
      </c>
      <c r="C2635" s="1" t="s">
        <v>84</v>
      </c>
      <c r="D2635" s="1" t="s">
        <v>119</v>
      </c>
      <c r="E2635" s="1" t="s">
        <v>25</v>
      </c>
      <c r="F2635" s="1" t="s">
        <v>118</v>
      </c>
      <c r="G2635" s="1">
        <v>480</v>
      </c>
      <c r="H2635" s="1">
        <v>2360</v>
      </c>
      <c r="I2635" s="2">
        <v>64250.915000000001</v>
      </c>
      <c r="J2635" s="2">
        <v>8031.3643000000002</v>
      </c>
      <c r="K2635" s="2">
        <v>51135.012000000002</v>
      </c>
      <c r="L2635" s="2">
        <v>13115.903</v>
      </c>
      <c r="M2635" s="3">
        <v>0.2041</v>
      </c>
    </row>
    <row r="2636" spans="1:13" x14ac:dyDescent="0.25">
      <c r="A2636" s="1">
        <v>2012</v>
      </c>
      <c r="B2636" s="1" t="s">
        <v>136</v>
      </c>
      <c r="C2636" s="1" t="s">
        <v>83</v>
      </c>
      <c r="D2636" s="1" t="s">
        <v>119</v>
      </c>
      <c r="E2636" s="1" t="s">
        <v>20</v>
      </c>
      <c r="F2636" s="1" t="s">
        <v>118</v>
      </c>
      <c r="G2636" s="1">
        <v>252</v>
      </c>
      <c r="H2636" s="1">
        <v>1169</v>
      </c>
      <c r="I2636" s="2">
        <v>30197.339899999999</v>
      </c>
      <c r="J2636" s="2">
        <v>3774.6673999999998</v>
      </c>
      <c r="K2636" s="2">
        <v>24229.123800000001</v>
      </c>
      <c r="L2636" s="2">
        <v>5968.2160999999996</v>
      </c>
      <c r="M2636" s="3">
        <v>0.1976</v>
      </c>
    </row>
    <row r="2637" spans="1:13" x14ac:dyDescent="0.25">
      <c r="A2637" s="1">
        <v>2012</v>
      </c>
      <c r="B2637" s="1" t="s">
        <v>137</v>
      </c>
      <c r="C2637" s="1" t="s">
        <v>81</v>
      </c>
      <c r="D2637" s="1" t="s">
        <v>119</v>
      </c>
      <c r="E2637" s="1" t="s">
        <v>32</v>
      </c>
      <c r="F2637" s="1" t="s">
        <v>118</v>
      </c>
      <c r="G2637" s="1">
        <v>354</v>
      </c>
      <c r="H2637" s="1">
        <v>1788</v>
      </c>
      <c r="I2637" s="2">
        <v>52520.845200000003</v>
      </c>
      <c r="J2637" s="2">
        <v>8753.4742000000006</v>
      </c>
      <c r="K2637" s="2">
        <v>40990.451999999997</v>
      </c>
      <c r="L2637" s="2">
        <v>11530.3932</v>
      </c>
      <c r="M2637" s="3">
        <v>0.2195</v>
      </c>
    </row>
    <row r="2638" spans="1:13" x14ac:dyDescent="0.25">
      <c r="A2638" s="1">
        <v>2012</v>
      </c>
      <c r="B2638" s="1" t="s">
        <v>133</v>
      </c>
      <c r="C2638" s="1" t="s">
        <v>89</v>
      </c>
      <c r="D2638" s="1" t="s">
        <v>119</v>
      </c>
      <c r="E2638" s="1" t="s">
        <v>35</v>
      </c>
      <c r="F2638" s="1" t="s">
        <v>117</v>
      </c>
      <c r="G2638" s="1">
        <v>63</v>
      </c>
      <c r="H2638" s="1">
        <v>306</v>
      </c>
      <c r="I2638" s="2">
        <v>5487.7473</v>
      </c>
      <c r="J2638" s="2">
        <v>1097.5494000000001</v>
      </c>
      <c r="K2638" s="2">
        <v>3803.5227</v>
      </c>
      <c r="L2638" s="2">
        <v>1684.2246</v>
      </c>
      <c r="M2638" s="3">
        <v>0.30690000000000001</v>
      </c>
    </row>
    <row r="2639" spans="1:13" x14ac:dyDescent="0.25">
      <c r="A2639" s="1">
        <v>2012</v>
      </c>
      <c r="B2639" s="1" t="s">
        <v>137</v>
      </c>
      <c r="C2639" s="1" t="s">
        <v>81</v>
      </c>
      <c r="D2639" s="1" t="s">
        <v>119</v>
      </c>
      <c r="E2639" s="1" t="s">
        <v>18</v>
      </c>
      <c r="F2639" s="1" t="s">
        <v>115</v>
      </c>
      <c r="G2639" s="1">
        <v>2100</v>
      </c>
      <c r="H2639" s="1">
        <v>6755</v>
      </c>
      <c r="I2639" s="2">
        <v>1621795.4102</v>
      </c>
      <c r="J2639" s="2">
        <v>54059.847000000002</v>
      </c>
      <c r="K2639" s="2">
        <v>1413296.5973</v>
      </c>
      <c r="L2639" s="2">
        <v>208498.81289999999</v>
      </c>
      <c r="M2639" s="3">
        <v>0.1285</v>
      </c>
    </row>
    <row r="2640" spans="1:13" x14ac:dyDescent="0.25">
      <c r="A2640" s="1">
        <v>2012</v>
      </c>
      <c r="B2640" s="1" t="s">
        <v>128</v>
      </c>
      <c r="C2640" s="1" t="s">
        <v>84</v>
      </c>
      <c r="D2640" s="1" t="s">
        <v>119</v>
      </c>
      <c r="E2640" s="1" t="s">
        <v>19</v>
      </c>
      <c r="F2640" s="1" t="s">
        <v>115</v>
      </c>
      <c r="G2640" s="1">
        <v>19082</v>
      </c>
      <c r="H2640" s="1">
        <v>54614</v>
      </c>
      <c r="I2640" s="2">
        <v>14284389.977</v>
      </c>
      <c r="J2640" s="2">
        <v>595182.91570000001</v>
      </c>
      <c r="K2640" s="2">
        <v>12406526.1646</v>
      </c>
      <c r="L2640" s="2">
        <v>1877863.8123999999</v>
      </c>
      <c r="M2640" s="3">
        <v>0.13139999999999999</v>
      </c>
    </row>
    <row r="2641" spans="1:13" x14ac:dyDescent="0.25">
      <c r="A2641" s="1">
        <v>2012</v>
      </c>
      <c r="B2641" s="1" t="s">
        <v>127</v>
      </c>
      <c r="C2641" s="1" t="s">
        <v>91</v>
      </c>
      <c r="D2641" s="1" t="s">
        <v>119</v>
      </c>
      <c r="E2641" s="1" t="s">
        <v>41</v>
      </c>
      <c r="F2641" s="1" t="s">
        <v>115</v>
      </c>
      <c r="G2641" s="1">
        <v>913</v>
      </c>
      <c r="H2641" s="1">
        <v>2431</v>
      </c>
      <c r="I2641" s="2">
        <v>520538.304</v>
      </c>
      <c r="J2641" s="2">
        <v>74362.614799999996</v>
      </c>
      <c r="K2641" s="2">
        <v>475167.60060000001</v>
      </c>
      <c r="L2641" s="2">
        <v>45370.703399999999</v>
      </c>
      <c r="M2641" s="3">
        <v>8.7099999999999997E-2</v>
      </c>
    </row>
    <row r="2642" spans="1:13" x14ac:dyDescent="0.25">
      <c r="A2642" s="1">
        <v>2012</v>
      </c>
      <c r="B2642" s="1" t="s">
        <v>128</v>
      </c>
      <c r="C2642" s="1" t="s">
        <v>84</v>
      </c>
      <c r="D2642" s="1" t="s">
        <v>119</v>
      </c>
      <c r="E2642" s="1" t="s">
        <v>18</v>
      </c>
      <c r="F2642" s="1" t="s">
        <v>117</v>
      </c>
      <c r="G2642" s="1">
        <v>273</v>
      </c>
      <c r="H2642" s="1">
        <v>1407</v>
      </c>
      <c r="I2642" s="2">
        <v>25149.9087</v>
      </c>
      <c r="J2642" s="2">
        <v>2286.3553000000002</v>
      </c>
      <c r="K2642" s="2">
        <v>17601.568599999999</v>
      </c>
      <c r="L2642" s="2">
        <v>7548.3401000000003</v>
      </c>
      <c r="M2642" s="3">
        <v>0.30009999999999998</v>
      </c>
    </row>
    <row r="2643" spans="1:13" x14ac:dyDescent="0.25">
      <c r="A2643" s="1">
        <v>2012</v>
      </c>
      <c r="B2643" s="1" t="s">
        <v>130</v>
      </c>
      <c r="C2643" s="1" t="s">
        <v>87</v>
      </c>
      <c r="D2643" s="1" t="s">
        <v>119</v>
      </c>
      <c r="E2643" s="1" t="s">
        <v>26</v>
      </c>
      <c r="F2643" s="1" t="s">
        <v>116</v>
      </c>
      <c r="G2643" s="1">
        <v>350</v>
      </c>
      <c r="H2643" s="1">
        <v>1379</v>
      </c>
      <c r="I2643" s="2">
        <v>949552.92460000003</v>
      </c>
      <c r="J2643" s="2">
        <v>135650.4178</v>
      </c>
      <c r="K2643" s="2">
        <v>974566.05260000005</v>
      </c>
      <c r="L2643" s="2">
        <v>-25013.128000000001</v>
      </c>
      <c r="M2643" s="3">
        <v>-2.63E-2</v>
      </c>
    </row>
    <row r="2644" spans="1:13" x14ac:dyDescent="0.25">
      <c r="A2644" s="1">
        <v>2012</v>
      </c>
      <c r="B2644" s="1" t="s">
        <v>134</v>
      </c>
      <c r="C2644" s="1" t="s">
        <v>80</v>
      </c>
      <c r="D2644" s="1" t="s">
        <v>119</v>
      </c>
      <c r="E2644" s="1" t="s">
        <v>33</v>
      </c>
      <c r="F2644" s="1" t="s">
        <v>115</v>
      </c>
      <c r="G2644" s="1">
        <v>357</v>
      </c>
      <c r="H2644" s="1">
        <v>876</v>
      </c>
      <c r="I2644" s="2">
        <v>230179.91759999999</v>
      </c>
      <c r="J2644" s="2">
        <v>12787.7732</v>
      </c>
      <c r="K2644" s="2">
        <v>203386.14449999999</v>
      </c>
      <c r="L2644" s="2">
        <v>26793.773099999999</v>
      </c>
      <c r="M2644" s="3">
        <v>0.1164</v>
      </c>
    </row>
    <row r="2645" spans="1:13" x14ac:dyDescent="0.25">
      <c r="A2645" s="1">
        <v>2012</v>
      </c>
      <c r="B2645" s="1" t="s">
        <v>130</v>
      </c>
      <c r="C2645" s="1" t="s">
        <v>87</v>
      </c>
      <c r="D2645" s="1" t="s">
        <v>119</v>
      </c>
      <c r="E2645" s="1" t="s">
        <v>44</v>
      </c>
      <c r="F2645" s="1" t="s">
        <v>116</v>
      </c>
      <c r="G2645" s="1">
        <v>132</v>
      </c>
      <c r="H2645" s="1">
        <v>483</v>
      </c>
      <c r="I2645" s="2">
        <v>394603.61339999997</v>
      </c>
      <c r="J2645" s="2">
        <v>49325.4516</v>
      </c>
      <c r="K2645" s="2">
        <v>393500.84519999998</v>
      </c>
      <c r="L2645" s="2">
        <v>1102.7682</v>
      </c>
      <c r="M2645" s="3">
        <v>2.7000000000000001E-3</v>
      </c>
    </row>
    <row r="2646" spans="1:13" x14ac:dyDescent="0.25">
      <c r="A2646" s="1">
        <v>2012</v>
      </c>
      <c r="B2646" s="1" t="s">
        <v>128</v>
      </c>
      <c r="C2646" s="1" t="s">
        <v>84</v>
      </c>
      <c r="D2646" s="1" t="s">
        <v>119</v>
      </c>
      <c r="E2646" s="1" t="s">
        <v>31</v>
      </c>
      <c r="F2646" s="1" t="s">
        <v>116</v>
      </c>
      <c r="G2646" s="1">
        <v>1230</v>
      </c>
      <c r="H2646" s="1">
        <v>3510</v>
      </c>
      <c r="I2646" s="2">
        <v>3054425.202</v>
      </c>
      <c r="J2646" s="2">
        <v>277675.0183</v>
      </c>
      <c r="K2646" s="2">
        <v>2950922.5844999999</v>
      </c>
      <c r="L2646" s="2">
        <v>103502.61749999999</v>
      </c>
      <c r="M2646" s="3">
        <v>3.3799999999999997E-2</v>
      </c>
    </row>
    <row r="2647" spans="1:13" x14ac:dyDescent="0.25">
      <c r="A2647" s="1">
        <v>2012</v>
      </c>
      <c r="B2647" s="1" t="s">
        <v>131</v>
      </c>
      <c r="C2647" s="1" t="s">
        <v>82</v>
      </c>
      <c r="D2647" s="1" t="s">
        <v>119</v>
      </c>
      <c r="E2647" s="1" t="s">
        <v>38</v>
      </c>
      <c r="F2647" s="1" t="s">
        <v>115</v>
      </c>
      <c r="G2647" s="1">
        <v>258</v>
      </c>
      <c r="H2647" s="1">
        <v>684</v>
      </c>
      <c r="I2647" s="2">
        <v>166608.27239999999</v>
      </c>
      <c r="J2647" s="2">
        <v>18512.030200000001</v>
      </c>
      <c r="K2647" s="2">
        <v>146539.24290000001</v>
      </c>
      <c r="L2647" s="2">
        <v>20069.029500000001</v>
      </c>
      <c r="M2647" s="3">
        <v>0.12039999999999999</v>
      </c>
    </row>
    <row r="2648" spans="1:13" x14ac:dyDescent="0.25">
      <c r="A2648" s="1">
        <v>2012</v>
      </c>
      <c r="B2648" s="1" t="s">
        <v>127</v>
      </c>
      <c r="C2648" s="1" t="s">
        <v>91</v>
      </c>
      <c r="D2648" s="1" t="s">
        <v>119</v>
      </c>
      <c r="E2648" s="1" t="s">
        <v>22</v>
      </c>
      <c r="F2648" s="1" t="s">
        <v>116</v>
      </c>
      <c r="G2648" s="1">
        <v>855</v>
      </c>
      <c r="H2648" s="1">
        <v>2310</v>
      </c>
      <c r="I2648" s="2">
        <v>1949097.78</v>
      </c>
      <c r="J2648" s="2">
        <v>243637.2225</v>
      </c>
      <c r="K2648" s="2">
        <v>1870830.6195</v>
      </c>
      <c r="L2648" s="2">
        <v>78267.160499999998</v>
      </c>
      <c r="M2648" s="3">
        <v>4.0099999999999997E-2</v>
      </c>
    </row>
    <row r="2649" spans="1:13" x14ac:dyDescent="0.25">
      <c r="A2649" s="1">
        <v>2012</v>
      </c>
      <c r="B2649" s="1" t="s">
        <v>127</v>
      </c>
      <c r="C2649" s="1" t="s">
        <v>91</v>
      </c>
      <c r="D2649" s="1" t="s">
        <v>119</v>
      </c>
      <c r="E2649" s="1" t="s">
        <v>30</v>
      </c>
      <c r="F2649" s="1" t="s">
        <v>115</v>
      </c>
      <c r="G2649" s="1">
        <v>415</v>
      </c>
      <c r="H2649" s="1">
        <v>1105</v>
      </c>
      <c r="I2649" s="2">
        <v>236608.32</v>
      </c>
      <c r="J2649" s="2">
        <v>33801.188499999997</v>
      </c>
      <c r="K2649" s="2">
        <v>215985.27299999999</v>
      </c>
      <c r="L2649" s="2">
        <v>20623.046999999999</v>
      </c>
      <c r="M2649" s="3">
        <v>8.7099999999999997E-2</v>
      </c>
    </row>
    <row r="2650" spans="1:13" x14ac:dyDescent="0.25">
      <c r="A2650" s="1">
        <v>2012</v>
      </c>
      <c r="B2650" s="1" t="s">
        <v>133</v>
      </c>
      <c r="C2650" s="1" t="s">
        <v>89</v>
      </c>
      <c r="D2650" s="1" t="s">
        <v>119</v>
      </c>
      <c r="E2650" s="1" t="s">
        <v>31</v>
      </c>
      <c r="F2650" s="1" t="s">
        <v>118</v>
      </c>
      <c r="G2650" s="1">
        <v>480</v>
      </c>
      <c r="H2650" s="1">
        <v>1980</v>
      </c>
      <c r="I2650" s="2">
        <v>55985.724000000002</v>
      </c>
      <c r="J2650" s="2">
        <v>7997.9605000000001</v>
      </c>
      <c r="K2650" s="2">
        <v>42431.047500000001</v>
      </c>
      <c r="L2650" s="2">
        <v>13554.6765</v>
      </c>
      <c r="M2650" s="3">
        <v>0.24210000000000001</v>
      </c>
    </row>
    <row r="2651" spans="1:13" x14ac:dyDescent="0.25">
      <c r="A2651" s="1">
        <v>2012</v>
      </c>
      <c r="B2651" s="1" t="s">
        <v>127</v>
      </c>
      <c r="C2651" s="1" t="s">
        <v>91</v>
      </c>
      <c r="D2651" s="1" t="s">
        <v>119</v>
      </c>
      <c r="E2651" s="1" t="s">
        <v>28</v>
      </c>
      <c r="F2651" s="1" t="s">
        <v>115</v>
      </c>
      <c r="G2651" s="1">
        <v>83</v>
      </c>
      <c r="H2651" s="1">
        <v>221</v>
      </c>
      <c r="I2651" s="2">
        <v>47321.663999999997</v>
      </c>
      <c r="J2651" s="2">
        <v>6760.2376999999997</v>
      </c>
      <c r="K2651" s="2">
        <v>43197.054600000003</v>
      </c>
      <c r="L2651" s="2">
        <v>4124.6094000000003</v>
      </c>
      <c r="M2651" s="3">
        <v>8.7099999999999997E-2</v>
      </c>
    </row>
    <row r="2652" spans="1:13" x14ac:dyDescent="0.25">
      <c r="A2652" s="1">
        <v>2012</v>
      </c>
      <c r="B2652" s="1" t="s">
        <v>133</v>
      </c>
      <c r="C2652" s="1" t="s">
        <v>89</v>
      </c>
      <c r="D2652" s="1" t="s">
        <v>119</v>
      </c>
      <c r="E2652" s="1" t="s">
        <v>52</v>
      </c>
      <c r="F2652" s="1" t="s">
        <v>115</v>
      </c>
      <c r="G2652" s="1">
        <v>357</v>
      </c>
      <c r="H2652" s="1">
        <v>981</v>
      </c>
      <c r="I2652" s="2">
        <v>245474.74890000001</v>
      </c>
      <c r="J2652" s="2">
        <v>17533.910599999999</v>
      </c>
      <c r="K2652" s="2">
        <v>212174.4546</v>
      </c>
      <c r="L2652" s="2">
        <v>33300.294300000001</v>
      </c>
      <c r="M2652" s="3">
        <v>0.1356</v>
      </c>
    </row>
    <row r="2653" spans="1:13" x14ac:dyDescent="0.25">
      <c r="A2653" s="1">
        <v>2012</v>
      </c>
      <c r="B2653" s="1" t="s">
        <v>128</v>
      </c>
      <c r="C2653" s="1" t="s">
        <v>84</v>
      </c>
      <c r="D2653" s="1" t="s">
        <v>119</v>
      </c>
      <c r="E2653" s="1" t="s">
        <v>39</v>
      </c>
      <c r="F2653" s="1" t="s">
        <v>117</v>
      </c>
      <c r="G2653" s="1">
        <v>110</v>
      </c>
      <c r="H2653" s="1">
        <v>594</v>
      </c>
      <c r="I2653" s="2">
        <v>10792.0054</v>
      </c>
      <c r="J2653" s="2">
        <v>3597.3350999999998</v>
      </c>
      <c r="K2653" s="2">
        <v>7636.5828000000001</v>
      </c>
      <c r="L2653" s="2">
        <v>3155.4225999999999</v>
      </c>
      <c r="M2653" s="3">
        <v>0.2923</v>
      </c>
    </row>
    <row r="2654" spans="1:13" x14ac:dyDescent="0.25">
      <c r="A2654" s="1">
        <v>2012</v>
      </c>
      <c r="B2654" s="1" t="s">
        <v>129</v>
      </c>
      <c r="C2654" s="1" t="s">
        <v>90</v>
      </c>
      <c r="D2654" s="1" t="s">
        <v>119</v>
      </c>
      <c r="E2654" s="1" t="s">
        <v>30</v>
      </c>
      <c r="F2654" s="1" t="s">
        <v>115</v>
      </c>
      <c r="G2654" s="1">
        <v>225</v>
      </c>
      <c r="H2654" s="1">
        <v>690</v>
      </c>
      <c r="I2654" s="2">
        <v>208127.62899999999</v>
      </c>
      <c r="J2654" s="2">
        <v>26015.953600000001</v>
      </c>
      <c r="K2654" s="2">
        <v>190099.80600000001</v>
      </c>
      <c r="L2654" s="2">
        <v>18027.823</v>
      </c>
      <c r="M2654" s="3">
        <v>8.6599999999999996E-2</v>
      </c>
    </row>
    <row r="2655" spans="1:13" x14ac:dyDescent="0.25">
      <c r="A2655" s="1">
        <v>2012</v>
      </c>
      <c r="B2655" s="1" t="s">
        <v>132</v>
      </c>
      <c r="C2655" s="1" t="s">
        <v>88</v>
      </c>
      <c r="D2655" s="1" t="s">
        <v>119</v>
      </c>
      <c r="E2655" s="1" t="s">
        <v>24</v>
      </c>
      <c r="F2655" s="1" t="s">
        <v>116</v>
      </c>
      <c r="G2655" s="1">
        <v>150</v>
      </c>
      <c r="H2655" s="1">
        <v>726</v>
      </c>
      <c r="I2655" s="2">
        <v>547084.24560000002</v>
      </c>
      <c r="J2655" s="2">
        <v>68385.530700000003</v>
      </c>
      <c r="K2655" s="2">
        <v>528914.21759999997</v>
      </c>
      <c r="L2655" s="2">
        <v>18170.027999999998</v>
      </c>
      <c r="M2655" s="3">
        <v>3.32E-2</v>
      </c>
    </row>
    <row r="2656" spans="1:13" x14ac:dyDescent="0.25">
      <c r="A2656" s="1">
        <v>2012</v>
      </c>
      <c r="B2656" s="1" t="s">
        <v>127</v>
      </c>
      <c r="C2656" s="1" t="s">
        <v>91</v>
      </c>
      <c r="D2656" s="1" t="s">
        <v>119</v>
      </c>
      <c r="E2656" s="1" t="s">
        <v>50</v>
      </c>
      <c r="F2656" s="1" t="s">
        <v>118</v>
      </c>
      <c r="G2656" s="1">
        <v>1344</v>
      </c>
      <c r="H2656" s="1">
        <v>10458</v>
      </c>
      <c r="I2656" s="2">
        <v>286550.83380000002</v>
      </c>
      <c r="J2656" s="2">
        <v>40935.833400000003</v>
      </c>
      <c r="K2656" s="2">
        <v>273432.58319999999</v>
      </c>
      <c r="L2656" s="2">
        <v>13118.250599999999</v>
      </c>
      <c r="M2656" s="3">
        <v>4.5699999999999998E-2</v>
      </c>
    </row>
    <row r="2657" spans="1:13" x14ac:dyDescent="0.25">
      <c r="A2657" s="1">
        <v>2012</v>
      </c>
      <c r="B2657" s="1" t="s">
        <v>132</v>
      </c>
      <c r="C2657" s="1" t="s">
        <v>88</v>
      </c>
      <c r="D2657" s="1" t="s">
        <v>119</v>
      </c>
      <c r="E2657" s="1" t="s">
        <v>37</v>
      </c>
      <c r="F2657" s="1" t="s">
        <v>117</v>
      </c>
      <c r="G2657" s="1">
        <v>56</v>
      </c>
      <c r="H2657" s="1">
        <v>212</v>
      </c>
      <c r="I2657" s="2">
        <v>3794.5920000000001</v>
      </c>
      <c r="J2657" s="2">
        <v>1264.864</v>
      </c>
      <c r="K2657" s="2">
        <v>2608.7804000000001</v>
      </c>
      <c r="L2657" s="2">
        <v>1185.8116</v>
      </c>
      <c r="M2657" s="3">
        <v>0.3125</v>
      </c>
    </row>
    <row r="2658" spans="1:13" x14ac:dyDescent="0.25">
      <c r="A2658" s="1">
        <v>2012</v>
      </c>
      <c r="B2658" s="1" t="s">
        <v>137</v>
      </c>
      <c r="C2658" s="1" t="s">
        <v>81</v>
      </c>
      <c r="D2658" s="1" t="s">
        <v>119</v>
      </c>
      <c r="E2658" s="1" t="s">
        <v>36</v>
      </c>
      <c r="F2658" s="1" t="s">
        <v>117</v>
      </c>
      <c r="G2658" s="1">
        <v>75</v>
      </c>
      <c r="H2658" s="1">
        <v>265</v>
      </c>
      <c r="I2658" s="2">
        <v>4987.9920000000002</v>
      </c>
      <c r="J2658" s="2">
        <v>997.59839999999997</v>
      </c>
      <c r="K2658" s="2">
        <v>3473.0970000000002</v>
      </c>
      <c r="L2658" s="2">
        <v>1514.895</v>
      </c>
      <c r="M2658" s="3">
        <v>0.30370000000000003</v>
      </c>
    </row>
    <row r="2659" spans="1:13" x14ac:dyDescent="0.25">
      <c r="A2659" s="1">
        <v>2012</v>
      </c>
      <c r="B2659" s="1" t="s">
        <v>131</v>
      </c>
      <c r="C2659" s="1" t="s">
        <v>82</v>
      </c>
      <c r="D2659" s="1" t="s">
        <v>119</v>
      </c>
      <c r="E2659" s="1" t="s">
        <v>27</v>
      </c>
      <c r="F2659" s="1" t="s">
        <v>115</v>
      </c>
      <c r="G2659" s="1">
        <v>240</v>
      </c>
      <c r="H2659" s="1">
        <v>470</v>
      </c>
      <c r="I2659" s="2">
        <v>99099.136499999993</v>
      </c>
      <c r="J2659" s="2">
        <v>12387.392</v>
      </c>
      <c r="K2659" s="2">
        <v>84566.414999999994</v>
      </c>
      <c r="L2659" s="2">
        <v>14532.7215</v>
      </c>
      <c r="M2659" s="3">
        <v>0.14660000000000001</v>
      </c>
    </row>
    <row r="2660" spans="1:13" x14ac:dyDescent="0.25">
      <c r="A2660" s="1">
        <v>2012</v>
      </c>
      <c r="B2660" s="1" t="s">
        <v>127</v>
      </c>
      <c r="C2660" s="1" t="s">
        <v>91</v>
      </c>
      <c r="D2660" s="1" t="s">
        <v>119</v>
      </c>
      <c r="E2660" s="1" t="s">
        <v>37</v>
      </c>
      <c r="F2660" s="1" t="s">
        <v>118</v>
      </c>
      <c r="G2660" s="1">
        <v>124</v>
      </c>
      <c r="H2660" s="1">
        <v>1096</v>
      </c>
      <c r="I2660" s="2">
        <v>29588.5016</v>
      </c>
      <c r="J2660" s="2">
        <v>7397.1253999999999</v>
      </c>
      <c r="K2660" s="2">
        <v>27663.462800000001</v>
      </c>
      <c r="L2660" s="2">
        <v>1925.0388</v>
      </c>
      <c r="M2660" s="3">
        <v>6.5000000000000002E-2</v>
      </c>
    </row>
    <row r="2661" spans="1:13" x14ac:dyDescent="0.25">
      <c r="A2661" s="1">
        <v>2012</v>
      </c>
      <c r="B2661" s="1" t="s">
        <v>130</v>
      </c>
      <c r="C2661" s="1" t="s">
        <v>87</v>
      </c>
      <c r="D2661" s="1" t="s">
        <v>119</v>
      </c>
      <c r="E2661" s="1" t="s">
        <v>30</v>
      </c>
      <c r="F2661" s="1" t="s">
        <v>118</v>
      </c>
      <c r="G2661" s="1">
        <v>140</v>
      </c>
      <c r="H2661" s="1">
        <v>505</v>
      </c>
      <c r="I2661" s="2">
        <v>17330.675999999999</v>
      </c>
      <c r="J2661" s="2">
        <v>5776.8919999999998</v>
      </c>
      <c r="K2661" s="2">
        <v>13062.1315</v>
      </c>
      <c r="L2661" s="2">
        <v>4268.5445</v>
      </c>
      <c r="M2661" s="3">
        <v>0.2462</v>
      </c>
    </row>
    <row r="2662" spans="1:13" x14ac:dyDescent="0.25">
      <c r="A2662" s="1">
        <v>2012</v>
      </c>
      <c r="B2662" s="1" t="s">
        <v>133</v>
      </c>
      <c r="C2662" s="1" t="s">
        <v>89</v>
      </c>
      <c r="D2662" s="1" t="s">
        <v>119</v>
      </c>
      <c r="E2662" s="1" t="s">
        <v>34</v>
      </c>
      <c r="F2662" s="1" t="s">
        <v>117</v>
      </c>
      <c r="G2662" s="1">
        <v>77</v>
      </c>
      <c r="H2662" s="1">
        <v>315</v>
      </c>
      <c r="I2662" s="2">
        <v>5479.5649999999996</v>
      </c>
      <c r="J2662" s="2">
        <v>1826.5216</v>
      </c>
      <c r="K2662" s="2">
        <v>3767.1990999999998</v>
      </c>
      <c r="L2662" s="2">
        <v>1712.3659</v>
      </c>
      <c r="M2662" s="3">
        <v>0.3125</v>
      </c>
    </row>
    <row r="2663" spans="1:13" x14ac:dyDescent="0.25">
      <c r="A2663" s="1">
        <v>2012</v>
      </c>
      <c r="B2663" s="1" t="s">
        <v>132</v>
      </c>
      <c r="C2663" s="1" t="s">
        <v>88</v>
      </c>
      <c r="D2663" s="1" t="s">
        <v>119</v>
      </c>
      <c r="E2663" s="1" t="s">
        <v>22</v>
      </c>
      <c r="F2663" s="1" t="s">
        <v>118</v>
      </c>
      <c r="G2663" s="1">
        <v>975</v>
      </c>
      <c r="H2663" s="1">
        <v>3870</v>
      </c>
      <c r="I2663" s="2">
        <v>117127.59</v>
      </c>
      <c r="J2663" s="2">
        <v>14640.948700000001</v>
      </c>
      <c r="K2663" s="2">
        <v>87477.426000000007</v>
      </c>
      <c r="L2663" s="2">
        <v>29650.164000000001</v>
      </c>
      <c r="M2663" s="3">
        <v>0.25309999999999999</v>
      </c>
    </row>
    <row r="2664" spans="1:13" x14ac:dyDescent="0.25">
      <c r="A2664" s="1">
        <v>2012</v>
      </c>
      <c r="B2664" s="1" t="s">
        <v>136</v>
      </c>
      <c r="C2664" s="1" t="s">
        <v>83</v>
      </c>
      <c r="D2664" s="1" t="s">
        <v>119</v>
      </c>
      <c r="E2664" s="1" t="s">
        <v>26</v>
      </c>
      <c r="F2664" s="1" t="s">
        <v>118</v>
      </c>
      <c r="G2664" s="1">
        <v>434</v>
      </c>
      <c r="H2664" s="1">
        <v>1988</v>
      </c>
      <c r="I2664" s="2">
        <v>60260.004000000001</v>
      </c>
      <c r="J2664" s="2">
        <v>6026.0003999999999</v>
      </c>
      <c r="K2664" s="2">
        <v>46357.875200000002</v>
      </c>
      <c r="L2664" s="2">
        <v>13902.1288</v>
      </c>
      <c r="M2664" s="3">
        <v>0.23069999999999999</v>
      </c>
    </row>
    <row r="2665" spans="1:13" x14ac:dyDescent="0.25">
      <c r="A2665" s="1">
        <v>2012</v>
      </c>
      <c r="B2665" s="1" t="s">
        <v>138</v>
      </c>
      <c r="C2665" s="1" t="s">
        <v>85</v>
      </c>
      <c r="D2665" s="1" t="s">
        <v>119</v>
      </c>
      <c r="E2665" s="1" t="s">
        <v>51</v>
      </c>
      <c r="F2665" s="1" t="s">
        <v>116</v>
      </c>
      <c r="G2665" s="1">
        <v>276</v>
      </c>
      <c r="H2665" s="1">
        <v>856</v>
      </c>
      <c r="I2665" s="2">
        <v>552771.5956</v>
      </c>
      <c r="J2665" s="2">
        <v>78967.370800000004</v>
      </c>
      <c r="K2665" s="2">
        <v>567093.19920000003</v>
      </c>
      <c r="L2665" s="2">
        <v>-14321.6036</v>
      </c>
      <c r="M2665" s="3">
        <v>-2.5899999999999999E-2</v>
      </c>
    </row>
    <row r="2666" spans="1:13" x14ac:dyDescent="0.25">
      <c r="A2666" s="1">
        <v>2012</v>
      </c>
      <c r="B2666" s="1" t="s">
        <v>129</v>
      </c>
      <c r="C2666" s="1" t="s">
        <v>90</v>
      </c>
      <c r="D2666" s="1" t="s">
        <v>119</v>
      </c>
      <c r="E2666" s="1" t="s">
        <v>40</v>
      </c>
      <c r="F2666" s="1" t="s">
        <v>116</v>
      </c>
      <c r="G2666" s="1">
        <v>392</v>
      </c>
      <c r="H2666" s="1">
        <v>1575</v>
      </c>
      <c r="I2666" s="2">
        <v>1229303.9542</v>
      </c>
      <c r="J2666" s="2">
        <v>153662.99419999999</v>
      </c>
      <c r="K2666" s="2">
        <v>1224375.2457999999</v>
      </c>
      <c r="L2666" s="2">
        <v>4928.7084000000004</v>
      </c>
      <c r="M2666" s="3">
        <v>4.0000000000000001E-3</v>
      </c>
    </row>
    <row r="2667" spans="1:13" x14ac:dyDescent="0.25">
      <c r="A2667" s="1">
        <v>2012</v>
      </c>
      <c r="B2667" s="1" t="s">
        <v>132</v>
      </c>
      <c r="C2667" s="1" t="s">
        <v>88</v>
      </c>
      <c r="D2667" s="1" t="s">
        <v>119</v>
      </c>
      <c r="E2667" s="1" t="s">
        <v>36</v>
      </c>
      <c r="F2667" s="1" t="s">
        <v>116</v>
      </c>
      <c r="G2667" s="1">
        <v>250</v>
      </c>
      <c r="H2667" s="1">
        <v>1210</v>
      </c>
      <c r="I2667" s="2">
        <v>911807.076</v>
      </c>
      <c r="J2667" s="2">
        <v>113975.8845</v>
      </c>
      <c r="K2667" s="2">
        <v>881523.696</v>
      </c>
      <c r="L2667" s="2">
        <v>30283.38</v>
      </c>
      <c r="M2667" s="3">
        <v>3.32E-2</v>
      </c>
    </row>
    <row r="2668" spans="1:13" x14ac:dyDescent="0.25">
      <c r="A2668" s="1">
        <v>2012</v>
      </c>
      <c r="B2668" s="1" t="s">
        <v>132</v>
      </c>
      <c r="C2668" s="1" t="s">
        <v>88</v>
      </c>
      <c r="D2668" s="1" t="s">
        <v>119</v>
      </c>
      <c r="E2668" s="1" t="s">
        <v>27</v>
      </c>
      <c r="F2668" s="1" t="s">
        <v>116</v>
      </c>
      <c r="G2668" s="1">
        <v>265</v>
      </c>
      <c r="H2668" s="1">
        <v>840</v>
      </c>
      <c r="I2668" s="2">
        <v>699630.28449999995</v>
      </c>
      <c r="J2668" s="2">
        <v>69963.028399999996</v>
      </c>
      <c r="K2668" s="2">
        <v>660247.245</v>
      </c>
      <c r="L2668" s="2">
        <v>39383.039499999999</v>
      </c>
      <c r="M2668" s="3">
        <v>5.62E-2</v>
      </c>
    </row>
    <row r="2669" spans="1:13" x14ac:dyDescent="0.25">
      <c r="A2669" s="1">
        <v>2012</v>
      </c>
      <c r="B2669" s="1" t="s">
        <v>133</v>
      </c>
      <c r="C2669" s="1" t="s">
        <v>89</v>
      </c>
      <c r="D2669" s="1" t="s">
        <v>119</v>
      </c>
      <c r="E2669" s="1" t="s">
        <v>22</v>
      </c>
      <c r="F2669" s="1" t="s">
        <v>117</v>
      </c>
      <c r="G2669" s="1">
        <v>90</v>
      </c>
      <c r="H2669" s="1">
        <v>450</v>
      </c>
      <c r="I2669" s="2">
        <v>8228.6489999999994</v>
      </c>
      <c r="J2669" s="2">
        <v>4114.3244999999997</v>
      </c>
      <c r="K2669" s="2">
        <v>5777.7945</v>
      </c>
      <c r="L2669" s="2">
        <v>2450.8544999999999</v>
      </c>
      <c r="M2669" s="3">
        <v>0.29780000000000001</v>
      </c>
    </row>
    <row r="2670" spans="1:13" x14ac:dyDescent="0.25">
      <c r="A2670" s="1">
        <v>2012</v>
      </c>
      <c r="B2670" s="1" t="s">
        <v>130</v>
      </c>
      <c r="C2670" s="1" t="s">
        <v>87</v>
      </c>
      <c r="D2670" s="1" t="s">
        <v>119</v>
      </c>
      <c r="E2670" s="1" t="s">
        <v>21</v>
      </c>
      <c r="F2670" s="1" t="s">
        <v>115</v>
      </c>
      <c r="G2670" s="1">
        <v>184</v>
      </c>
      <c r="H2670" s="1">
        <v>424</v>
      </c>
      <c r="I2670" s="2">
        <v>100883.04640000001</v>
      </c>
      <c r="J2670" s="2">
        <v>16813.841</v>
      </c>
      <c r="K2670" s="2">
        <v>92030.937600000005</v>
      </c>
      <c r="L2670" s="2">
        <v>8852.1088</v>
      </c>
      <c r="M2670" s="3">
        <v>8.77E-2</v>
      </c>
    </row>
    <row r="2671" spans="1:13" x14ac:dyDescent="0.25">
      <c r="A2671" s="1">
        <v>2012</v>
      </c>
      <c r="B2671" s="1" t="s">
        <v>136</v>
      </c>
      <c r="C2671" s="1" t="s">
        <v>83</v>
      </c>
      <c r="D2671" s="1" t="s">
        <v>119</v>
      </c>
      <c r="E2671" s="1" t="s">
        <v>30</v>
      </c>
      <c r="F2671" s="1" t="s">
        <v>117</v>
      </c>
      <c r="G2671" s="1">
        <v>95</v>
      </c>
      <c r="H2671" s="1">
        <v>445</v>
      </c>
      <c r="I2671" s="2">
        <v>7990.1750000000002</v>
      </c>
      <c r="J2671" s="2">
        <v>1598.0350000000001</v>
      </c>
      <c r="K2671" s="2">
        <v>5588.2619999999997</v>
      </c>
      <c r="L2671" s="2">
        <v>2401.913</v>
      </c>
      <c r="M2671" s="3">
        <v>0.30059999999999998</v>
      </c>
    </row>
    <row r="2672" spans="1:13" x14ac:dyDescent="0.25">
      <c r="A2672" s="1">
        <v>2012</v>
      </c>
      <c r="B2672" s="1" t="s">
        <v>131</v>
      </c>
      <c r="C2672" s="1" t="s">
        <v>82</v>
      </c>
      <c r="D2672" s="1" t="s">
        <v>119</v>
      </c>
      <c r="E2672" s="1" t="s">
        <v>18</v>
      </c>
      <c r="F2672" s="1" t="s">
        <v>115</v>
      </c>
      <c r="G2672" s="1">
        <v>602</v>
      </c>
      <c r="H2672" s="1">
        <v>1596</v>
      </c>
      <c r="I2672" s="2">
        <v>388752.63559999998</v>
      </c>
      <c r="J2672" s="2">
        <v>43194.737200000003</v>
      </c>
      <c r="K2672" s="2">
        <v>341924.90010000003</v>
      </c>
      <c r="L2672" s="2">
        <v>46827.735500000003</v>
      </c>
      <c r="M2672" s="3">
        <v>0.12039999999999999</v>
      </c>
    </row>
    <row r="2673" spans="1:13" x14ac:dyDescent="0.25">
      <c r="A2673" s="1">
        <v>2012</v>
      </c>
      <c r="B2673" s="1" t="s">
        <v>138</v>
      </c>
      <c r="C2673" s="1" t="s">
        <v>85</v>
      </c>
      <c r="D2673" s="1" t="s">
        <v>119</v>
      </c>
      <c r="E2673" s="1" t="s">
        <v>45</v>
      </c>
      <c r="F2673" s="1" t="s">
        <v>117</v>
      </c>
      <c r="G2673" s="1">
        <v>24</v>
      </c>
      <c r="H2673" s="1">
        <v>88</v>
      </c>
      <c r="I2673" s="2">
        <v>1603.84</v>
      </c>
      <c r="J2673" s="2">
        <v>534.61329999999998</v>
      </c>
      <c r="K2673" s="2">
        <v>1102.6392000000001</v>
      </c>
      <c r="L2673" s="2">
        <v>501.20080000000002</v>
      </c>
      <c r="M2673" s="3">
        <v>0.3125</v>
      </c>
    </row>
    <row r="2674" spans="1:13" x14ac:dyDescent="0.25">
      <c r="A2674" s="1">
        <v>2012</v>
      </c>
      <c r="B2674" s="1" t="s">
        <v>132</v>
      </c>
      <c r="C2674" s="1" t="s">
        <v>88</v>
      </c>
      <c r="D2674" s="1" t="s">
        <v>119</v>
      </c>
      <c r="E2674" s="1" t="s">
        <v>37</v>
      </c>
      <c r="F2674" s="1" t="s">
        <v>116</v>
      </c>
      <c r="G2674" s="1">
        <v>340</v>
      </c>
      <c r="H2674" s="1">
        <v>1276</v>
      </c>
      <c r="I2674" s="2">
        <v>1166502.6444000001</v>
      </c>
      <c r="J2674" s="2">
        <v>166643.23490000001</v>
      </c>
      <c r="K2674" s="2">
        <v>1117459.5604000001</v>
      </c>
      <c r="L2674" s="2">
        <v>49043.084000000003</v>
      </c>
      <c r="M2674" s="3">
        <v>4.2000000000000003E-2</v>
      </c>
    </row>
    <row r="2675" spans="1:13" x14ac:dyDescent="0.25">
      <c r="A2675" s="1">
        <v>2012</v>
      </c>
      <c r="B2675" s="1" t="s">
        <v>134</v>
      </c>
      <c r="C2675" s="1" t="s">
        <v>80</v>
      </c>
      <c r="D2675" s="1" t="s">
        <v>119</v>
      </c>
      <c r="E2675" s="1" t="s">
        <v>28</v>
      </c>
      <c r="F2675" s="1" t="s">
        <v>117</v>
      </c>
      <c r="G2675" s="1">
        <v>23</v>
      </c>
      <c r="H2675" s="1">
        <v>114</v>
      </c>
      <c r="I2675" s="2">
        <v>2000.9110000000001</v>
      </c>
      <c r="J2675" s="2">
        <v>400.18220000000002</v>
      </c>
      <c r="K2675" s="2">
        <v>1375.6256000000001</v>
      </c>
      <c r="L2675" s="2">
        <v>625.28539999999998</v>
      </c>
      <c r="M2675" s="3">
        <v>0.3125</v>
      </c>
    </row>
    <row r="2676" spans="1:13" x14ac:dyDescent="0.25">
      <c r="A2676" s="1">
        <v>2012</v>
      </c>
      <c r="B2676" s="1" t="s">
        <v>137</v>
      </c>
      <c r="C2676" s="1" t="s">
        <v>81</v>
      </c>
      <c r="D2676" s="1" t="s">
        <v>119</v>
      </c>
      <c r="E2676" s="1" t="s">
        <v>43</v>
      </c>
      <c r="F2676" s="1" t="s">
        <v>118</v>
      </c>
      <c r="G2676" s="1">
        <v>123</v>
      </c>
      <c r="H2676" s="1">
        <v>606</v>
      </c>
      <c r="I2676" s="2">
        <v>21942.008699999998</v>
      </c>
      <c r="J2676" s="2">
        <v>5485.5020999999997</v>
      </c>
      <c r="K2676" s="2">
        <v>16648.5144</v>
      </c>
      <c r="L2676" s="2">
        <v>5293.4943000000003</v>
      </c>
      <c r="M2676" s="3">
        <v>0.2412</v>
      </c>
    </row>
    <row r="2677" spans="1:13" x14ac:dyDescent="0.25">
      <c r="A2677" s="1">
        <v>2012</v>
      </c>
      <c r="B2677" s="1" t="s">
        <v>138</v>
      </c>
      <c r="C2677" s="1" t="s">
        <v>85</v>
      </c>
      <c r="D2677" s="1" t="s">
        <v>119</v>
      </c>
      <c r="E2677" s="1" t="s">
        <v>23</v>
      </c>
      <c r="F2677" s="1" t="s">
        <v>117</v>
      </c>
      <c r="G2677" s="1">
        <v>108</v>
      </c>
      <c r="H2677" s="1">
        <v>288</v>
      </c>
      <c r="I2677" s="2">
        <v>5332.0680000000002</v>
      </c>
      <c r="J2677" s="2">
        <v>1333.0170000000001</v>
      </c>
      <c r="K2677" s="2">
        <v>3665.7936</v>
      </c>
      <c r="L2677" s="2">
        <v>1666.2744</v>
      </c>
      <c r="M2677" s="3">
        <v>0.3125</v>
      </c>
    </row>
    <row r="2678" spans="1:13" x14ac:dyDescent="0.25">
      <c r="A2678" s="1">
        <v>2012</v>
      </c>
      <c r="B2678" s="1" t="s">
        <v>127</v>
      </c>
      <c r="C2678" s="1" t="s">
        <v>91</v>
      </c>
      <c r="D2678" s="1" t="s">
        <v>119</v>
      </c>
      <c r="E2678" s="1" t="s">
        <v>28</v>
      </c>
      <c r="F2678" s="1" t="s">
        <v>118</v>
      </c>
      <c r="G2678" s="1">
        <v>31</v>
      </c>
      <c r="H2678" s="1">
        <v>274</v>
      </c>
      <c r="I2678" s="2">
        <v>7397.1253999999999</v>
      </c>
      <c r="J2678" s="2">
        <v>1849.2813000000001</v>
      </c>
      <c r="K2678" s="2">
        <v>6915.8657000000003</v>
      </c>
      <c r="L2678" s="2">
        <v>481.25970000000001</v>
      </c>
      <c r="M2678" s="3">
        <v>6.5000000000000002E-2</v>
      </c>
    </row>
    <row r="2679" spans="1:13" x14ac:dyDescent="0.25">
      <c r="A2679" s="1">
        <v>2012</v>
      </c>
      <c r="B2679" s="1" t="s">
        <v>130</v>
      </c>
      <c r="C2679" s="1" t="s">
        <v>87</v>
      </c>
      <c r="D2679" s="1" t="s">
        <v>119</v>
      </c>
      <c r="E2679" s="1" t="s">
        <v>18</v>
      </c>
      <c r="F2679" s="1" t="s">
        <v>117</v>
      </c>
      <c r="G2679" s="1">
        <v>224</v>
      </c>
      <c r="H2679" s="1">
        <v>1120</v>
      </c>
      <c r="I2679" s="2">
        <v>19528.4558</v>
      </c>
      <c r="J2679" s="2">
        <v>1952.8454999999999</v>
      </c>
      <c r="K2679" s="2">
        <v>13487.2045</v>
      </c>
      <c r="L2679" s="2">
        <v>6041.2512999999999</v>
      </c>
      <c r="M2679" s="3">
        <v>0.30930000000000002</v>
      </c>
    </row>
    <row r="2680" spans="1:13" x14ac:dyDescent="0.25">
      <c r="A2680" s="1">
        <v>2012</v>
      </c>
      <c r="B2680" s="1" t="s">
        <v>136</v>
      </c>
      <c r="C2680" s="1" t="s">
        <v>83</v>
      </c>
      <c r="D2680" s="1" t="s">
        <v>119</v>
      </c>
      <c r="E2680" s="1" t="s">
        <v>32</v>
      </c>
      <c r="F2680" s="1" t="s">
        <v>116</v>
      </c>
      <c r="G2680" s="1">
        <v>486</v>
      </c>
      <c r="H2680" s="1">
        <v>1704</v>
      </c>
      <c r="I2680" s="2">
        <v>1394645.4750000001</v>
      </c>
      <c r="J2680" s="2">
        <v>174330.68429999999</v>
      </c>
      <c r="K2680" s="2">
        <v>1352192.3430000001</v>
      </c>
      <c r="L2680" s="2">
        <v>42453.131999999998</v>
      </c>
      <c r="M2680" s="3">
        <v>3.04E-2</v>
      </c>
    </row>
    <row r="2681" spans="1:13" x14ac:dyDescent="0.25">
      <c r="A2681" s="1">
        <v>2012</v>
      </c>
      <c r="B2681" s="1" t="s">
        <v>129</v>
      </c>
      <c r="C2681" s="1" t="s">
        <v>90</v>
      </c>
      <c r="D2681" s="1" t="s">
        <v>119</v>
      </c>
      <c r="E2681" s="1" t="s">
        <v>25</v>
      </c>
      <c r="F2681" s="1" t="s">
        <v>116</v>
      </c>
      <c r="G2681" s="1">
        <v>800</v>
      </c>
      <c r="H2681" s="1">
        <v>2150</v>
      </c>
      <c r="I2681" s="2">
        <v>1837871.8189999999</v>
      </c>
      <c r="J2681" s="2">
        <v>183787.1819</v>
      </c>
      <c r="K2681" s="2">
        <v>1771866.6189999999</v>
      </c>
      <c r="L2681" s="2">
        <v>66005.2</v>
      </c>
      <c r="M2681" s="3">
        <v>3.5900000000000001E-2</v>
      </c>
    </row>
    <row r="2682" spans="1:13" x14ac:dyDescent="0.25">
      <c r="A2682" s="1">
        <v>2012</v>
      </c>
      <c r="B2682" s="1" t="s">
        <v>134</v>
      </c>
      <c r="C2682" s="1" t="s">
        <v>80</v>
      </c>
      <c r="D2682" s="1" t="s">
        <v>119</v>
      </c>
      <c r="E2682" s="1" t="s">
        <v>44</v>
      </c>
      <c r="F2682" s="1" t="s">
        <v>117</v>
      </c>
      <c r="G2682" s="1">
        <v>57</v>
      </c>
      <c r="H2682" s="1">
        <v>210</v>
      </c>
      <c r="I2682" s="2">
        <v>3962.2710000000002</v>
      </c>
      <c r="J2682" s="2">
        <v>566.03869999999995</v>
      </c>
      <c r="K2682" s="2">
        <v>2724.0587999999998</v>
      </c>
      <c r="L2682" s="2">
        <v>1238.2121999999999</v>
      </c>
      <c r="M2682" s="3">
        <v>0.3125</v>
      </c>
    </row>
    <row r="2683" spans="1:13" x14ac:dyDescent="0.25">
      <c r="A2683" s="1">
        <v>2012</v>
      </c>
      <c r="B2683" s="1" t="s">
        <v>135</v>
      </c>
      <c r="C2683" s="1" t="s">
        <v>86</v>
      </c>
      <c r="D2683" s="1" t="s">
        <v>119</v>
      </c>
      <c r="E2683" s="1" t="s">
        <v>30</v>
      </c>
      <c r="F2683" s="1" t="s">
        <v>115</v>
      </c>
      <c r="G2683" s="1">
        <v>265</v>
      </c>
      <c r="H2683" s="1">
        <v>570</v>
      </c>
      <c r="I2683" s="2">
        <v>140994.0485</v>
      </c>
      <c r="J2683" s="2">
        <v>15666.005300000001</v>
      </c>
      <c r="K2683" s="2">
        <v>122871.34450000001</v>
      </c>
      <c r="L2683" s="2">
        <v>18122.704000000002</v>
      </c>
      <c r="M2683" s="3">
        <v>0.1285</v>
      </c>
    </row>
    <row r="2684" spans="1:13" x14ac:dyDescent="0.25">
      <c r="A2684" s="1">
        <v>2012</v>
      </c>
      <c r="B2684" s="1" t="s">
        <v>129</v>
      </c>
      <c r="C2684" s="1" t="s">
        <v>90</v>
      </c>
      <c r="D2684" s="1" t="s">
        <v>119</v>
      </c>
      <c r="E2684" s="1" t="s">
        <v>18</v>
      </c>
      <c r="F2684" s="1" t="s">
        <v>116</v>
      </c>
      <c r="G2684" s="1">
        <v>1183</v>
      </c>
      <c r="H2684" s="1">
        <v>4039</v>
      </c>
      <c r="I2684" s="2">
        <v>3191213.8901999998</v>
      </c>
      <c r="J2684" s="2">
        <v>122738.9957</v>
      </c>
      <c r="K2684" s="2">
        <v>3097655.8102000002</v>
      </c>
      <c r="L2684" s="2">
        <v>93558.080000000002</v>
      </c>
      <c r="M2684" s="3">
        <v>2.93E-2</v>
      </c>
    </row>
    <row r="2685" spans="1:13" x14ac:dyDescent="0.25">
      <c r="A2685" s="1">
        <v>2012</v>
      </c>
      <c r="B2685" s="1" t="s">
        <v>135</v>
      </c>
      <c r="C2685" s="1" t="s">
        <v>86</v>
      </c>
      <c r="D2685" s="1" t="s">
        <v>119</v>
      </c>
      <c r="E2685" s="1" t="s">
        <v>50</v>
      </c>
      <c r="F2685" s="1" t="s">
        <v>115</v>
      </c>
      <c r="G2685" s="1">
        <v>2478</v>
      </c>
      <c r="H2685" s="1">
        <v>5838</v>
      </c>
      <c r="I2685" s="2">
        <v>1381335.1272</v>
      </c>
      <c r="J2685" s="2">
        <v>106256.5482</v>
      </c>
      <c r="K2685" s="2">
        <v>1187343.4188000001</v>
      </c>
      <c r="L2685" s="2">
        <v>193991.7084</v>
      </c>
      <c r="M2685" s="3">
        <v>0.1404</v>
      </c>
    </row>
    <row r="2686" spans="1:13" x14ac:dyDescent="0.25">
      <c r="A2686" s="1">
        <v>2012</v>
      </c>
      <c r="B2686" s="1" t="s">
        <v>129</v>
      </c>
      <c r="C2686" s="1" t="s">
        <v>90</v>
      </c>
      <c r="D2686" s="1" t="s">
        <v>119</v>
      </c>
      <c r="E2686" s="1" t="s">
        <v>42</v>
      </c>
      <c r="F2686" s="1" t="s">
        <v>115</v>
      </c>
      <c r="G2686" s="1">
        <v>722</v>
      </c>
      <c r="H2686" s="1">
        <v>1957</v>
      </c>
      <c r="I2686" s="2">
        <v>486993.07549999998</v>
      </c>
      <c r="J2686" s="2">
        <v>81165.512499999997</v>
      </c>
      <c r="K2686" s="2">
        <v>420170.58850000001</v>
      </c>
      <c r="L2686" s="2">
        <v>66822.486999999994</v>
      </c>
      <c r="M2686" s="3">
        <v>0.13719999999999999</v>
      </c>
    </row>
    <row r="2687" spans="1:13" x14ac:dyDescent="0.25">
      <c r="A2687" s="1">
        <v>2012</v>
      </c>
      <c r="B2687" s="1" t="s">
        <v>133</v>
      </c>
      <c r="C2687" s="1" t="s">
        <v>89</v>
      </c>
      <c r="D2687" s="1" t="s">
        <v>119</v>
      </c>
      <c r="E2687" s="1" t="s">
        <v>17</v>
      </c>
      <c r="F2687" s="1" t="s">
        <v>117</v>
      </c>
      <c r="G2687" s="1">
        <v>30</v>
      </c>
      <c r="H2687" s="1">
        <v>150</v>
      </c>
      <c r="I2687" s="2">
        <v>2742.8829999999998</v>
      </c>
      <c r="J2687" s="2">
        <v>1371.4414999999999</v>
      </c>
      <c r="K2687" s="2">
        <v>1925.9314999999999</v>
      </c>
      <c r="L2687" s="2">
        <v>816.95150000000001</v>
      </c>
      <c r="M2687" s="3">
        <v>0.29780000000000001</v>
      </c>
    </row>
    <row r="2688" spans="1:13" x14ac:dyDescent="0.25">
      <c r="A2688" s="1">
        <v>2012</v>
      </c>
      <c r="B2688" s="1" t="s">
        <v>134</v>
      </c>
      <c r="C2688" s="1" t="s">
        <v>80</v>
      </c>
      <c r="D2688" s="1" t="s">
        <v>119</v>
      </c>
      <c r="E2688" s="1" t="s">
        <v>28</v>
      </c>
      <c r="F2688" s="1" t="s">
        <v>116</v>
      </c>
      <c r="G2688" s="1">
        <v>112</v>
      </c>
      <c r="H2688" s="1">
        <v>401</v>
      </c>
      <c r="I2688" s="2">
        <v>303481.59620000003</v>
      </c>
      <c r="J2688" s="2">
        <v>23344.738099999999</v>
      </c>
      <c r="K2688" s="2">
        <v>304855.68650000001</v>
      </c>
      <c r="L2688" s="2">
        <v>-1374.0903000000001</v>
      </c>
      <c r="M2688" s="3">
        <v>-4.4999999999999997E-3</v>
      </c>
    </row>
    <row r="2689" spans="1:13" x14ac:dyDescent="0.25">
      <c r="A2689" s="1">
        <v>2012</v>
      </c>
      <c r="B2689" s="1" t="s">
        <v>138</v>
      </c>
      <c r="C2689" s="1" t="s">
        <v>85</v>
      </c>
      <c r="D2689" s="1" t="s">
        <v>119</v>
      </c>
      <c r="E2689" s="1" t="s">
        <v>49</v>
      </c>
      <c r="F2689" s="1" t="s">
        <v>116</v>
      </c>
      <c r="G2689" s="1">
        <v>240</v>
      </c>
      <c r="H2689" s="1">
        <v>655</v>
      </c>
      <c r="I2689" s="2">
        <v>566540.72250000003</v>
      </c>
      <c r="J2689" s="2">
        <v>62948.969100000002</v>
      </c>
      <c r="K2689" s="2">
        <v>535378.49849999999</v>
      </c>
      <c r="L2689" s="2">
        <v>31162.223999999998</v>
      </c>
      <c r="M2689" s="3">
        <v>5.5E-2</v>
      </c>
    </row>
    <row r="2690" spans="1:13" x14ac:dyDescent="0.25">
      <c r="A2690" s="1">
        <v>2012</v>
      </c>
      <c r="B2690" s="1" t="s">
        <v>130</v>
      </c>
      <c r="C2690" s="1" t="s">
        <v>87</v>
      </c>
      <c r="D2690" s="1" t="s">
        <v>119</v>
      </c>
      <c r="E2690" s="1" t="s">
        <v>48</v>
      </c>
      <c r="F2690" s="1" t="s">
        <v>116</v>
      </c>
      <c r="G2690" s="1">
        <v>296</v>
      </c>
      <c r="H2690" s="1">
        <v>768</v>
      </c>
      <c r="I2690" s="2">
        <v>491253.04239999998</v>
      </c>
      <c r="J2690" s="2">
        <v>70179.005999999994</v>
      </c>
      <c r="K2690" s="2">
        <v>483108.39760000003</v>
      </c>
      <c r="L2690" s="2">
        <v>8144.6448</v>
      </c>
      <c r="M2690" s="3">
        <v>1.6500000000000001E-2</v>
      </c>
    </row>
    <row r="2691" spans="1:13" x14ac:dyDescent="0.25">
      <c r="A2691" s="1">
        <v>2012</v>
      </c>
      <c r="B2691" s="1" t="s">
        <v>135</v>
      </c>
      <c r="C2691" s="1" t="s">
        <v>86</v>
      </c>
      <c r="D2691" s="1" t="s">
        <v>119</v>
      </c>
      <c r="E2691" s="1" t="s">
        <v>17</v>
      </c>
      <c r="F2691" s="1" t="s">
        <v>116</v>
      </c>
      <c r="G2691" s="1">
        <v>485</v>
      </c>
      <c r="H2691" s="1">
        <v>1250</v>
      </c>
      <c r="I2691" s="2">
        <v>977780.23250000004</v>
      </c>
      <c r="J2691" s="2">
        <v>69841.445099999997</v>
      </c>
      <c r="K2691" s="2">
        <v>955643.78650000005</v>
      </c>
      <c r="L2691" s="2">
        <v>22136.446</v>
      </c>
      <c r="M2691" s="3">
        <v>2.2599999999999999E-2</v>
      </c>
    </row>
    <row r="2692" spans="1:13" x14ac:dyDescent="0.25">
      <c r="A2692" s="1">
        <v>2012</v>
      </c>
      <c r="B2692" s="1" t="s">
        <v>132</v>
      </c>
      <c r="C2692" s="1" t="s">
        <v>88</v>
      </c>
      <c r="D2692" s="1" t="s">
        <v>119</v>
      </c>
      <c r="E2692" s="1" t="s">
        <v>21</v>
      </c>
      <c r="F2692" s="1" t="s">
        <v>116</v>
      </c>
      <c r="G2692" s="1">
        <v>680</v>
      </c>
      <c r="H2692" s="1">
        <v>2552</v>
      </c>
      <c r="I2692" s="2">
        <v>2333005.2888000002</v>
      </c>
      <c r="J2692" s="2">
        <v>333286.46980000002</v>
      </c>
      <c r="K2692" s="2">
        <v>2234919.1208000001</v>
      </c>
      <c r="L2692" s="2">
        <v>98086.168000000005</v>
      </c>
      <c r="M2692" s="3">
        <v>4.2000000000000003E-2</v>
      </c>
    </row>
    <row r="2693" spans="1:13" x14ac:dyDescent="0.25">
      <c r="A2693" s="1">
        <v>2012</v>
      </c>
      <c r="B2693" s="1" t="s">
        <v>130</v>
      </c>
      <c r="C2693" s="1" t="s">
        <v>87</v>
      </c>
      <c r="D2693" s="1" t="s">
        <v>119</v>
      </c>
      <c r="E2693" s="1" t="s">
        <v>37</v>
      </c>
      <c r="F2693" s="1" t="s">
        <v>118</v>
      </c>
      <c r="G2693" s="1">
        <v>112</v>
      </c>
      <c r="H2693" s="1">
        <v>404</v>
      </c>
      <c r="I2693" s="2">
        <v>13864.540800000001</v>
      </c>
      <c r="J2693" s="2">
        <v>4621.5136000000002</v>
      </c>
      <c r="K2693" s="2">
        <v>10449.7052</v>
      </c>
      <c r="L2693" s="2">
        <v>3414.8355999999999</v>
      </c>
      <c r="M2693" s="3">
        <v>0.2462</v>
      </c>
    </row>
    <row r="2694" spans="1:13" x14ac:dyDescent="0.25">
      <c r="A2694" s="1">
        <v>2012</v>
      </c>
      <c r="B2694" s="1" t="s">
        <v>132</v>
      </c>
      <c r="C2694" s="1" t="s">
        <v>88</v>
      </c>
      <c r="D2694" s="1" t="s">
        <v>119</v>
      </c>
      <c r="E2694" s="1" t="s">
        <v>45</v>
      </c>
      <c r="F2694" s="1" t="s">
        <v>117</v>
      </c>
      <c r="G2694" s="1">
        <v>26</v>
      </c>
      <c r="H2694" s="1">
        <v>120</v>
      </c>
      <c r="I2694" s="2">
        <v>2096.4697999999999</v>
      </c>
      <c r="J2694" s="2">
        <v>524.11739999999998</v>
      </c>
      <c r="K2694" s="2">
        <v>1498.6849999999999</v>
      </c>
      <c r="L2694" s="2">
        <v>597.78480000000002</v>
      </c>
      <c r="M2694" s="3">
        <v>0.28510000000000002</v>
      </c>
    </row>
    <row r="2695" spans="1:13" x14ac:dyDescent="0.25">
      <c r="A2695" s="1">
        <v>2012</v>
      </c>
      <c r="B2695" s="1" t="s">
        <v>136</v>
      </c>
      <c r="C2695" s="1" t="s">
        <v>83</v>
      </c>
      <c r="D2695" s="1" t="s">
        <v>119</v>
      </c>
      <c r="E2695" s="1" t="s">
        <v>47</v>
      </c>
      <c r="F2695" s="1" t="s">
        <v>117</v>
      </c>
      <c r="G2695" s="1">
        <v>828</v>
      </c>
      <c r="H2695" s="1">
        <v>3220</v>
      </c>
      <c r="I2695" s="2">
        <v>57477.046000000002</v>
      </c>
      <c r="J2695" s="2">
        <v>6386.3383999999996</v>
      </c>
      <c r="K2695" s="2">
        <v>39515.4444</v>
      </c>
      <c r="L2695" s="2">
        <v>17961.601600000002</v>
      </c>
      <c r="M2695" s="3">
        <v>0.3125</v>
      </c>
    </row>
    <row r="2696" spans="1:13" x14ac:dyDescent="0.25">
      <c r="A2696" s="1">
        <v>2012</v>
      </c>
      <c r="B2696" s="1" t="s">
        <v>130</v>
      </c>
      <c r="C2696" s="1" t="s">
        <v>87</v>
      </c>
      <c r="D2696" s="1" t="s">
        <v>119</v>
      </c>
      <c r="E2696" s="1" t="s">
        <v>30</v>
      </c>
      <c r="F2696" s="1" t="s">
        <v>117</v>
      </c>
      <c r="G2696" s="1">
        <v>55</v>
      </c>
      <c r="H2696" s="1">
        <v>185</v>
      </c>
      <c r="I2696" s="2">
        <v>3344.0349999999999</v>
      </c>
      <c r="J2696" s="2">
        <v>1114.6783</v>
      </c>
      <c r="K2696" s="2">
        <v>2299.0225</v>
      </c>
      <c r="L2696" s="2">
        <v>1045.0125</v>
      </c>
      <c r="M2696" s="3">
        <v>0.3125</v>
      </c>
    </row>
    <row r="2697" spans="1:13" x14ac:dyDescent="0.25">
      <c r="A2697" s="1">
        <v>2012</v>
      </c>
      <c r="B2697" s="1" t="s">
        <v>129</v>
      </c>
      <c r="C2697" s="1" t="s">
        <v>90</v>
      </c>
      <c r="D2697" s="1" t="s">
        <v>119</v>
      </c>
      <c r="E2697" s="1" t="s">
        <v>21</v>
      </c>
      <c r="F2697" s="1" t="s">
        <v>117</v>
      </c>
      <c r="G2697" s="1">
        <v>88</v>
      </c>
      <c r="H2697" s="1">
        <v>352</v>
      </c>
      <c r="I2697" s="2">
        <v>6446.0119999999997</v>
      </c>
      <c r="J2697" s="2">
        <v>2148.6705999999999</v>
      </c>
      <c r="K2697" s="2">
        <v>4431.6296000000002</v>
      </c>
      <c r="L2697" s="2">
        <v>2014.3824</v>
      </c>
      <c r="M2697" s="3">
        <v>0.3125</v>
      </c>
    </row>
    <row r="2698" spans="1:13" x14ac:dyDescent="0.25">
      <c r="A2698" s="1">
        <v>2012</v>
      </c>
      <c r="B2698" s="1" t="s">
        <v>133</v>
      </c>
      <c r="C2698" s="1" t="s">
        <v>89</v>
      </c>
      <c r="D2698" s="1" t="s">
        <v>119</v>
      </c>
      <c r="E2698" s="1" t="s">
        <v>19</v>
      </c>
      <c r="F2698" s="1" t="s">
        <v>117</v>
      </c>
      <c r="G2698" s="1">
        <v>3666</v>
      </c>
      <c r="H2698" s="1">
        <v>14758</v>
      </c>
      <c r="I2698" s="2">
        <v>266767.96740000002</v>
      </c>
      <c r="J2698" s="2">
        <v>26676.796699999999</v>
      </c>
      <c r="K2698" s="2">
        <v>184364.73800000001</v>
      </c>
      <c r="L2698" s="2">
        <v>82403.229399999997</v>
      </c>
      <c r="M2698" s="3">
        <v>0.30880000000000002</v>
      </c>
    </row>
    <row r="2699" spans="1:13" x14ac:dyDescent="0.25">
      <c r="A2699" s="1">
        <v>2012</v>
      </c>
      <c r="B2699" s="1" t="s">
        <v>135</v>
      </c>
      <c r="C2699" s="1" t="s">
        <v>86</v>
      </c>
      <c r="D2699" s="1" t="s">
        <v>119</v>
      </c>
      <c r="E2699" s="1" t="s">
        <v>35</v>
      </c>
      <c r="F2699" s="1" t="s">
        <v>118</v>
      </c>
      <c r="G2699" s="1">
        <v>192</v>
      </c>
      <c r="H2699" s="1">
        <v>723</v>
      </c>
      <c r="I2699" s="2">
        <v>21586.0164</v>
      </c>
      <c r="J2699" s="2">
        <v>1962.3651</v>
      </c>
      <c r="K2699" s="2">
        <v>16209.1083</v>
      </c>
      <c r="L2699" s="2">
        <v>5376.9080999999996</v>
      </c>
      <c r="M2699" s="3">
        <v>0.249</v>
      </c>
    </row>
    <row r="2700" spans="1:13" x14ac:dyDescent="0.25">
      <c r="A2700" s="1">
        <v>2012</v>
      </c>
      <c r="B2700" s="1" t="s">
        <v>132</v>
      </c>
      <c r="C2700" s="1" t="s">
        <v>88</v>
      </c>
      <c r="D2700" s="1" t="s">
        <v>119</v>
      </c>
      <c r="E2700" s="1" t="s">
        <v>25</v>
      </c>
      <c r="F2700" s="1" t="s">
        <v>118</v>
      </c>
      <c r="G2700" s="1">
        <v>440</v>
      </c>
      <c r="H2700" s="1">
        <v>1850</v>
      </c>
      <c r="I2700" s="2">
        <v>59555.819000000003</v>
      </c>
      <c r="J2700" s="2">
        <v>8507.9740999999995</v>
      </c>
      <c r="K2700" s="2">
        <v>44549.248</v>
      </c>
      <c r="L2700" s="2">
        <v>15006.571</v>
      </c>
      <c r="M2700" s="3">
        <v>0.25190000000000001</v>
      </c>
    </row>
    <row r="2701" spans="1:13" x14ac:dyDescent="0.25">
      <c r="A2701" s="1">
        <v>2012</v>
      </c>
      <c r="B2701" s="1" t="s">
        <v>136</v>
      </c>
      <c r="C2701" s="1" t="s">
        <v>83</v>
      </c>
      <c r="D2701" s="1" t="s">
        <v>119</v>
      </c>
      <c r="E2701" s="1" t="s">
        <v>26</v>
      </c>
      <c r="F2701" s="1" t="s">
        <v>116</v>
      </c>
      <c r="G2701" s="1">
        <v>819</v>
      </c>
      <c r="H2701" s="1">
        <v>2709</v>
      </c>
      <c r="I2701" s="2">
        <v>2228295.5443000002</v>
      </c>
      <c r="J2701" s="2">
        <v>171407.34950000001</v>
      </c>
      <c r="K2701" s="2">
        <v>2162042.5756999999</v>
      </c>
      <c r="L2701" s="2">
        <v>66252.968599999993</v>
      </c>
      <c r="M2701" s="3">
        <v>2.9700000000000001E-2</v>
      </c>
    </row>
    <row r="2702" spans="1:13" x14ac:dyDescent="0.25">
      <c r="A2702" s="1">
        <v>2012</v>
      </c>
      <c r="B2702" s="1" t="s">
        <v>132</v>
      </c>
      <c r="C2702" s="1" t="s">
        <v>88</v>
      </c>
      <c r="D2702" s="1" t="s">
        <v>119</v>
      </c>
      <c r="E2702" s="1" t="s">
        <v>38</v>
      </c>
      <c r="F2702" s="1" t="s">
        <v>117</v>
      </c>
      <c r="G2702" s="1">
        <v>60</v>
      </c>
      <c r="H2702" s="1">
        <v>351</v>
      </c>
      <c r="I2702" s="2">
        <v>6363.3074999999999</v>
      </c>
      <c r="J2702" s="2">
        <v>1272.6614999999999</v>
      </c>
      <c r="K2702" s="2">
        <v>4595.3082000000004</v>
      </c>
      <c r="L2702" s="2">
        <v>1767.9992999999999</v>
      </c>
      <c r="M2702" s="3">
        <v>0.27779999999999999</v>
      </c>
    </row>
    <row r="2703" spans="1:13" x14ac:dyDescent="0.25">
      <c r="A2703" s="1">
        <v>2012</v>
      </c>
      <c r="B2703" s="1" t="s">
        <v>127</v>
      </c>
      <c r="C2703" s="1" t="s">
        <v>91</v>
      </c>
      <c r="D2703" s="1" t="s">
        <v>119</v>
      </c>
      <c r="E2703" s="1" t="s">
        <v>22</v>
      </c>
      <c r="F2703" s="1" t="s">
        <v>115</v>
      </c>
      <c r="G2703" s="1">
        <v>1110</v>
      </c>
      <c r="H2703" s="1">
        <v>2430</v>
      </c>
      <c r="I2703" s="2">
        <v>499399.74</v>
      </c>
      <c r="J2703" s="2">
        <v>55488.86</v>
      </c>
      <c r="K2703" s="2">
        <v>466430.46750000003</v>
      </c>
      <c r="L2703" s="2">
        <v>32969.272499999999</v>
      </c>
      <c r="M2703" s="3">
        <v>6.6000000000000003E-2</v>
      </c>
    </row>
    <row r="2704" spans="1:13" x14ac:dyDescent="0.25">
      <c r="A2704" s="1">
        <v>2012</v>
      </c>
      <c r="B2704" s="1" t="s">
        <v>129</v>
      </c>
      <c r="C2704" s="1" t="s">
        <v>90</v>
      </c>
      <c r="D2704" s="1" t="s">
        <v>119</v>
      </c>
      <c r="E2704" s="1" t="s">
        <v>26</v>
      </c>
      <c r="F2704" s="1" t="s">
        <v>115</v>
      </c>
      <c r="G2704" s="1">
        <v>315</v>
      </c>
      <c r="H2704" s="1">
        <v>966</v>
      </c>
      <c r="I2704" s="2">
        <v>291378.68060000002</v>
      </c>
      <c r="J2704" s="2">
        <v>36422.334999999999</v>
      </c>
      <c r="K2704" s="2">
        <v>266139.72840000002</v>
      </c>
      <c r="L2704" s="2">
        <v>25238.9522</v>
      </c>
      <c r="M2704" s="3">
        <v>8.6599999999999996E-2</v>
      </c>
    </row>
    <row r="2705" spans="1:13" x14ac:dyDescent="0.25">
      <c r="A2705" s="1">
        <v>2012</v>
      </c>
      <c r="B2705" s="1" t="s">
        <v>138</v>
      </c>
      <c r="C2705" s="1" t="s">
        <v>85</v>
      </c>
      <c r="D2705" s="1" t="s">
        <v>119</v>
      </c>
      <c r="E2705" s="1" t="s">
        <v>23</v>
      </c>
      <c r="F2705" s="1" t="s">
        <v>118</v>
      </c>
      <c r="G2705" s="1">
        <v>444</v>
      </c>
      <c r="H2705" s="1">
        <v>1764</v>
      </c>
      <c r="I2705" s="2">
        <v>54260.007599999997</v>
      </c>
      <c r="J2705" s="2">
        <v>10852.0015</v>
      </c>
      <c r="K2705" s="2">
        <v>39942.853199999998</v>
      </c>
      <c r="L2705" s="2">
        <v>14317.154399999999</v>
      </c>
      <c r="M2705" s="3">
        <v>0.26379999999999998</v>
      </c>
    </row>
    <row r="2706" spans="1:13" x14ac:dyDescent="0.25">
      <c r="A2706" s="1">
        <v>2012</v>
      </c>
      <c r="B2706" s="1" t="s">
        <v>129</v>
      </c>
      <c r="C2706" s="1" t="s">
        <v>90</v>
      </c>
      <c r="D2706" s="1" t="s">
        <v>119</v>
      </c>
      <c r="E2706" s="1" t="s">
        <v>38</v>
      </c>
      <c r="F2706" s="1" t="s">
        <v>115</v>
      </c>
      <c r="G2706" s="1">
        <v>573</v>
      </c>
      <c r="H2706" s="1">
        <v>1797</v>
      </c>
      <c r="I2706" s="2">
        <v>435356.95620000002</v>
      </c>
      <c r="J2706" s="2">
        <v>19788.952499999999</v>
      </c>
      <c r="K2706" s="2">
        <v>377435.59620000003</v>
      </c>
      <c r="L2706" s="2">
        <v>57921.36</v>
      </c>
      <c r="M2706" s="3">
        <v>0.13300000000000001</v>
      </c>
    </row>
    <row r="2707" spans="1:13" x14ac:dyDescent="0.25">
      <c r="A2707" s="1">
        <v>2012</v>
      </c>
      <c r="B2707" s="1" t="s">
        <v>128</v>
      </c>
      <c r="C2707" s="1" t="s">
        <v>84</v>
      </c>
      <c r="D2707" s="1" t="s">
        <v>119</v>
      </c>
      <c r="E2707" s="1" t="s">
        <v>47</v>
      </c>
      <c r="F2707" s="1" t="s">
        <v>116</v>
      </c>
      <c r="G2707" s="1">
        <v>4232</v>
      </c>
      <c r="H2707" s="1">
        <v>14306</v>
      </c>
      <c r="I2707" s="2">
        <v>11308284.8961</v>
      </c>
      <c r="J2707" s="2">
        <v>434934.0344</v>
      </c>
      <c r="K2707" s="2">
        <v>10930566.161</v>
      </c>
      <c r="L2707" s="2">
        <v>377718.73509999999</v>
      </c>
      <c r="M2707" s="3">
        <v>3.3399999999999999E-2</v>
      </c>
    </row>
    <row r="2708" spans="1:13" x14ac:dyDescent="0.25">
      <c r="A2708" s="1">
        <v>2012</v>
      </c>
      <c r="B2708" s="1" t="s">
        <v>128</v>
      </c>
      <c r="C2708" s="1" t="s">
        <v>84</v>
      </c>
      <c r="D2708" s="1" t="s">
        <v>119</v>
      </c>
      <c r="E2708" s="1" t="s">
        <v>36</v>
      </c>
      <c r="F2708" s="1" t="s">
        <v>117</v>
      </c>
      <c r="G2708" s="1">
        <v>25</v>
      </c>
      <c r="H2708" s="1">
        <v>120</v>
      </c>
      <c r="I2708" s="2">
        <v>2154.8000000000002</v>
      </c>
      <c r="J2708" s="2">
        <v>2154.8000000000002</v>
      </c>
      <c r="K2708" s="2">
        <v>1481.424</v>
      </c>
      <c r="L2708" s="2">
        <v>673.37599999999998</v>
      </c>
      <c r="M2708" s="3">
        <v>0.3125</v>
      </c>
    </row>
    <row r="2709" spans="1:13" x14ac:dyDescent="0.25">
      <c r="A2709" s="1">
        <v>2012</v>
      </c>
      <c r="B2709" s="1" t="s">
        <v>132</v>
      </c>
      <c r="C2709" s="1" t="s">
        <v>88</v>
      </c>
      <c r="D2709" s="1" t="s">
        <v>119</v>
      </c>
      <c r="E2709" s="1" t="s">
        <v>31</v>
      </c>
      <c r="F2709" s="1" t="s">
        <v>117</v>
      </c>
      <c r="G2709" s="1">
        <v>195</v>
      </c>
      <c r="H2709" s="1">
        <v>900</v>
      </c>
      <c r="I2709" s="2">
        <v>15723.523499999999</v>
      </c>
      <c r="J2709" s="2">
        <v>3930.8807999999999</v>
      </c>
      <c r="K2709" s="2">
        <v>11240.137500000001</v>
      </c>
      <c r="L2709" s="2">
        <v>4483.3860000000004</v>
      </c>
      <c r="M2709" s="3">
        <v>0.28510000000000002</v>
      </c>
    </row>
    <row r="2710" spans="1:13" x14ac:dyDescent="0.25">
      <c r="A2710" s="1">
        <v>2012</v>
      </c>
      <c r="B2710" s="1" t="s">
        <v>134</v>
      </c>
      <c r="C2710" s="1" t="s">
        <v>80</v>
      </c>
      <c r="D2710" s="1" t="s">
        <v>119</v>
      </c>
      <c r="E2710" s="1" t="s">
        <v>35</v>
      </c>
      <c r="F2710" s="1" t="s">
        <v>117</v>
      </c>
      <c r="G2710" s="1">
        <v>87</v>
      </c>
      <c r="H2710" s="1">
        <v>468</v>
      </c>
      <c r="I2710" s="2">
        <v>8180.4246000000003</v>
      </c>
      <c r="J2710" s="2">
        <v>908.93600000000004</v>
      </c>
      <c r="K2710" s="2">
        <v>5671.6749</v>
      </c>
      <c r="L2710" s="2">
        <v>2508.7496999999998</v>
      </c>
      <c r="M2710" s="3">
        <v>0.30659999999999998</v>
      </c>
    </row>
    <row r="2711" spans="1:13" x14ac:dyDescent="0.25">
      <c r="A2711" s="1">
        <v>2012</v>
      </c>
      <c r="B2711" s="1" t="s">
        <v>130</v>
      </c>
      <c r="C2711" s="1" t="s">
        <v>87</v>
      </c>
      <c r="D2711" s="1" t="s">
        <v>119</v>
      </c>
      <c r="E2711" s="1" t="s">
        <v>24</v>
      </c>
      <c r="F2711" s="1" t="s">
        <v>115</v>
      </c>
      <c r="G2711" s="1">
        <v>102</v>
      </c>
      <c r="H2711" s="1">
        <v>210</v>
      </c>
      <c r="I2711" s="2">
        <v>57273.002399999998</v>
      </c>
      <c r="J2711" s="2">
        <v>9545.5004000000008</v>
      </c>
      <c r="K2711" s="2">
        <v>50036.785799999998</v>
      </c>
      <c r="L2711" s="2">
        <v>7236.2165999999997</v>
      </c>
      <c r="M2711" s="3">
        <v>0.1263</v>
      </c>
    </row>
    <row r="2712" spans="1:13" x14ac:dyDescent="0.25">
      <c r="A2712" s="1">
        <v>2012</v>
      </c>
      <c r="B2712" s="1" t="s">
        <v>137</v>
      </c>
      <c r="C2712" s="1" t="s">
        <v>81</v>
      </c>
      <c r="D2712" s="1" t="s">
        <v>119</v>
      </c>
      <c r="E2712" s="1" t="s">
        <v>20</v>
      </c>
      <c r="F2712" s="1" t="s">
        <v>118</v>
      </c>
      <c r="G2712" s="1">
        <v>413</v>
      </c>
      <c r="H2712" s="1">
        <v>2086</v>
      </c>
      <c r="I2712" s="2">
        <v>61274.3194</v>
      </c>
      <c r="J2712" s="2">
        <v>10212.386500000001</v>
      </c>
      <c r="K2712" s="2">
        <v>47822.194000000003</v>
      </c>
      <c r="L2712" s="2">
        <v>13452.125400000001</v>
      </c>
      <c r="M2712" s="3">
        <v>0.2195</v>
      </c>
    </row>
    <row r="2713" spans="1:13" x14ac:dyDescent="0.25">
      <c r="A2713" s="1">
        <v>2012</v>
      </c>
      <c r="B2713" s="1" t="s">
        <v>131</v>
      </c>
      <c r="C2713" s="1" t="s">
        <v>82</v>
      </c>
      <c r="D2713" s="1" t="s">
        <v>119</v>
      </c>
      <c r="E2713" s="1" t="s">
        <v>52</v>
      </c>
      <c r="F2713" s="1" t="s">
        <v>117</v>
      </c>
      <c r="G2713" s="1">
        <v>36</v>
      </c>
      <c r="H2713" s="1">
        <v>150</v>
      </c>
      <c r="I2713" s="2">
        <v>2731.4564999999998</v>
      </c>
      <c r="J2713" s="2">
        <v>546.29129999999998</v>
      </c>
      <c r="K2713" s="2">
        <v>1877.8749</v>
      </c>
      <c r="L2713" s="2">
        <v>853.58159999999998</v>
      </c>
      <c r="M2713" s="3">
        <v>0.3125</v>
      </c>
    </row>
    <row r="2714" spans="1:13" x14ac:dyDescent="0.25">
      <c r="A2714" s="1">
        <v>2012</v>
      </c>
      <c r="B2714" s="1" t="s">
        <v>127</v>
      </c>
      <c r="C2714" s="1" t="s">
        <v>91</v>
      </c>
      <c r="D2714" s="1" t="s">
        <v>119</v>
      </c>
      <c r="E2714" s="1" t="s">
        <v>33</v>
      </c>
      <c r="F2714" s="1" t="s">
        <v>117</v>
      </c>
      <c r="G2714" s="1">
        <v>90</v>
      </c>
      <c r="H2714" s="1">
        <v>528</v>
      </c>
      <c r="I2714" s="2">
        <v>9639.3647999999994</v>
      </c>
      <c r="J2714" s="2">
        <v>2409.8411999999998</v>
      </c>
      <c r="K2714" s="2">
        <v>7081.7978999999996</v>
      </c>
      <c r="L2714" s="2">
        <v>2557.5668999999998</v>
      </c>
      <c r="M2714" s="3">
        <v>0.26529999999999998</v>
      </c>
    </row>
    <row r="2715" spans="1:13" x14ac:dyDescent="0.25">
      <c r="A2715" s="1">
        <v>2012</v>
      </c>
      <c r="B2715" s="1" t="s">
        <v>129</v>
      </c>
      <c r="C2715" s="1" t="s">
        <v>90</v>
      </c>
      <c r="D2715" s="1" t="s">
        <v>119</v>
      </c>
      <c r="E2715" s="1" t="s">
        <v>31</v>
      </c>
      <c r="F2715" s="1" t="s">
        <v>118</v>
      </c>
      <c r="G2715" s="1">
        <v>780</v>
      </c>
      <c r="H2715" s="1">
        <v>3075</v>
      </c>
      <c r="I2715" s="2">
        <v>96265.013999999996</v>
      </c>
      <c r="J2715" s="2">
        <v>9626.5013999999992</v>
      </c>
      <c r="K2715" s="2">
        <v>72308.073000000004</v>
      </c>
      <c r="L2715" s="2">
        <v>23956.940999999999</v>
      </c>
      <c r="M2715" s="3">
        <v>0.24879999999999999</v>
      </c>
    </row>
    <row r="2716" spans="1:13" x14ac:dyDescent="0.25">
      <c r="A2716" s="1">
        <v>2012</v>
      </c>
      <c r="B2716" s="1" t="s">
        <v>131</v>
      </c>
      <c r="C2716" s="1" t="s">
        <v>82</v>
      </c>
      <c r="D2716" s="1" t="s">
        <v>119</v>
      </c>
      <c r="E2716" s="1" t="s">
        <v>33</v>
      </c>
      <c r="F2716" s="1" t="s">
        <v>117</v>
      </c>
      <c r="G2716" s="1">
        <v>54</v>
      </c>
      <c r="H2716" s="1">
        <v>189</v>
      </c>
      <c r="I2716" s="2">
        <v>3518.73</v>
      </c>
      <c r="J2716" s="2">
        <v>703.74599999999998</v>
      </c>
      <c r="K2716" s="2">
        <v>2419.1246999999998</v>
      </c>
      <c r="L2716" s="2">
        <v>1099.6052999999999</v>
      </c>
      <c r="M2716" s="3">
        <v>0.3125</v>
      </c>
    </row>
    <row r="2717" spans="1:13" x14ac:dyDescent="0.25">
      <c r="A2717" s="1">
        <v>2012</v>
      </c>
      <c r="B2717" s="1" t="s">
        <v>129</v>
      </c>
      <c r="C2717" s="1" t="s">
        <v>90</v>
      </c>
      <c r="D2717" s="1" t="s">
        <v>119</v>
      </c>
      <c r="E2717" s="1" t="s">
        <v>43</v>
      </c>
      <c r="F2717" s="1" t="s">
        <v>118</v>
      </c>
      <c r="G2717" s="1">
        <v>108</v>
      </c>
      <c r="H2717" s="1">
        <v>465</v>
      </c>
      <c r="I2717" s="2">
        <v>15557.6301</v>
      </c>
      <c r="J2717" s="2">
        <v>3889.4074999999998</v>
      </c>
      <c r="K2717" s="2">
        <v>11696.7924</v>
      </c>
      <c r="L2717" s="2">
        <v>3860.8377</v>
      </c>
      <c r="M2717" s="3">
        <v>0.24809999999999999</v>
      </c>
    </row>
    <row r="2718" spans="1:13" x14ac:dyDescent="0.25">
      <c r="A2718" s="1">
        <v>2012</v>
      </c>
      <c r="B2718" s="1" t="s">
        <v>129</v>
      </c>
      <c r="C2718" s="1" t="s">
        <v>90</v>
      </c>
      <c r="D2718" s="1" t="s">
        <v>119</v>
      </c>
      <c r="E2718" s="1" t="s">
        <v>35</v>
      </c>
      <c r="F2718" s="1" t="s">
        <v>116</v>
      </c>
      <c r="G2718" s="1">
        <v>114</v>
      </c>
      <c r="H2718" s="1">
        <v>246</v>
      </c>
      <c r="I2718" s="2">
        <v>195335.7096</v>
      </c>
      <c r="J2718" s="2">
        <v>24416.9637</v>
      </c>
      <c r="K2718" s="2">
        <v>190275.37950000001</v>
      </c>
      <c r="L2718" s="2">
        <v>5060.3301000000001</v>
      </c>
      <c r="M2718" s="3">
        <v>2.5899999999999999E-2</v>
      </c>
    </row>
    <row r="2719" spans="1:13" x14ac:dyDescent="0.25">
      <c r="A2719" s="1">
        <v>2012</v>
      </c>
      <c r="B2719" s="1" t="s">
        <v>137</v>
      </c>
      <c r="C2719" s="1" t="s">
        <v>81</v>
      </c>
      <c r="D2719" s="1" t="s">
        <v>119</v>
      </c>
      <c r="E2719" s="1" t="s">
        <v>26</v>
      </c>
      <c r="F2719" s="1" t="s">
        <v>118</v>
      </c>
      <c r="G2719" s="1">
        <v>287</v>
      </c>
      <c r="H2719" s="1">
        <v>1414</v>
      </c>
      <c r="I2719" s="2">
        <v>51198.020299999996</v>
      </c>
      <c r="J2719" s="2">
        <v>12799.504999999999</v>
      </c>
      <c r="K2719" s="2">
        <v>38846.533600000002</v>
      </c>
      <c r="L2719" s="2">
        <v>12351.486699999999</v>
      </c>
      <c r="M2719" s="3">
        <v>0.2412</v>
      </c>
    </row>
    <row r="2720" spans="1:13" x14ac:dyDescent="0.25">
      <c r="A2720" s="1">
        <v>2012</v>
      </c>
      <c r="B2720" s="1" t="s">
        <v>133</v>
      </c>
      <c r="C2720" s="1" t="s">
        <v>89</v>
      </c>
      <c r="D2720" s="1" t="s">
        <v>119</v>
      </c>
      <c r="E2720" s="1" t="s">
        <v>36</v>
      </c>
      <c r="F2720" s="1" t="s">
        <v>116</v>
      </c>
      <c r="G2720" s="1">
        <v>615</v>
      </c>
      <c r="H2720" s="1">
        <v>2145</v>
      </c>
      <c r="I2720" s="2">
        <v>1919128.9480000001</v>
      </c>
      <c r="J2720" s="2">
        <v>137080.6391</v>
      </c>
      <c r="K2720" s="2">
        <v>1841797.5655</v>
      </c>
      <c r="L2720" s="2">
        <v>77331.382500000007</v>
      </c>
      <c r="M2720" s="3">
        <v>4.02E-2</v>
      </c>
    </row>
    <row r="2721" spans="1:13" x14ac:dyDescent="0.25">
      <c r="A2721" s="1">
        <v>2012</v>
      </c>
      <c r="B2721" s="1" t="s">
        <v>134</v>
      </c>
      <c r="C2721" s="1" t="s">
        <v>80</v>
      </c>
      <c r="D2721" s="1" t="s">
        <v>119</v>
      </c>
      <c r="E2721" s="1" t="s">
        <v>29</v>
      </c>
      <c r="F2721" s="1" t="s">
        <v>117</v>
      </c>
      <c r="G2721" s="1">
        <v>23</v>
      </c>
      <c r="H2721" s="1">
        <v>114</v>
      </c>
      <c r="I2721" s="2">
        <v>2000.9110000000001</v>
      </c>
      <c r="J2721" s="2">
        <v>400.18220000000002</v>
      </c>
      <c r="K2721" s="2">
        <v>1375.6256000000001</v>
      </c>
      <c r="L2721" s="2">
        <v>625.28539999999998</v>
      </c>
      <c r="M2721" s="3">
        <v>0.3125</v>
      </c>
    </row>
    <row r="2722" spans="1:13" x14ac:dyDescent="0.25">
      <c r="A2722" s="1">
        <v>2012</v>
      </c>
      <c r="B2722" s="1" t="s">
        <v>132</v>
      </c>
      <c r="C2722" s="1" t="s">
        <v>88</v>
      </c>
      <c r="D2722" s="1" t="s">
        <v>119</v>
      </c>
      <c r="E2722" s="1" t="s">
        <v>22</v>
      </c>
      <c r="F2722" s="1" t="s">
        <v>117</v>
      </c>
      <c r="G2722" s="1">
        <v>315</v>
      </c>
      <c r="H2722" s="1">
        <v>1170</v>
      </c>
      <c r="I2722" s="2">
        <v>20976.592499999999</v>
      </c>
      <c r="J2722" s="2">
        <v>4195.3185000000003</v>
      </c>
      <c r="K2722" s="2">
        <v>14421.397499999999</v>
      </c>
      <c r="L2722" s="2">
        <v>6555.1949999999997</v>
      </c>
      <c r="M2722" s="3">
        <v>0.3125</v>
      </c>
    </row>
    <row r="2723" spans="1:13" x14ac:dyDescent="0.25">
      <c r="A2723" s="1">
        <v>2012</v>
      </c>
      <c r="B2723" s="1" t="s">
        <v>138</v>
      </c>
      <c r="C2723" s="1" t="s">
        <v>85</v>
      </c>
      <c r="D2723" s="1" t="s">
        <v>119</v>
      </c>
      <c r="E2723" s="1" t="s">
        <v>26</v>
      </c>
      <c r="F2723" s="1" t="s">
        <v>116</v>
      </c>
      <c r="G2723" s="1">
        <v>567</v>
      </c>
      <c r="H2723" s="1">
        <v>1806</v>
      </c>
      <c r="I2723" s="2">
        <v>1577601.9454999999</v>
      </c>
      <c r="J2723" s="2">
        <v>225371.7065</v>
      </c>
      <c r="K2723" s="2">
        <v>1535697.5360999999</v>
      </c>
      <c r="L2723" s="2">
        <v>41904.409399999997</v>
      </c>
      <c r="M2723" s="3">
        <v>2.6499999999999999E-2</v>
      </c>
    </row>
    <row r="2724" spans="1:13" x14ac:dyDescent="0.25">
      <c r="A2724" s="1">
        <v>2012</v>
      </c>
      <c r="B2724" s="1" t="s">
        <v>136</v>
      </c>
      <c r="C2724" s="1" t="s">
        <v>83</v>
      </c>
      <c r="D2724" s="1" t="s">
        <v>119</v>
      </c>
      <c r="E2724" s="1" t="s">
        <v>42</v>
      </c>
      <c r="F2724" s="1" t="s">
        <v>117</v>
      </c>
      <c r="G2724" s="1">
        <v>437</v>
      </c>
      <c r="H2724" s="1">
        <v>1976</v>
      </c>
      <c r="I2724" s="2">
        <v>36288.280500000001</v>
      </c>
      <c r="J2724" s="2">
        <v>6048.0466999999999</v>
      </c>
      <c r="K2724" s="2">
        <v>24948.172299999998</v>
      </c>
      <c r="L2724" s="2">
        <v>11340.108200000001</v>
      </c>
      <c r="M2724" s="3">
        <v>0.3125</v>
      </c>
    </row>
    <row r="2725" spans="1:13" x14ac:dyDescent="0.25">
      <c r="A2725" s="1">
        <v>2012</v>
      </c>
      <c r="B2725" s="1" t="s">
        <v>134</v>
      </c>
      <c r="C2725" s="1" t="s">
        <v>80</v>
      </c>
      <c r="D2725" s="1" t="s">
        <v>119</v>
      </c>
      <c r="E2725" s="1" t="s">
        <v>24</v>
      </c>
      <c r="F2725" s="1" t="s">
        <v>115</v>
      </c>
      <c r="G2725" s="1">
        <v>510</v>
      </c>
      <c r="H2725" s="1">
        <v>1647</v>
      </c>
      <c r="I2725" s="2">
        <v>341630.5944</v>
      </c>
      <c r="J2725" s="2">
        <v>22775.372899999998</v>
      </c>
      <c r="K2725" s="2">
        <v>293314.87170000002</v>
      </c>
      <c r="L2725" s="2">
        <v>48315.722699999998</v>
      </c>
      <c r="M2725" s="3">
        <v>0.1414</v>
      </c>
    </row>
    <row r="2726" spans="1:13" x14ac:dyDescent="0.25">
      <c r="A2726" s="1">
        <v>2012</v>
      </c>
      <c r="B2726" s="1" t="s">
        <v>135</v>
      </c>
      <c r="C2726" s="1" t="s">
        <v>86</v>
      </c>
      <c r="D2726" s="1" t="s">
        <v>119</v>
      </c>
      <c r="E2726" s="1" t="s">
        <v>51</v>
      </c>
      <c r="F2726" s="1" t="s">
        <v>115</v>
      </c>
      <c r="G2726" s="1">
        <v>124</v>
      </c>
      <c r="H2726" s="1">
        <v>272</v>
      </c>
      <c r="I2726" s="2">
        <v>63023.625999999997</v>
      </c>
      <c r="J2726" s="2">
        <v>7877.9531999999999</v>
      </c>
      <c r="K2726" s="2">
        <v>53501.554799999998</v>
      </c>
      <c r="L2726" s="2">
        <v>9522.0712000000003</v>
      </c>
      <c r="M2726" s="3">
        <v>0.151</v>
      </c>
    </row>
    <row r="2727" spans="1:13" x14ac:dyDescent="0.25">
      <c r="A2727" s="1">
        <v>2012</v>
      </c>
      <c r="B2727" s="1" t="s">
        <v>128</v>
      </c>
      <c r="C2727" s="1" t="s">
        <v>84</v>
      </c>
      <c r="D2727" s="1" t="s">
        <v>119</v>
      </c>
      <c r="E2727" s="1" t="s">
        <v>23</v>
      </c>
      <c r="F2727" s="1" t="s">
        <v>118</v>
      </c>
      <c r="G2727" s="1">
        <v>396</v>
      </c>
      <c r="H2727" s="1">
        <v>1428</v>
      </c>
      <c r="I2727" s="2">
        <v>48906.543599999997</v>
      </c>
      <c r="J2727" s="2">
        <v>6986.6490000000003</v>
      </c>
      <c r="K2727" s="2">
        <v>36518.955600000001</v>
      </c>
      <c r="L2727" s="2">
        <v>12387.588</v>
      </c>
      <c r="M2727" s="3">
        <v>0.25319999999999998</v>
      </c>
    </row>
    <row r="2728" spans="1:13" x14ac:dyDescent="0.25">
      <c r="A2728" s="1">
        <v>2012</v>
      </c>
      <c r="B2728" s="1" t="s">
        <v>132</v>
      </c>
      <c r="C2728" s="1" t="s">
        <v>88</v>
      </c>
      <c r="D2728" s="1" t="s">
        <v>119</v>
      </c>
      <c r="E2728" s="1" t="s">
        <v>40</v>
      </c>
      <c r="F2728" s="1" t="s">
        <v>117</v>
      </c>
      <c r="G2728" s="1">
        <v>147</v>
      </c>
      <c r="H2728" s="1">
        <v>546</v>
      </c>
      <c r="I2728" s="2">
        <v>9789.0764999999992</v>
      </c>
      <c r="J2728" s="2">
        <v>1957.8153</v>
      </c>
      <c r="K2728" s="2">
        <v>6729.9854999999998</v>
      </c>
      <c r="L2728" s="2">
        <v>3059.0909999999999</v>
      </c>
      <c r="M2728" s="3">
        <v>0.3125</v>
      </c>
    </row>
    <row r="2729" spans="1:13" x14ac:dyDescent="0.25">
      <c r="A2729" s="1">
        <v>2012</v>
      </c>
      <c r="B2729" s="1" t="s">
        <v>134</v>
      </c>
      <c r="C2729" s="1" t="s">
        <v>80</v>
      </c>
      <c r="D2729" s="1" t="s">
        <v>119</v>
      </c>
      <c r="E2729" s="1" t="s">
        <v>30</v>
      </c>
      <c r="F2729" s="1" t="s">
        <v>116</v>
      </c>
      <c r="G2729" s="1">
        <v>560</v>
      </c>
      <c r="H2729" s="1">
        <v>2005</v>
      </c>
      <c r="I2729" s="2">
        <v>1517407.9809999999</v>
      </c>
      <c r="J2729" s="2">
        <v>116723.6908</v>
      </c>
      <c r="K2729" s="2">
        <v>1524278.4325000001</v>
      </c>
      <c r="L2729" s="2">
        <v>-6870.4515000000001</v>
      </c>
      <c r="M2729" s="3">
        <v>-4.4999999999999997E-3</v>
      </c>
    </row>
    <row r="2730" spans="1:13" x14ac:dyDescent="0.25">
      <c r="A2730" s="1">
        <v>2012</v>
      </c>
      <c r="B2730" s="1" t="s">
        <v>127</v>
      </c>
      <c r="C2730" s="1" t="s">
        <v>91</v>
      </c>
      <c r="D2730" s="1" t="s">
        <v>119</v>
      </c>
      <c r="E2730" s="1" t="s">
        <v>38</v>
      </c>
      <c r="F2730" s="1" t="s">
        <v>116</v>
      </c>
      <c r="G2730" s="1">
        <v>501</v>
      </c>
      <c r="H2730" s="1">
        <v>2250</v>
      </c>
      <c r="I2730" s="2">
        <v>1724862.9114000001</v>
      </c>
      <c r="J2730" s="2">
        <v>101462.5242</v>
      </c>
      <c r="K2730" s="2">
        <v>2029044.8762999999</v>
      </c>
      <c r="L2730" s="2">
        <v>-304181.96490000002</v>
      </c>
      <c r="M2730" s="3">
        <v>-0.17630000000000001</v>
      </c>
    </row>
    <row r="2731" spans="1:13" x14ac:dyDescent="0.25">
      <c r="A2731" s="1">
        <v>2012</v>
      </c>
      <c r="B2731" s="1" t="s">
        <v>137</v>
      </c>
      <c r="C2731" s="1" t="s">
        <v>81</v>
      </c>
      <c r="D2731" s="1" t="s">
        <v>119</v>
      </c>
      <c r="E2731" s="1" t="s">
        <v>42</v>
      </c>
      <c r="F2731" s="1" t="s">
        <v>115</v>
      </c>
      <c r="G2731" s="1">
        <v>1558</v>
      </c>
      <c r="H2731" s="1">
        <v>4085</v>
      </c>
      <c r="I2731" s="2">
        <v>999540.43469999998</v>
      </c>
      <c r="J2731" s="2">
        <v>83295.036200000002</v>
      </c>
      <c r="K2731" s="2">
        <v>862108.85569999996</v>
      </c>
      <c r="L2731" s="2">
        <v>137431.579</v>
      </c>
      <c r="M2731" s="3">
        <v>0.13739999999999999</v>
      </c>
    </row>
    <row r="2732" spans="1:13" x14ac:dyDescent="0.25">
      <c r="A2732" s="1">
        <v>2012</v>
      </c>
      <c r="B2732" s="1" t="s">
        <v>129</v>
      </c>
      <c r="C2732" s="1" t="s">
        <v>90</v>
      </c>
      <c r="D2732" s="1" t="s">
        <v>119</v>
      </c>
      <c r="E2732" s="1" t="s">
        <v>40</v>
      </c>
      <c r="F2732" s="1" t="s">
        <v>117</v>
      </c>
      <c r="G2732" s="1">
        <v>84</v>
      </c>
      <c r="H2732" s="1">
        <v>385</v>
      </c>
      <c r="I2732" s="2">
        <v>6997.83</v>
      </c>
      <c r="J2732" s="2">
        <v>1749.4575</v>
      </c>
      <c r="K2732" s="2">
        <v>4811.0041000000001</v>
      </c>
      <c r="L2732" s="2">
        <v>2186.8258999999998</v>
      </c>
      <c r="M2732" s="3">
        <v>0.3125</v>
      </c>
    </row>
    <row r="2733" spans="1:13" x14ac:dyDescent="0.25">
      <c r="A2733" s="1">
        <v>2012</v>
      </c>
      <c r="B2733" s="1" t="s">
        <v>138</v>
      </c>
      <c r="C2733" s="1" t="s">
        <v>85</v>
      </c>
      <c r="D2733" s="1" t="s">
        <v>119</v>
      </c>
      <c r="E2733" s="1" t="s">
        <v>24</v>
      </c>
      <c r="F2733" s="1" t="s">
        <v>118</v>
      </c>
      <c r="G2733" s="1">
        <v>66</v>
      </c>
      <c r="H2733" s="1">
        <v>243</v>
      </c>
      <c r="I2733" s="2">
        <v>6850.4444999999996</v>
      </c>
      <c r="J2733" s="2">
        <v>978.63490000000002</v>
      </c>
      <c r="K2733" s="2">
        <v>5052.7941000000001</v>
      </c>
      <c r="L2733" s="2">
        <v>1797.6504</v>
      </c>
      <c r="M2733" s="3">
        <v>0.26240000000000002</v>
      </c>
    </row>
    <row r="2734" spans="1:13" x14ac:dyDescent="0.25">
      <c r="A2734" s="1">
        <v>2012</v>
      </c>
      <c r="B2734" s="1" t="s">
        <v>134</v>
      </c>
      <c r="C2734" s="1" t="s">
        <v>80</v>
      </c>
      <c r="D2734" s="1" t="s">
        <v>119</v>
      </c>
      <c r="E2734" s="1" t="s">
        <v>19</v>
      </c>
      <c r="F2734" s="1" t="s">
        <v>116</v>
      </c>
      <c r="G2734" s="1">
        <v>23312</v>
      </c>
      <c r="H2734" s="1">
        <v>82814</v>
      </c>
      <c r="I2734" s="2">
        <v>63857316.720399998</v>
      </c>
      <c r="J2734" s="2">
        <v>2902605.3054</v>
      </c>
      <c r="K2734" s="2">
        <v>64771072.475000001</v>
      </c>
      <c r="L2734" s="2">
        <v>-913755.75459999999</v>
      </c>
      <c r="M2734" s="3">
        <v>-1.43E-2</v>
      </c>
    </row>
    <row r="2735" spans="1:13" x14ac:dyDescent="0.25">
      <c r="A2735" s="1">
        <v>2012</v>
      </c>
      <c r="B2735" s="1" t="s">
        <v>128</v>
      </c>
      <c r="C2735" s="1" t="s">
        <v>84</v>
      </c>
      <c r="D2735" s="1" t="s">
        <v>119</v>
      </c>
      <c r="E2735" s="1" t="s">
        <v>42</v>
      </c>
      <c r="F2735" s="1" t="s">
        <v>116</v>
      </c>
      <c r="G2735" s="1">
        <v>950</v>
      </c>
      <c r="H2735" s="1">
        <v>2052</v>
      </c>
      <c r="I2735" s="2">
        <v>1720077.6189999999</v>
      </c>
      <c r="J2735" s="2">
        <v>156370.69260000001</v>
      </c>
      <c r="K2735" s="2">
        <v>1630630.7546999999</v>
      </c>
      <c r="L2735" s="2">
        <v>89446.864300000001</v>
      </c>
      <c r="M2735" s="3">
        <v>5.1999999999999998E-2</v>
      </c>
    </row>
    <row r="2736" spans="1:13" x14ac:dyDescent="0.25">
      <c r="A2736" s="1">
        <v>2012</v>
      </c>
      <c r="B2736" s="1" t="s">
        <v>136</v>
      </c>
      <c r="C2736" s="1" t="s">
        <v>83</v>
      </c>
      <c r="D2736" s="1" t="s">
        <v>119</v>
      </c>
      <c r="E2736" s="1" t="s">
        <v>20</v>
      </c>
      <c r="F2736" s="1" t="s">
        <v>116</v>
      </c>
      <c r="G2736" s="1">
        <v>567</v>
      </c>
      <c r="H2736" s="1">
        <v>1988</v>
      </c>
      <c r="I2736" s="2">
        <v>1627086.3875</v>
      </c>
      <c r="J2736" s="2">
        <v>203385.7984</v>
      </c>
      <c r="K2736" s="2">
        <v>1577557.7335000001</v>
      </c>
      <c r="L2736" s="2">
        <v>49528.654000000002</v>
      </c>
      <c r="M2736" s="3">
        <v>3.04E-2</v>
      </c>
    </row>
    <row r="2737" spans="1:13" x14ac:dyDescent="0.25">
      <c r="A2737" s="1">
        <v>2012</v>
      </c>
      <c r="B2737" s="1" t="s">
        <v>129</v>
      </c>
      <c r="C2737" s="1" t="s">
        <v>90</v>
      </c>
      <c r="D2737" s="1" t="s">
        <v>119</v>
      </c>
      <c r="E2737" s="1" t="s">
        <v>52</v>
      </c>
      <c r="F2737" s="1" t="s">
        <v>116</v>
      </c>
      <c r="G2737" s="1">
        <v>114</v>
      </c>
      <c r="H2737" s="1">
        <v>246</v>
      </c>
      <c r="I2737" s="2">
        <v>195335.7096</v>
      </c>
      <c r="J2737" s="2">
        <v>24416.9637</v>
      </c>
      <c r="K2737" s="2">
        <v>190275.37950000001</v>
      </c>
      <c r="L2737" s="2">
        <v>5060.3301000000001</v>
      </c>
      <c r="M2737" s="3">
        <v>2.5899999999999999E-2</v>
      </c>
    </row>
    <row r="2738" spans="1:13" x14ac:dyDescent="0.25">
      <c r="A2738" s="1">
        <v>2012</v>
      </c>
      <c r="B2738" s="1" t="s">
        <v>134</v>
      </c>
      <c r="C2738" s="1" t="s">
        <v>80</v>
      </c>
      <c r="D2738" s="1" t="s">
        <v>119</v>
      </c>
      <c r="E2738" s="1" t="s">
        <v>22</v>
      </c>
      <c r="F2738" s="1" t="s">
        <v>117</v>
      </c>
      <c r="G2738" s="1">
        <v>285</v>
      </c>
      <c r="H2738" s="1">
        <v>1050</v>
      </c>
      <c r="I2738" s="2">
        <v>19811.355</v>
      </c>
      <c r="J2738" s="2">
        <v>2830.1934999999999</v>
      </c>
      <c r="K2738" s="2">
        <v>13620.294</v>
      </c>
      <c r="L2738" s="2">
        <v>6191.0609999999997</v>
      </c>
      <c r="M2738" s="3">
        <v>0.3125</v>
      </c>
    </row>
    <row r="2739" spans="1:13" x14ac:dyDescent="0.25">
      <c r="A2739" s="1">
        <v>2012</v>
      </c>
      <c r="B2739" s="1" t="s">
        <v>135</v>
      </c>
      <c r="C2739" s="1" t="s">
        <v>86</v>
      </c>
      <c r="D2739" s="1" t="s">
        <v>119</v>
      </c>
      <c r="E2739" s="1" t="s">
        <v>29</v>
      </c>
      <c r="F2739" s="1" t="s">
        <v>118</v>
      </c>
      <c r="G2739" s="1">
        <v>42</v>
      </c>
      <c r="H2739" s="1">
        <v>195</v>
      </c>
      <c r="I2739" s="2">
        <v>5643.4925000000003</v>
      </c>
      <c r="J2739" s="2">
        <v>705.43650000000002</v>
      </c>
      <c r="K2739" s="2">
        <v>4309.8301000000001</v>
      </c>
      <c r="L2739" s="2">
        <v>1333.6623999999999</v>
      </c>
      <c r="M2739" s="3">
        <v>0.23630000000000001</v>
      </c>
    </row>
    <row r="2740" spans="1:13" x14ac:dyDescent="0.25">
      <c r="A2740" s="1">
        <v>2012</v>
      </c>
      <c r="B2740" s="1" t="s">
        <v>134</v>
      </c>
      <c r="C2740" s="1" t="s">
        <v>80</v>
      </c>
      <c r="D2740" s="1" t="s">
        <v>119</v>
      </c>
      <c r="E2740" s="1" t="s">
        <v>21</v>
      </c>
      <c r="F2740" s="1" t="s">
        <v>115</v>
      </c>
      <c r="G2740" s="1">
        <v>1160</v>
      </c>
      <c r="H2740" s="1">
        <v>3112</v>
      </c>
      <c r="I2740" s="2">
        <v>822910.58559999999</v>
      </c>
      <c r="J2740" s="2">
        <v>58779.327499999999</v>
      </c>
      <c r="K2740" s="2">
        <v>723314.39280000003</v>
      </c>
      <c r="L2740" s="2">
        <v>99596.192800000004</v>
      </c>
      <c r="M2740" s="3">
        <v>0.121</v>
      </c>
    </row>
    <row r="2741" spans="1:13" x14ac:dyDescent="0.25">
      <c r="A2741" s="1">
        <v>2012</v>
      </c>
      <c r="B2741" s="1" t="s">
        <v>136</v>
      </c>
      <c r="C2741" s="1" t="s">
        <v>83</v>
      </c>
      <c r="D2741" s="1" t="s">
        <v>119</v>
      </c>
      <c r="E2741" s="1" t="s">
        <v>47</v>
      </c>
      <c r="F2741" s="1" t="s">
        <v>116</v>
      </c>
      <c r="G2741" s="1">
        <v>5359</v>
      </c>
      <c r="H2741" s="1">
        <v>18078</v>
      </c>
      <c r="I2741" s="2">
        <v>14799937.146299999</v>
      </c>
      <c r="J2741" s="2">
        <v>778944.06030000001</v>
      </c>
      <c r="K2741" s="2">
        <v>14724068.401000001</v>
      </c>
      <c r="L2741" s="2">
        <v>75868.745299999995</v>
      </c>
      <c r="M2741" s="3">
        <v>5.1000000000000004E-3</v>
      </c>
    </row>
    <row r="2742" spans="1:13" x14ac:dyDescent="0.25">
      <c r="A2742" s="1">
        <v>2012</v>
      </c>
      <c r="B2742" s="1" t="s">
        <v>127</v>
      </c>
      <c r="C2742" s="1" t="s">
        <v>91</v>
      </c>
      <c r="D2742" s="1" t="s">
        <v>119</v>
      </c>
      <c r="E2742" s="1" t="s">
        <v>44</v>
      </c>
      <c r="F2742" s="1" t="s">
        <v>115</v>
      </c>
      <c r="G2742" s="1">
        <v>222</v>
      </c>
      <c r="H2742" s="1">
        <v>486</v>
      </c>
      <c r="I2742" s="2">
        <v>99879.948000000004</v>
      </c>
      <c r="J2742" s="2">
        <v>11097.772000000001</v>
      </c>
      <c r="K2742" s="2">
        <v>93286.093500000003</v>
      </c>
      <c r="L2742" s="2">
        <v>6593.8545000000004</v>
      </c>
      <c r="M2742" s="3">
        <v>6.6000000000000003E-2</v>
      </c>
    </row>
    <row r="2743" spans="1:13" x14ac:dyDescent="0.25">
      <c r="A2743" s="1">
        <v>2012</v>
      </c>
      <c r="B2743" s="1" t="s">
        <v>137</v>
      </c>
      <c r="C2743" s="1" t="s">
        <v>81</v>
      </c>
      <c r="D2743" s="1" t="s">
        <v>119</v>
      </c>
      <c r="E2743" s="1" t="s">
        <v>18</v>
      </c>
      <c r="F2743" s="1" t="s">
        <v>118</v>
      </c>
      <c r="G2743" s="1">
        <v>1078</v>
      </c>
      <c r="H2743" s="1">
        <v>7574</v>
      </c>
      <c r="I2743" s="2">
        <v>228842.9724</v>
      </c>
      <c r="J2743" s="2">
        <v>10401.9532</v>
      </c>
      <c r="K2743" s="2">
        <v>179281.68859999999</v>
      </c>
      <c r="L2743" s="2">
        <v>49561.283799999997</v>
      </c>
      <c r="M2743" s="3">
        <v>0.2165</v>
      </c>
    </row>
    <row r="2744" spans="1:13" x14ac:dyDescent="0.25">
      <c r="A2744" s="1">
        <v>2012</v>
      </c>
      <c r="B2744" s="1" t="s">
        <v>138</v>
      </c>
      <c r="C2744" s="1" t="s">
        <v>85</v>
      </c>
      <c r="D2744" s="1" t="s">
        <v>119</v>
      </c>
      <c r="E2744" s="1" t="s">
        <v>44</v>
      </c>
      <c r="F2744" s="1" t="s">
        <v>117</v>
      </c>
      <c r="G2744" s="1">
        <v>27</v>
      </c>
      <c r="H2744" s="1">
        <v>72</v>
      </c>
      <c r="I2744" s="2">
        <v>1333.0170000000001</v>
      </c>
      <c r="J2744" s="2">
        <v>333.25420000000003</v>
      </c>
      <c r="K2744" s="2">
        <v>916.44839999999999</v>
      </c>
      <c r="L2744" s="2">
        <v>416.5686</v>
      </c>
      <c r="M2744" s="3">
        <v>0.3125</v>
      </c>
    </row>
    <row r="2745" spans="1:13" x14ac:dyDescent="0.25">
      <c r="A2745" s="1">
        <v>2012</v>
      </c>
      <c r="B2745" s="1" t="s">
        <v>129</v>
      </c>
      <c r="C2745" s="1" t="s">
        <v>90</v>
      </c>
      <c r="D2745" s="1" t="s">
        <v>119</v>
      </c>
      <c r="E2745" s="1" t="s">
        <v>20</v>
      </c>
      <c r="F2745" s="1" t="s">
        <v>117</v>
      </c>
      <c r="G2745" s="1">
        <v>126</v>
      </c>
      <c r="H2745" s="1">
        <v>462</v>
      </c>
      <c r="I2745" s="2">
        <v>8295.98</v>
      </c>
      <c r="J2745" s="2">
        <v>1659.1959999999999</v>
      </c>
      <c r="K2745" s="2">
        <v>5703.4823999999999</v>
      </c>
      <c r="L2745" s="2">
        <v>2592.4976000000001</v>
      </c>
      <c r="M2745" s="3">
        <v>0.3125</v>
      </c>
    </row>
    <row r="2746" spans="1:13" x14ac:dyDescent="0.25">
      <c r="A2746" s="1">
        <v>2012</v>
      </c>
      <c r="B2746" s="1" t="s">
        <v>132</v>
      </c>
      <c r="C2746" s="1" t="s">
        <v>88</v>
      </c>
      <c r="D2746" s="1" t="s">
        <v>119</v>
      </c>
      <c r="E2746" s="1" t="s">
        <v>44</v>
      </c>
      <c r="F2746" s="1" t="s">
        <v>118</v>
      </c>
      <c r="G2746" s="1">
        <v>195</v>
      </c>
      <c r="H2746" s="1">
        <v>774</v>
      </c>
      <c r="I2746" s="2">
        <v>23425.518</v>
      </c>
      <c r="J2746" s="2">
        <v>2928.1896999999999</v>
      </c>
      <c r="K2746" s="2">
        <v>17495.485199999999</v>
      </c>
      <c r="L2746" s="2">
        <v>5930.0328</v>
      </c>
      <c r="M2746" s="3">
        <v>0.25309999999999999</v>
      </c>
    </row>
    <row r="2747" spans="1:13" x14ac:dyDescent="0.25">
      <c r="A2747" s="1">
        <v>2012</v>
      </c>
      <c r="B2747" s="1" t="s">
        <v>135</v>
      </c>
      <c r="C2747" s="1" t="s">
        <v>86</v>
      </c>
      <c r="D2747" s="1" t="s">
        <v>119</v>
      </c>
      <c r="E2747" s="1" t="s">
        <v>33</v>
      </c>
      <c r="F2747" s="1" t="s">
        <v>117</v>
      </c>
      <c r="G2747" s="1">
        <v>15</v>
      </c>
      <c r="H2747" s="1">
        <v>48</v>
      </c>
      <c r="I2747" s="2">
        <v>823.96349999999995</v>
      </c>
      <c r="J2747" s="2">
        <v>411.98169999999999</v>
      </c>
      <c r="K2747" s="2">
        <v>566.47469999999998</v>
      </c>
      <c r="L2747" s="2">
        <v>257.48880000000003</v>
      </c>
      <c r="M2747" s="3">
        <v>0.3125</v>
      </c>
    </row>
    <row r="2748" spans="1:13" x14ac:dyDescent="0.25">
      <c r="A2748" s="1">
        <v>2012</v>
      </c>
      <c r="B2748" s="1" t="s">
        <v>138</v>
      </c>
      <c r="C2748" s="1" t="s">
        <v>85</v>
      </c>
      <c r="D2748" s="1" t="s">
        <v>119</v>
      </c>
      <c r="E2748" s="1" t="s">
        <v>36</v>
      </c>
      <c r="F2748" s="1" t="s">
        <v>116</v>
      </c>
      <c r="G2748" s="1">
        <v>240</v>
      </c>
      <c r="H2748" s="1">
        <v>1080</v>
      </c>
      <c r="I2748" s="2">
        <v>938202.52549999999</v>
      </c>
      <c r="J2748" s="2">
        <v>104244.72500000001</v>
      </c>
      <c r="K2748" s="2">
        <v>880652.56200000003</v>
      </c>
      <c r="L2748" s="2">
        <v>57549.963499999998</v>
      </c>
      <c r="M2748" s="3">
        <v>6.13E-2</v>
      </c>
    </row>
    <row r="2749" spans="1:13" x14ac:dyDescent="0.25">
      <c r="A2749" s="1">
        <v>2012</v>
      </c>
      <c r="B2749" s="1" t="s">
        <v>132</v>
      </c>
      <c r="C2749" s="1" t="s">
        <v>88</v>
      </c>
      <c r="D2749" s="1" t="s">
        <v>119</v>
      </c>
      <c r="E2749" s="1" t="s">
        <v>19</v>
      </c>
      <c r="F2749" s="1" t="s">
        <v>118</v>
      </c>
      <c r="G2749" s="1">
        <v>6392</v>
      </c>
      <c r="H2749" s="1">
        <v>28200</v>
      </c>
      <c r="I2749" s="2">
        <v>877726.51340000005</v>
      </c>
      <c r="J2749" s="2">
        <v>87772.651299999998</v>
      </c>
      <c r="K2749" s="2">
        <v>675433.79460000002</v>
      </c>
      <c r="L2749" s="2">
        <v>202292.7188</v>
      </c>
      <c r="M2749" s="3">
        <v>0.23039999999999999</v>
      </c>
    </row>
    <row r="2750" spans="1:13" x14ac:dyDescent="0.25">
      <c r="A2750" s="1">
        <v>2012</v>
      </c>
      <c r="B2750" s="1" t="s">
        <v>134</v>
      </c>
      <c r="C2750" s="1" t="s">
        <v>80</v>
      </c>
      <c r="D2750" s="1" t="s">
        <v>119</v>
      </c>
      <c r="E2750" s="1" t="s">
        <v>33</v>
      </c>
      <c r="F2750" s="1" t="s">
        <v>116</v>
      </c>
      <c r="G2750" s="1">
        <v>315</v>
      </c>
      <c r="H2750" s="1">
        <v>816</v>
      </c>
      <c r="I2750" s="2">
        <v>700996.88370000001</v>
      </c>
      <c r="J2750" s="2">
        <v>46733.125500000002</v>
      </c>
      <c r="K2750" s="2">
        <v>687328.84620000003</v>
      </c>
      <c r="L2750" s="2">
        <v>13668.0375</v>
      </c>
      <c r="M2750" s="3">
        <v>1.9400000000000001E-2</v>
      </c>
    </row>
    <row r="2751" spans="1:13" x14ac:dyDescent="0.25">
      <c r="A2751" s="1">
        <v>2012</v>
      </c>
      <c r="B2751" s="1" t="s">
        <v>137</v>
      </c>
      <c r="C2751" s="1" t="s">
        <v>81</v>
      </c>
      <c r="D2751" s="1" t="s">
        <v>119</v>
      </c>
      <c r="E2751" s="1" t="s">
        <v>23</v>
      </c>
      <c r="F2751" s="1" t="s">
        <v>115</v>
      </c>
      <c r="G2751" s="1">
        <v>828</v>
      </c>
      <c r="H2751" s="1">
        <v>2736</v>
      </c>
      <c r="I2751" s="2">
        <v>683936.11080000002</v>
      </c>
      <c r="J2751" s="2">
        <v>75992.901199999993</v>
      </c>
      <c r="K2751" s="2">
        <v>610410.61800000002</v>
      </c>
      <c r="L2751" s="2">
        <v>73525.492800000007</v>
      </c>
      <c r="M2751" s="3">
        <v>0.1075</v>
      </c>
    </row>
    <row r="2752" spans="1:13" x14ac:dyDescent="0.25">
      <c r="A2752" s="1">
        <v>2012</v>
      </c>
      <c r="B2752" s="1" t="s">
        <v>135</v>
      </c>
      <c r="C2752" s="1" t="s">
        <v>86</v>
      </c>
      <c r="D2752" s="1" t="s">
        <v>119</v>
      </c>
      <c r="E2752" s="1" t="s">
        <v>37</v>
      </c>
      <c r="F2752" s="1" t="s">
        <v>115</v>
      </c>
      <c r="G2752" s="1">
        <v>212</v>
      </c>
      <c r="H2752" s="1">
        <v>456</v>
      </c>
      <c r="I2752" s="2">
        <v>112795.23880000001</v>
      </c>
      <c r="J2752" s="2">
        <v>12532.8043</v>
      </c>
      <c r="K2752" s="2">
        <v>98297.075599999996</v>
      </c>
      <c r="L2752" s="2">
        <v>14498.163200000001</v>
      </c>
      <c r="M2752" s="3">
        <v>0.1285</v>
      </c>
    </row>
    <row r="2753" spans="1:13" x14ac:dyDescent="0.25">
      <c r="A2753" s="1">
        <v>2012</v>
      </c>
      <c r="B2753" s="1" t="s">
        <v>129</v>
      </c>
      <c r="C2753" s="1" t="s">
        <v>90</v>
      </c>
      <c r="D2753" s="1" t="s">
        <v>119</v>
      </c>
      <c r="E2753" s="1" t="s">
        <v>27</v>
      </c>
      <c r="F2753" s="1" t="s">
        <v>118</v>
      </c>
      <c r="G2753" s="1">
        <v>180</v>
      </c>
      <c r="H2753" s="1">
        <v>690</v>
      </c>
      <c r="I2753" s="2">
        <v>21545.745999999999</v>
      </c>
      <c r="J2753" s="2">
        <v>3590.9576000000002</v>
      </c>
      <c r="K2753" s="2">
        <v>15738.0365</v>
      </c>
      <c r="L2753" s="2">
        <v>5807.7094999999999</v>
      </c>
      <c r="M2753" s="3">
        <v>0.26950000000000002</v>
      </c>
    </row>
    <row r="2754" spans="1:13" x14ac:dyDescent="0.25">
      <c r="A2754" s="1">
        <v>2012</v>
      </c>
      <c r="B2754" s="1" t="s">
        <v>133</v>
      </c>
      <c r="C2754" s="1" t="s">
        <v>89</v>
      </c>
      <c r="D2754" s="1" t="s">
        <v>119</v>
      </c>
      <c r="E2754" s="1" t="s">
        <v>30</v>
      </c>
      <c r="F2754" s="1" t="s">
        <v>117</v>
      </c>
      <c r="G2754" s="1">
        <v>100</v>
      </c>
      <c r="H2754" s="1">
        <v>420</v>
      </c>
      <c r="I2754" s="2">
        <v>7471.2139999999999</v>
      </c>
      <c r="J2754" s="2">
        <v>1494.2428</v>
      </c>
      <c r="K2754" s="2">
        <v>5183.9669999999996</v>
      </c>
      <c r="L2754" s="2">
        <v>2287.2469999999998</v>
      </c>
      <c r="M2754" s="3">
        <v>0.30609999999999998</v>
      </c>
    </row>
    <row r="2755" spans="1:13" x14ac:dyDescent="0.25">
      <c r="A2755" s="1">
        <v>2012</v>
      </c>
      <c r="B2755" s="1" t="s">
        <v>133</v>
      </c>
      <c r="C2755" s="1" t="s">
        <v>89</v>
      </c>
      <c r="D2755" s="1" t="s">
        <v>119</v>
      </c>
      <c r="E2755" s="1" t="s">
        <v>27</v>
      </c>
      <c r="F2755" s="1" t="s">
        <v>118</v>
      </c>
      <c r="G2755" s="1">
        <v>270</v>
      </c>
      <c r="H2755" s="1">
        <v>1180</v>
      </c>
      <c r="I2755" s="2">
        <v>33312.067000000003</v>
      </c>
      <c r="J2755" s="2">
        <v>2776.0055000000002</v>
      </c>
      <c r="K2755" s="2">
        <v>25028.616999999998</v>
      </c>
      <c r="L2755" s="2">
        <v>8283.4500000000007</v>
      </c>
      <c r="M2755" s="3">
        <v>0.24859999999999999</v>
      </c>
    </row>
    <row r="2756" spans="1:13" x14ac:dyDescent="0.25">
      <c r="A2756" s="1">
        <v>2012</v>
      </c>
      <c r="B2756" s="1" t="s">
        <v>130</v>
      </c>
      <c r="C2756" s="1" t="s">
        <v>87</v>
      </c>
      <c r="D2756" s="1" t="s">
        <v>119</v>
      </c>
      <c r="E2756" s="1" t="s">
        <v>35</v>
      </c>
      <c r="F2756" s="1" t="s">
        <v>115</v>
      </c>
      <c r="G2756" s="1">
        <v>102</v>
      </c>
      <c r="H2756" s="1">
        <v>210</v>
      </c>
      <c r="I2756" s="2">
        <v>57273.002399999998</v>
      </c>
      <c r="J2756" s="2">
        <v>9545.5004000000008</v>
      </c>
      <c r="K2756" s="2">
        <v>50036.785799999998</v>
      </c>
      <c r="L2756" s="2">
        <v>7236.2165999999997</v>
      </c>
      <c r="M2756" s="3">
        <v>0.1263</v>
      </c>
    </row>
    <row r="2757" spans="1:13" x14ac:dyDescent="0.25">
      <c r="A2757" s="1">
        <v>2012</v>
      </c>
      <c r="B2757" s="1" t="s">
        <v>130</v>
      </c>
      <c r="C2757" s="1" t="s">
        <v>87</v>
      </c>
      <c r="D2757" s="1" t="s">
        <v>119</v>
      </c>
      <c r="E2757" s="1" t="s">
        <v>47</v>
      </c>
      <c r="F2757" s="1" t="s">
        <v>118</v>
      </c>
      <c r="G2757" s="1">
        <v>2185</v>
      </c>
      <c r="H2757" s="1">
        <v>10488</v>
      </c>
      <c r="I2757" s="2">
        <v>330695.91129999998</v>
      </c>
      <c r="J2757" s="2">
        <v>19452.7006</v>
      </c>
      <c r="K2757" s="2">
        <v>252934.16250000001</v>
      </c>
      <c r="L2757" s="2">
        <v>77761.748800000001</v>
      </c>
      <c r="M2757" s="3">
        <v>0.2351</v>
      </c>
    </row>
    <row r="2758" spans="1:13" x14ac:dyDescent="0.25">
      <c r="A2758" s="1">
        <v>2012</v>
      </c>
      <c r="B2758" s="1" t="s">
        <v>134</v>
      </c>
      <c r="C2758" s="1" t="s">
        <v>80</v>
      </c>
      <c r="D2758" s="1" t="s">
        <v>119</v>
      </c>
      <c r="E2758" s="1" t="s">
        <v>50</v>
      </c>
      <c r="F2758" s="1" t="s">
        <v>117</v>
      </c>
      <c r="G2758" s="1">
        <v>1218</v>
      </c>
      <c r="H2758" s="1">
        <v>6552</v>
      </c>
      <c r="I2758" s="2">
        <v>114525.94439999999</v>
      </c>
      <c r="J2758" s="2">
        <v>12725.1049</v>
      </c>
      <c r="K2758" s="2">
        <v>79403.448600000003</v>
      </c>
      <c r="L2758" s="2">
        <v>35122.495799999997</v>
      </c>
      <c r="M2758" s="3">
        <v>0.30659999999999998</v>
      </c>
    </row>
    <row r="2759" spans="1:13" x14ac:dyDescent="0.25">
      <c r="A2759" s="1">
        <v>2012</v>
      </c>
      <c r="B2759" s="1" t="s">
        <v>131</v>
      </c>
      <c r="C2759" s="1" t="s">
        <v>82</v>
      </c>
      <c r="D2759" s="1" t="s">
        <v>119</v>
      </c>
      <c r="E2759" s="1" t="s">
        <v>50</v>
      </c>
      <c r="F2759" s="1" t="s">
        <v>118</v>
      </c>
      <c r="G2759" s="1">
        <v>1260</v>
      </c>
      <c r="H2759" s="1">
        <v>6468</v>
      </c>
      <c r="I2759" s="2">
        <v>155468.31299999999</v>
      </c>
      <c r="J2759" s="2">
        <v>19433.539100000002</v>
      </c>
      <c r="K2759" s="2">
        <v>123672.7758</v>
      </c>
      <c r="L2759" s="2">
        <v>31795.537199999999</v>
      </c>
      <c r="M2759" s="3">
        <v>0.20449999999999999</v>
      </c>
    </row>
    <row r="2760" spans="1:13" x14ac:dyDescent="0.25">
      <c r="A2760" s="1">
        <v>2012</v>
      </c>
      <c r="B2760" s="1" t="s">
        <v>127</v>
      </c>
      <c r="C2760" s="1" t="s">
        <v>91</v>
      </c>
      <c r="D2760" s="1" t="s">
        <v>119</v>
      </c>
      <c r="E2760" s="1" t="s">
        <v>17</v>
      </c>
      <c r="F2760" s="1" t="s">
        <v>118</v>
      </c>
      <c r="G2760" s="1">
        <v>280</v>
      </c>
      <c r="H2760" s="1">
        <v>2000</v>
      </c>
      <c r="I2760" s="2">
        <v>56584.057500000003</v>
      </c>
      <c r="J2760" s="2">
        <v>8083.4367000000002</v>
      </c>
      <c r="K2760" s="2">
        <v>53874.302000000003</v>
      </c>
      <c r="L2760" s="2">
        <v>2709.7555000000002</v>
      </c>
      <c r="M2760" s="3">
        <v>4.7800000000000002E-2</v>
      </c>
    </row>
    <row r="2761" spans="1:13" x14ac:dyDescent="0.25">
      <c r="A2761" s="1">
        <v>2012</v>
      </c>
      <c r="B2761" s="1" t="s">
        <v>135</v>
      </c>
      <c r="C2761" s="1" t="s">
        <v>86</v>
      </c>
      <c r="D2761" s="1" t="s">
        <v>119</v>
      </c>
      <c r="E2761" s="1" t="s">
        <v>47</v>
      </c>
      <c r="F2761" s="1" t="s">
        <v>117</v>
      </c>
      <c r="G2761" s="1">
        <v>276</v>
      </c>
      <c r="H2761" s="1">
        <v>667</v>
      </c>
      <c r="I2761" s="2">
        <v>12421.955</v>
      </c>
      <c r="J2761" s="2">
        <v>2070.3258000000001</v>
      </c>
      <c r="K2761" s="2">
        <v>8540.0863000000008</v>
      </c>
      <c r="L2761" s="2">
        <v>3881.8687</v>
      </c>
      <c r="M2761" s="3">
        <v>0.3125</v>
      </c>
    </row>
    <row r="2762" spans="1:13" x14ac:dyDescent="0.25">
      <c r="A2762" s="1">
        <v>2012</v>
      </c>
      <c r="B2762" s="1" t="s">
        <v>133</v>
      </c>
      <c r="C2762" s="1" t="s">
        <v>89</v>
      </c>
      <c r="D2762" s="1" t="s">
        <v>119</v>
      </c>
      <c r="E2762" s="1" t="s">
        <v>50</v>
      </c>
      <c r="F2762" s="1" t="s">
        <v>116</v>
      </c>
      <c r="G2762" s="1">
        <v>5166</v>
      </c>
      <c r="H2762" s="1">
        <v>18018</v>
      </c>
      <c r="I2762" s="2">
        <v>16120683.1632</v>
      </c>
      <c r="J2762" s="2">
        <v>1151477.3688000001</v>
      </c>
      <c r="K2762" s="2">
        <v>15471099.5502</v>
      </c>
      <c r="L2762" s="2">
        <v>649583.61300000001</v>
      </c>
      <c r="M2762" s="3">
        <v>4.02E-2</v>
      </c>
    </row>
    <row r="2763" spans="1:13" x14ac:dyDescent="0.25">
      <c r="A2763" s="1">
        <v>2012</v>
      </c>
      <c r="B2763" s="1" t="s">
        <v>127</v>
      </c>
      <c r="C2763" s="1" t="s">
        <v>91</v>
      </c>
      <c r="D2763" s="1" t="s">
        <v>119</v>
      </c>
      <c r="E2763" s="1" t="s">
        <v>48</v>
      </c>
      <c r="F2763" s="1" t="s">
        <v>116</v>
      </c>
      <c r="G2763" s="1">
        <v>720</v>
      </c>
      <c r="H2763" s="1">
        <v>2928</v>
      </c>
      <c r="I2763" s="2">
        <v>2335226.9383999999</v>
      </c>
      <c r="J2763" s="2">
        <v>233522.69380000001</v>
      </c>
      <c r="K2763" s="2">
        <v>2584095.6551999999</v>
      </c>
      <c r="L2763" s="2">
        <v>-248868.71679999999</v>
      </c>
      <c r="M2763" s="3">
        <v>-0.1065</v>
      </c>
    </row>
    <row r="2764" spans="1:13" x14ac:dyDescent="0.25">
      <c r="A2764" s="1">
        <v>2012</v>
      </c>
      <c r="B2764" s="1" t="s">
        <v>137</v>
      </c>
      <c r="C2764" s="1" t="s">
        <v>81</v>
      </c>
      <c r="D2764" s="1" t="s">
        <v>119</v>
      </c>
      <c r="E2764" s="1" t="s">
        <v>45</v>
      </c>
      <c r="F2764" s="1" t="s">
        <v>116</v>
      </c>
      <c r="G2764" s="1">
        <v>164</v>
      </c>
      <c r="H2764" s="1">
        <v>468</v>
      </c>
      <c r="I2764" s="2">
        <v>386843.66440000001</v>
      </c>
      <c r="J2764" s="2">
        <v>38684.366399999999</v>
      </c>
      <c r="K2764" s="2">
        <v>372887.83960000001</v>
      </c>
      <c r="L2764" s="2">
        <v>13955.8248</v>
      </c>
      <c r="M2764" s="3">
        <v>3.5999999999999997E-2</v>
      </c>
    </row>
    <row r="2765" spans="1:13" x14ac:dyDescent="0.25">
      <c r="A2765" s="1">
        <v>2012</v>
      </c>
      <c r="B2765" s="1" t="s">
        <v>137</v>
      </c>
      <c r="C2765" s="1" t="s">
        <v>81</v>
      </c>
      <c r="D2765" s="1" t="s">
        <v>119</v>
      </c>
      <c r="E2765" s="1" t="s">
        <v>31</v>
      </c>
      <c r="F2765" s="1" t="s">
        <v>116</v>
      </c>
      <c r="G2765" s="1">
        <v>1230</v>
      </c>
      <c r="H2765" s="1">
        <v>3510</v>
      </c>
      <c r="I2765" s="2">
        <v>2901327.483</v>
      </c>
      <c r="J2765" s="2">
        <v>290132.74829999998</v>
      </c>
      <c r="K2765" s="2">
        <v>2796658.7969999998</v>
      </c>
      <c r="L2765" s="2">
        <v>104668.686</v>
      </c>
      <c r="M2765" s="3">
        <v>3.5999999999999997E-2</v>
      </c>
    </row>
    <row r="2766" spans="1:13" x14ac:dyDescent="0.25">
      <c r="A2766" s="1">
        <v>2012</v>
      </c>
      <c r="B2766" s="1" t="s">
        <v>136</v>
      </c>
      <c r="C2766" s="1" t="s">
        <v>83</v>
      </c>
      <c r="D2766" s="1" t="s">
        <v>119</v>
      </c>
      <c r="E2766" s="1" t="s">
        <v>21</v>
      </c>
      <c r="F2766" s="1" t="s">
        <v>116</v>
      </c>
      <c r="G2766" s="1">
        <v>936</v>
      </c>
      <c r="H2766" s="1">
        <v>3096</v>
      </c>
      <c r="I2766" s="2">
        <v>2546623.4791999999</v>
      </c>
      <c r="J2766" s="2">
        <v>195894.11369999999</v>
      </c>
      <c r="K2766" s="2">
        <v>2470905.8007999999</v>
      </c>
      <c r="L2766" s="2">
        <v>75717.678400000004</v>
      </c>
      <c r="M2766" s="3">
        <v>2.9700000000000001E-2</v>
      </c>
    </row>
    <row r="2767" spans="1:13" x14ac:dyDescent="0.25">
      <c r="A2767" s="1">
        <v>2012</v>
      </c>
      <c r="B2767" s="1" t="s">
        <v>136</v>
      </c>
      <c r="C2767" s="1" t="s">
        <v>83</v>
      </c>
      <c r="D2767" s="1" t="s">
        <v>119</v>
      </c>
      <c r="E2767" s="1" t="s">
        <v>19</v>
      </c>
      <c r="F2767" s="1" t="s">
        <v>116</v>
      </c>
      <c r="G2767" s="1">
        <v>21902</v>
      </c>
      <c r="H2767" s="1">
        <v>73884</v>
      </c>
      <c r="I2767" s="2">
        <v>60486699.641400002</v>
      </c>
      <c r="J2767" s="2">
        <v>3183510.5074</v>
      </c>
      <c r="K2767" s="2">
        <v>60176627.377999999</v>
      </c>
      <c r="L2767" s="2">
        <v>310072.2634</v>
      </c>
      <c r="M2767" s="3">
        <v>5.1000000000000004E-3</v>
      </c>
    </row>
    <row r="2768" spans="1:13" x14ac:dyDescent="0.25">
      <c r="A2768" s="1">
        <v>2012</v>
      </c>
      <c r="B2768" s="1" t="s">
        <v>130</v>
      </c>
      <c r="C2768" s="1" t="s">
        <v>87</v>
      </c>
      <c r="D2768" s="1" t="s">
        <v>119</v>
      </c>
      <c r="E2768" s="1" t="s">
        <v>40</v>
      </c>
      <c r="F2768" s="1" t="s">
        <v>116</v>
      </c>
      <c r="G2768" s="1">
        <v>308</v>
      </c>
      <c r="H2768" s="1">
        <v>1127</v>
      </c>
      <c r="I2768" s="2">
        <v>920741.76459999999</v>
      </c>
      <c r="J2768" s="2">
        <v>115092.7205</v>
      </c>
      <c r="K2768" s="2">
        <v>918168.63879999996</v>
      </c>
      <c r="L2768" s="2">
        <v>2573.1257999999998</v>
      </c>
      <c r="M2768" s="3">
        <v>2.7000000000000001E-3</v>
      </c>
    </row>
    <row r="2769" spans="1:13" x14ac:dyDescent="0.25">
      <c r="A2769" s="1">
        <v>2012</v>
      </c>
      <c r="B2769" s="1" t="s">
        <v>134</v>
      </c>
      <c r="C2769" s="1" t="s">
        <v>80</v>
      </c>
      <c r="D2769" s="1" t="s">
        <v>119</v>
      </c>
      <c r="E2769" s="1" t="s">
        <v>41</v>
      </c>
      <c r="F2769" s="1" t="s">
        <v>117</v>
      </c>
      <c r="G2769" s="1">
        <v>253</v>
      </c>
      <c r="H2769" s="1">
        <v>1254</v>
      </c>
      <c r="I2769" s="2">
        <v>22010.021000000001</v>
      </c>
      <c r="J2769" s="2">
        <v>4402.0042000000003</v>
      </c>
      <c r="K2769" s="2">
        <v>15131.881600000001</v>
      </c>
      <c r="L2769" s="2">
        <v>6878.1394</v>
      </c>
      <c r="M2769" s="3">
        <v>0.3125</v>
      </c>
    </row>
    <row r="2770" spans="1:13" x14ac:dyDescent="0.25">
      <c r="A2770" s="1">
        <v>2012</v>
      </c>
      <c r="B2770" s="1" t="s">
        <v>134</v>
      </c>
      <c r="C2770" s="1" t="s">
        <v>80</v>
      </c>
      <c r="D2770" s="1" t="s">
        <v>119</v>
      </c>
      <c r="E2770" s="1" t="s">
        <v>41</v>
      </c>
      <c r="F2770" s="1" t="s">
        <v>115</v>
      </c>
      <c r="G2770" s="1">
        <v>1595</v>
      </c>
      <c r="H2770" s="1">
        <v>4279</v>
      </c>
      <c r="I2770" s="2">
        <v>1131502.0552000001</v>
      </c>
      <c r="J2770" s="2">
        <v>80821.575299999997</v>
      </c>
      <c r="K2770" s="2">
        <v>994557.29009999998</v>
      </c>
      <c r="L2770" s="2">
        <v>136944.76509999999</v>
      </c>
      <c r="M2770" s="3">
        <v>0.121</v>
      </c>
    </row>
    <row r="2771" spans="1:13" x14ac:dyDescent="0.25">
      <c r="A2771" s="1">
        <v>2012</v>
      </c>
      <c r="B2771" s="1" t="s">
        <v>138</v>
      </c>
      <c r="C2771" s="1" t="s">
        <v>85</v>
      </c>
      <c r="D2771" s="1" t="s">
        <v>119</v>
      </c>
      <c r="E2771" s="1" t="s">
        <v>32</v>
      </c>
      <c r="F2771" s="1" t="s">
        <v>116</v>
      </c>
      <c r="G2771" s="1">
        <v>414</v>
      </c>
      <c r="H2771" s="1">
        <v>1284</v>
      </c>
      <c r="I2771" s="2">
        <v>829157.39339999994</v>
      </c>
      <c r="J2771" s="2">
        <v>118451.05620000001</v>
      </c>
      <c r="K2771" s="2">
        <v>850639.79879999999</v>
      </c>
      <c r="L2771" s="2">
        <v>-21482.4054</v>
      </c>
      <c r="M2771" s="3">
        <v>-2.5899999999999999E-2</v>
      </c>
    </row>
    <row r="2772" spans="1:13" x14ac:dyDescent="0.25">
      <c r="A2772" s="1">
        <v>2012</v>
      </c>
      <c r="B2772" s="1" t="s">
        <v>138</v>
      </c>
      <c r="C2772" s="1" t="s">
        <v>85</v>
      </c>
      <c r="D2772" s="1" t="s">
        <v>119</v>
      </c>
      <c r="E2772" s="1" t="s">
        <v>25</v>
      </c>
      <c r="F2772" s="1" t="s">
        <v>115</v>
      </c>
      <c r="G2772" s="1">
        <v>130</v>
      </c>
      <c r="H2772" s="1">
        <v>250</v>
      </c>
      <c r="I2772" s="2">
        <v>59815.097000000002</v>
      </c>
      <c r="J2772" s="2">
        <v>29907.548500000001</v>
      </c>
      <c r="K2772" s="2">
        <v>54837.654999999999</v>
      </c>
      <c r="L2772" s="2">
        <v>4977.442</v>
      </c>
      <c r="M2772" s="3">
        <v>8.3199999999999996E-2</v>
      </c>
    </row>
    <row r="2773" spans="1:13" x14ac:dyDescent="0.25">
      <c r="A2773" s="1">
        <v>2012</v>
      </c>
      <c r="B2773" s="1" t="s">
        <v>127</v>
      </c>
      <c r="C2773" s="1" t="s">
        <v>91</v>
      </c>
      <c r="D2773" s="1" t="s">
        <v>119</v>
      </c>
      <c r="E2773" s="1" t="s">
        <v>51</v>
      </c>
      <c r="F2773" s="1" t="s">
        <v>116</v>
      </c>
      <c r="G2773" s="1">
        <v>212</v>
      </c>
      <c r="H2773" s="1">
        <v>804</v>
      </c>
      <c r="I2773" s="2">
        <v>675897.18519999995</v>
      </c>
      <c r="J2773" s="2">
        <v>96556.740699999995</v>
      </c>
      <c r="K2773" s="2">
        <v>723343.13959999999</v>
      </c>
      <c r="L2773" s="2">
        <v>-47445.954400000002</v>
      </c>
      <c r="M2773" s="3">
        <v>-7.0099999999999996E-2</v>
      </c>
    </row>
    <row r="2774" spans="1:13" x14ac:dyDescent="0.25">
      <c r="A2774" s="1">
        <v>2012</v>
      </c>
      <c r="B2774" s="1" t="s">
        <v>133</v>
      </c>
      <c r="C2774" s="1" t="s">
        <v>89</v>
      </c>
      <c r="D2774" s="1" t="s">
        <v>119</v>
      </c>
      <c r="E2774" s="1" t="s">
        <v>21</v>
      </c>
      <c r="F2774" s="1" t="s">
        <v>115</v>
      </c>
      <c r="G2774" s="1">
        <v>760</v>
      </c>
      <c r="H2774" s="1">
        <v>1976</v>
      </c>
      <c r="I2774" s="2">
        <v>497923.66</v>
      </c>
      <c r="J2774" s="2">
        <v>41493.638299999999</v>
      </c>
      <c r="K2774" s="2">
        <v>437867.27120000002</v>
      </c>
      <c r="L2774" s="2">
        <v>60056.388800000001</v>
      </c>
      <c r="M2774" s="3">
        <v>0.1206</v>
      </c>
    </row>
    <row r="2775" spans="1:13" x14ac:dyDescent="0.25">
      <c r="A2775" s="1">
        <v>2012</v>
      </c>
      <c r="B2775" s="1" t="s">
        <v>127</v>
      </c>
      <c r="C2775" s="1" t="s">
        <v>91</v>
      </c>
      <c r="D2775" s="1" t="s">
        <v>119</v>
      </c>
      <c r="E2775" s="1" t="s">
        <v>39</v>
      </c>
      <c r="F2775" s="1" t="s">
        <v>115</v>
      </c>
      <c r="G2775" s="1">
        <v>913</v>
      </c>
      <c r="H2775" s="1">
        <v>2431</v>
      </c>
      <c r="I2775" s="2">
        <v>520538.304</v>
      </c>
      <c r="J2775" s="2">
        <v>74362.614799999996</v>
      </c>
      <c r="K2775" s="2">
        <v>475167.60060000001</v>
      </c>
      <c r="L2775" s="2">
        <v>45370.703399999999</v>
      </c>
      <c r="M2775" s="3">
        <v>8.7099999999999997E-2</v>
      </c>
    </row>
    <row r="2776" spans="1:13" x14ac:dyDescent="0.25">
      <c r="A2776" s="1">
        <v>2012</v>
      </c>
      <c r="B2776" s="1" t="s">
        <v>134</v>
      </c>
      <c r="C2776" s="1" t="s">
        <v>80</v>
      </c>
      <c r="D2776" s="1" t="s">
        <v>119</v>
      </c>
      <c r="E2776" s="1" t="s">
        <v>42</v>
      </c>
      <c r="F2776" s="1" t="s">
        <v>117</v>
      </c>
      <c r="G2776" s="1">
        <v>551</v>
      </c>
      <c r="H2776" s="1">
        <v>2964</v>
      </c>
      <c r="I2776" s="2">
        <v>51809.355799999998</v>
      </c>
      <c r="J2776" s="2">
        <v>5756.5950000000003</v>
      </c>
      <c r="K2776" s="2">
        <v>35920.6077</v>
      </c>
      <c r="L2776" s="2">
        <v>15888.748100000001</v>
      </c>
      <c r="M2776" s="3">
        <v>0.30659999999999998</v>
      </c>
    </row>
    <row r="2777" spans="1:13" x14ac:dyDescent="0.25">
      <c r="A2777" s="1">
        <v>2012</v>
      </c>
      <c r="B2777" s="1" t="s">
        <v>132</v>
      </c>
      <c r="C2777" s="1" t="s">
        <v>88</v>
      </c>
      <c r="D2777" s="1" t="s">
        <v>119</v>
      </c>
      <c r="E2777" s="1" t="s">
        <v>27</v>
      </c>
      <c r="F2777" s="1" t="s">
        <v>115</v>
      </c>
      <c r="G2777" s="1">
        <v>240</v>
      </c>
      <c r="H2777" s="1">
        <v>535</v>
      </c>
      <c r="I2777" s="2">
        <v>127554.5695</v>
      </c>
      <c r="J2777" s="2">
        <v>21259.0949</v>
      </c>
      <c r="K2777" s="2">
        <v>111579.23699999999</v>
      </c>
      <c r="L2777" s="2">
        <v>15975.3325</v>
      </c>
      <c r="M2777" s="3">
        <v>0.12520000000000001</v>
      </c>
    </row>
    <row r="2778" spans="1:13" x14ac:dyDescent="0.25">
      <c r="A2778" s="1">
        <v>2012</v>
      </c>
      <c r="B2778" s="1" t="s">
        <v>136</v>
      </c>
      <c r="C2778" s="1" t="s">
        <v>83</v>
      </c>
      <c r="D2778" s="1" t="s">
        <v>119</v>
      </c>
      <c r="E2778" s="1" t="s">
        <v>29</v>
      </c>
      <c r="F2778" s="1" t="s">
        <v>118</v>
      </c>
      <c r="G2778" s="1">
        <v>62</v>
      </c>
      <c r="H2778" s="1">
        <v>284</v>
      </c>
      <c r="I2778" s="2">
        <v>8608.5720000000001</v>
      </c>
      <c r="J2778" s="2">
        <v>860.85720000000003</v>
      </c>
      <c r="K2778" s="2">
        <v>6622.5536000000002</v>
      </c>
      <c r="L2778" s="2">
        <v>1986.0183999999999</v>
      </c>
      <c r="M2778" s="3">
        <v>0.23069999999999999</v>
      </c>
    </row>
    <row r="2779" spans="1:13" x14ac:dyDescent="0.25">
      <c r="A2779" s="1">
        <v>2012</v>
      </c>
      <c r="B2779" s="1" t="s">
        <v>134</v>
      </c>
      <c r="C2779" s="1" t="s">
        <v>80</v>
      </c>
      <c r="D2779" s="1" t="s">
        <v>119</v>
      </c>
      <c r="E2779" s="1" t="s">
        <v>50</v>
      </c>
      <c r="F2779" s="1" t="s">
        <v>116</v>
      </c>
      <c r="G2779" s="1">
        <v>5796</v>
      </c>
      <c r="H2779" s="1">
        <v>19740</v>
      </c>
      <c r="I2779" s="2">
        <v>17646332.062800001</v>
      </c>
      <c r="J2779" s="2">
        <v>1102895.7538999999</v>
      </c>
      <c r="K2779" s="2">
        <v>16918125.923999999</v>
      </c>
      <c r="L2779" s="2">
        <v>728206.13879999996</v>
      </c>
      <c r="M2779" s="3">
        <v>4.1200000000000001E-2</v>
      </c>
    </row>
    <row r="2780" spans="1:13" x14ac:dyDescent="0.25">
      <c r="A2780" s="1">
        <v>2012</v>
      </c>
      <c r="B2780" s="1" t="s">
        <v>137</v>
      </c>
      <c r="C2780" s="1" t="s">
        <v>81</v>
      </c>
      <c r="D2780" s="1" t="s">
        <v>119</v>
      </c>
      <c r="E2780" s="1" t="s">
        <v>28</v>
      </c>
      <c r="F2780" s="1" t="s">
        <v>117</v>
      </c>
      <c r="G2780" s="1">
        <v>13</v>
      </c>
      <c r="H2780" s="1">
        <v>76</v>
      </c>
      <c r="I2780" s="2">
        <v>1308.086</v>
      </c>
      <c r="J2780" s="2">
        <v>436.02859999999998</v>
      </c>
      <c r="K2780" s="2">
        <v>899.30880000000002</v>
      </c>
      <c r="L2780" s="2">
        <v>408.77719999999999</v>
      </c>
      <c r="M2780" s="3">
        <v>0.3125</v>
      </c>
    </row>
    <row r="2781" spans="1:13" x14ac:dyDescent="0.25">
      <c r="A2781" s="1">
        <v>2012</v>
      </c>
      <c r="B2781" s="1" t="s">
        <v>135</v>
      </c>
      <c r="C2781" s="1" t="s">
        <v>86</v>
      </c>
      <c r="D2781" s="1" t="s">
        <v>119</v>
      </c>
      <c r="E2781" s="1" t="s">
        <v>50</v>
      </c>
      <c r="F2781" s="1" t="s">
        <v>118</v>
      </c>
      <c r="G2781" s="1">
        <v>2688</v>
      </c>
      <c r="H2781" s="1">
        <v>10122</v>
      </c>
      <c r="I2781" s="2">
        <v>302204.22960000002</v>
      </c>
      <c r="J2781" s="2">
        <v>27473.111700000001</v>
      </c>
      <c r="K2781" s="2">
        <v>226927.51620000001</v>
      </c>
      <c r="L2781" s="2">
        <v>75276.713399999993</v>
      </c>
      <c r="M2781" s="3">
        <v>0.249</v>
      </c>
    </row>
    <row r="2782" spans="1:13" x14ac:dyDescent="0.25">
      <c r="A2782" s="1">
        <v>2012</v>
      </c>
      <c r="B2782" s="1" t="s">
        <v>133</v>
      </c>
      <c r="C2782" s="1" t="s">
        <v>89</v>
      </c>
      <c r="D2782" s="1" t="s">
        <v>119</v>
      </c>
      <c r="E2782" s="1" t="s">
        <v>52</v>
      </c>
      <c r="F2782" s="1" t="s">
        <v>118</v>
      </c>
      <c r="G2782" s="1">
        <v>264</v>
      </c>
      <c r="H2782" s="1">
        <v>1356</v>
      </c>
      <c r="I2782" s="2">
        <v>39451.916400000002</v>
      </c>
      <c r="J2782" s="2">
        <v>3287.6597000000002</v>
      </c>
      <c r="K2782" s="2">
        <v>30540.4686</v>
      </c>
      <c r="L2782" s="2">
        <v>8911.4477999999999</v>
      </c>
      <c r="M2782" s="3">
        <v>0.2258</v>
      </c>
    </row>
    <row r="2783" spans="1:13" x14ac:dyDescent="0.25">
      <c r="A2783" s="1">
        <v>2012</v>
      </c>
      <c r="B2783" s="1" t="s">
        <v>135</v>
      </c>
      <c r="C2783" s="1" t="s">
        <v>86</v>
      </c>
      <c r="D2783" s="1" t="s">
        <v>119</v>
      </c>
      <c r="E2783" s="1" t="s">
        <v>50</v>
      </c>
      <c r="F2783" s="1" t="s">
        <v>116</v>
      </c>
      <c r="G2783" s="1">
        <v>5460</v>
      </c>
      <c r="H2783" s="1">
        <v>17178</v>
      </c>
      <c r="I2783" s="2">
        <v>15147871.179</v>
      </c>
      <c r="J2783" s="2">
        <v>1009858.0786</v>
      </c>
      <c r="K2783" s="2">
        <v>14568548.332800001</v>
      </c>
      <c r="L2783" s="2">
        <v>579322.84620000003</v>
      </c>
      <c r="M2783" s="3">
        <v>3.8199999999999998E-2</v>
      </c>
    </row>
    <row r="2784" spans="1:13" x14ac:dyDescent="0.25">
      <c r="A2784" s="1">
        <v>2012</v>
      </c>
      <c r="B2784" s="1" t="s">
        <v>138</v>
      </c>
      <c r="C2784" s="1" t="s">
        <v>85</v>
      </c>
      <c r="D2784" s="1" t="s">
        <v>119</v>
      </c>
      <c r="E2784" s="1" t="s">
        <v>21</v>
      </c>
      <c r="F2784" s="1" t="s">
        <v>115</v>
      </c>
      <c r="G2784" s="1">
        <v>208</v>
      </c>
      <c r="H2784" s="1">
        <v>512</v>
      </c>
      <c r="I2784" s="2">
        <v>91808.148799999995</v>
      </c>
      <c r="J2784" s="2">
        <v>15301.358099999999</v>
      </c>
      <c r="K2784" s="2">
        <v>76190.405599999998</v>
      </c>
      <c r="L2784" s="2">
        <v>15617.743200000001</v>
      </c>
      <c r="M2784" s="3">
        <v>0.1701</v>
      </c>
    </row>
    <row r="2785" spans="1:13" x14ac:dyDescent="0.25">
      <c r="A2785" s="1">
        <v>2012</v>
      </c>
      <c r="B2785" s="1" t="s">
        <v>128</v>
      </c>
      <c r="C2785" s="1" t="s">
        <v>84</v>
      </c>
      <c r="D2785" s="1" t="s">
        <v>119</v>
      </c>
      <c r="E2785" s="1" t="s">
        <v>37</v>
      </c>
      <c r="F2785" s="1" t="s">
        <v>118</v>
      </c>
      <c r="G2785" s="1">
        <v>132</v>
      </c>
      <c r="H2785" s="1">
        <v>632</v>
      </c>
      <c r="I2785" s="2">
        <v>20780.353200000001</v>
      </c>
      <c r="J2785" s="2">
        <v>5195.0883000000003</v>
      </c>
      <c r="K2785" s="2">
        <v>15886.652400000001</v>
      </c>
      <c r="L2785" s="2">
        <v>4893.7007999999996</v>
      </c>
      <c r="M2785" s="3">
        <v>0.2354</v>
      </c>
    </row>
    <row r="2786" spans="1:13" x14ac:dyDescent="0.25">
      <c r="A2786" s="1">
        <v>2012</v>
      </c>
      <c r="B2786" s="1" t="s">
        <v>127</v>
      </c>
      <c r="C2786" s="1" t="s">
        <v>91</v>
      </c>
      <c r="D2786" s="1" t="s">
        <v>119</v>
      </c>
      <c r="E2786" s="1" t="s">
        <v>22</v>
      </c>
      <c r="F2786" s="1" t="s">
        <v>117</v>
      </c>
      <c r="G2786" s="1">
        <v>450</v>
      </c>
      <c r="H2786" s="1">
        <v>2640</v>
      </c>
      <c r="I2786" s="2">
        <v>48196.824000000001</v>
      </c>
      <c r="J2786" s="2">
        <v>12049.206</v>
      </c>
      <c r="K2786" s="2">
        <v>35408.989500000003</v>
      </c>
      <c r="L2786" s="2">
        <v>12787.834500000001</v>
      </c>
      <c r="M2786" s="3">
        <v>0.26529999999999998</v>
      </c>
    </row>
    <row r="2787" spans="1:13" x14ac:dyDescent="0.25">
      <c r="A2787" s="1">
        <v>2012</v>
      </c>
      <c r="B2787" s="1" t="s">
        <v>134</v>
      </c>
      <c r="C2787" s="1" t="s">
        <v>80</v>
      </c>
      <c r="D2787" s="1" t="s">
        <v>119</v>
      </c>
      <c r="E2787" s="1" t="s">
        <v>20</v>
      </c>
      <c r="F2787" s="1" t="s">
        <v>115</v>
      </c>
      <c r="G2787" s="1">
        <v>728</v>
      </c>
      <c r="H2787" s="1">
        <v>2338</v>
      </c>
      <c r="I2787" s="2">
        <v>549387.2916</v>
      </c>
      <c r="J2787" s="2">
        <v>45782.274299999997</v>
      </c>
      <c r="K2787" s="2">
        <v>480254.81559999997</v>
      </c>
      <c r="L2787" s="2">
        <v>69132.475999999995</v>
      </c>
      <c r="M2787" s="3">
        <v>0.1258</v>
      </c>
    </row>
    <row r="2788" spans="1:13" x14ac:dyDescent="0.25">
      <c r="A2788" s="1">
        <v>2012</v>
      </c>
      <c r="B2788" s="1" t="s">
        <v>129</v>
      </c>
      <c r="C2788" s="1" t="s">
        <v>90</v>
      </c>
      <c r="D2788" s="1" t="s">
        <v>119</v>
      </c>
      <c r="E2788" s="1" t="s">
        <v>20</v>
      </c>
      <c r="F2788" s="1" t="s">
        <v>115</v>
      </c>
      <c r="G2788" s="1">
        <v>406</v>
      </c>
      <c r="H2788" s="1">
        <v>812</v>
      </c>
      <c r="I2788" s="2">
        <v>188023.04569999999</v>
      </c>
      <c r="J2788" s="2">
        <v>20891.449499999999</v>
      </c>
      <c r="K2788" s="2">
        <v>163848.88449999999</v>
      </c>
      <c r="L2788" s="2">
        <v>24174.161199999999</v>
      </c>
      <c r="M2788" s="3">
        <v>0.1285</v>
      </c>
    </row>
    <row r="2789" spans="1:13" x14ac:dyDescent="0.25">
      <c r="A2789" s="1">
        <v>2012</v>
      </c>
      <c r="B2789" s="1" t="s">
        <v>133</v>
      </c>
      <c r="C2789" s="1" t="s">
        <v>89</v>
      </c>
      <c r="D2789" s="1" t="s">
        <v>119</v>
      </c>
      <c r="E2789" s="1" t="s">
        <v>18</v>
      </c>
      <c r="F2789" s="1" t="s">
        <v>116</v>
      </c>
      <c r="G2789" s="1">
        <v>1666</v>
      </c>
      <c r="H2789" s="1">
        <v>5593</v>
      </c>
      <c r="I2789" s="2">
        <v>4715582.5625999998</v>
      </c>
      <c r="J2789" s="2">
        <v>224551.55059999999</v>
      </c>
      <c r="K2789" s="2">
        <v>4679545.7653000001</v>
      </c>
      <c r="L2789" s="2">
        <v>36036.797299999998</v>
      </c>
      <c r="M2789" s="3">
        <v>7.6E-3</v>
      </c>
    </row>
    <row r="2790" spans="1:13" x14ac:dyDescent="0.25">
      <c r="A2790" s="1">
        <v>2012</v>
      </c>
      <c r="B2790" s="1" t="s">
        <v>138</v>
      </c>
      <c r="C2790" s="1" t="s">
        <v>85</v>
      </c>
      <c r="D2790" s="1" t="s">
        <v>119</v>
      </c>
      <c r="E2790" s="1" t="s">
        <v>31</v>
      </c>
      <c r="F2790" s="1" t="s">
        <v>117</v>
      </c>
      <c r="G2790" s="1">
        <v>180</v>
      </c>
      <c r="H2790" s="1">
        <v>660</v>
      </c>
      <c r="I2790" s="2">
        <v>12028.8</v>
      </c>
      <c r="J2790" s="2">
        <v>4009.6</v>
      </c>
      <c r="K2790" s="2">
        <v>8269.7939999999999</v>
      </c>
      <c r="L2790" s="2">
        <v>3759.0059999999999</v>
      </c>
      <c r="M2790" s="3">
        <v>0.3125</v>
      </c>
    </row>
    <row r="2791" spans="1:13" x14ac:dyDescent="0.25">
      <c r="A2791" s="1">
        <v>2012</v>
      </c>
      <c r="B2791" s="1" t="s">
        <v>127</v>
      </c>
      <c r="C2791" s="1" t="s">
        <v>91</v>
      </c>
      <c r="D2791" s="1" t="s">
        <v>119</v>
      </c>
      <c r="E2791" s="1" t="s">
        <v>21</v>
      </c>
      <c r="F2791" s="1" t="s">
        <v>118</v>
      </c>
      <c r="G2791" s="1">
        <v>248</v>
      </c>
      <c r="H2791" s="1">
        <v>2192</v>
      </c>
      <c r="I2791" s="2">
        <v>59177.003199999999</v>
      </c>
      <c r="J2791" s="2">
        <v>14794.2508</v>
      </c>
      <c r="K2791" s="2">
        <v>55326.925600000002</v>
      </c>
      <c r="L2791" s="2">
        <v>3850.0776000000001</v>
      </c>
      <c r="M2791" s="3">
        <v>6.5000000000000002E-2</v>
      </c>
    </row>
    <row r="2792" spans="1:13" x14ac:dyDescent="0.25">
      <c r="A2792" s="1">
        <v>2012</v>
      </c>
      <c r="B2792" s="1" t="s">
        <v>127</v>
      </c>
      <c r="C2792" s="1" t="s">
        <v>91</v>
      </c>
      <c r="D2792" s="1" t="s">
        <v>119</v>
      </c>
      <c r="E2792" s="1" t="s">
        <v>42</v>
      </c>
      <c r="F2792" s="1" t="s">
        <v>117</v>
      </c>
      <c r="G2792" s="1">
        <v>228</v>
      </c>
      <c r="H2792" s="1">
        <v>1444</v>
      </c>
      <c r="I2792" s="2">
        <v>23429.9944</v>
      </c>
      <c r="J2792" s="2">
        <v>5857.4985999999999</v>
      </c>
      <c r="K2792" s="2">
        <v>17668.1931</v>
      </c>
      <c r="L2792" s="2">
        <v>5761.8013000000001</v>
      </c>
      <c r="M2792" s="3">
        <v>0.24590000000000001</v>
      </c>
    </row>
    <row r="2793" spans="1:13" x14ac:dyDescent="0.25">
      <c r="A2793" s="1">
        <v>2012</v>
      </c>
      <c r="B2793" s="1" t="s">
        <v>133</v>
      </c>
      <c r="C2793" s="1" t="s">
        <v>89</v>
      </c>
      <c r="D2793" s="1" t="s">
        <v>119</v>
      </c>
      <c r="E2793" s="1" t="s">
        <v>24</v>
      </c>
      <c r="F2793" s="1" t="s">
        <v>117</v>
      </c>
      <c r="G2793" s="1">
        <v>63</v>
      </c>
      <c r="H2793" s="1">
        <v>306</v>
      </c>
      <c r="I2793" s="2">
        <v>5487.7473</v>
      </c>
      <c r="J2793" s="2">
        <v>1097.5494000000001</v>
      </c>
      <c r="K2793" s="2">
        <v>3803.5227</v>
      </c>
      <c r="L2793" s="2">
        <v>1684.2246</v>
      </c>
      <c r="M2793" s="3">
        <v>0.30690000000000001</v>
      </c>
    </row>
    <row r="2794" spans="1:13" x14ac:dyDescent="0.25">
      <c r="A2794" s="1">
        <v>2012</v>
      </c>
      <c r="B2794" s="1" t="s">
        <v>136</v>
      </c>
      <c r="C2794" s="1" t="s">
        <v>83</v>
      </c>
      <c r="D2794" s="1" t="s">
        <v>119</v>
      </c>
      <c r="E2794" s="1" t="s">
        <v>27</v>
      </c>
      <c r="F2794" s="1" t="s">
        <v>117</v>
      </c>
      <c r="G2794" s="1">
        <v>25</v>
      </c>
      <c r="H2794" s="1">
        <v>150</v>
      </c>
      <c r="I2794" s="2">
        <v>2812.26</v>
      </c>
      <c r="J2794" s="2">
        <v>2812.26</v>
      </c>
      <c r="K2794" s="2">
        <v>1933.4269999999999</v>
      </c>
      <c r="L2794" s="2">
        <v>878.83299999999997</v>
      </c>
      <c r="M2794" s="3">
        <v>0.3125</v>
      </c>
    </row>
    <row r="2795" spans="1:13" x14ac:dyDescent="0.25">
      <c r="A2795" s="1">
        <v>2012</v>
      </c>
      <c r="B2795" s="1" t="s">
        <v>138</v>
      </c>
      <c r="C2795" s="1" t="s">
        <v>85</v>
      </c>
      <c r="D2795" s="1" t="s">
        <v>119</v>
      </c>
      <c r="E2795" s="1" t="s">
        <v>40</v>
      </c>
      <c r="F2795" s="1" t="s">
        <v>118</v>
      </c>
      <c r="G2795" s="1">
        <v>259</v>
      </c>
      <c r="H2795" s="1">
        <v>1029</v>
      </c>
      <c r="I2795" s="2">
        <v>31651.6711</v>
      </c>
      <c r="J2795" s="2">
        <v>6330.3342000000002</v>
      </c>
      <c r="K2795" s="2">
        <v>23299.9977</v>
      </c>
      <c r="L2795" s="2">
        <v>8351.6733999999997</v>
      </c>
      <c r="M2795" s="3">
        <v>0.26379999999999998</v>
      </c>
    </row>
    <row r="2796" spans="1:13" x14ac:dyDescent="0.25">
      <c r="A2796" s="1">
        <v>2012</v>
      </c>
      <c r="B2796" s="1" t="s">
        <v>130</v>
      </c>
      <c r="C2796" s="1" t="s">
        <v>87</v>
      </c>
      <c r="D2796" s="1" t="s">
        <v>119</v>
      </c>
      <c r="E2796" s="1" t="s">
        <v>18</v>
      </c>
      <c r="F2796" s="1" t="s">
        <v>115</v>
      </c>
      <c r="G2796" s="1">
        <v>945</v>
      </c>
      <c r="H2796" s="1">
        <v>2485</v>
      </c>
      <c r="I2796" s="2">
        <v>581906.13179999997</v>
      </c>
      <c r="J2796" s="2">
        <v>26450.278699999999</v>
      </c>
      <c r="K2796" s="2">
        <v>505040.91190000001</v>
      </c>
      <c r="L2796" s="2">
        <v>76865.219899999996</v>
      </c>
      <c r="M2796" s="3">
        <v>0.13200000000000001</v>
      </c>
    </row>
    <row r="2797" spans="1:13" x14ac:dyDescent="0.25">
      <c r="A2797" s="1">
        <v>2012</v>
      </c>
      <c r="B2797" s="1" t="s">
        <v>133</v>
      </c>
      <c r="C2797" s="1" t="s">
        <v>89</v>
      </c>
      <c r="D2797" s="1" t="s">
        <v>119</v>
      </c>
      <c r="E2797" s="1" t="s">
        <v>47</v>
      </c>
      <c r="F2797" s="1" t="s">
        <v>118</v>
      </c>
      <c r="G2797" s="1">
        <v>2415</v>
      </c>
      <c r="H2797" s="1">
        <v>10971</v>
      </c>
      <c r="I2797" s="2">
        <v>321184.27510000003</v>
      </c>
      <c r="J2797" s="2">
        <v>21412.285</v>
      </c>
      <c r="K2797" s="2">
        <v>247669.40040000001</v>
      </c>
      <c r="L2797" s="2">
        <v>73514.8747</v>
      </c>
      <c r="M2797" s="3">
        <v>0.2288</v>
      </c>
    </row>
    <row r="2798" spans="1:13" x14ac:dyDescent="0.25">
      <c r="A2798" s="1">
        <v>2012</v>
      </c>
      <c r="B2798" s="1" t="s">
        <v>138</v>
      </c>
      <c r="C2798" s="1" t="s">
        <v>85</v>
      </c>
      <c r="D2798" s="1" t="s">
        <v>119</v>
      </c>
      <c r="E2798" s="1" t="s">
        <v>35</v>
      </c>
      <c r="F2798" s="1" t="s">
        <v>117</v>
      </c>
      <c r="G2798" s="1">
        <v>3</v>
      </c>
      <c r="H2798" s="1">
        <v>9</v>
      </c>
      <c r="I2798" s="2">
        <v>181.67850000000001</v>
      </c>
      <c r="J2798" s="2">
        <v>181.67850000000001</v>
      </c>
      <c r="K2798" s="2">
        <v>124.9038</v>
      </c>
      <c r="L2798" s="2">
        <v>56.774700000000003</v>
      </c>
      <c r="M2798" s="3">
        <v>0.3125</v>
      </c>
    </row>
    <row r="2799" spans="1:13" x14ac:dyDescent="0.25">
      <c r="A2799" s="1">
        <v>2012</v>
      </c>
      <c r="B2799" s="1" t="s">
        <v>129</v>
      </c>
      <c r="C2799" s="1" t="s">
        <v>90</v>
      </c>
      <c r="D2799" s="1" t="s">
        <v>119</v>
      </c>
      <c r="E2799" s="1" t="s">
        <v>40</v>
      </c>
      <c r="F2799" s="1" t="s">
        <v>118</v>
      </c>
      <c r="G2799" s="1">
        <v>252</v>
      </c>
      <c r="H2799" s="1">
        <v>966</v>
      </c>
      <c r="I2799" s="2">
        <v>30164.044399999999</v>
      </c>
      <c r="J2799" s="2">
        <v>5027.3406999999997</v>
      </c>
      <c r="K2799" s="2">
        <v>22033.251100000001</v>
      </c>
      <c r="L2799" s="2">
        <v>8130.7933000000003</v>
      </c>
      <c r="M2799" s="3">
        <v>0.26950000000000002</v>
      </c>
    </row>
    <row r="2800" spans="1:13" x14ac:dyDescent="0.25">
      <c r="A2800" s="1">
        <v>2012</v>
      </c>
      <c r="B2800" s="1" t="s">
        <v>134</v>
      </c>
      <c r="C2800" s="1" t="s">
        <v>80</v>
      </c>
      <c r="D2800" s="1" t="s">
        <v>119</v>
      </c>
      <c r="E2800" s="1" t="s">
        <v>45</v>
      </c>
      <c r="F2800" s="1" t="s">
        <v>115</v>
      </c>
      <c r="G2800" s="1">
        <v>208</v>
      </c>
      <c r="H2800" s="1">
        <v>668</v>
      </c>
      <c r="I2800" s="2">
        <v>156967.79759999999</v>
      </c>
      <c r="J2800" s="2">
        <v>13080.649799999999</v>
      </c>
      <c r="K2800" s="2">
        <v>137215.66159999999</v>
      </c>
      <c r="L2800" s="2">
        <v>19752.135999999999</v>
      </c>
      <c r="M2800" s="3">
        <v>0.1258</v>
      </c>
    </row>
    <row r="2801" spans="1:13" x14ac:dyDescent="0.25">
      <c r="A2801" s="1">
        <v>2012</v>
      </c>
      <c r="B2801" s="1" t="s">
        <v>133</v>
      </c>
      <c r="C2801" s="1" t="s">
        <v>89</v>
      </c>
      <c r="D2801" s="1" t="s">
        <v>119</v>
      </c>
      <c r="E2801" s="1" t="s">
        <v>43</v>
      </c>
      <c r="F2801" s="1" t="s">
        <v>117</v>
      </c>
      <c r="G2801" s="1">
        <v>60</v>
      </c>
      <c r="H2801" s="1">
        <v>252</v>
      </c>
      <c r="I2801" s="2">
        <v>4482.7284</v>
      </c>
      <c r="J2801" s="2">
        <v>896.54560000000004</v>
      </c>
      <c r="K2801" s="2">
        <v>3110.3802000000001</v>
      </c>
      <c r="L2801" s="2">
        <v>1372.3481999999999</v>
      </c>
      <c r="M2801" s="3">
        <v>0.30609999999999998</v>
      </c>
    </row>
    <row r="2802" spans="1:13" x14ac:dyDescent="0.25">
      <c r="A2802" s="1">
        <v>2012</v>
      </c>
      <c r="B2802" s="1" t="s">
        <v>134</v>
      </c>
      <c r="C2802" s="1" t="s">
        <v>80</v>
      </c>
      <c r="D2802" s="1" t="s">
        <v>119</v>
      </c>
      <c r="E2802" s="1" t="s">
        <v>26</v>
      </c>
      <c r="F2802" s="1" t="s">
        <v>117</v>
      </c>
      <c r="G2802" s="1">
        <v>161</v>
      </c>
      <c r="H2802" s="1">
        <v>798</v>
      </c>
      <c r="I2802" s="2">
        <v>14006.377</v>
      </c>
      <c r="J2802" s="2">
        <v>2801.2754</v>
      </c>
      <c r="K2802" s="2">
        <v>9629.3791999999994</v>
      </c>
      <c r="L2802" s="2">
        <v>4376.9978000000001</v>
      </c>
      <c r="M2802" s="3">
        <v>0.3125</v>
      </c>
    </row>
    <row r="2803" spans="1:13" x14ac:dyDescent="0.25">
      <c r="A2803" s="1">
        <v>2012</v>
      </c>
      <c r="B2803" s="1" t="s">
        <v>131</v>
      </c>
      <c r="C2803" s="1" t="s">
        <v>82</v>
      </c>
      <c r="D2803" s="1" t="s">
        <v>119</v>
      </c>
      <c r="E2803" s="1" t="s">
        <v>37</v>
      </c>
      <c r="F2803" s="1" t="s">
        <v>117</v>
      </c>
      <c r="G2803" s="1">
        <v>52</v>
      </c>
      <c r="H2803" s="1">
        <v>188</v>
      </c>
      <c r="I2803" s="2">
        <v>3510.038</v>
      </c>
      <c r="J2803" s="2">
        <v>1170.0126</v>
      </c>
      <c r="K2803" s="2">
        <v>2413.1487999999999</v>
      </c>
      <c r="L2803" s="2">
        <v>1096.8892000000001</v>
      </c>
      <c r="M2803" s="3">
        <v>0.3125</v>
      </c>
    </row>
    <row r="2804" spans="1:13" x14ac:dyDescent="0.25">
      <c r="A2804" s="1">
        <v>2012</v>
      </c>
      <c r="B2804" s="1" t="s">
        <v>130</v>
      </c>
      <c r="C2804" s="1" t="s">
        <v>87</v>
      </c>
      <c r="D2804" s="1" t="s">
        <v>119</v>
      </c>
      <c r="E2804" s="1" t="s">
        <v>32</v>
      </c>
      <c r="F2804" s="1" t="s">
        <v>116</v>
      </c>
      <c r="G2804" s="1">
        <v>456</v>
      </c>
      <c r="H2804" s="1">
        <v>1218</v>
      </c>
      <c r="I2804" s="2">
        <v>1039600.7988</v>
      </c>
      <c r="J2804" s="2">
        <v>103960.07980000001</v>
      </c>
      <c r="K2804" s="2">
        <v>1004475.876</v>
      </c>
      <c r="L2804" s="2">
        <v>35124.9228</v>
      </c>
      <c r="M2804" s="3">
        <v>3.3700000000000001E-2</v>
      </c>
    </row>
    <row r="2805" spans="1:13" x14ac:dyDescent="0.25">
      <c r="A2805" s="1">
        <v>2012</v>
      </c>
      <c r="B2805" s="1" t="s">
        <v>133</v>
      </c>
      <c r="C2805" s="1" t="s">
        <v>89</v>
      </c>
      <c r="D2805" s="1" t="s">
        <v>119</v>
      </c>
      <c r="E2805" s="1" t="s">
        <v>29</v>
      </c>
      <c r="F2805" s="1" t="s">
        <v>118</v>
      </c>
      <c r="G2805" s="1">
        <v>65</v>
      </c>
      <c r="H2805" s="1">
        <v>283</v>
      </c>
      <c r="I2805" s="2">
        <v>8685.0192999999999</v>
      </c>
      <c r="J2805" s="2">
        <v>965.00210000000004</v>
      </c>
      <c r="K2805" s="2">
        <v>6524.9754999999996</v>
      </c>
      <c r="L2805" s="2">
        <v>2160.0437999999999</v>
      </c>
      <c r="M2805" s="3">
        <v>0.2487</v>
      </c>
    </row>
    <row r="2806" spans="1:13" x14ac:dyDescent="0.25">
      <c r="A2806" s="1">
        <v>2012</v>
      </c>
      <c r="B2806" s="1" t="s">
        <v>138</v>
      </c>
      <c r="C2806" s="1" t="s">
        <v>85</v>
      </c>
      <c r="D2806" s="1" t="s">
        <v>119</v>
      </c>
      <c r="E2806" s="1" t="s">
        <v>48</v>
      </c>
      <c r="F2806" s="1" t="s">
        <v>117</v>
      </c>
      <c r="G2806" s="1">
        <v>8</v>
      </c>
      <c r="H2806" s="1">
        <v>24</v>
      </c>
      <c r="I2806" s="2">
        <v>484.476</v>
      </c>
      <c r="J2806" s="2">
        <v>484.476</v>
      </c>
      <c r="K2806" s="2">
        <v>333.07679999999999</v>
      </c>
      <c r="L2806" s="2">
        <v>151.39920000000001</v>
      </c>
      <c r="M2806" s="3">
        <v>0.3125</v>
      </c>
    </row>
    <row r="2807" spans="1:13" x14ac:dyDescent="0.25">
      <c r="A2807" s="1">
        <v>2012</v>
      </c>
      <c r="B2807" s="1" t="s">
        <v>138</v>
      </c>
      <c r="C2807" s="1" t="s">
        <v>85</v>
      </c>
      <c r="D2807" s="1" t="s">
        <v>119</v>
      </c>
      <c r="E2807" s="1" t="s">
        <v>42</v>
      </c>
      <c r="F2807" s="1" t="s">
        <v>118</v>
      </c>
      <c r="G2807" s="1">
        <v>418</v>
      </c>
      <c r="H2807" s="1">
        <v>1539</v>
      </c>
      <c r="I2807" s="2">
        <v>43386.148500000003</v>
      </c>
      <c r="J2807" s="2">
        <v>6198.0212000000001</v>
      </c>
      <c r="K2807" s="2">
        <v>32001.029299999998</v>
      </c>
      <c r="L2807" s="2">
        <v>11385.119199999999</v>
      </c>
      <c r="M2807" s="3">
        <v>0.26240000000000002</v>
      </c>
    </row>
    <row r="2808" spans="1:13" x14ac:dyDescent="0.25">
      <c r="A2808" s="1">
        <v>2012</v>
      </c>
      <c r="B2808" s="1" t="s">
        <v>138</v>
      </c>
      <c r="C2808" s="1" t="s">
        <v>85</v>
      </c>
      <c r="D2808" s="1" t="s">
        <v>119</v>
      </c>
      <c r="E2808" s="1" t="s">
        <v>22</v>
      </c>
      <c r="F2808" s="1" t="s">
        <v>115</v>
      </c>
      <c r="G2808" s="1">
        <v>285</v>
      </c>
      <c r="H2808" s="1">
        <v>480</v>
      </c>
      <c r="I2808" s="2">
        <v>91155.370500000005</v>
      </c>
      <c r="J2808" s="2">
        <v>18231.074100000002</v>
      </c>
      <c r="K2808" s="2">
        <v>76745.051999999996</v>
      </c>
      <c r="L2808" s="2">
        <v>14410.318499999999</v>
      </c>
      <c r="M2808" s="3">
        <v>0.158</v>
      </c>
    </row>
    <row r="2809" spans="1:13" x14ac:dyDescent="0.25">
      <c r="A2809" s="1">
        <v>2012</v>
      </c>
      <c r="B2809" s="1" t="s">
        <v>128</v>
      </c>
      <c r="C2809" s="1" t="s">
        <v>84</v>
      </c>
      <c r="D2809" s="1" t="s">
        <v>119</v>
      </c>
      <c r="E2809" s="1" t="s">
        <v>45</v>
      </c>
      <c r="F2809" s="1" t="s">
        <v>117</v>
      </c>
      <c r="G2809" s="1">
        <v>36</v>
      </c>
      <c r="H2809" s="1">
        <v>140</v>
      </c>
      <c r="I2809" s="2">
        <v>2435.1129999999998</v>
      </c>
      <c r="J2809" s="2">
        <v>487.02260000000001</v>
      </c>
      <c r="K2809" s="2">
        <v>1674.1394</v>
      </c>
      <c r="L2809" s="2">
        <v>760.97360000000003</v>
      </c>
      <c r="M2809" s="3">
        <v>0.3125</v>
      </c>
    </row>
    <row r="2810" spans="1:13" x14ac:dyDescent="0.25">
      <c r="A2810" s="1">
        <v>2012</v>
      </c>
      <c r="B2810" s="1" t="s">
        <v>136</v>
      </c>
      <c r="C2810" s="1" t="s">
        <v>83</v>
      </c>
      <c r="D2810" s="1" t="s">
        <v>119</v>
      </c>
      <c r="E2810" s="1" t="s">
        <v>35</v>
      </c>
      <c r="F2810" s="1" t="s">
        <v>117</v>
      </c>
      <c r="G2810" s="1">
        <v>69</v>
      </c>
      <c r="H2810" s="1">
        <v>312</v>
      </c>
      <c r="I2810" s="2">
        <v>5729.7285000000002</v>
      </c>
      <c r="J2810" s="2">
        <v>954.9547</v>
      </c>
      <c r="K2810" s="2">
        <v>3939.1851000000001</v>
      </c>
      <c r="L2810" s="2">
        <v>1790.5434</v>
      </c>
      <c r="M2810" s="3">
        <v>0.3125</v>
      </c>
    </row>
    <row r="2811" spans="1:13" x14ac:dyDescent="0.25">
      <c r="A2811" s="1">
        <v>2012</v>
      </c>
      <c r="B2811" s="1" t="s">
        <v>138</v>
      </c>
      <c r="C2811" s="1" t="s">
        <v>85</v>
      </c>
      <c r="D2811" s="1" t="s">
        <v>119</v>
      </c>
      <c r="E2811" s="1" t="s">
        <v>47</v>
      </c>
      <c r="F2811" s="1" t="s">
        <v>116</v>
      </c>
      <c r="G2811" s="1">
        <v>2461</v>
      </c>
      <c r="H2811" s="1">
        <v>7866</v>
      </c>
      <c r="I2811" s="2">
        <v>5658788.7597000003</v>
      </c>
      <c r="J2811" s="2">
        <v>565878.87589999998</v>
      </c>
      <c r="K2811" s="2">
        <v>5666144.3897000002</v>
      </c>
      <c r="L2811" s="2">
        <v>-7355.63</v>
      </c>
      <c r="M2811" s="3">
        <v>-1.1999999999999999E-3</v>
      </c>
    </row>
    <row r="2812" spans="1:13" x14ac:dyDescent="0.25">
      <c r="A2812" s="1">
        <v>2012</v>
      </c>
      <c r="B2812" s="1" t="s">
        <v>136</v>
      </c>
      <c r="C2812" s="1" t="s">
        <v>83</v>
      </c>
      <c r="D2812" s="1" t="s">
        <v>119</v>
      </c>
      <c r="E2812" s="1" t="s">
        <v>48</v>
      </c>
      <c r="F2812" s="1" t="s">
        <v>115</v>
      </c>
      <c r="G2812" s="1">
        <v>1024</v>
      </c>
      <c r="H2812" s="1">
        <v>2824</v>
      </c>
      <c r="I2812" s="2">
        <v>648174.05839999998</v>
      </c>
      <c r="J2812" s="2">
        <v>46298.146999999997</v>
      </c>
      <c r="K2812" s="2">
        <v>559059.46479999996</v>
      </c>
      <c r="L2812" s="2">
        <v>89114.593599999993</v>
      </c>
      <c r="M2812" s="3">
        <v>0.13739999999999999</v>
      </c>
    </row>
    <row r="2813" spans="1:13" x14ac:dyDescent="0.25">
      <c r="A2813" s="1">
        <v>2012</v>
      </c>
      <c r="B2813" s="1" t="s">
        <v>137</v>
      </c>
      <c r="C2813" s="1" t="s">
        <v>81</v>
      </c>
      <c r="D2813" s="1" t="s">
        <v>119</v>
      </c>
      <c r="E2813" s="1" t="s">
        <v>24</v>
      </c>
      <c r="F2813" s="1" t="s">
        <v>117</v>
      </c>
      <c r="G2813" s="1">
        <v>45</v>
      </c>
      <c r="H2813" s="1">
        <v>159</v>
      </c>
      <c r="I2813" s="2">
        <v>2992.7952</v>
      </c>
      <c r="J2813" s="2">
        <v>598.55899999999997</v>
      </c>
      <c r="K2813" s="2">
        <v>2083.8582000000001</v>
      </c>
      <c r="L2813" s="2">
        <v>908.93700000000001</v>
      </c>
      <c r="M2813" s="3">
        <v>0.30370000000000003</v>
      </c>
    </row>
    <row r="2814" spans="1:13" x14ac:dyDescent="0.25">
      <c r="A2814" s="1">
        <v>2012</v>
      </c>
      <c r="B2814" s="1" t="s">
        <v>129</v>
      </c>
      <c r="C2814" s="1" t="s">
        <v>90</v>
      </c>
      <c r="D2814" s="1" t="s">
        <v>119</v>
      </c>
      <c r="E2814" s="1" t="s">
        <v>23</v>
      </c>
      <c r="F2814" s="1" t="s">
        <v>118</v>
      </c>
      <c r="G2814" s="1">
        <v>432</v>
      </c>
      <c r="H2814" s="1">
        <v>1656</v>
      </c>
      <c r="I2814" s="2">
        <v>51709.790399999998</v>
      </c>
      <c r="J2814" s="2">
        <v>8618.2983999999997</v>
      </c>
      <c r="K2814" s="2">
        <v>37771.287600000003</v>
      </c>
      <c r="L2814" s="2">
        <v>13938.5028</v>
      </c>
      <c r="M2814" s="3">
        <v>0.26950000000000002</v>
      </c>
    </row>
    <row r="2815" spans="1:13" x14ac:dyDescent="0.25">
      <c r="A2815" s="1">
        <v>2012</v>
      </c>
      <c r="B2815" s="1" t="s">
        <v>136</v>
      </c>
      <c r="C2815" s="1" t="s">
        <v>83</v>
      </c>
      <c r="D2815" s="1" t="s">
        <v>119</v>
      </c>
      <c r="E2815" s="1" t="s">
        <v>50</v>
      </c>
      <c r="F2815" s="1" t="s">
        <v>118</v>
      </c>
      <c r="G2815" s="1">
        <v>3528</v>
      </c>
      <c r="H2815" s="1">
        <v>16674</v>
      </c>
      <c r="I2815" s="2">
        <v>497490.7182</v>
      </c>
      <c r="J2815" s="2">
        <v>49749.071799999998</v>
      </c>
      <c r="K2815" s="2">
        <v>370726.17119999998</v>
      </c>
      <c r="L2815" s="2">
        <v>126764.54700000001</v>
      </c>
      <c r="M2815" s="3">
        <v>0.25480000000000003</v>
      </c>
    </row>
    <row r="2816" spans="1:13" x14ac:dyDescent="0.25">
      <c r="A2816" s="1">
        <v>2012</v>
      </c>
      <c r="B2816" s="1" t="s">
        <v>133</v>
      </c>
      <c r="C2816" s="1" t="s">
        <v>89</v>
      </c>
      <c r="D2816" s="1" t="s">
        <v>119</v>
      </c>
      <c r="E2816" s="1" t="s">
        <v>43</v>
      </c>
      <c r="F2816" s="1" t="s">
        <v>118</v>
      </c>
      <c r="G2816" s="1">
        <v>195</v>
      </c>
      <c r="H2816" s="1">
        <v>849</v>
      </c>
      <c r="I2816" s="2">
        <v>26055.0579</v>
      </c>
      <c r="J2816" s="2">
        <v>2895.0064000000002</v>
      </c>
      <c r="K2816" s="2">
        <v>19574.926500000001</v>
      </c>
      <c r="L2816" s="2">
        <v>6480.1314000000002</v>
      </c>
      <c r="M2816" s="3">
        <v>0.2487</v>
      </c>
    </row>
    <row r="2817" spans="1:13" x14ac:dyDescent="0.25">
      <c r="A2817" s="1">
        <v>2012</v>
      </c>
      <c r="B2817" s="1" t="s">
        <v>129</v>
      </c>
      <c r="C2817" s="1" t="s">
        <v>90</v>
      </c>
      <c r="D2817" s="1" t="s">
        <v>119</v>
      </c>
      <c r="E2817" s="1" t="s">
        <v>48</v>
      </c>
      <c r="F2817" s="1" t="s">
        <v>117</v>
      </c>
      <c r="G2817" s="1">
        <v>40</v>
      </c>
      <c r="H2817" s="1">
        <v>216</v>
      </c>
      <c r="I2817" s="2">
        <v>3838.5967999999998</v>
      </c>
      <c r="J2817" s="2">
        <v>3838.5967999999998</v>
      </c>
      <c r="K2817" s="2">
        <v>2703.3552</v>
      </c>
      <c r="L2817" s="2">
        <v>1135.2416000000001</v>
      </c>
      <c r="M2817" s="3">
        <v>0.29570000000000002</v>
      </c>
    </row>
    <row r="2818" spans="1:13" x14ac:dyDescent="0.25">
      <c r="A2818" s="1">
        <v>2012</v>
      </c>
      <c r="B2818" s="1" t="s">
        <v>127</v>
      </c>
      <c r="C2818" s="1" t="s">
        <v>91</v>
      </c>
      <c r="D2818" s="1" t="s">
        <v>119</v>
      </c>
      <c r="E2818" s="1" t="s">
        <v>17</v>
      </c>
      <c r="F2818" s="1" t="s">
        <v>117</v>
      </c>
      <c r="G2818" s="1">
        <v>150</v>
      </c>
      <c r="H2818" s="1">
        <v>880</v>
      </c>
      <c r="I2818" s="2">
        <v>16065.608</v>
      </c>
      <c r="J2818" s="2">
        <v>4016.402</v>
      </c>
      <c r="K2818" s="2">
        <v>11802.996499999999</v>
      </c>
      <c r="L2818" s="2">
        <v>4262.6115</v>
      </c>
      <c r="M2818" s="3">
        <v>0.26529999999999998</v>
      </c>
    </row>
    <row r="2819" spans="1:13" x14ac:dyDescent="0.25">
      <c r="A2819" s="1">
        <v>2012</v>
      </c>
      <c r="B2819" s="1" t="s">
        <v>133</v>
      </c>
      <c r="C2819" s="1" t="s">
        <v>89</v>
      </c>
      <c r="D2819" s="1" t="s">
        <v>119</v>
      </c>
      <c r="E2819" s="1" t="s">
        <v>49</v>
      </c>
      <c r="F2819" s="1" t="s">
        <v>115</v>
      </c>
      <c r="G2819" s="1">
        <v>340</v>
      </c>
      <c r="H2819" s="1">
        <v>860</v>
      </c>
      <c r="I2819" s="2">
        <v>184829.09400000001</v>
      </c>
      <c r="J2819" s="2">
        <v>12321.9396</v>
      </c>
      <c r="K2819" s="2">
        <v>160813.57949999999</v>
      </c>
      <c r="L2819" s="2">
        <v>24015.514500000001</v>
      </c>
      <c r="M2819" s="3">
        <v>0.12989999999999999</v>
      </c>
    </row>
    <row r="2820" spans="1:13" x14ac:dyDescent="0.25">
      <c r="A2820" s="1">
        <v>2012</v>
      </c>
      <c r="B2820" s="1" t="s">
        <v>133</v>
      </c>
      <c r="C2820" s="1" t="s">
        <v>89</v>
      </c>
      <c r="D2820" s="1" t="s">
        <v>119</v>
      </c>
      <c r="E2820" s="1" t="s">
        <v>48</v>
      </c>
      <c r="F2820" s="1" t="s">
        <v>115</v>
      </c>
      <c r="G2820" s="1">
        <v>952</v>
      </c>
      <c r="H2820" s="1">
        <v>2616</v>
      </c>
      <c r="I2820" s="2">
        <v>654599.33039999998</v>
      </c>
      <c r="J2820" s="2">
        <v>46757.095000000001</v>
      </c>
      <c r="K2820" s="2">
        <v>565798.54559999995</v>
      </c>
      <c r="L2820" s="2">
        <v>88800.784799999994</v>
      </c>
      <c r="M2820" s="3">
        <v>0.1356</v>
      </c>
    </row>
    <row r="2821" spans="1:13" x14ac:dyDescent="0.25">
      <c r="A2821" s="1">
        <v>2012</v>
      </c>
      <c r="B2821" s="1" t="s">
        <v>133</v>
      </c>
      <c r="C2821" s="1" t="s">
        <v>89</v>
      </c>
      <c r="D2821" s="1" t="s">
        <v>119</v>
      </c>
      <c r="E2821" s="1" t="s">
        <v>44</v>
      </c>
      <c r="F2821" s="1" t="s">
        <v>115</v>
      </c>
      <c r="G2821" s="1">
        <v>204</v>
      </c>
      <c r="H2821" s="1">
        <v>516</v>
      </c>
      <c r="I2821" s="2">
        <v>110897.4564</v>
      </c>
      <c r="J2821" s="2">
        <v>7393.1637000000001</v>
      </c>
      <c r="K2821" s="2">
        <v>96488.147700000001</v>
      </c>
      <c r="L2821" s="2">
        <v>14409.3087</v>
      </c>
      <c r="M2821" s="3">
        <v>0.12989999999999999</v>
      </c>
    </row>
    <row r="2822" spans="1:13" x14ac:dyDescent="0.25">
      <c r="A2822" s="1">
        <v>2012</v>
      </c>
      <c r="B2822" s="1" t="s">
        <v>132</v>
      </c>
      <c r="C2822" s="1" t="s">
        <v>88</v>
      </c>
      <c r="D2822" s="1" t="s">
        <v>119</v>
      </c>
      <c r="E2822" s="1" t="s">
        <v>40</v>
      </c>
      <c r="F2822" s="1" t="s">
        <v>115</v>
      </c>
      <c r="G2822" s="1">
        <v>336</v>
      </c>
      <c r="H2822" s="1">
        <v>749</v>
      </c>
      <c r="I2822" s="2">
        <v>178576.39730000001</v>
      </c>
      <c r="J2822" s="2">
        <v>29762.732800000002</v>
      </c>
      <c r="K2822" s="2">
        <v>156210.93179999999</v>
      </c>
      <c r="L2822" s="2">
        <v>22365.465499999998</v>
      </c>
      <c r="M2822" s="3">
        <v>0.12520000000000001</v>
      </c>
    </row>
    <row r="2823" spans="1:13" x14ac:dyDescent="0.25">
      <c r="A2823" s="1">
        <v>2012</v>
      </c>
      <c r="B2823" s="1" t="s">
        <v>127</v>
      </c>
      <c r="C2823" s="1" t="s">
        <v>91</v>
      </c>
      <c r="D2823" s="1" t="s">
        <v>119</v>
      </c>
      <c r="E2823" s="1" t="s">
        <v>48</v>
      </c>
      <c r="F2823" s="1" t="s">
        <v>117</v>
      </c>
      <c r="G2823" s="1">
        <v>96</v>
      </c>
      <c r="H2823" s="1">
        <v>608</v>
      </c>
      <c r="I2823" s="2">
        <v>9865.2608</v>
      </c>
      <c r="J2823" s="2">
        <v>2466.3152</v>
      </c>
      <c r="K2823" s="2">
        <v>7439.2392</v>
      </c>
      <c r="L2823" s="2">
        <v>2426.0216</v>
      </c>
      <c r="M2823" s="3">
        <v>0.24590000000000001</v>
      </c>
    </row>
    <row r="2824" spans="1:13" x14ac:dyDescent="0.25">
      <c r="A2824" s="1">
        <v>2012</v>
      </c>
      <c r="B2824" s="1" t="s">
        <v>128</v>
      </c>
      <c r="C2824" s="1" t="s">
        <v>84</v>
      </c>
      <c r="D2824" s="1" t="s">
        <v>119</v>
      </c>
      <c r="E2824" s="1" t="s">
        <v>35</v>
      </c>
      <c r="F2824" s="1" t="s">
        <v>118</v>
      </c>
      <c r="G2824" s="1">
        <v>108</v>
      </c>
      <c r="H2824" s="1">
        <v>444</v>
      </c>
      <c r="I2824" s="2">
        <v>13098.399600000001</v>
      </c>
      <c r="J2824" s="2">
        <v>1637.2999</v>
      </c>
      <c r="K2824" s="2">
        <v>9773.3981999999996</v>
      </c>
      <c r="L2824" s="2">
        <v>3325.0014000000001</v>
      </c>
      <c r="M2824" s="3">
        <v>0.25380000000000003</v>
      </c>
    </row>
    <row r="2825" spans="1:13" x14ac:dyDescent="0.25">
      <c r="A2825" s="1">
        <v>2012</v>
      </c>
      <c r="B2825" s="1" t="s">
        <v>129</v>
      </c>
      <c r="C2825" s="1" t="s">
        <v>90</v>
      </c>
      <c r="D2825" s="1" t="s">
        <v>119</v>
      </c>
      <c r="E2825" s="1" t="s">
        <v>50</v>
      </c>
      <c r="F2825" s="1" t="s">
        <v>116</v>
      </c>
      <c r="G2825" s="1">
        <v>1596</v>
      </c>
      <c r="H2825" s="1">
        <v>3444</v>
      </c>
      <c r="I2825" s="2">
        <v>2734699.9344000001</v>
      </c>
      <c r="J2825" s="2">
        <v>341837.49180000002</v>
      </c>
      <c r="K2825" s="2">
        <v>2663855.3130000001</v>
      </c>
      <c r="L2825" s="2">
        <v>70844.621400000004</v>
      </c>
      <c r="M2825" s="3">
        <v>2.5899999999999999E-2</v>
      </c>
    </row>
    <row r="2826" spans="1:13" x14ac:dyDescent="0.25">
      <c r="A2826" s="1">
        <v>2012</v>
      </c>
      <c r="B2826" s="1" t="s">
        <v>130</v>
      </c>
      <c r="C2826" s="1" t="s">
        <v>87</v>
      </c>
      <c r="D2826" s="1" t="s">
        <v>119</v>
      </c>
      <c r="E2826" s="1" t="s">
        <v>28</v>
      </c>
      <c r="F2826" s="1" t="s">
        <v>116</v>
      </c>
      <c r="G2826" s="1">
        <v>50</v>
      </c>
      <c r="H2826" s="1">
        <v>197</v>
      </c>
      <c r="I2826" s="2">
        <v>135650.4178</v>
      </c>
      <c r="J2826" s="2">
        <v>19378.631099999999</v>
      </c>
      <c r="K2826" s="2">
        <v>139223.7218</v>
      </c>
      <c r="L2826" s="2">
        <v>-3573.3040000000001</v>
      </c>
      <c r="M2826" s="3">
        <v>-2.63E-2</v>
      </c>
    </row>
    <row r="2827" spans="1:13" x14ac:dyDescent="0.25">
      <c r="A2827" s="1">
        <v>2012</v>
      </c>
      <c r="B2827" s="1" t="s">
        <v>132</v>
      </c>
      <c r="C2827" s="1" t="s">
        <v>88</v>
      </c>
      <c r="D2827" s="1" t="s">
        <v>119</v>
      </c>
      <c r="E2827" s="1" t="s">
        <v>36</v>
      </c>
      <c r="F2827" s="1" t="s">
        <v>115</v>
      </c>
      <c r="G2827" s="1">
        <v>225</v>
      </c>
      <c r="H2827" s="1">
        <v>760</v>
      </c>
      <c r="I2827" s="2">
        <v>167340.179</v>
      </c>
      <c r="J2827" s="2">
        <v>16734.017899999999</v>
      </c>
      <c r="K2827" s="2">
        <v>144483.64249999999</v>
      </c>
      <c r="L2827" s="2">
        <v>22856.536499999998</v>
      </c>
      <c r="M2827" s="3">
        <v>0.13650000000000001</v>
      </c>
    </row>
    <row r="2828" spans="1:13" x14ac:dyDescent="0.25">
      <c r="A2828" s="1">
        <v>2012</v>
      </c>
      <c r="B2828" s="1" t="s">
        <v>130</v>
      </c>
      <c r="C2828" s="1" t="s">
        <v>87</v>
      </c>
      <c r="D2828" s="1" t="s">
        <v>119</v>
      </c>
      <c r="E2828" s="1" t="s">
        <v>41</v>
      </c>
      <c r="F2828" s="1" t="s">
        <v>118</v>
      </c>
      <c r="G2828" s="1">
        <v>308</v>
      </c>
      <c r="H2828" s="1">
        <v>1111</v>
      </c>
      <c r="I2828" s="2">
        <v>38127.487200000003</v>
      </c>
      <c r="J2828" s="2">
        <v>12709.162399999999</v>
      </c>
      <c r="K2828" s="2">
        <v>28736.689299999998</v>
      </c>
      <c r="L2828" s="2">
        <v>9390.7978999999996</v>
      </c>
      <c r="M2828" s="3">
        <v>0.2462</v>
      </c>
    </row>
    <row r="2829" spans="1:13" x14ac:dyDescent="0.25">
      <c r="A2829" s="1">
        <v>2012</v>
      </c>
      <c r="B2829" s="1" t="s">
        <v>134</v>
      </c>
      <c r="C2829" s="1" t="s">
        <v>80</v>
      </c>
      <c r="D2829" s="1" t="s">
        <v>119</v>
      </c>
      <c r="E2829" s="1" t="s">
        <v>18</v>
      </c>
      <c r="F2829" s="1" t="s">
        <v>115</v>
      </c>
      <c r="G2829" s="1">
        <v>1722</v>
      </c>
      <c r="H2829" s="1">
        <v>4963</v>
      </c>
      <c r="I2829" s="2">
        <v>1293974.2893000001</v>
      </c>
      <c r="J2829" s="2">
        <v>61617.823299999996</v>
      </c>
      <c r="K2829" s="2">
        <v>1142793.9796</v>
      </c>
      <c r="L2829" s="2">
        <v>151180.30970000001</v>
      </c>
      <c r="M2829" s="3">
        <v>0.1168</v>
      </c>
    </row>
    <row r="2830" spans="1:13" x14ac:dyDescent="0.25">
      <c r="A2830" s="1">
        <v>2012</v>
      </c>
      <c r="B2830" s="1" t="s">
        <v>136</v>
      </c>
      <c r="C2830" s="1" t="s">
        <v>83</v>
      </c>
      <c r="D2830" s="1" t="s">
        <v>119</v>
      </c>
      <c r="E2830" s="1" t="s">
        <v>27</v>
      </c>
      <c r="F2830" s="1" t="s">
        <v>115</v>
      </c>
      <c r="G2830" s="1">
        <v>340</v>
      </c>
      <c r="H2830" s="1">
        <v>825</v>
      </c>
      <c r="I2830" s="2">
        <v>184135.856</v>
      </c>
      <c r="J2830" s="2">
        <v>18413.585599999999</v>
      </c>
      <c r="K2830" s="2">
        <v>159637.72500000001</v>
      </c>
      <c r="L2830" s="2">
        <v>24498.131000000001</v>
      </c>
      <c r="M2830" s="3">
        <v>0.13300000000000001</v>
      </c>
    </row>
    <row r="2831" spans="1:13" x14ac:dyDescent="0.25">
      <c r="A2831" s="1">
        <v>2012</v>
      </c>
      <c r="B2831" s="1" t="s">
        <v>131</v>
      </c>
      <c r="C2831" s="1" t="s">
        <v>82</v>
      </c>
      <c r="D2831" s="1" t="s">
        <v>119</v>
      </c>
      <c r="E2831" s="1" t="s">
        <v>32</v>
      </c>
      <c r="F2831" s="1" t="s">
        <v>115</v>
      </c>
      <c r="G2831" s="1">
        <v>210</v>
      </c>
      <c r="H2831" s="1">
        <v>522</v>
      </c>
      <c r="I2831" s="2">
        <v>99260.813399999999</v>
      </c>
      <c r="J2831" s="2">
        <v>19852.1626</v>
      </c>
      <c r="K2831" s="2">
        <v>87361.361999999994</v>
      </c>
      <c r="L2831" s="2">
        <v>11899.4514</v>
      </c>
      <c r="M2831" s="3">
        <v>0.1198</v>
      </c>
    </row>
    <row r="2832" spans="1:13" x14ac:dyDescent="0.25">
      <c r="A2832" s="1">
        <v>2012</v>
      </c>
      <c r="B2832" s="1" t="s">
        <v>128</v>
      </c>
      <c r="C2832" s="1" t="s">
        <v>84</v>
      </c>
      <c r="D2832" s="1" t="s">
        <v>119</v>
      </c>
      <c r="E2832" s="1" t="s">
        <v>52</v>
      </c>
      <c r="F2832" s="1" t="s">
        <v>115</v>
      </c>
      <c r="G2832" s="1">
        <v>153</v>
      </c>
      <c r="H2832" s="1">
        <v>372</v>
      </c>
      <c r="I2832" s="2">
        <v>100660.6137</v>
      </c>
      <c r="J2832" s="2">
        <v>11184.5126</v>
      </c>
      <c r="K2832" s="2">
        <v>87671.165699999998</v>
      </c>
      <c r="L2832" s="2">
        <v>12989.448</v>
      </c>
      <c r="M2832" s="3">
        <v>0.129</v>
      </c>
    </row>
    <row r="2833" spans="1:13" x14ac:dyDescent="0.25">
      <c r="A2833" s="1">
        <v>2012</v>
      </c>
      <c r="B2833" s="1" t="s">
        <v>127</v>
      </c>
      <c r="C2833" s="1" t="s">
        <v>91</v>
      </c>
      <c r="D2833" s="1" t="s">
        <v>119</v>
      </c>
      <c r="E2833" s="1" t="s">
        <v>48</v>
      </c>
      <c r="F2833" s="1" t="s">
        <v>118</v>
      </c>
      <c r="G2833" s="1">
        <v>256</v>
      </c>
      <c r="H2833" s="1">
        <v>1992</v>
      </c>
      <c r="I2833" s="2">
        <v>54581.111199999999</v>
      </c>
      <c r="J2833" s="2">
        <v>7797.3015999999998</v>
      </c>
      <c r="K2833" s="2">
        <v>52082.396800000002</v>
      </c>
      <c r="L2833" s="2">
        <v>2498.7143999999998</v>
      </c>
      <c r="M2833" s="3">
        <v>4.5699999999999998E-2</v>
      </c>
    </row>
    <row r="2834" spans="1:13" x14ac:dyDescent="0.25">
      <c r="A2834" s="1">
        <v>2012</v>
      </c>
      <c r="B2834" s="1" t="s">
        <v>129</v>
      </c>
      <c r="C2834" s="1" t="s">
        <v>90</v>
      </c>
      <c r="D2834" s="1" t="s">
        <v>119</v>
      </c>
      <c r="E2834" s="1" t="s">
        <v>31</v>
      </c>
      <c r="F2834" s="1" t="s">
        <v>117</v>
      </c>
      <c r="G2834" s="1">
        <v>270</v>
      </c>
      <c r="H2834" s="1">
        <v>990</v>
      </c>
      <c r="I2834" s="2">
        <v>17777.099999999999</v>
      </c>
      <c r="J2834" s="2">
        <v>3555.42</v>
      </c>
      <c r="K2834" s="2">
        <v>12221.748</v>
      </c>
      <c r="L2834" s="2">
        <v>5555.3519999999999</v>
      </c>
      <c r="M2834" s="3">
        <v>0.3125</v>
      </c>
    </row>
    <row r="2835" spans="1:13" x14ac:dyDescent="0.25">
      <c r="A2835" s="1">
        <v>2012</v>
      </c>
      <c r="B2835" s="1" t="s">
        <v>128</v>
      </c>
      <c r="C2835" s="1" t="s">
        <v>84</v>
      </c>
      <c r="D2835" s="1" t="s">
        <v>119</v>
      </c>
      <c r="E2835" s="1" t="s">
        <v>44</v>
      </c>
      <c r="F2835" s="1" t="s">
        <v>118</v>
      </c>
      <c r="G2835" s="1">
        <v>99</v>
      </c>
      <c r="H2835" s="1">
        <v>357</v>
      </c>
      <c r="I2835" s="2">
        <v>12226.635899999999</v>
      </c>
      <c r="J2835" s="2">
        <v>1746.6622</v>
      </c>
      <c r="K2835" s="2">
        <v>9129.7389000000003</v>
      </c>
      <c r="L2835" s="2">
        <v>3096.8969999999999</v>
      </c>
      <c r="M2835" s="3">
        <v>0.25319999999999998</v>
      </c>
    </row>
    <row r="2836" spans="1:13" x14ac:dyDescent="0.25">
      <c r="A2836" s="1">
        <v>2012</v>
      </c>
      <c r="B2836" s="1" t="s">
        <v>132</v>
      </c>
      <c r="C2836" s="1" t="s">
        <v>88</v>
      </c>
      <c r="D2836" s="1" t="s">
        <v>119</v>
      </c>
      <c r="E2836" s="1" t="s">
        <v>43</v>
      </c>
      <c r="F2836" s="1" t="s">
        <v>115</v>
      </c>
      <c r="G2836" s="1">
        <v>207</v>
      </c>
      <c r="H2836" s="1">
        <v>552</v>
      </c>
      <c r="I2836" s="2">
        <v>113176.60619999999</v>
      </c>
      <c r="J2836" s="2">
        <v>16168.086600000001</v>
      </c>
      <c r="K2836" s="2">
        <v>96222.905400000003</v>
      </c>
      <c r="L2836" s="2">
        <v>16953.700799999999</v>
      </c>
      <c r="M2836" s="3">
        <v>0.1497</v>
      </c>
    </row>
    <row r="2837" spans="1:13" x14ac:dyDescent="0.25">
      <c r="A2837" s="1">
        <v>2012</v>
      </c>
      <c r="B2837" s="1" t="s">
        <v>138</v>
      </c>
      <c r="C2837" s="1" t="s">
        <v>85</v>
      </c>
      <c r="D2837" s="1" t="s">
        <v>119</v>
      </c>
      <c r="E2837" s="1" t="s">
        <v>43</v>
      </c>
      <c r="F2837" s="1" t="s">
        <v>115</v>
      </c>
      <c r="G2837" s="1">
        <v>78</v>
      </c>
      <c r="H2837" s="1">
        <v>192</v>
      </c>
      <c r="I2837" s="2">
        <v>34428.055800000002</v>
      </c>
      <c r="J2837" s="2">
        <v>5738.0092999999997</v>
      </c>
      <c r="K2837" s="2">
        <v>28571.402099999999</v>
      </c>
      <c r="L2837" s="2">
        <v>5856.6536999999998</v>
      </c>
      <c r="M2837" s="3">
        <v>0.1701</v>
      </c>
    </row>
    <row r="2838" spans="1:13" x14ac:dyDescent="0.25">
      <c r="A2838" s="1">
        <v>2012</v>
      </c>
      <c r="B2838" s="1" t="s">
        <v>129</v>
      </c>
      <c r="C2838" s="1" t="s">
        <v>90</v>
      </c>
      <c r="D2838" s="1" t="s">
        <v>119</v>
      </c>
      <c r="E2838" s="1" t="s">
        <v>24</v>
      </c>
      <c r="F2838" s="1" t="s">
        <v>116</v>
      </c>
      <c r="G2838" s="1">
        <v>114</v>
      </c>
      <c r="H2838" s="1">
        <v>246</v>
      </c>
      <c r="I2838" s="2">
        <v>195335.7096</v>
      </c>
      <c r="J2838" s="2">
        <v>24416.9637</v>
      </c>
      <c r="K2838" s="2">
        <v>190275.37950000001</v>
      </c>
      <c r="L2838" s="2">
        <v>5060.3301000000001</v>
      </c>
      <c r="M2838" s="3">
        <v>2.5899999999999999E-2</v>
      </c>
    </row>
    <row r="2839" spans="1:13" x14ac:dyDescent="0.25">
      <c r="A2839" s="1">
        <v>2012</v>
      </c>
      <c r="B2839" s="1" t="s">
        <v>134</v>
      </c>
      <c r="C2839" s="1" t="s">
        <v>80</v>
      </c>
      <c r="D2839" s="1" t="s">
        <v>119</v>
      </c>
      <c r="E2839" s="1" t="s">
        <v>48</v>
      </c>
      <c r="F2839" s="1" t="s">
        <v>115</v>
      </c>
      <c r="G2839" s="1">
        <v>1360</v>
      </c>
      <c r="H2839" s="1">
        <v>4392</v>
      </c>
      <c r="I2839" s="2">
        <v>911014.91839999997</v>
      </c>
      <c r="J2839" s="2">
        <v>60734.327799999999</v>
      </c>
      <c r="K2839" s="2">
        <v>782172.99120000005</v>
      </c>
      <c r="L2839" s="2">
        <v>128841.92720000001</v>
      </c>
      <c r="M2839" s="3">
        <v>0.1414</v>
      </c>
    </row>
    <row r="2840" spans="1:13" x14ac:dyDescent="0.25">
      <c r="A2840" s="1">
        <v>2012</v>
      </c>
      <c r="B2840" s="1" t="s">
        <v>133</v>
      </c>
      <c r="C2840" s="1" t="s">
        <v>89</v>
      </c>
      <c r="D2840" s="1" t="s">
        <v>119</v>
      </c>
      <c r="E2840" s="1" t="s">
        <v>20</v>
      </c>
      <c r="F2840" s="1" t="s">
        <v>117</v>
      </c>
      <c r="G2840" s="1">
        <v>77</v>
      </c>
      <c r="H2840" s="1">
        <v>315</v>
      </c>
      <c r="I2840" s="2">
        <v>5479.5649999999996</v>
      </c>
      <c r="J2840" s="2">
        <v>1826.5216</v>
      </c>
      <c r="K2840" s="2">
        <v>3767.1990999999998</v>
      </c>
      <c r="L2840" s="2">
        <v>1712.3659</v>
      </c>
      <c r="M2840" s="3">
        <v>0.3125</v>
      </c>
    </row>
    <row r="2841" spans="1:13" x14ac:dyDescent="0.25">
      <c r="A2841" s="1">
        <v>2012</v>
      </c>
      <c r="B2841" s="1" t="s">
        <v>137</v>
      </c>
      <c r="C2841" s="1" t="s">
        <v>81</v>
      </c>
      <c r="D2841" s="1" t="s">
        <v>119</v>
      </c>
      <c r="E2841" s="1" t="s">
        <v>24</v>
      </c>
      <c r="F2841" s="1" t="s">
        <v>118</v>
      </c>
      <c r="G2841" s="1">
        <v>132</v>
      </c>
      <c r="H2841" s="1">
        <v>552</v>
      </c>
      <c r="I2841" s="2">
        <v>17142.1476</v>
      </c>
      <c r="J2841" s="2">
        <v>2448.8782000000001</v>
      </c>
      <c r="K2841" s="2">
        <v>12954.401099999999</v>
      </c>
      <c r="L2841" s="2">
        <v>4187.7465000000002</v>
      </c>
      <c r="M2841" s="3">
        <v>0.2442</v>
      </c>
    </row>
    <row r="2842" spans="1:13" x14ac:dyDescent="0.25">
      <c r="A2842" s="1">
        <v>2012</v>
      </c>
      <c r="B2842" s="1" t="s">
        <v>133</v>
      </c>
      <c r="C2842" s="1" t="s">
        <v>89</v>
      </c>
      <c r="D2842" s="1" t="s">
        <v>119</v>
      </c>
      <c r="E2842" s="1" t="s">
        <v>24</v>
      </c>
      <c r="F2842" s="1" t="s">
        <v>116</v>
      </c>
      <c r="G2842" s="1">
        <v>369</v>
      </c>
      <c r="H2842" s="1">
        <v>1287</v>
      </c>
      <c r="I2842" s="2">
        <v>1151477.3688000001</v>
      </c>
      <c r="J2842" s="2">
        <v>82248.383400000006</v>
      </c>
      <c r="K2842" s="2">
        <v>1105078.5393000001</v>
      </c>
      <c r="L2842" s="2">
        <v>46398.8295</v>
      </c>
      <c r="M2842" s="3">
        <v>4.02E-2</v>
      </c>
    </row>
    <row r="2843" spans="1:13" x14ac:dyDescent="0.25">
      <c r="A2843" s="1">
        <v>2012</v>
      </c>
      <c r="B2843" s="1" t="s">
        <v>128</v>
      </c>
      <c r="C2843" s="1" t="s">
        <v>84</v>
      </c>
      <c r="D2843" s="1" t="s">
        <v>119</v>
      </c>
      <c r="E2843" s="1" t="s">
        <v>22</v>
      </c>
      <c r="F2843" s="1" t="s">
        <v>118</v>
      </c>
      <c r="G2843" s="1">
        <v>495</v>
      </c>
      <c r="H2843" s="1">
        <v>1785</v>
      </c>
      <c r="I2843" s="2">
        <v>61133.179499999998</v>
      </c>
      <c r="J2843" s="2">
        <v>8733.3112999999994</v>
      </c>
      <c r="K2843" s="2">
        <v>45648.694499999998</v>
      </c>
      <c r="L2843" s="2">
        <v>15484.485000000001</v>
      </c>
      <c r="M2843" s="3">
        <v>0.25319999999999998</v>
      </c>
    </row>
    <row r="2844" spans="1:13" x14ac:dyDescent="0.25">
      <c r="A2844" s="1">
        <v>2012</v>
      </c>
      <c r="B2844" s="1" t="s">
        <v>128</v>
      </c>
      <c r="C2844" s="1" t="s">
        <v>84</v>
      </c>
      <c r="D2844" s="1" t="s">
        <v>119</v>
      </c>
      <c r="E2844" s="1" t="s">
        <v>49</v>
      </c>
      <c r="F2844" s="1" t="s">
        <v>115</v>
      </c>
      <c r="G2844" s="1">
        <v>195</v>
      </c>
      <c r="H2844" s="1">
        <v>585</v>
      </c>
      <c r="I2844" s="2">
        <v>138955.14799999999</v>
      </c>
      <c r="J2844" s="2">
        <v>23159.191299999999</v>
      </c>
      <c r="K2844" s="2">
        <v>125106.78</v>
      </c>
      <c r="L2844" s="2">
        <v>13848.368</v>
      </c>
      <c r="M2844" s="3">
        <v>9.9599999999999994E-2</v>
      </c>
    </row>
    <row r="2845" spans="1:13" x14ac:dyDescent="0.25">
      <c r="A2845" s="1">
        <v>2012</v>
      </c>
      <c r="B2845" s="1" t="s">
        <v>127</v>
      </c>
      <c r="C2845" s="1" t="s">
        <v>91</v>
      </c>
      <c r="D2845" s="1" t="s">
        <v>119</v>
      </c>
      <c r="E2845" s="1" t="s">
        <v>36</v>
      </c>
      <c r="F2845" s="1" t="s">
        <v>115</v>
      </c>
      <c r="G2845" s="1">
        <v>580</v>
      </c>
      <c r="H2845" s="1">
        <v>1815</v>
      </c>
      <c r="I2845" s="2">
        <v>420353.64</v>
      </c>
      <c r="J2845" s="2">
        <v>38213.967199999999</v>
      </c>
      <c r="K2845" s="2">
        <v>402228.495</v>
      </c>
      <c r="L2845" s="2">
        <v>18125.145</v>
      </c>
      <c r="M2845" s="3">
        <v>4.3099999999999999E-2</v>
      </c>
    </row>
    <row r="2846" spans="1:13" x14ac:dyDescent="0.25">
      <c r="A2846" s="1">
        <v>2012</v>
      </c>
      <c r="B2846" s="1" t="s">
        <v>129</v>
      </c>
      <c r="C2846" s="1" t="s">
        <v>90</v>
      </c>
      <c r="D2846" s="1" t="s">
        <v>119</v>
      </c>
      <c r="E2846" s="1" t="s">
        <v>47</v>
      </c>
      <c r="F2846" s="1" t="s">
        <v>115</v>
      </c>
      <c r="G2846" s="1">
        <v>4393</v>
      </c>
      <c r="H2846" s="1">
        <v>13777</v>
      </c>
      <c r="I2846" s="2">
        <v>3337736.6642</v>
      </c>
      <c r="J2846" s="2">
        <v>151715.30290000001</v>
      </c>
      <c r="K2846" s="2">
        <v>2893672.9042000002</v>
      </c>
      <c r="L2846" s="2">
        <v>444063.76</v>
      </c>
      <c r="M2846" s="3">
        <v>0.13300000000000001</v>
      </c>
    </row>
    <row r="2847" spans="1:13" x14ac:dyDescent="0.25">
      <c r="A2847" s="1">
        <v>2012</v>
      </c>
      <c r="B2847" s="1" t="s">
        <v>136</v>
      </c>
      <c r="C2847" s="1" t="s">
        <v>83</v>
      </c>
      <c r="D2847" s="1" t="s">
        <v>119</v>
      </c>
      <c r="E2847" s="1" t="s">
        <v>30</v>
      </c>
      <c r="F2847" s="1" t="s">
        <v>116</v>
      </c>
      <c r="G2847" s="1">
        <v>585</v>
      </c>
      <c r="H2847" s="1">
        <v>1935</v>
      </c>
      <c r="I2847" s="2">
        <v>1591639.6745</v>
      </c>
      <c r="J2847" s="2">
        <v>122433.8211</v>
      </c>
      <c r="K2847" s="2">
        <v>1544316.1255000001</v>
      </c>
      <c r="L2847" s="2">
        <v>47323.548999999999</v>
      </c>
      <c r="M2847" s="3">
        <v>2.9700000000000001E-2</v>
      </c>
    </row>
    <row r="2848" spans="1:13" x14ac:dyDescent="0.25">
      <c r="A2848" s="1">
        <v>2012</v>
      </c>
      <c r="B2848" s="1" t="s">
        <v>136</v>
      </c>
      <c r="C2848" s="1" t="s">
        <v>83</v>
      </c>
      <c r="D2848" s="1" t="s">
        <v>119</v>
      </c>
      <c r="E2848" s="1" t="s">
        <v>51</v>
      </c>
      <c r="F2848" s="1" t="s">
        <v>115</v>
      </c>
      <c r="G2848" s="1">
        <v>276</v>
      </c>
      <c r="H2848" s="1">
        <v>860</v>
      </c>
      <c r="I2848" s="2">
        <v>184724.48680000001</v>
      </c>
      <c r="J2848" s="2">
        <v>20524.942899999998</v>
      </c>
      <c r="K2848" s="2">
        <v>156642.802</v>
      </c>
      <c r="L2848" s="2">
        <v>28081.684799999999</v>
      </c>
      <c r="M2848" s="3">
        <v>0.152</v>
      </c>
    </row>
    <row r="2849" spans="1:13" x14ac:dyDescent="0.25">
      <c r="A2849" s="1">
        <v>2012</v>
      </c>
      <c r="B2849" s="1" t="s">
        <v>130</v>
      </c>
      <c r="C2849" s="1" t="s">
        <v>87</v>
      </c>
      <c r="D2849" s="1" t="s">
        <v>119</v>
      </c>
      <c r="E2849" s="1" t="s">
        <v>49</v>
      </c>
      <c r="F2849" s="1" t="s">
        <v>115</v>
      </c>
      <c r="G2849" s="1">
        <v>75</v>
      </c>
      <c r="H2849" s="1">
        <v>125</v>
      </c>
      <c r="I2849" s="2">
        <v>22619.405999999999</v>
      </c>
      <c r="J2849" s="2">
        <v>3231.3436999999999</v>
      </c>
      <c r="K2849" s="2">
        <v>19435.117999999999</v>
      </c>
      <c r="L2849" s="2">
        <v>3184.288</v>
      </c>
      <c r="M2849" s="3">
        <v>0.14069999999999999</v>
      </c>
    </row>
    <row r="2850" spans="1:13" x14ac:dyDescent="0.25">
      <c r="A2850" s="1">
        <v>2012</v>
      </c>
      <c r="B2850" s="1" t="s">
        <v>135</v>
      </c>
      <c r="C2850" s="1" t="s">
        <v>86</v>
      </c>
      <c r="D2850" s="1" t="s">
        <v>119</v>
      </c>
      <c r="E2850" s="1" t="s">
        <v>52</v>
      </c>
      <c r="F2850" s="1" t="s">
        <v>116</v>
      </c>
      <c r="G2850" s="1">
        <v>390</v>
      </c>
      <c r="H2850" s="1">
        <v>1227</v>
      </c>
      <c r="I2850" s="2">
        <v>1081990.7985</v>
      </c>
      <c r="J2850" s="2">
        <v>72132.719899999996</v>
      </c>
      <c r="K2850" s="2">
        <v>1040610.5952</v>
      </c>
      <c r="L2850" s="2">
        <v>41380.203300000001</v>
      </c>
      <c r="M2850" s="3">
        <v>3.8199999999999998E-2</v>
      </c>
    </row>
    <row r="2851" spans="1:13" x14ac:dyDescent="0.25">
      <c r="A2851" s="1">
        <v>2012</v>
      </c>
      <c r="B2851" s="1" t="s">
        <v>136</v>
      </c>
      <c r="C2851" s="1" t="s">
        <v>83</v>
      </c>
      <c r="D2851" s="1" t="s">
        <v>119</v>
      </c>
      <c r="E2851" s="1" t="s">
        <v>51</v>
      </c>
      <c r="F2851" s="1" t="s">
        <v>118</v>
      </c>
      <c r="G2851" s="1">
        <v>144</v>
      </c>
      <c r="H2851" s="1">
        <v>668</v>
      </c>
      <c r="I2851" s="2">
        <v>17255.622800000001</v>
      </c>
      <c r="J2851" s="2">
        <v>2156.9528</v>
      </c>
      <c r="K2851" s="2">
        <v>13845.213599999999</v>
      </c>
      <c r="L2851" s="2">
        <v>3410.4092000000001</v>
      </c>
      <c r="M2851" s="3">
        <v>0.1976</v>
      </c>
    </row>
    <row r="2852" spans="1:13" x14ac:dyDescent="0.25">
      <c r="A2852" s="1">
        <v>2012</v>
      </c>
      <c r="B2852" s="1" t="s">
        <v>128</v>
      </c>
      <c r="C2852" s="1" t="s">
        <v>84</v>
      </c>
      <c r="D2852" s="1" t="s">
        <v>119</v>
      </c>
      <c r="E2852" s="1" t="s">
        <v>49</v>
      </c>
      <c r="F2852" s="1" t="s">
        <v>117</v>
      </c>
      <c r="G2852" s="1">
        <v>55</v>
      </c>
      <c r="H2852" s="1">
        <v>255</v>
      </c>
      <c r="I2852" s="2">
        <v>4627.4274999999998</v>
      </c>
      <c r="J2852" s="2">
        <v>1542.4757999999999</v>
      </c>
      <c r="K2852" s="2">
        <v>3181.3539999999998</v>
      </c>
      <c r="L2852" s="2">
        <v>1446.0735</v>
      </c>
      <c r="M2852" s="3">
        <v>0.3125</v>
      </c>
    </row>
    <row r="2853" spans="1:13" x14ac:dyDescent="0.25">
      <c r="A2853" s="1">
        <v>2012</v>
      </c>
      <c r="B2853" s="1" t="s">
        <v>135</v>
      </c>
      <c r="C2853" s="1" t="s">
        <v>86</v>
      </c>
      <c r="D2853" s="1" t="s">
        <v>119</v>
      </c>
      <c r="E2853" s="1" t="s">
        <v>20</v>
      </c>
      <c r="F2853" s="1" t="s">
        <v>117</v>
      </c>
      <c r="G2853" s="1">
        <v>42</v>
      </c>
      <c r="H2853" s="1">
        <v>112</v>
      </c>
      <c r="I2853" s="2">
        <v>2260.8879999999999</v>
      </c>
      <c r="J2853" s="2">
        <v>452.17759999999998</v>
      </c>
      <c r="K2853" s="2">
        <v>1554.3584000000001</v>
      </c>
      <c r="L2853" s="2">
        <v>706.52959999999996</v>
      </c>
      <c r="M2853" s="3">
        <v>0.3125</v>
      </c>
    </row>
    <row r="2854" spans="1:13" x14ac:dyDescent="0.25">
      <c r="A2854" s="1">
        <v>2012</v>
      </c>
      <c r="B2854" s="1" t="s">
        <v>128</v>
      </c>
      <c r="C2854" s="1" t="s">
        <v>84</v>
      </c>
      <c r="D2854" s="1" t="s">
        <v>119</v>
      </c>
      <c r="E2854" s="1" t="s">
        <v>37</v>
      </c>
      <c r="F2854" s="1" t="s">
        <v>116</v>
      </c>
      <c r="G2854" s="1">
        <v>208</v>
      </c>
      <c r="H2854" s="1">
        <v>804</v>
      </c>
      <c r="I2854" s="2">
        <v>552850.74280000001</v>
      </c>
      <c r="J2854" s="2">
        <v>78978.677500000005</v>
      </c>
      <c r="K2854" s="2">
        <v>569611.68000000005</v>
      </c>
      <c r="L2854" s="2">
        <v>-16760.9372</v>
      </c>
      <c r="M2854" s="3">
        <v>-3.0300000000000001E-2</v>
      </c>
    </row>
    <row r="2855" spans="1:13" x14ac:dyDescent="0.25">
      <c r="A2855" s="1">
        <v>2012</v>
      </c>
      <c r="B2855" s="1" t="s">
        <v>129</v>
      </c>
      <c r="C2855" s="1" t="s">
        <v>90</v>
      </c>
      <c r="D2855" s="1" t="s">
        <v>119</v>
      </c>
      <c r="E2855" s="1" t="s">
        <v>26</v>
      </c>
      <c r="F2855" s="1" t="s">
        <v>118</v>
      </c>
      <c r="G2855" s="1">
        <v>252</v>
      </c>
      <c r="H2855" s="1">
        <v>1085</v>
      </c>
      <c r="I2855" s="2">
        <v>36301.136899999998</v>
      </c>
      <c r="J2855" s="2">
        <v>9075.2842000000001</v>
      </c>
      <c r="K2855" s="2">
        <v>27292.515599999999</v>
      </c>
      <c r="L2855" s="2">
        <v>9008.6213000000007</v>
      </c>
      <c r="M2855" s="3">
        <v>0.24809999999999999</v>
      </c>
    </row>
    <row r="2856" spans="1:13" x14ac:dyDescent="0.25">
      <c r="A2856" s="1">
        <v>2012</v>
      </c>
      <c r="B2856" s="1" t="s">
        <v>130</v>
      </c>
      <c r="C2856" s="1" t="s">
        <v>87</v>
      </c>
      <c r="D2856" s="1" t="s">
        <v>119</v>
      </c>
      <c r="E2856" s="1" t="s">
        <v>52</v>
      </c>
      <c r="F2856" s="1" t="s">
        <v>116</v>
      </c>
      <c r="G2856" s="1">
        <v>111</v>
      </c>
      <c r="H2856" s="1">
        <v>288</v>
      </c>
      <c r="I2856" s="2">
        <v>184219.8909</v>
      </c>
      <c r="J2856" s="2">
        <v>26317.127199999999</v>
      </c>
      <c r="K2856" s="2">
        <v>181165.64910000001</v>
      </c>
      <c r="L2856" s="2">
        <v>3054.2417999999998</v>
      </c>
      <c r="M2856" s="3">
        <v>1.6500000000000001E-2</v>
      </c>
    </row>
    <row r="2857" spans="1:13" x14ac:dyDescent="0.25">
      <c r="A2857" s="1">
        <v>2012</v>
      </c>
      <c r="B2857" s="1" t="s">
        <v>128</v>
      </c>
      <c r="C2857" s="1" t="s">
        <v>84</v>
      </c>
      <c r="D2857" s="1" t="s">
        <v>119</v>
      </c>
      <c r="E2857" s="1" t="s">
        <v>34</v>
      </c>
      <c r="F2857" s="1" t="s">
        <v>117</v>
      </c>
      <c r="G2857" s="1">
        <v>126</v>
      </c>
      <c r="H2857" s="1">
        <v>490</v>
      </c>
      <c r="I2857" s="2">
        <v>8522.8955000000005</v>
      </c>
      <c r="J2857" s="2">
        <v>1704.5790999999999</v>
      </c>
      <c r="K2857" s="2">
        <v>5859.4879000000001</v>
      </c>
      <c r="L2857" s="2">
        <v>2663.4076</v>
      </c>
      <c r="M2857" s="3">
        <v>0.3125</v>
      </c>
    </row>
    <row r="2858" spans="1:13" x14ac:dyDescent="0.25">
      <c r="A2858" s="1">
        <v>2012</v>
      </c>
      <c r="B2858" s="1" t="s">
        <v>128</v>
      </c>
      <c r="C2858" s="1" t="s">
        <v>84</v>
      </c>
      <c r="D2858" s="1" t="s">
        <v>119</v>
      </c>
      <c r="E2858" s="1" t="s">
        <v>22</v>
      </c>
      <c r="F2858" s="1" t="s">
        <v>117</v>
      </c>
      <c r="G2858" s="1">
        <v>165</v>
      </c>
      <c r="H2858" s="1">
        <v>765</v>
      </c>
      <c r="I2858" s="2">
        <v>13882.282499999999</v>
      </c>
      <c r="J2858" s="2">
        <v>4627.4274999999998</v>
      </c>
      <c r="K2858" s="2">
        <v>9544.0619999999999</v>
      </c>
      <c r="L2858" s="2">
        <v>4338.2205000000004</v>
      </c>
      <c r="M2858" s="3">
        <v>0.3125</v>
      </c>
    </row>
    <row r="2859" spans="1:13" x14ac:dyDescent="0.25">
      <c r="A2859" s="1">
        <v>2012</v>
      </c>
      <c r="B2859" s="1" t="s">
        <v>137</v>
      </c>
      <c r="C2859" s="1" t="s">
        <v>81</v>
      </c>
      <c r="D2859" s="1" t="s">
        <v>119</v>
      </c>
      <c r="E2859" s="1" t="s">
        <v>19</v>
      </c>
      <c r="F2859" s="1" t="s">
        <v>117</v>
      </c>
      <c r="G2859" s="1">
        <v>4324</v>
      </c>
      <c r="H2859" s="1">
        <v>30456</v>
      </c>
      <c r="I2859" s="2">
        <v>528235.97979999997</v>
      </c>
      <c r="J2859" s="2">
        <v>35215.731899999999</v>
      </c>
      <c r="K2859" s="2">
        <v>377908.89559999999</v>
      </c>
      <c r="L2859" s="2">
        <v>150327.08420000001</v>
      </c>
      <c r="M2859" s="3">
        <v>0.28449999999999998</v>
      </c>
    </row>
    <row r="2860" spans="1:13" x14ac:dyDescent="0.25">
      <c r="A2860" s="1">
        <v>2012</v>
      </c>
      <c r="B2860" s="1" t="s">
        <v>127</v>
      </c>
      <c r="C2860" s="1" t="s">
        <v>91</v>
      </c>
      <c r="D2860" s="1" t="s">
        <v>119</v>
      </c>
      <c r="E2860" s="1" t="s">
        <v>40</v>
      </c>
      <c r="F2860" s="1" t="s">
        <v>115</v>
      </c>
      <c r="G2860" s="1">
        <v>518</v>
      </c>
      <c r="H2860" s="1">
        <v>1134</v>
      </c>
      <c r="I2860" s="2">
        <v>233053.212</v>
      </c>
      <c r="J2860" s="2">
        <v>25894.801299999999</v>
      </c>
      <c r="K2860" s="2">
        <v>217667.5515</v>
      </c>
      <c r="L2860" s="2">
        <v>15385.6605</v>
      </c>
      <c r="M2860" s="3">
        <v>6.6000000000000003E-2</v>
      </c>
    </row>
    <row r="2861" spans="1:13" x14ac:dyDescent="0.25">
      <c r="A2861" s="1">
        <v>2012</v>
      </c>
      <c r="B2861" s="1" t="s">
        <v>135</v>
      </c>
      <c r="C2861" s="1" t="s">
        <v>86</v>
      </c>
      <c r="D2861" s="1" t="s">
        <v>119</v>
      </c>
      <c r="E2861" s="1" t="s">
        <v>46</v>
      </c>
      <c r="F2861" s="1" t="s">
        <v>115</v>
      </c>
      <c r="G2861" s="1">
        <v>324</v>
      </c>
      <c r="H2861" s="1">
        <v>648</v>
      </c>
      <c r="I2861" s="2">
        <v>131360.38649999999</v>
      </c>
      <c r="J2861" s="2">
        <v>13136.0386</v>
      </c>
      <c r="K2861" s="2">
        <v>113617.5174</v>
      </c>
      <c r="L2861" s="2">
        <v>17742.8691</v>
      </c>
      <c r="M2861" s="3">
        <v>0.13500000000000001</v>
      </c>
    </row>
    <row r="2862" spans="1:13" x14ac:dyDescent="0.25">
      <c r="A2862" s="1">
        <v>2012</v>
      </c>
      <c r="B2862" s="1" t="s">
        <v>130</v>
      </c>
      <c r="C2862" s="1" t="s">
        <v>87</v>
      </c>
      <c r="D2862" s="1" t="s">
        <v>119</v>
      </c>
      <c r="E2862" s="1" t="s">
        <v>46</v>
      </c>
      <c r="F2862" s="1" t="s">
        <v>117</v>
      </c>
      <c r="G2862" s="1">
        <v>72</v>
      </c>
      <c r="H2862" s="1">
        <v>216</v>
      </c>
      <c r="I2862" s="2">
        <v>3898.2645000000002</v>
      </c>
      <c r="J2862" s="2">
        <v>1299.4214999999999</v>
      </c>
      <c r="K2862" s="2">
        <v>2680.0551</v>
      </c>
      <c r="L2862" s="2">
        <v>1218.2094</v>
      </c>
      <c r="M2862" s="3">
        <v>0.3125</v>
      </c>
    </row>
    <row r="2863" spans="1:13" x14ac:dyDescent="0.25">
      <c r="A2863" s="1">
        <v>2012</v>
      </c>
      <c r="B2863" s="1" t="s">
        <v>130</v>
      </c>
      <c r="C2863" s="1" t="s">
        <v>87</v>
      </c>
      <c r="D2863" s="1" t="s">
        <v>119</v>
      </c>
      <c r="E2863" s="1" t="s">
        <v>48</v>
      </c>
      <c r="F2863" s="1" t="s">
        <v>115</v>
      </c>
      <c r="G2863" s="1">
        <v>272</v>
      </c>
      <c r="H2863" s="1">
        <v>560</v>
      </c>
      <c r="I2863" s="2">
        <v>152728.00640000001</v>
      </c>
      <c r="J2863" s="2">
        <v>25454.667700000002</v>
      </c>
      <c r="K2863" s="2">
        <v>133431.42879999999</v>
      </c>
      <c r="L2863" s="2">
        <v>19296.577600000001</v>
      </c>
      <c r="M2863" s="3">
        <v>0.1263</v>
      </c>
    </row>
    <row r="2864" spans="1:13" x14ac:dyDescent="0.25">
      <c r="A2864" s="1">
        <v>2012</v>
      </c>
      <c r="B2864" s="1" t="s">
        <v>136</v>
      </c>
      <c r="C2864" s="1" t="s">
        <v>83</v>
      </c>
      <c r="D2864" s="1" t="s">
        <v>119</v>
      </c>
      <c r="E2864" s="1" t="s">
        <v>41</v>
      </c>
      <c r="F2864" s="1" t="s">
        <v>115</v>
      </c>
      <c r="G2864" s="1">
        <v>1089</v>
      </c>
      <c r="H2864" s="1">
        <v>2552</v>
      </c>
      <c r="I2864" s="2">
        <v>612273.19889999996</v>
      </c>
      <c r="J2864" s="2">
        <v>55661.1999</v>
      </c>
      <c r="K2864" s="2">
        <v>534915.60759999999</v>
      </c>
      <c r="L2864" s="2">
        <v>77357.5913</v>
      </c>
      <c r="M2864" s="3">
        <v>0.1263</v>
      </c>
    </row>
    <row r="2865" spans="1:13" x14ac:dyDescent="0.25">
      <c r="A2865" s="1">
        <v>2012</v>
      </c>
      <c r="B2865" s="1" t="s">
        <v>137</v>
      </c>
      <c r="C2865" s="1" t="s">
        <v>81</v>
      </c>
      <c r="D2865" s="1" t="s">
        <v>119</v>
      </c>
      <c r="E2865" s="1" t="s">
        <v>22</v>
      </c>
      <c r="F2865" s="1" t="s">
        <v>116</v>
      </c>
      <c r="G2865" s="1">
        <v>870</v>
      </c>
      <c r="H2865" s="1">
        <v>3945</v>
      </c>
      <c r="I2865" s="2">
        <v>3205519.3275000001</v>
      </c>
      <c r="J2865" s="2">
        <v>457931.33250000002</v>
      </c>
      <c r="K2865" s="2">
        <v>3221651.3459999999</v>
      </c>
      <c r="L2865" s="2">
        <v>-16132.0185</v>
      </c>
      <c r="M2865" s="3">
        <v>-5.0000000000000001E-3</v>
      </c>
    </row>
    <row r="2866" spans="1:13" x14ac:dyDescent="0.25">
      <c r="A2866" s="1">
        <v>2012</v>
      </c>
      <c r="B2866" s="1" t="s">
        <v>136</v>
      </c>
      <c r="C2866" s="1" t="s">
        <v>83</v>
      </c>
      <c r="D2866" s="1" t="s">
        <v>119</v>
      </c>
      <c r="E2866" s="1" t="s">
        <v>27</v>
      </c>
      <c r="F2866" s="1" t="s">
        <v>118</v>
      </c>
      <c r="G2866" s="1">
        <v>250</v>
      </c>
      <c r="H2866" s="1">
        <v>1030</v>
      </c>
      <c r="I2866" s="2">
        <v>28753.8855</v>
      </c>
      <c r="J2866" s="2">
        <v>2613.9895000000001</v>
      </c>
      <c r="K2866" s="2">
        <v>22180.369500000001</v>
      </c>
      <c r="L2866" s="2">
        <v>6573.5159999999996</v>
      </c>
      <c r="M2866" s="3">
        <v>0.2286</v>
      </c>
    </row>
    <row r="2867" spans="1:13" x14ac:dyDescent="0.25">
      <c r="A2867" s="1">
        <v>2012</v>
      </c>
      <c r="B2867" s="1" t="s">
        <v>131</v>
      </c>
      <c r="C2867" s="1" t="s">
        <v>82</v>
      </c>
      <c r="D2867" s="1" t="s">
        <v>119</v>
      </c>
      <c r="E2867" s="1" t="s">
        <v>51</v>
      </c>
      <c r="F2867" s="1" t="s">
        <v>117</v>
      </c>
      <c r="G2867" s="1">
        <v>44</v>
      </c>
      <c r="H2867" s="1">
        <v>264</v>
      </c>
      <c r="I2867" s="2">
        <v>4868.8360000000002</v>
      </c>
      <c r="J2867" s="2">
        <v>1622.9453000000001</v>
      </c>
      <c r="K2867" s="2">
        <v>3414.5672</v>
      </c>
      <c r="L2867" s="2">
        <v>1454.2688000000001</v>
      </c>
      <c r="M2867" s="3">
        <v>0.29859999999999998</v>
      </c>
    </row>
    <row r="2868" spans="1:13" x14ac:dyDescent="0.25">
      <c r="A2868" s="1">
        <v>2012</v>
      </c>
      <c r="B2868" s="1" t="s">
        <v>138</v>
      </c>
      <c r="C2868" s="1" t="s">
        <v>85</v>
      </c>
      <c r="D2868" s="1" t="s">
        <v>119</v>
      </c>
      <c r="E2868" s="1" t="s">
        <v>39</v>
      </c>
      <c r="F2868" s="1" t="s">
        <v>115</v>
      </c>
      <c r="G2868" s="1">
        <v>286</v>
      </c>
      <c r="H2868" s="1">
        <v>704</v>
      </c>
      <c r="I2868" s="2">
        <v>126236.2046</v>
      </c>
      <c r="J2868" s="2">
        <v>21039.367399999999</v>
      </c>
      <c r="K2868" s="2">
        <v>104761.8077</v>
      </c>
      <c r="L2868" s="2">
        <v>21474.3969</v>
      </c>
      <c r="M2868" s="3">
        <v>0.1701</v>
      </c>
    </row>
    <row r="2869" spans="1:13" x14ac:dyDescent="0.25">
      <c r="A2869" s="1">
        <v>2012</v>
      </c>
      <c r="B2869" s="1" t="s">
        <v>132</v>
      </c>
      <c r="C2869" s="1" t="s">
        <v>88</v>
      </c>
      <c r="D2869" s="1" t="s">
        <v>119</v>
      </c>
      <c r="E2869" s="1" t="s">
        <v>35</v>
      </c>
      <c r="F2869" s="1" t="s">
        <v>116</v>
      </c>
      <c r="G2869" s="1">
        <v>150</v>
      </c>
      <c r="H2869" s="1">
        <v>726</v>
      </c>
      <c r="I2869" s="2">
        <v>547084.24560000002</v>
      </c>
      <c r="J2869" s="2">
        <v>68385.530700000003</v>
      </c>
      <c r="K2869" s="2">
        <v>528914.21759999997</v>
      </c>
      <c r="L2869" s="2">
        <v>18170.027999999998</v>
      </c>
      <c r="M2869" s="3">
        <v>3.32E-2</v>
      </c>
    </row>
    <row r="2870" spans="1:13" x14ac:dyDescent="0.25">
      <c r="A2870" s="1">
        <v>2012</v>
      </c>
      <c r="B2870" s="1" t="s">
        <v>131</v>
      </c>
      <c r="C2870" s="1" t="s">
        <v>82</v>
      </c>
      <c r="D2870" s="1" t="s">
        <v>119</v>
      </c>
      <c r="E2870" s="1" t="s">
        <v>47</v>
      </c>
      <c r="F2870" s="1" t="s">
        <v>115</v>
      </c>
      <c r="G2870" s="1">
        <v>1978</v>
      </c>
      <c r="H2870" s="1">
        <v>5244</v>
      </c>
      <c r="I2870" s="2">
        <v>1277330.0884</v>
      </c>
      <c r="J2870" s="2">
        <v>141925.56529999999</v>
      </c>
      <c r="K2870" s="2">
        <v>1123467.5289</v>
      </c>
      <c r="L2870" s="2">
        <v>153862.5595</v>
      </c>
      <c r="M2870" s="3">
        <v>0.12039999999999999</v>
      </c>
    </row>
    <row r="2871" spans="1:13" x14ac:dyDescent="0.25">
      <c r="A2871" s="1">
        <v>2012</v>
      </c>
      <c r="B2871" s="1" t="s">
        <v>127</v>
      </c>
      <c r="C2871" s="1" t="s">
        <v>91</v>
      </c>
      <c r="D2871" s="1" t="s">
        <v>119</v>
      </c>
      <c r="E2871" s="1" t="s">
        <v>43</v>
      </c>
      <c r="F2871" s="1" t="s">
        <v>115</v>
      </c>
      <c r="G2871" s="1">
        <v>249</v>
      </c>
      <c r="H2871" s="1">
        <v>663</v>
      </c>
      <c r="I2871" s="2">
        <v>141964.992</v>
      </c>
      <c r="J2871" s="2">
        <v>20280.713100000001</v>
      </c>
      <c r="K2871" s="2">
        <v>129591.16379999999</v>
      </c>
      <c r="L2871" s="2">
        <v>12373.8282</v>
      </c>
      <c r="M2871" s="3">
        <v>8.7099999999999997E-2</v>
      </c>
    </row>
    <row r="2872" spans="1:13" x14ac:dyDescent="0.25">
      <c r="A2872" s="1">
        <v>2012</v>
      </c>
      <c r="B2872" s="1" t="s">
        <v>128</v>
      </c>
      <c r="C2872" s="1" t="s">
        <v>84</v>
      </c>
      <c r="D2872" s="1" t="s">
        <v>119</v>
      </c>
      <c r="E2872" s="1" t="s">
        <v>40</v>
      </c>
      <c r="F2872" s="1" t="s">
        <v>117</v>
      </c>
      <c r="G2872" s="1">
        <v>77</v>
      </c>
      <c r="H2872" s="1">
        <v>357</v>
      </c>
      <c r="I2872" s="2">
        <v>6478.3985000000002</v>
      </c>
      <c r="J2872" s="2">
        <v>2159.4661000000001</v>
      </c>
      <c r="K2872" s="2">
        <v>4453.8955999999998</v>
      </c>
      <c r="L2872" s="2">
        <v>2024.5029</v>
      </c>
      <c r="M2872" s="3">
        <v>0.3125</v>
      </c>
    </row>
    <row r="2873" spans="1:13" x14ac:dyDescent="0.25">
      <c r="A2873" s="1">
        <v>2012</v>
      </c>
      <c r="B2873" s="1" t="s">
        <v>130</v>
      </c>
      <c r="C2873" s="1" t="s">
        <v>87</v>
      </c>
      <c r="D2873" s="1" t="s">
        <v>119</v>
      </c>
      <c r="E2873" s="1" t="s">
        <v>39</v>
      </c>
      <c r="F2873" s="1" t="s">
        <v>118</v>
      </c>
      <c r="G2873" s="1">
        <v>308</v>
      </c>
      <c r="H2873" s="1">
        <v>1111</v>
      </c>
      <c r="I2873" s="2">
        <v>38127.487200000003</v>
      </c>
      <c r="J2873" s="2">
        <v>12709.162399999999</v>
      </c>
      <c r="K2873" s="2">
        <v>28736.689299999998</v>
      </c>
      <c r="L2873" s="2">
        <v>9390.7978999999996</v>
      </c>
      <c r="M2873" s="3">
        <v>0.2462</v>
      </c>
    </row>
    <row r="2874" spans="1:13" x14ac:dyDescent="0.25">
      <c r="A2874" s="1">
        <v>2012</v>
      </c>
      <c r="B2874" s="1" t="s">
        <v>138</v>
      </c>
      <c r="C2874" s="1" t="s">
        <v>85</v>
      </c>
      <c r="D2874" s="1" t="s">
        <v>119</v>
      </c>
      <c r="E2874" s="1" t="s">
        <v>41</v>
      </c>
      <c r="F2874" s="1" t="s">
        <v>117</v>
      </c>
      <c r="G2874" s="1">
        <v>55</v>
      </c>
      <c r="H2874" s="1">
        <v>110</v>
      </c>
      <c r="I2874" s="2">
        <v>2220.5149999999999</v>
      </c>
      <c r="J2874" s="2">
        <v>740.17160000000001</v>
      </c>
      <c r="K2874" s="2">
        <v>1526.6020000000001</v>
      </c>
      <c r="L2874" s="2">
        <v>693.91300000000001</v>
      </c>
      <c r="M2874" s="3">
        <v>0.3125</v>
      </c>
    </row>
    <row r="2875" spans="1:13" x14ac:dyDescent="0.25">
      <c r="A2875" s="1">
        <v>2012</v>
      </c>
      <c r="B2875" s="1" t="s">
        <v>138</v>
      </c>
      <c r="C2875" s="1" t="s">
        <v>85</v>
      </c>
      <c r="D2875" s="1" t="s">
        <v>119</v>
      </c>
      <c r="E2875" s="1" t="s">
        <v>25</v>
      </c>
      <c r="F2875" s="1" t="s">
        <v>117</v>
      </c>
      <c r="G2875" s="1">
        <v>120</v>
      </c>
      <c r="H2875" s="1">
        <v>440</v>
      </c>
      <c r="I2875" s="2">
        <v>8019.2</v>
      </c>
      <c r="J2875" s="2">
        <v>2673.0666000000001</v>
      </c>
      <c r="K2875" s="2">
        <v>5513.1959999999999</v>
      </c>
      <c r="L2875" s="2">
        <v>2506.0039999999999</v>
      </c>
      <c r="M2875" s="3">
        <v>0.3125</v>
      </c>
    </row>
    <row r="2876" spans="1:13" x14ac:dyDescent="0.25">
      <c r="A2876" s="1">
        <v>2012</v>
      </c>
      <c r="B2876" s="1" t="s">
        <v>127</v>
      </c>
      <c r="C2876" s="1" t="s">
        <v>91</v>
      </c>
      <c r="D2876" s="1" t="s">
        <v>119</v>
      </c>
      <c r="E2876" s="1" t="s">
        <v>49</v>
      </c>
      <c r="F2876" s="1" t="s">
        <v>117</v>
      </c>
      <c r="G2876" s="1">
        <v>150</v>
      </c>
      <c r="H2876" s="1">
        <v>880</v>
      </c>
      <c r="I2876" s="2">
        <v>16065.608</v>
      </c>
      <c r="J2876" s="2">
        <v>4016.402</v>
      </c>
      <c r="K2876" s="2">
        <v>11802.996499999999</v>
      </c>
      <c r="L2876" s="2">
        <v>4262.6115</v>
      </c>
      <c r="M2876" s="3">
        <v>0.26529999999999998</v>
      </c>
    </row>
    <row r="2877" spans="1:13" x14ac:dyDescent="0.25">
      <c r="A2877" s="1">
        <v>2012</v>
      </c>
      <c r="B2877" s="1" t="s">
        <v>128</v>
      </c>
      <c r="C2877" s="1" t="s">
        <v>84</v>
      </c>
      <c r="D2877" s="1" t="s">
        <v>119</v>
      </c>
      <c r="E2877" s="1" t="s">
        <v>42</v>
      </c>
      <c r="F2877" s="1" t="s">
        <v>117</v>
      </c>
      <c r="G2877" s="1">
        <v>95</v>
      </c>
      <c r="H2877" s="1">
        <v>456</v>
      </c>
      <c r="I2877" s="2">
        <v>8188.24</v>
      </c>
      <c r="J2877" s="2">
        <v>8188.24</v>
      </c>
      <c r="K2877" s="2">
        <v>5629.4111999999996</v>
      </c>
      <c r="L2877" s="2">
        <v>2558.8287999999998</v>
      </c>
      <c r="M2877" s="3">
        <v>0.3125</v>
      </c>
    </row>
    <row r="2878" spans="1:13" x14ac:dyDescent="0.25">
      <c r="A2878" s="1">
        <v>2012</v>
      </c>
      <c r="B2878" s="1" t="s">
        <v>134</v>
      </c>
      <c r="C2878" s="1" t="s">
        <v>80</v>
      </c>
      <c r="D2878" s="1" t="s">
        <v>119</v>
      </c>
      <c r="E2878" s="1" t="s">
        <v>23</v>
      </c>
      <c r="F2878" s="1" t="s">
        <v>116</v>
      </c>
      <c r="G2878" s="1">
        <v>1260</v>
      </c>
      <c r="H2878" s="1">
        <v>3264</v>
      </c>
      <c r="I2878" s="2">
        <v>2803987.5348</v>
      </c>
      <c r="J2878" s="2">
        <v>186932.50229999999</v>
      </c>
      <c r="K2878" s="2">
        <v>2749315.3848000001</v>
      </c>
      <c r="L2878" s="2">
        <v>54672.15</v>
      </c>
      <c r="M2878" s="3">
        <v>1.9400000000000001E-2</v>
      </c>
    </row>
    <row r="2879" spans="1:13" x14ac:dyDescent="0.25">
      <c r="A2879" s="1">
        <v>2012</v>
      </c>
      <c r="B2879" s="1" t="s">
        <v>131</v>
      </c>
      <c r="C2879" s="1" t="s">
        <v>82</v>
      </c>
      <c r="D2879" s="1" t="s">
        <v>119</v>
      </c>
      <c r="E2879" s="1" t="s">
        <v>41</v>
      </c>
      <c r="F2879" s="1" t="s">
        <v>115</v>
      </c>
      <c r="G2879" s="1">
        <v>748</v>
      </c>
      <c r="H2879" s="1">
        <v>2167</v>
      </c>
      <c r="I2879" s="2">
        <v>444896.36070000002</v>
      </c>
      <c r="J2879" s="2">
        <v>55612.044999999998</v>
      </c>
      <c r="K2879" s="2">
        <v>380875.22659999999</v>
      </c>
      <c r="L2879" s="2">
        <v>64021.134100000003</v>
      </c>
      <c r="M2879" s="3">
        <v>0.1439</v>
      </c>
    </row>
    <row r="2880" spans="1:13" x14ac:dyDescent="0.25">
      <c r="A2880" s="1">
        <v>2012</v>
      </c>
      <c r="B2880" s="1" t="s">
        <v>137</v>
      </c>
      <c r="C2880" s="1" t="s">
        <v>81</v>
      </c>
      <c r="D2880" s="1" t="s">
        <v>119</v>
      </c>
      <c r="E2880" s="1" t="s">
        <v>21</v>
      </c>
      <c r="F2880" s="1" t="s">
        <v>118</v>
      </c>
      <c r="G2880" s="1">
        <v>328</v>
      </c>
      <c r="H2880" s="1">
        <v>1616</v>
      </c>
      <c r="I2880" s="2">
        <v>58512.023200000003</v>
      </c>
      <c r="J2880" s="2">
        <v>14628.005800000001</v>
      </c>
      <c r="K2880" s="2">
        <v>44396.038399999998</v>
      </c>
      <c r="L2880" s="2">
        <v>14115.9848</v>
      </c>
      <c r="M2880" s="3">
        <v>0.2412</v>
      </c>
    </row>
    <row r="2881" spans="1:13" x14ac:dyDescent="0.25">
      <c r="A2881" s="1">
        <v>2012</v>
      </c>
      <c r="B2881" s="1" t="s">
        <v>128</v>
      </c>
      <c r="C2881" s="1" t="s">
        <v>84</v>
      </c>
      <c r="D2881" s="1" t="s">
        <v>119</v>
      </c>
      <c r="E2881" s="1" t="s">
        <v>18</v>
      </c>
      <c r="F2881" s="1" t="s">
        <v>116</v>
      </c>
      <c r="G2881" s="1">
        <v>1288</v>
      </c>
      <c r="H2881" s="1">
        <v>4354</v>
      </c>
      <c r="I2881" s="2">
        <v>3441651.9249</v>
      </c>
      <c r="J2881" s="2">
        <v>132371.22779999999</v>
      </c>
      <c r="K2881" s="2">
        <v>3326694.0490000001</v>
      </c>
      <c r="L2881" s="2">
        <v>114957.8759</v>
      </c>
      <c r="M2881" s="3">
        <v>3.3399999999999999E-2</v>
      </c>
    </row>
    <row r="2882" spans="1:13" x14ac:dyDescent="0.25">
      <c r="A2882" s="1">
        <v>2012</v>
      </c>
      <c r="B2882" s="1" t="s">
        <v>137</v>
      </c>
      <c r="C2882" s="1" t="s">
        <v>81</v>
      </c>
      <c r="D2882" s="1" t="s">
        <v>119</v>
      </c>
      <c r="E2882" s="1" t="s">
        <v>31</v>
      </c>
      <c r="F2882" s="1" t="s">
        <v>115</v>
      </c>
      <c r="G2882" s="1">
        <v>1125</v>
      </c>
      <c r="H2882" s="1">
        <v>2745</v>
      </c>
      <c r="I2882" s="2">
        <v>641449.77450000006</v>
      </c>
      <c r="J2882" s="2">
        <v>53454.147799999999</v>
      </c>
      <c r="K2882" s="2">
        <v>562663.78949999996</v>
      </c>
      <c r="L2882" s="2">
        <v>78785.985000000001</v>
      </c>
      <c r="M2882" s="3">
        <v>0.12280000000000001</v>
      </c>
    </row>
    <row r="2883" spans="1:13" x14ac:dyDescent="0.25">
      <c r="A2883" s="1">
        <v>2012</v>
      </c>
      <c r="B2883" s="1" t="s">
        <v>129</v>
      </c>
      <c r="C2883" s="1" t="s">
        <v>90</v>
      </c>
      <c r="D2883" s="1" t="s">
        <v>119</v>
      </c>
      <c r="E2883" s="1" t="s">
        <v>29</v>
      </c>
      <c r="F2883" s="1" t="s">
        <v>117</v>
      </c>
      <c r="G2883" s="1">
        <v>11</v>
      </c>
      <c r="H2883" s="1">
        <v>44</v>
      </c>
      <c r="I2883" s="2">
        <v>805.75149999999996</v>
      </c>
      <c r="J2883" s="2">
        <v>268.5838</v>
      </c>
      <c r="K2883" s="2">
        <v>553.95370000000003</v>
      </c>
      <c r="L2883" s="2">
        <v>251.7978</v>
      </c>
      <c r="M2883" s="3">
        <v>0.3125</v>
      </c>
    </row>
    <row r="2884" spans="1:13" x14ac:dyDescent="0.25">
      <c r="A2884" s="1">
        <v>2012</v>
      </c>
      <c r="B2884" s="1" t="s">
        <v>133</v>
      </c>
      <c r="C2884" s="1" t="s">
        <v>89</v>
      </c>
      <c r="D2884" s="1" t="s">
        <v>119</v>
      </c>
      <c r="E2884" s="1" t="s">
        <v>41</v>
      </c>
      <c r="F2884" s="1" t="s">
        <v>118</v>
      </c>
      <c r="G2884" s="1">
        <v>715</v>
      </c>
      <c r="H2884" s="1">
        <v>3113</v>
      </c>
      <c r="I2884" s="2">
        <v>95535.212299999999</v>
      </c>
      <c r="J2884" s="2">
        <v>10615.023499999999</v>
      </c>
      <c r="K2884" s="2">
        <v>71774.730500000005</v>
      </c>
      <c r="L2884" s="2">
        <v>23760.481800000001</v>
      </c>
      <c r="M2884" s="3">
        <v>0.2487</v>
      </c>
    </row>
    <row r="2885" spans="1:13" x14ac:dyDescent="0.25">
      <c r="A2885" s="1">
        <v>2012</v>
      </c>
      <c r="B2885" s="1" t="s">
        <v>135</v>
      </c>
      <c r="C2885" s="1" t="s">
        <v>86</v>
      </c>
      <c r="D2885" s="1" t="s">
        <v>119</v>
      </c>
      <c r="E2885" s="1" t="s">
        <v>30</v>
      </c>
      <c r="F2885" s="1" t="s">
        <v>117</v>
      </c>
      <c r="G2885" s="1">
        <v>55</v>
      </c>
      <c r="H2885" s="1">
        <v>185</v>
      </c>
      <c r="I2885" s="2">
        <v>3374.0949999999998</v>
      </c>
      <c r="J2885" s="2">
        <v>1124.6983</v>
      </c>
      <c r="K2885" s="2">
        <v>2319.6885000000002</v>
      </c>
      <c r="L2885" s="2">
        <v>1054.4065000000001</v>
      </c>
      <c r="M2885" s="3">
        <v>0.3125</v>
      </c>
    </row>
    <row r="2886" spans="1:13" x14ac:dyDescent="0.25">
      <c r="A2886" s="1">
        <v>2012</v>
      </c>
      <c r="B2886" s="1" t="s">
        <v>134</v>
      </c>
      <c r="C2886" s="1" t="s">
        <v>80</v>
      </c>
      <c r="D2886" s="1" t="s">
        <v>119</v>
      </c>
      <c r="E2886" s="1" t="s">
        <v>44</v>
      </c>
      <c r="F2886" s="1" t="s">
        <v>115</v>
      </c>
      <c r="G2886" s="1">
        <v>357</v>
      </c>
      <c r="H2886" s="1">
        <v>876</v>
      </c>
      <c r="I2886" s="2">
        <v>230179.91759999999</v>
      </c>
      <c r="J2886" s="2">
        <v>12787.7732</v>
      </c>
      <c r="K2886" s="2">
        <v>203386.14449999999</v>
      </c>
      <c r="L2886" s="2">
        <v>26793.773099999999</v>
      </c>
      <c r="M2886" s="3">
        <v>0.1164</v>
      </c>
    </row>
    <row r="2887" spans="1:13" x14ac:dyDescent="0.25">
      <c r="A2887" s="1">
        <v>2012</v>
      </c>
      <c r="B2887" s="1" t="s">
        <v>129</v>
      </c>
      <c r="C2887" s="1" t="s">
        <v>90</v>
      </c>
      <c r="D2887" s="1" t="s">
        <v>119</v>
      </c>
      <c r="E2887" s="1" t="s">
        <v>50</v>
      </c>
      <c r="F2887" s="1" t="s">
        <v>115</v>
      </c>
      <c r="G2887" s="1">
        <v>1596</v>
      </c>
      <c r="H2887" s="1">
        <v>4326</v>
      </c>
      <c r="I2887" s="2">
        <v>1076511.0090000001</v>
      </c>
      <c r="J2887" s="2">
        <v>179418.50150000001</v>
      </c>
      <c r="K2887" s="2">
        <v>928798.14300000004</v>
      </c>
      <c r="L2887" s="2">
        <v>147712.86600000001</v>
      </c>
      <c r="M2887" s="3">
        <v>0.13719999999999999</v>
      </c>
    </row>
    <row r="2888" spans="1:13" x14ac:dyDescent="0.25">
      <c r="A2888" s="1">
        <v>2012</v>
      </c>
      <c r="B2888" s="1" t="s">
        <v>128</v>
      </c>
      <c r="C2888" s="1" t="s">
        <v>84</v>
      </c>
      <c r="D2888" s="1" t="s">
        <v>119</v>
      </c>
      <c r="E2888" s="1" t="s">
        <v>20</v>
      </c>
      <c r="F2888" s="1" t="s">
        <v>117</v>
      </c>
      <c r="G2888" s="1">
        <v>126</v>
      </c>
      <c r="H2888" s="1">
        <v>490</v>
      </c>
      <c r="I2888" s="2">
        <v>8522.8955000000005</v>
      </c>
      <c r="J2888" s="2">
        <v>1704.5790999999999</v>
      </c>
      <c r="K2888" s="2">
        <v>5859.4879000000001</v>
      </c>
      <c r="L2888" s="2">
        <v>2663.4076</v>
      </c>
      <c r="M2888" s="3">
        <v>0.3125</v>
      </c>
    </row>
    <row r="2889" spans="1:13" x14ac:dyDescent="0.25">
      <c r="A2889" s="1">
        <v>2012</v>
      </c>
      <c r="B2889" s="1" t="s">
        <v>132</v>
      </c>
      <c r="C2889" s="1" t="s">
        <v>88</v>
      </c>
      <c r="D2889" s="1" t="s">
        <v>119</v>
      </c>
      <c r="E2889" s="1" t="s">
        <v>26</v>
      </c>
      <c r="F2889" s="1" t="s">
        <v>117</v>
      </c>
      <c r="G2889" s="1">
        <v>98</v>
      </c>
      <c r="H2889" s="1">
        <v>371</v>
      </c>
      <c r="I2889" s="2">
        <v>6640.5360000000001</v>
      </c>
      <c r="J2889" s="2">
        <v>2213.5120000000002</v>
      </c>
      <c r="K2889" s="2">
        <v>4565.3657000000003</v>
      </c>
      <c r="L2889" s="2">
        <v>2075.1703000000002</v>
      </c>
      <c r="M2889" s="3">
        <v>0.3125</v>
      </c>
    </row>
    <row r="2890" spans="1:13" x14ac:dyDescent="0.25">
      <c r="A2890" s="1">
        <v>2012</v>
      </c>
      <c r="B2890" s="1" t="s">
        <v>133</v>
      </c>
      <c r="C2890" s="1" t="s">
        <v>89</v>
      </c>
      <c r="D2890" s="1" t="s">
        <v>119</v>
      </c>
      <c r="E2890" s="1" t="s">
        <v>29</v>
      </c>
      <c r="F2890" s="1" t="s">
        <v>115</v>
      </c>
      <c r="G2890" s="1">
        <v>95</v>
      </c>
      <c r="H2890" s="1">
        <v>247</v>
      </c>
      <c r="I2890" s="2">
        <v>62240.457499999997</v>
      </c>
      <c r="J2890" s="2">
        <v>5186.7047000000002</v>
      </c>
      <c r="K2890" s="2">
        <v>54733.408900000002</v>
      </c>
      <c r="L2890" s="2">
        <v>7507.0486000000001</v>
      </c>
      <c r="M2890" s="3">
        <v>0.1206</v>
      </c>
    </row>
    <row r="2891" spans="1:13" x14ac:dyDescent="0.25">
      <c r="A2891" s="1">
        <v>2012</v>
      </c>
      <c r="B2891" s="1" t="s">
        <v>128</v>
      </c>
      <c r="C2891" s="1" t="s">
        <v>84</v>
      </c>
      <c r="D2891" s="1" t="s">
        <v>119</v>
      </c>
      <c r="E2891" s="1" t="s">
        <v>52</v>
      </c>
      <c r="F2891" s="1" t="s">
        <v>116</v>
      </c>
      <c r="G2891" s="1">
        <v>150</v>
      </c>
      <c r="H2891" s="1">
        <v>324</v>
      </c>
      <c r="I2891" s="2">
        <v>271591.20299999998</v>
      </c>
      <c r="J2891" s="2">
        <v>24690.1093</v>
      </c>
      <c r="K2891" s="2">
        <v>257468.01389999999</v>
      </c>
      <c r="L2891" s="2">
        <v>14123.1891</v>
      </c>
      <c r="M2891" s="3">
        <v>5.1999999999999998E-2</v>
      </c>
    </row>
    <row r="2892" spans="1:13" x14ac:dyDescent="0.25">
      <c r="A2892" s="1">
        <v>2012</v>
      </c>
      <c r="B2892" s="1" t="s">
        <v>135</v>
      </c>
      <c r="C2892" s="1" t="s">
        <v>86</v>
      </c>
      <c r="D2892" s="1" t="s">
        <v>119</v>
      </c>
      <c r="E2892" s="1" t="s">
        <v>47</v>
      </c>
      <c r="F2892" s="1" t="s">
        <v>116</v>
      </c>
      <c r="G2892" s="1">
        <v>5405</v>
      </c>
      <c r="H2892" s="1">
        <v>17066</v>
      </c>
      <c r="I2892" s="2">
        <v>13723125.4003</v>
      </c>
      <c r="J2892" s="2">
        <v>596657.62609999999</v>
      </c>
      <c r="K2892" s="2">
        <v>13645756.2707</v>
      </c>
      <c r="L2892" s="2">
        <v>77369.1296</v>
      </c>
      <c r="M2892" s="3">
        <v>5.5999999999999999E-3</v>
      </c>
    </row>
    <row r="2893" spans="1:13" x14ac:dyDescent="0.25">
      <c r="A2893" s="1">
        <v>2012</v>
      </c>
      <c r="B2893" s="1" t="s">
        <v>131</v>
      </c>
      <c r="C2893" s="1" t="s">
        <v>82</v>
      </c>
      <c r="D2893" s="1" t="s">
        <v>119</v>
      </c>
      <c r="E2893" s="1" t="s">
        <v>20</v>
      </c>
      <c r="F2893" s="1" t="s">
        <v>118</v>
      </c>
      <c r="G2893" s="1">
        <v>294</v>
      </c>
      <c r="H2893" s="1">
        <v>1407</v>
      </c>
      <c r="I2893" s="2">
        <v>48104.814100000003</v>
      </c>
      <c r="J2893" s="2">
        <v>8017.4690000000001</v>
      </c>
      <c r="K2893" s="2">
        <v>36515.476900000001</v>
      </c>
      <c r="L2893" s="2">
        <v>11589.3372</v>
      </c>
      <c r="M2893" s="3">
        <v>0.2409</v>
      </c>
    </row>
    <row r="2894" spans="1:13" x14ac:dyDescent="0.25">
      <c r="A2894" s="1">
        <v>2012</v>
      </c>
      <c r="B2894" s="1" t="s">
        <v>130</v>
      </c>
      <c r="C2894" s="1" t="s">
        <v>87</v>
      </c>
      <c r="D2894" s="1" t="s">
        <v>119</v>
      </c>
      <c r="E2894" s="1" t="s">
        <v>48</v>
      </c>
      <c r="F2894" s="1" t="s">
        <v>117</v>
      </c>
      <c r="G2894" s="1">
        <v>48</v>
      </c>
      <c r="H2894" s="1">
        <v>144</v>
      </c>
      <c r="I2894" s="2">
        <v>2561.712</v>
      </c>
      <c r="J2894" s="2">
        <v>1280.856</v>
      </c>
      <c r="K2894" s="2">
        <v>1761.1759999999999</v>
      </c>
      <c r="L2894" s="2">
        <v>800.53599999999994</v>
      </c>
      <c r="M2894" s="3">
        <v>0.3125</v>
      </c>
    </row>
    <row r="2895" spans="1:13" x14ac:dyDescent="0.25">
      <c r="A2895" s="1">
        <v>2012</v>
      </c>
      <c r="B2895" s="1" t="s">
        <v>133</v>
      </c>
      <c r="C2895" s="1" t="s">
        <v>89</v>
      </c>
      <c r="D2895" s="1" t="s">
        <v>119</v>
      </c>
      <c r="E2895" s="1" t="s">
        <v>40</v>
      </c>
      <c r="F2895" s="1" t="s">
        <v>118</v>
      </c>
      <c r="G2895" s="1">
        <v>378</v>
      </c>
      <c r="H2895" s="1">
        <v>1652</v>
      </c>
      <c r="I2895" s="2">
        <v>46636.893799999998</v>
      </c>
      <c r="J2895" s="2">
        <v>3886.4078</v>
      </c>
      <c r="K2895" s="2">
        <v>35040.063800000004</v>
      </c>
      <c r="L2895" s="2">
        <v>11596.83</v>
      </c>
      <c r="M2895" s="3">
        <v>0.24859999999999999</v>
      </c>
    </row>
    <row r="2896" spans="1:13" x14ac:dyDescent="0.25">
      <c r="A2896" s="1">
        <v>2012</v>
      </c>
      <c r="B2896" s="1" t="s">
        <v>137</v>
      </c>
      <c r="C2896" s="1" t="s">
        <v>81</v>
      </c>
      <c r="D2896" s="1" t="s">
        <v>119</v>
      </c>
      <c r="E2896" s="1" t="s">
        <v>40</v>
      </c>
      <c r="F2896" s="1" t="s">
        <v>117</v>
      </c>
      <c r="G2896" s="1">
        <v>70</v>
      </c>
      <c r="H2896" s="1">
        <v>413</v>
      </c>
      <c r="I2896" s="2">
        <v>7279.0906999999997</v>
      </c>
      <c r="J2896" s="2">
        <v>3639.5453000000002</v>
      </c>
      <c r="K2896" s="2">
        <v>5106.2753000000002</v>
      </c>
      <c r="L2896" s="2">
        <v>2172.8154</v>
      </c>
      <c r="M2896" s="3">
        <v>0.29849999999999999</v>
      </c>
    </row>
    <row r="2897" spans="1:13" x14ac:dyDescent="0.25">
      <c r="A2897" s="1">
        <v>2012</v>
      </c>
      <c r="B2897" s="1" t="s">
        <v>137</v>
      </c>
      <c r="C2897" s="1" t="s">
        <v>81</v>
      </c>
      <c r="D2897" s="1" t="s">
        <v>119</v>
      </c>
      <c r="E2897" s="1" t="s">
        <v>21</v>
      </c>
      <c r="F2897" s="1" t="s">
        <v>116</v>
      </c>
      <c r="G2897" s="1">
        <v>416</v>
      </c>
      <c r="H2897" s="1">
        <v>2264</v>
      </c>
      <c r="I2897" s="2">
        <v>1394367.9791999999</v>
      </c>
      <c r="J2897" s="2">
        <v>232394.66320000001</v>
      </c>
      <c r="K2897" s="2">
        <v>1481437.5375999999</v>
      </c>
      <c r="L2897" s="2">
        <v>-87069.558399999994</v>
      </c>
      <c r="M2897" s="3">
        <v>-6.2399999999999997E-2</v>
      </c>
    </row>
    <row r="2898" spans="1:13" x14ac:dyDescent="0.25">
      <c r="A2898" s="1">
        <v>2012</v>
      </c>
      <c r="B2898" s="1" t="s">
        <v>132</v>
      </c>
      <c r="C2898" s="1" t="s">
        <v>88</v>
      </c>
      <c r="D2898" s="1" t="s">
        <v>119</v>
      </c>
      <c r="E2898" s="1" t="s">
        <v>31</v>
      </c>
      <c r="F2898" s="1" t="s">
        <v>118</v>
      </c>
      <c r="G2898" s="1">
        <v>660</v>
      </c>
      <c r="H2898" s="1">
        <v>2775</v>
      </c>
      <c r="I2898" s="2">
        <v>89333.728499999997</v>
      </c>
      <c r="J2898" s="2">
        <v>12761.9612</v>
      </c>
      <c r="K2898" s="2">
        <v>66823.872000000003</v>
      </c>
      <c r="L2898" s="2">
        <v>22509.856500000002</v>
      </c>
      <c r="M2898" s="3">
        <v>0.25190000000000001</v>
      </c>
    </row>
    <row r="2899" spans="1:13" x14ac:dyDescent="0.25">
      <c r="A2899" s="1">
        <v>2012</v>
      </c>
      <c r="B2899" s="1" t="s">
        <v>128</v>
      </c>
      <c r="C2899" s="1" t="s">
        <v>84</v>
      </c>
      <c r="D2899" s="1" t="s">
        <v>119</v>
      </c>
      <c r="E2899" s="1" t="s">
        <v>38</v>
      </c>
      <c r="F2899" s="1" t="s">
        <v>116</v>
      </c>
      <c r="G2899" s="1">
        <v>552</v>
      </c>
      <c r="H2899" s="1">
        <v>1866</v>
      </c>
      <c r="I2899" s="2">
        <v>1474993.6821000001</v>
      </c>
      <c r="J2899" s="2">
        <v>56730.5262</v>
      </c>
      <c r="K2899" s="2">
        <v>1425726.0209999999</v>
      </c>
      <c r="L2899" s="2">
        <v>49267.661099999998</v>
      </c>
      <c r="M2899" s="3">
        <v>3.3399999999999999E-2</v>
      </c>
    </row>
    <row r="2900" spans="1:13" x14ac:dyDescent="0.25">
      <c r="A2900" s="1">
        <v>2012</v>
      </c>
      <c r="B2900" s="1" t="s">
        <v>127</v>
      </c>
      <c r="C2900" s="1" t="s">
        <v>91</v>
      </c>
      <c r="D2900" s="1" t="s">
        <v>119</v>
      </c>
      <c r="E2900" s="1" t="s">
        <v>24</v>
      </c>
      <c r="F2900" s="1" t="s">
        <v>116</v>
      </c>
      <c r="G2900" s="1">
        <v>270</v>
      </c>
      <c r="H2900" s="1">
        <v>1098</v>
      </c>
      <c r="I2900" s="2">
        <v>875710.10190000001</v>
      </c>
      <c r="J2900" s="2">
        <v>87571.0101</v>
      </c>
      <c r="K2900" s="2">
        <v>969035.87069999997</v>
      </c>
      <c r="L2900" s="2">
        <v>-93325.768800000005</v>
      </c>
      <c r="M2900" s="3">
        <v>-0.1065</v>
      </c>
    </row>
    <row r="2901" spans="1:13" x14ac:dyDescent="0.25">
      <c r="A2901" s="1">
        <v>2012</v>
      </c>
      <c r="B2901" s="1" t="s">
        <v>131</v>
      </c>
      <c r="C2901" s="1" t="s">
        <v>82</v>
      </c>
      <c r="D2901" s="1" t="s">
        <v>119</v>
      </c>
      <c r="E2901" s="1" t="s">
        <v>26</v>
      </c>
      <c r="F2901" s="1" t="s">
        <v>115</v>
      </c>
      <c r="G2901" s="1">
        <v>476</v>
      </c>
      <c r="H2901" s="1">
        <v>1379</v>
      </c>
      <c r="I2901" s="2">
        <v>283115.86589999998</v>
      </c>
      <c r="J2901" s="2">
        <v>35389.483200000002</v>
      </c>
      <c r="K2901" s="2">
        <v>242375.14420000001</v>
      </c>
      <c r="L2901" s="2">
        <v>40740.721700000002</v>
      </c>
      <c r="M2901" s="3">
        <v>0.1439</v>
      </c>
    </row>
    <row r="2902" spans="1:13" x14ac:dyDescent="0.25">
      <c r="A2902" s="1">
        <v>2012</v>
      </c>
      <c r="B2902" s="1" t="s">
        <v>136</v>
      </c>
      <c r="C2902" s="1" t="s">
        <v>83</v>
      </c>
      <c r="D2902" s="1" t="s">
        <v>119</v>
      </c>
      <c r="E2902" s="1" t="s">
        <v>44</v>
      </c>
      <c r="F2902" s="1" t="s">
        <v>116</v>
      </c>
      <c r="G2902" s="1">
        <v>291</v>
      </c>
      <c r="H2902" s="1">
        <v>741</v>
      </c>
      <c r="I2902" s="2">
        <v>619132.18649999995</v>
      </c>
      <c r="J2902" s="2">
        <v>44223.727599999998</v>
      </c>
      <c r="K2902" s="2">
        <v>601862.10629999998</v>
      </c>
      <c r="L2902" s="2">
        <v>17270.0802</v>
      </c>
      <c r="M2902" s="3">
        <v>2.7799999999999998E-2</v>
      </c>
    </row>
    <row r="2903" spans="1:13" x14ac:dyDescent="0.25">
      <c r="A2903" s="1">
        <v>2012</v>
      </c>
      <c r="B2903" s="1" t="s">
        <v>137</v>
      </c>
      <c r="C2903" s="1" t="s">
        <v>81</v>
      </c>
      <c r="D2903" s="1" t="s">
        <v>119</v>
      </c>
      <c r="E2903" s="1" t="s">
        <v>52</v>
      </c>
      <c r="F2903" s="1" t="s">
        <v>115</v>
      </c>
      <c r="G2903" s="1">
        <v>246</v>
      </c>
      <c r="H2903" s="1">
        <v>645</v>
      </c>
      <c r="I2903" s="2">
        <v>157822.17389999999</v>
      </c>
      <c r="J2903" s="2">
        <v>13151.8478</v>
      </c>
      <c r="K2903" s="2">
        <v>136122.4509</v>
      </c>
      <c r="L2903" s="2">
        <v>21699.723000000002</v>
      </c>
      <c r="M2903" s="3">
        <v>0.13739999999999999</v>
      </c>
    </row>
    <row r="2904" spans="1:13" x14ac:dyDescent="0.25">
      <c r="A2904" s="1">
        <v>2012</v>
      </c>
      <c r="B2904" s="1" t="s">
        <v>129</v>
      </c>
      <c r="C2904" s="1" t="s">
        <v>90</v>
      </c>
      <c r="D2904" s="1" t="s">
        <v>119</v>
      </c>
      <c r="E2904" s="1" t="s">
        <v>44</v>
      </c>
      <c r="F2904" s="1" t="s">
        <v>117</v>
      </c>
      <c r="G2904" s="1">
        <v>36</v>
      </c>
      <c r="H2904" s="1">
        <v>165</v>
      </c>
      <c r="I2904" s="2">
        <v>2999.07</v>
      </c>
      <c r="J2904" s="2">
        <v>749.76750000000004</v>
      </c>
      <c r="K2904" s="2">
        <v>2061.8589000000002</v>
      </c>
      <c r="L2904" s="2">
        <v>937.21109999999999</v>
      </c>
      <c r="M2904" s="3">
        <v>0.3125</v>
      </c>
    </row>
    <row r="2905" spans="1:13" x14ac:dyDescent="0.25">
      <c r="A2905" s="1">
        <v>2012</v>
      </c>
      <c r="B2905" s="1" t="s">
        <v>137</v>
      </c>
      <c r="C2905" s="1" t="s">
        <v>81</v>
      </c>
      <c r="D2905" s="1" t="s">
        <v>119</v>
      </c>
      <c r="E2905" s="1" t="s">
        <v>47</v>
      </c>
      <c r="F2905" s="1" t="s">
        <v>117</v>
      </c>
      <c r="G2905" s="1">
        <v>1058</v>
      </c>
      <c r="H2905" s="1">
        <v>7452</v>
      </c>
      <c r="I2905" s="2">
        <v>129249.2291</v>
      </c>
      <c r="J2905" s="2">
        <v>8616.6152000000002</v>
      </c>
      <c r="K2905" s="2">
        <v>92467.070200000002</v>
      </c>
      <c r="L2905" s="2">
        <v>36782.158900000002</v>
      </c>
      <c r="M2905" s="3">
        <v>0.28449999999999998</v>
      </c>
    </row>
    <row r="2906" spans="1:13" x14ac:dyDescent="0.25">
      <c r="A2906" s="1">
        <v>2012</v>
      </c>
      <c r="B2906" s="1" t="s">
        <v>138</v>
      </c>
      <c r="C2906" s="1" t="s">
        <v>85</v>
      </c>
      <c r="D2906" s="1" t="s">
        <v>119</v>
      </c>
      <c r="E2906" s="1" t="s">
        <v>30</v>
      </c>
      <c r="F2906" s="1" t="s">
        <v>117</v>
      </c>
      <c r="G2906" s="1">
        <v>25</v>
      </c>
      <c r="H2906" s="1">
        <v>50</v>
      </c>
      <c r="I2906" s="2">
        <v>1009.325</v>
      </c>
      <c r="J2906" s="2">
        <v>336.44159999999999</v>
      </c>
      <c r="K2906" s="2">
        <v>693.91</v>
      </c>
      <c r="L2906" s="2">
        <v>315.41500000000002</v>
      </c>
      <c r="M2906" s="3">
        <v>0.3125</v>
      </c>
    </row>
    <row r="2907" spans="1:13" x14ac:dyDescent="0.25">
      <c r="A2907" s="1">
        <v>2012</v>
      </c>
      <c r="B2907" s="1" t="s">
        <v>127</v>
      </c>
      <c r="C2907" s="1" t="s">
        <v>91</v>
      </c>
      <c r="D2907" s="1" t="s">
        <v>119</v>
      </c>
      <c r="E2907" s="1" t="s">
        <v>38</v>
      </c>
      <c r="F2907" s="1" t="s">
        <v>115</v>
      </c>
      <c r="G2907" s="1">
        <v>552</v>
      </c>
      <c r="H2907" s="1">
        <v>1782</v>
      </c>
      <c r="I2907" s="2">
        <v>479888.00939999998</v>
      </c>
      <c r="J2907" s="2">
        <v>28228.706399999999</v>
      </c>
      <c r="K2907" s="2">
        <v>473074.93589999998</v>
      </c>
      <c r="L2907" s="2">
        <v>6813.0735000000004</v>
      </c>
      <c r="M2907" s="3">
        <v>1.41E-2</v>
      </c>
    </row>
    <row r="2908" spans="1:13" x14ac:dyDescent="0.25">
      <c r="A2908" s="1">
        <v>2012</v>
      </c>
      <c r="B2908" s="1" t="s">
        <v>127</v>
      </c>
      <c r="C2908" s="1" t="s">
        <v>91</v>
      </c>
      <c r="D2908" s="1" t="s">
        <v>119</v>
      </c>
      <c r="E2908" s="1" t="s">
        <v>23</v>
      </c>
      <c r="F2908" s="1" t="s">
        <v>117</v>
      </c>
      <c r="G2908" s="1">
        <v>360</v>
      </c>
      <c r="H2908" s="1">
        <v>2112</v>
      </c>
      <c r="I2908" s="2">
        <v>38557.459199999998</v>
      </c>
      <c r="J2908" s="2">
        <v>9639.3647999999994</v>
      </c>
      <c r="K2908" s="2">
        <v>28327.191599999998</v>
      </c>
      <c r="L2908" s="2">
        <v>10230.267599999999</v>
      </c>
      <c r="M2908" s="3">
        <v>0.26529999999999998</v>
      </c>
    </row>
    <row r="2909" spans="1:13" x14ac:dyDescent="0.25">
      <c r="A2909" s="1">
        <v>2012</v>
      </c>
      <c r="B2909" s="1" t="s">
        <v>129</v>
      </c>
      <c r="C2909" s="1" t="s">
        <v>90</v>
      </c>
      <c r="D2909" s="1" t="s">
        <v>119</v>
      </c>
      <c r="E2909" s="1" t="s">
        <v>28</v>
      </c>
      <c r="F2909" s="1" t="s">
        <v>118</v>
      </c>
      <c r="G2909" s="1">
        <v>36</v>
      </c>
      <c r="H2909" s="1">
        <v>155</v>
      </c>
      <c r="I2909" s="2">
        <v>5185.8766999999998</v>
      </c>
      <c r="J2909" s="2">
        <v>1296.4691</v>
      </c>
      <c r="K2909" s="2">
        <v>3898.9308000000001</v>
      </c>
      <c r="L2909" s="2">
        <v>1286.9458999999999</v>
      </c>
      <c r="M2909" s="3">
        <v>0.24809999999999999</v>
      </c>
    </row>
    <row r="2910" spans="1:13" x14ac:dyDescent="0.25">
      <c r="A2910" s="1">
        <v>2012</v>
      </c>
      <c r="B2910" s="1" t="s">
        <v>135</v>
      </c>
      <c r="C2910" s="1" t="s">
        <v>86</v>
      </c>
      <c r="D2910" s="1" t="s">
        <v>119</v>
      </c>
      <c r="E2910" s="1" t="s">
        <v>31</v>
      </c>
      <c r="F2910" s="1" t="s">
        <v>117</v>
      </c>
      <c r="G2910" s="1">
        <v>90</v>
      </c>
      <c r="H2910" s="1">
        <v>240</v>
      </c>
      <c r="I2910" s="2">
        <v>4844.76</v>
      </c>
      <c r="J2910" s="2">
        <v>968.952</v>
      </c>
      <c r="K2910" s="2">
        <v>3330.768</v>
      </c>
      <c r="L2910" s="2">
        <v>1513.992</v>
      </c>
      <c r="M2910" s="3">
        <v>0.3125</v>
      </c>
    </row>
    <row r="2911" spans="1:13" x14ac:dyDescent="0.25">
      <c r="A2911" s="1">
        <v>2012</v>
      </c>
      <c r="B2911" s="1" t="s">
        <v>127</v>
      </c>
      <c r="C2911" s="1" t="s">
        <v>91</v>
      </c>
      <c r="D2911" s="1" t="s">
        <v>119</v>
      </c>
      <c r="E2911" s="1" t="s">
        <v>17</v>
      </c>
      <c r="F2911" s="1" t="s">
        <v>115</v>
      </c>
      <c r="G2911" s="1">
        <v>370</v>
      </c>
      <c r="H2911" s="1">
        <v>810</v>
      </c>
      <c r="I2911" s="2">
        <v>166466.57999999999</v>
      </c>
      <c r="J2911" s="2">
        <v>18496.286599999999</v>
      </c>
      <c r="K2911" s="2">
        <v>155476.82250000001</v>
      </c>
      <c r="L2911" s="2">
        <v>10989.7575</v>
      </c>
      <c r="M2911" s="3">
        <v>6.6000000000000003E-2</v>
      </c>
    </row>
    <row r="2912" spans="1:13" x14ac:dyDescent="0.25">
      <c r="A2912" s="1">
        <v>2012</v>
      </c>
      <c r="B2912" s="1" t="s">
        <v>134</v>
      </c>
      <c r="C2912" s="1" t="s">
        <v>80</v>
      </c>
      <c r="D2912" s="1" t="s">
        <v>119</v>
      </c>
      <c r="E2912" s="1" t="s">
        <v>22</v>
      </c>
      <c r="F2912" s="1" t="s">
        <v>118</v>
      </c>
      <c r="G2912" s="1">
        <v>780</v>
      </c>
      <c r="H2912" s="1">
        <v>4140</v>
      </c>
      <c r="I2912" s="2">
        <v>125418.75750000001</v>
      </c>
      <c r="J2912" s="2">
        <v>13935.4175</v>
      </c>
      <c r="K2912" s="2">
        <v>96569.357999999993</v>
      </c>
      <c r="L2912" s="2">
        <v>28849.3995</v>
      </c>
      <c r="M2912" s="3">
        <v>0.23</v>
      </c>
    </row>
    <row r="2913" spans="1:13" x14ac:dyDescent="0.25">
      <c r="A2913" s="1">
        <v>2012</v>
      </c>
      <c r="B2913" s="1" t="s">
        <v>138</v>
      </c>
      <c r="C2913" s="1" t="s">
        <v>85</v>
      </c>
      <c r="D2913" s="1" t="s">
        <v>119</v>
      </c>
      <c r="E2913" s="1" t="s">
        <v>43</v>
      </c>
      <c r="F2913" s="1" t="s">
        <v>116</v>
      </c>
      <c r="G2913" s="1">
        <v>243</v>
      </c>
      <c r="H2913" s="1">
        <v>774</v>
      </c>
      <c r="I2913" s="2">
        <v>676115.11950000003</v>
      </c>
      <c r="J2913" s="2">
        <v>96587.874200000006</v>
      </c>
      <c r="K2913" s="2">
        <v>658156.08689999999</v>
      </c>
      <c r="L2913" s="2">
        <v>17959.032599999999</v>
      </c>
      <c r="M2913" s="3">
        <v>2.6499999999999999E-2</v>
      </c>
    </row>
    <row r="2914" spans="1:13" x14ac:dyDescent="0.25">
      <c r="A2914" s="1">
        <v>2012</v>
      </c>
      <c r="B2914" s="1" t="s">
        <v>137</v>
      </c>
      <c r="C2914" s="1" t="s">
        <v>81</v>
      </c>
      <c r="D2914" s="1" t="s">
        <v>119</v>
      </c>
      <c r="E2914" s="1" t="s">
        <v>25</v>
      </c>
      <c r="F2914" s="1" t="s">
        <v>117</v>
      </c>
      <c r="G2914" s="1">
        <v>230</v>
      </c>
      <c r="H2914" s="1">
        <v>760</v>
      </c>
      <c r="I2914" s="2">
        <v>13386.754999999999</v>
      </c>
      <c r="J2914" s="2">
        <v>2231.1257999999998</v>
      </c>
      <c r="K2914" s="2">
        <v>9203.3889999999992</v>
      </c>
      <c r="L2914" s="2">
        <v>4183.366</v>
      </c>
      <c r="M2914" s="3">
        <v>0.3125</v>
      </c>
    </row>
    <row r="2915" spans="1:13" x14ac:dyDescent="0.25">
      <c r="A2915" s="1">
        <v>2012</v>
      </c>
      <c r="B2915" s="1" t="s">
        <v>132</v>
      </c>
      <c r="C2915" s="1" t="s">
        <v>88</v>
      </c>
      <c r="D2915" s="1" t="s">
        <v>119</v>
      </c>
      <c r="E2915" s="1" t="s">
        <v>21</v>
      </c>
      <c r="F2915" s="1" t="s">
        <v>115</v>
      </c>
      <c r="G2915" s="1">
        <v>552</v>
      </c>
      <c r="H2915" s="1">
        <v>1472</v>
      </c>
      <c r="I2915" s="2">
        <v>301804.28320000001</v>
      </c>
      <c r="J2915" s="2">
        <v>43114.897599999997</v>
      </c>
      <c r="K2915" s="2">
        <v>256594.41440000001</v>
      </c>
      <c r="L2915" s="2">
        <v>45209.868799999997</v>
      </c>
      <c r="M2915" s="3">
        <v>0.1497</v>
      </c>
    </row>
    <row r="2916" spans="1:13" x14ac:dyDescent="0.25">
      <c r="A2916" s="1">
        <v>2012</v>
      </c>
      <c r="B2916" s="1" t="s">
        <v>127</v>
      </c>
      <c r="C2916" s="1" t="s">
        <v>91</v>
      </c>
      <c r="D2916" s="1" t="s">
        <v>119</v>
      </c>
      <c r="E2916" s="1" t="s">
        <v>44</v>
      </c>
      <c r="F2916" s="1" t="s">
        <v>118</v>
      </c>
      <c r="G2916" s="1">
        <v>168</v>
      </c>
      <c r="H2916" s="1">
        <v>1200</v>
      </c>
      <c r="I2916" s="2">
        <v>33950.434500000003</v>
      </c>
      <c r="J2916" s="2">
        <v>4850.0619999999999</v>
      </c>
      <c r="K2916" s="2">
        <v>32324.581200000001</v>
      </c>
      <c r="L2916" s="2">
        <v>1625.8533</v>
      </c>
      <c r="M2916" s="3">
        <v>4.7800000000000002E-2</v>
      </c>
    </row>
    <row r="2917" spans="1:13" x14ac:dyDescent="0.25">
      <c r="A2917" s="1">
        <v>2012</v>
      </c>
      <c r="B2917" s="1" t="s">
        <v>134</v>
      </c>
      <c r="C2917" s="1" t="s">
        <v>80</v>
      </c>
      <c r="D2917" s="1" t="s">
        <v>119</v>
      </c>
      <c r="E2917" s="1" t="s">
        <v>26</v>
      </c>
      <c r="F2917" s="1" t="s">
        <v>115</v>
      </c>
      <c r="G2917" s="1">
        <v>1015</v>
      </c>
      <c r="H2917" s="1">
        <v>2723</v>
      </c>
      <c r="I2917" s="2">
        <v>720046.76240000001</v>
      </c>
      <c r="J2917" s="2">
        <v>51431.911599999999</v>
      </c>
      <c r="K2917" s="2">
        <v>632900.09369999997</v>
      </c>
      <c r="L2917" s="2">
        <v>87146.668699999995</v>
      </c>
      <c r="M2917" s="3">
        <v>0.121</v>
      </c>
    </row>
    <row r="2918" spans="1:13" x14ac:dyDescent="0.25">
      <c r="A2918" s="1">
        <v>2012</v>
      </c>
      <c r="B2918" s="1" t="s">
        <v>134</v>
      </c>
      <c r="C2918" s="1" t="s">
        <v>80</v>
      </c>
      <c r="D2918" s="1" t="s">
        <v>119</v>
      </c>
      <c r="E2918" s="1" t="s">
        <v>41</v>
      </c>
      <c r="F2918" s="1" t="s">
        <v>116</v>
      </c>
      <c r="G2918" s="1">
        <v>1232</v>
      </c>
      <c r="H2918" s="1">
        <v>4411</v>
      </c>
      <c r="I2918" s="2">
        <v>3338297.5581999999</v>
      </c>
      <c r="J2918" s="2">
        <v>256792.11979999999</v>
      </c>
      <c r="K2918" s="2">
        <v>3353412.5515000001</v>
      </c>
      <c r="L2918" s="2">
        <v>-15114.9933</v>
      </c>
      <c r="M2918" s="3">
        <v>-4.4999999999999997E-3</v>
      </c>
    </row>
    <row r="2919" spans="1:13" x14ac:dyDescent="0.25">
      <c r="A2919" s="1">
        <v>2012</v>
      </c>
      <c r="B2919" s="1" t="s">
        <v>128</v>
      </c>
      <c r="C2919" s="1" t="s">
        <v>84</v>
      </c>
      <c r="D2919" s="1" t="s">
        <v>119</v>
      </c>
      <c r="E2919" s="1" t="s">
        <v>41</v>
      </c>
      <c r="F2919" s="1" t="s">
        <v>116</v>
      </c>
      <c r="G2919" s="1">
        <v>572</v>
      </c>
      <c r="H2919" s="1">
        <v>2211</v>
      </c>
      <c r="I2919" s="2">
        <v>1520339.5427000001</v>
      </c>
      <c r="J2919" s="2">
        <v>217191.36319999999</v>
      </c>
      <c r="K2919" s="2">
        <v>1566432.12</v>
      </c>
      <c r="L2919" s="2">
        <v>-46092.577299999997</v>
      </c>
      <c r="M2919" s="3">
        <v>-3.0300000000000001E-2</v>
      </c>
    </row>
    <row r="2920" spans="1:13" x14ac:dyDescent="0.25">
      <c r="A2920" s="1">
        <v>2012</v>
      </c>
      <c r="B2920" s="1" t="s">
        <v>136</v>
      </c>
      <c r="C2920" s="1" t="s">
        <v>83</v>
      </c>
      <c r="D2920" s="1" t="s">
        <v>119</v>
      </c>
      <c r="E2920" s="1" t="s">
        <v>39</v>
      </c>
      <c r="F2920" s="1" t="s">
        <v>115</v>
      </c>
      <c r="G2920" s="1">
        <v>1089</v>
      </c>
      <c r="H2920" s="1">
        <v>2552</v>
      </c>
      <c r="I2920" s="2">
        <v>612273.19889999996</v>
      </c>
      <c r="J2920" s="2">
        <v>55661.1999</v>
      </c>
      <c r="K2920" s="2">
        <v>534915.60759999999</v>
      </c>
      <c r="L2920" s="2">
        <v>77357.5913</v>
      </c>
      <c r="M2920" s="3">
        <v>0.1263</v>
      </c>
    </row>
    <row r="2921" spans="1:13" x14ac:dyDescent="0.25">
      <c r="A2921" s="1">
        <v>2012</v>
      </c>
      <c r="B2921" s="1" t="s">
        <v>128</v>
      </c>
      <c r="C2921" s="1" t="s">
        <v>84</v>
      </c>
      <c r="D2921" s="1" t="s">
        <v>119</v>
      </c>
      <c r="E2921" s="1" t="s">
        <v>37</v>
      </c>
      <c r="F2921" s="1" t="s">
        <v>117</v>
      </c>
      <c r="G2921" s="1">
        <v>40</v>
      </c>
      <c r="H2921" s="1">
        <v>216</v>
      </c>
      <c r="I2921" s="2">
        <v>3924.3656000000001</v>
      </c>
      <c r="J2921" s="2">
        <v>1308.1217999999999</v>
      </c>
      <c r="K2921" s="2">
        <v>2776.9391999999998</v>
      </c>
      <c r="L2921" s="2">
        <v>1147.4264000000001</v>
      </c>
      <c r="M2921" s="3">
        <v>0.2923</v>
      </c>
    </row>
    <row r="2922" spans="1:13" x14ac:dyDescent="0.25">
      <c r="A2922" s="1">
        <v>2012</v>
      </c>
      <c r="B2922" s="1" t="s">
        <v>128</v>
      </c>
      <c r="C2922" s="1" t="s">
        <v>84</v>
      </c>
      <c r="D2922" s="1" t="s">
        <v>119</v>
      </c>
      <c r="E2922" s="1" t="s">
        <v>43</v>
      </c>
      <c r="F2922" s="1" t="s">
        <v>117</v>
      </c>
      <c r="G2922" s="1">
        <v>30</v>
      </c>
      <c r="H2922" s="1">
        <v>162</v>
      </c>
      <c r="I2922" s="2">
        <v>2943.2741999999998</v>
      </c>
      <c r="J2922" s="2">
        <v>981.09140000000002</v>
      </c>
      <c r="K2922" s="2">
        <v>2082.7044000000001</v>
      </c>
      <c r="L2922" s="2">
        <v>860.56979999999999</v>
      </c>
      <c r="M2922" s="3">
        <v>0.2923</v>
      </c>
    </row>
    <row r="2923" spans="1:13" x14ac:dyDescent="0.25">
      <c r="A2923" s="1">
        <v>2012</v>
      </c>
      <c r="B2923" s="1" t="s">
        <v>131</v>
      </c>
      <c r="C2923" s="1" t="s">
        <v>82</v>
      </c>
      <c r="D2923" s="1" t="s">
        <v>119</v>
      </c>
      <c r="E2923" s="1" t="s">
        <v>48</v>
      </c>
      <c r="F2923" s="1" t="s">
        <v>118</v>
      </c>
      <c r="G2923" s="1">
        <v>240</v>
      </c>
      <c r="H2923" s="1">
        <v>1232</v>
      </c>
      <c r="I2923" s="2">
        <v>29613.011999999999</v>
      </c>
      <c r="J2923" s="2">
        <v>3701.6264999999999</v>
      </c>
      <c r="K2923" s="2">
        <v>23556.7192</v>
      </c>
      <c r="L2923" s="2">
        <v>6056.2928000000002</v>
      </c>
      <c r="M2923" s="3">
        <v>0.20449999999999999</v>
      </c>
    </row>
    <row r="2924" spans="1:13" x14ac:dyDescent="0.25">
      <c r="A2924" s="1">
        <v>2012</v>
      </c>
      <c r="B2924" s="1" t="s">
        <v>128</v>
      </c>
      <c r="C2924" s="1" t="s">
        <v>84</v>
      </c>
      <c r="D2924" s="1" t="s">
        <v>119</v>
      </c>
      <c r="E2924" s="1" t="s">
        <v>32</v>
      </c>
      <c r="F2924" s="1" t="s">
        <v>115</v>
      </c>
      <c r="G2924" s="1">
        <v>312</v>
      </c>
      <c r="H2924" s="1">
        <v>642</v>
      </c>
      <c r="I2924" s="2">
        <v>115703.8434</v>
      </c>
      <c r="J2924" s="2">
        <v>12855.982599999999</v>
      </c>
      <c r="K2924" s="2">
        <v>99799.169399999999</v>
      </c>
      <c r="L2924" s="2">
        <v>15904.674000000001</v>
      </c>
      <c r="M2924" s="3">
        <v>0.13739999999999999</v>
      </c>
    </row>
    <row r="2925" spans="1:13" x14ac:dyDescent="0.25">
      <c r="A2925" s="1">
        <v>2012</v>
      </c>
      <c r="B2925" s="1" t="s">
        <v>127</v>
      </c>
      <c r="C2925" s="1" t="s">
        <v>91</v>
      </c>
      <c r="D2925" s="1" t="s">
        <v>119</v>
      </c>
      <c r="E2925" s="1" t="s">
        <v>29</v>
      </c>
      <c r="F2925" s="1" t="s">
        <v>116</v>
      </c>
      <c r="G2925" s="1">
        <v>76</v>
      </c>
      <c r="H2925" s="1">
        <v>170</v>
      </c>
      <c r="I2925" s="2">
        <v>133763.43729999999</v>
      </c>
      <c r="J2925" s="2">
        <v>19109.062399999999</v>
      </c>
      <c r="K2925" s="2">
        <v>134827.26680000001</v>
      </c>
      <c r="L2925" s="2">
        <v>-1063.8295000000001</v>
      </c>
      <c r="M2925" s="3">
        <v>-7.9000000000000008E-3</v>
      </c>
    </row>
    <row r="2926" spans="1:13" x14ac:dyDescent="0.25">
      <c r="A2926" s="1">
        <v>2012</v>
      </c>
      <c r="B2926" s="1" t="s">
        <v>127</v>
      </c>
      <c r="C2926" s="1" t="s">
        <v>91</v>
      </c>
      <c r="D2926" s="1" t="s">
        <v>119</v>
      </c>
      <c r="E2926" s="1" t="s">
        <v>26</v>
      </c>
      <c r="F2926" s="1" t="s">
        <v>115</v>
      </c>
      <c r="G2926" s="1">
        <v>581</v>
      </c>
      <c r="H2926" s="1">
        <v>1547</v>
      </c>
      <c r="I2926" s="2">
        <v>331251.64799999999</v>
      </c>
      <c r="J2926" s="2">
        <v>47321.663999999997</v>
      </c>
      <c r="K2926" s="2">
        <v>302379.38219999999</v>
      </c>
      <c r="L2926" s="2">
        <v>28872.265800000001</v>
      </c>
      <c r="M2926" s="3">
        <v>8.7099999999999997E-2</v>
      </c>
    </row>
    <row r="2927" spans="1:13" x14ac:dyDescent="0.25">
      <c r="A2927" s="1">
        <v>2012</v>
      </c>
      <c r="B2927" s="1" t="s">
        <v>137</v>
      </c>
      <c r="C2927" s="1" t="s">
        <v>81</v>
      </c>
      <c r="D2927" s="1" t="s">
        <v>119</v>
      </c>
      <c r="E2927" s="1" t="s">
        <v>45</v>
      </c>
      <c r="F2927" s="1" t="s">
        <v>115</v>
      </c>
      <c r="G2927" s="1">
        <v>150</v>
      </c>
      <c r="H2927" s="1">
        <v>366</v>
      </c>
      <c r="I2927" s="2">
        <v>85526.636599999998</v>
      </c>
      <c r="J2927" s="2">
        <v>7127.2196999999996</v>
      </c>
      <c r="K2927" s="2">
        <v>75021.838600000003</v>
      </c>
      <c r="L2927" s="2">
        <v>10504.798000000001</v>
      </c>
      <c r="M2927" s="3">
        <v>0.12280000000000001</v>
      </c>
    </row>
    <row r="2928" spans="1:13" x14ac:dyDescent="0.25">
      <c r="A2928" s="1">
        <v>2012</v>
      </c>
      <c r="B2928" s="1" t="s">
        <v>134</v>
      </c>
      <c r="C2928" s="1" t="s">
        <v>80</v>
      </c>
      <c r="D2928" s="1" t="s">
        <v>119</v>
      </c>
      <c r="E2928" s="1" t="s">
        <v>20</v>
      </c>
      <c r="F2928" s="1" t="s">
        <v>118</v>
      </c>
      <c r="G2928" s="1">
        <v>322</v>
      </c>
      <c r="H2928" s="1">
        <v>1477</v>
      </c>
      <c r="I2928" s="2">
        <v>41712.5821</v>
      </c>
      <c r="J2928" s="2">
        <v>4634.7313000000004</v>
      </c>
      <c r="K2928" s="2">
        <v>31910.211899999998</v>
      </c>
      <c r="L2928" s="2">
        <v>9802.3701999999994</v>
      </c>
      <c r="M2928" s="3">
        <v>0.2349</v>
      </c>
    </row>
    <row r="2929" spans="1:13" x14ac:dyDescent="0.25">
      <c r="A2929" s="1">
        <v>2012</v>
      </c>
      <c r="B2929" s="1" t="s">
        <v>130</v>
      </c>
      <c r="C2929" s="1" t="s">
        <v>87</v>
      </c>
      <c r="D2929" s="1" t="s">
        <v>119</v>
      </c>
      <c r="E2929" s="1" t="s">
        <v>52</v>
      </c>
      <c r="F2929" s="1" t="s">
        <v>118</v>
      </c>
      <c r="G2929" s="1">
        <v>60</v>
      </c>
      <c r="H2929" s="1">
        <v>180</v>
      </c>
      <c r="I2929" s="2">
        <v>5691.4359000000004</v>
      </c>
      <c r="J2929" s="2">
        <v>1138.2871</v>
      </c>
      <c r="K2929" s="2">
        <v>4298.6886000000004</v>
      </c>
      <c r="L2929" s="2">
        <v>1392.7473</v>
      </c>
      <c r="M2929" s="3">
        <v>0.2447</v>
      </c>
    </row>
    <row r="2930" spans="1:13" x14ac:dyDescent="0.25">
      <c r="A2930" s="1">
        <v>2012</v>
      </c>
      <c r="B2930" s="1" t="s">
        <v>138</v>
      </c>
      <c r="C2930" s="1" t="s">
        <v>85</v>
      </c>
      <c r="D2930" s="1" t="s">
        <v>119</v>
      </c>
      <c r="E2930" s="1" t="s">
        <v>29</v>
      </c>
      <c r="F2930" s="1" t="s">
        <v>115</v>
      </c>
      <c r="G2930" s="1">
        <v>26</v>
      </c>
      <c r="H2930" s="1">
        <v>64</v>
      </c>
      <c r="I2930" s="2">
        <v>11476.018599999999</v>
      </c>
      <c r="J2930" s="2">
        <v>1912.6696999999999</v>
      </c>
      <c r="K2930" s="2">
        <v>9523.8006999999998</v>
      </c>
      <c r="L2930" s="2">
        <v>1952.2179000000001</v>
      </c>
      <c r="M2930" s="3">
        <v>0.1701</v>
      </c>
    </row>
    <row r="2931" spans="1:13" x14ac:dyDescent="0.25">
      <c r="A2931" s="1">
        <v>2012</v>
      </c>
      <c r="B2931" s="1" t="s">
        <v>128</v>
      </c>
      <c r="C2931" s="1" t="s">
        <v>84</v>
      </c>
      <c r="D2931" s="1" t="s">
        <v>119</v>
      </c>
      <c r="E2931" s="1" t="s">
        <v>27</v>
      </c>
      <c r="F2931" s="1" t="s">
        <v>117</v>
      </c>
      <c r="G2931" s="1">
        <v>55</v>
      </c>
      <c r="H2931" s="1">
        <v>255</v>
      </c>
      <c r="I2931" s="2">
        <v>4627.4274999999998</v>
      </c>
      <c r="J2931" s="2">
        <v>1542.4757999999999</v>
      </c>
      <c r="K2931" s="2">
        <v>3181.3539999999998</v>
      </c>
      <c r="L2931" s="2">
        <v>1446.0735</v>
      </c>
      <c r="M2931" s="3">
        <v>0.3125</v>
      </c>
    </row>
    <row r="2932" spans="1:13" x14ac:dyDescent="0.25">
      <c r="A2932" s="1">
        <v>2012</v>
      </c>
      <c r="B2932" s="1" t="s">
        <v>137</v>
      </c>
      <c r="C2932" s="1" t="s">
        <v>81</v>
      </c>
      <c r="D2932" s="1" t="s">
        <v>119</v>
      </c>
      <c r="E2932" s="1" t="s">
        <v>42</v>
      </c>
      <c r="F2932" s="1" t="s">
        <v>116</v>
      </c>
      <c r="G2932" s="1">
        <v>855</v>
      </c>
      <c r="H2932" s="1">
        <v>2090</v>
      </c>
      <c r="I2932" s="2">
        <v>1871821.0658</v>
      </c>
      <c r="J2932" s="2">
        <v>233977.63320000001</v>
      </c>
      <c r="K2932" s="2">
        <v>1767959.31</v>
      </c>
      <c r="L2932" s="2">
        <v>103861.7558</v>
      </c>
      <c r="M2932" s="3">
        <v>5.5399999999999998E-2</v>
      </c>
    </row>
    <row r="2933" spans="1:13" x14ac:dyDescent="0.25">
      <c r="A2933" s="1">
        <v>2012</v>
      </c>
      <c r="B2933" s="1" t="s">
        <v>132</v>
      </c>
      <c r="C2933" s="1" t="s">
        <v>88</v>
      </c>
      <c r="D2933" s="1" t="s">
        <v>119</v>
      </c>
      <c r="E2933" s="1" t="s">
        <v>33</v>
      </c>
      <c r="F2933" s="1" t="s">
        <v>117</v>
      </c>
      <c r="G2933" s="1">
        <v>63</v>
      </c>
      <c r="H2933" s="1">
        <v>234</v>
      </c>
      <c r="I2933" s="2">
        <v>4195.3185000000003</v>
      </c>
      <c r="J2933" s="2">
        <v>839.06370000000004</v>
      </c>
      <c r="K2933" s="2">
        <v>2884.2795000000001</v>
      </c>
      <c r="L2933" s="2">
        <v>1311.039</v>
      </c>
      <c r="M2933" s="3">
        <v>0.3125</v>
      </c>
    </row>
    <row r="2934" spans="1:13" x14ac:dyDescent="0.25">
      <c r="A2934" s="1">
        <v>2012</v>
      </c>
      <c r="B2934" s="1" t="s">
        <v>136</v>
      </c>
      <c r="C2934" s="1" t="s">
        <v>83</v>
      </c>
      <c r="D2934" s="1" t="s">
        <v>119</v>
      </c>
      <c r="E2934" s="1" t="s">
        <v>23</v>
      </c>
      <c r="F2934" s="1" t="s">
        <v>115</v>
      </c>
      <c r="G2934" s="1">
        <v>816</v>
      </c>
      <c r="H2934" s="1">
        <v>1980</v>
      </c>
      <c r="I2934" s="2">
        <v>441926.05440000002</v>
      </c>
      <c r="J2934" s="2">
        <v>44192.6054</v>
      </c>
      <c r="K2934" s="2">
        <v>383130.54</v>
      </c>
      <c r="L2934" s="2">
        <v>58795.5144</v>
      </c>
      <c r="M2934" s="3">
        <v>0.13300000000000001</v>
      </c>
    </row>
    <row r="2935" spans="1:13" x14ac:dyDescent="0.25">
      <c r="A2935" s="1">
        <v>2012</v>
      </c>
      <c r="B2935" s="1" t="s">
        <v>127</v>
      </c>
      <c r="C2935" s="1" t="s">
        <v>91</v>
      </c>
      <c r="D2935" s="1" t="s">
        <v>119</v>
      </c>
      <c r="E2935" s="1" t="s">
        <v>32</v>
      </c>
      <c r="F2935" s="1" t="s">
        <v>116</v>
      </c>
      <c r="G2935" s="1">
        <v>318</v>
      </c>
      <c r="H2935" s="1">
        <v>1206</v>
      </c>
      <c r="I2935" s="2">
        <v>1013845.7778</v>
      </c>
      <c r="J2935" s="2">
        <v>144835.11110000001</v>
      </c>
      <c r="K2935" s="2">
        <v>1085014.7094000001</v>
      </c>
      <c r="L2935" s="2">
        <v>-71168.931599999996</v>
      </c>
      <c r="M2935" s="3">
        <v>-7.0099999999999996E-2</v>
      </c>
    </row>
    <row r="2936" spans="1:13" x14ac:dyDescent="0.25">
      <c r="A2936" s="1">
        <v>2012</v>
      </c>
      <c r="B2936" s="1" t="s">
        <v>132</v>
      </c>
      <c r="C2936" s="1" t="s">
        <v>88</v>
      </c>
      <c r="D2936" s="1" t="s">
        <v>119</v>
      </c>
      <c r="E2936" s="1" t="s">
        <v>34</v>
      </c>
      <c r="F2936" s="1" t="s">
        <v>116</v>
      </c>
      <c r="G2936" s="1">
        <v>455</v>
      </c>
      <c r="H2936" s="1">
        <v>1638</v>
      </c>
      <c r="I2936" s="2">
        <v>1161200.4586</v>
      </c>
      <c r="J2936" s="2">
        <v>165885.77979999999</v>
      </c>
      <c r="K2936" s="2">
        <v>1199843.4602000001</v>
      </c>
      <c r="L2936" s="2">
        <v>-38643.001600000003</v>
      </c>
      <c r="M2936" s="3">
        <v>-3.32E-2</v>
      </c>
    </row>
    <row r="2937" spans="1:13" x14ac:dyDescent="0.25">
      <c r="A2937" s="1">
        <v>2012</v>
      </c>
      <c r="B2937" s="1" t="s">
        <v>138</v>
      </c>
      <c r="C2937" s="1" t="s">
        <v>85</v>
      </c>
      <c r="D2937" s="1" t="s">
        <v>119</v>
      </c>
      <c r="E2937" s="1" t="s">
        <v>26</v>
      </c>
      <c r="F2937" s="1" t="s">
        <v>117</v>
      </c>
      <c r="G2937" s="1">
        <v>35</v>
      </c>
      <c r="H2937" s="1">
        <v>70</v>
      </c>
      <c r="I2937" s="2">
        <v>1413.0550000000001</v>
      </c>
      <c r="J2937" s="2">
        <v>471.01830000000001</v>
      </c>
      <c r="K2937" s="2">
        <v>971.47400000000005</v>
      </c>
      <c r="L2937" s="2">
        <v>441.58100000000002</v>
      </c>
      <c r="M2937" s="3">
        <v>0.3125</v>
      </c>
    </row>
    <row r="2938" spans="1:13" x14ac:dyDescent="0.25">
      <c r="A2938" s="1">
        <v>2012</v>
      </c>
      <c r="B2938" s="1" t="s">
        <v>129</v>
      </c>
      <c r="C2938" s="1" t="s">
        <v>90</v>
      </c>
      <c r="D2938" s="1" t="s">
        <v>119</v>
      </c>
      <c r="E2938" s="1" t="s">
        <v>43</v>
      </c>
      <c r="F2938" s="1" t="s">
        <v>116</v>
      </c>
      <c r="G2938" s="1">
        <v>141</v>
      </c>
      <c r="H2938" s="1">
        <v>594</v>
      </c>
      <c r="I2938" s="2">
        <v>387654.9069</v>
      </c>
      <c r="J2938" s="2">
        <v>77530.981299999999</v>
      </c>
      <c r="K2938" s="2">
        <v>403906.43040000001</v>
      </c>
      <c r="L2938" s="2">
        <v>-16251.523499999999</v>
      </c>
      <c r="M2938" s="3">
        <v>-4.19E-2</v>
      </c>
    </row>
    <row r="2939" spans="1:13" x14ac:dyDescent="0.25">
      <c r="A2939" s="1">
        <v>2012</v>
      </c>
      <c r="B2939" s="1" t="s">
        <v>136</v>
      </c>
      <c r="C2939" s="1" t="s">
        <v>83</v>
      </c>
      <c r="D2939" s="1" t="s">
        <v>119</v>
      </c>
      <c r="E2939" s="1" t="s">
        <v>32</v>
      </c>
      <c r="F2939" s="1" t="s">
        <v>115</v>
      </c>
      <c r="G2939" s="1">
        <v>414</v>
      </c>
      <c r="H2939" s="1">
        <v>1290</v>
      </c>
      <c r="I2939" s="2">
        <v>277086.73019999999</v>
      </c>
      <c r="J2939" s="2">
        <v>30787.414400000001</v>
      </c>
      <c r="K2939" s="2">
        <v>234964.20300000001</v>
      </c>
      <c r="L2939" s="2">
        <v>42122.527199999997</v>
      </c>
      <c r="M2939" s="3">
        <v>0.152</v>
      </c>
    </row>
    <row r="2940" spans="1:13" x14ac:dyDescent="0.25">
      <c r="A2940" s="1">
        <v>2012</v>
      </c>
      <c r="B2940" s="1" t="s">
        <v>134</v>
      </c>
      <c r="C2940" s="1" t="s">
        <v>80</v>
      </c>
      <c r="D2940" s="1" t="s">
        <v>119</v>
      </c>
      <c r="E2940" s="1" t="s">
        <v>38</v>
      </c>
      <c r="F2940" s="1" t="s">
        <v>116</v>
      </c>
      <c r="G2940" s="1">
        <v>744</v>
      </c>
      <c r="H2940" s="1">
        <v>2643</v>
      </c>
      <c r="I2940" s="2">
        <v>2037999.4698000001</v>
      </c>
      <c r="J2940" s="2">
        <v>92636.339500000002</v>
      </c>
      <c r="K2940" s="2">
        <v>2067161.8875</v>
      </c>
      <c r="L2940" s="2">
        <v>-29162.417700000002</v>
      </c>
      <c r="M2940" s="3">
        <v>-1.43E-2</v>
      </c>
    </row>
    <row r="2941" spans="1:13" x14ac:dyDescent="0.25">
      <c r="A2941" s="1">
        <v>2012</v>
      </c>
      <c r="B2941" s="1" t="s">
        <v>138</v>
      </c>
      <c r="C2941" s="1" t="s">
        <v>85</v>
      </c>
      <c r="D2941" s="1" t="s">
        <v>119</v>
      </c>
      <c r="E2941" s="1" t="s">
        <v>35</v>
      </c>
      <c r="F2941" s="1" t="s">
        <v>118</v>
      </c>
      <c r="G2941" s="1">
        <v>66</v>
      </c>
      <c r="H2941" s="1">
        <v>243</v>
      </c>
      <c r="I2941" s="2">
        <v>6850.4444999999996</v>
      </c>
      <c r="J2941" s="2">
        <v>978.63490000000002</v>
      </c>
      <c r="K2941" s="2">
        <v>5052.7941000000001</v>
      </c>
      <c r="L2941" s="2">
        <v>1797.6504</v>
      </c>
      <c r="M2941" s="3">
        <v>0.26240000000000002</v>
      </c>
    </row>
    <row r="2942" spans="1:13" x14ac:dyDescent="0.25">
      <c r="A2942" s="1">
        <v>2012</v>
      </c>
      <c r="B2942" s="1" t="s">
        <v>134</v>
      </c>
      <c r="C2942" s="1" t="s">
        <v>80</v>
      </c>
      <c r="D2942" s="1" t="s">
        <v>119</v>
      </c>
      <c r="E2942" s="1" t="s">
        <v>36</v>
      </c>
      <c r="F2942" s="1" t="s">
        <v>118</v>
      </c>
      <c r="G2942" s="1">
        <v>480</v>
      </c>
      <c r="H2942" s="1">
        <v>2655</v>
      </c>
      <c r="I2942" s="2">
        <v>76139.371499999994</v>
      </c>
      <c r="J2942" s="2">
        <v>6344.9476000000004</v>
      </c>
      <c r="K2942" s="2">
        <v>58571.298999999999</v>
      </c>
      <c r="L2942" s="2">
        <v>17568.072499999998</v>
      </c>
      <c r="M2942" s="3">
        <v>0.23069999999999999</v>
      </c>
    </row>
    <row r="2943" spans="1:13" x14ac:dyDescent="0.25">
      <c r="A2943" s="1">
        <v>2012</v>
      </c>
      <c r="B2943" s="1" t="s">
        <v>128</v>
      </c>
      <c r="C2943" s="1" t="s">
        <v>84</v>
      </c>
      <c r="D2943" s="1" t="s">
        <v>119</v>
      </c>
      <c r="E2943" s="1" t="s">
        <v>42</v>
      </c>
      <c r="F2943" s="1" t="s">
        <v>118</v>
      </c>
      <c r="G2943" s="1">
        <v>684</v>
      </c>
      <c r="H2943" s="1">
        <v>2812</v>
      </c>
      <c r="I2943" s="2">
        <v>82956.530799999993</v>
      </c>
      <c r="J2943" s="2">
        <v>10369.5663</v>
      </c>
      <c r="K2943" s="2">
        <v>61898.188600000001</v>
      </c>
      <c r="L2943" s="2">
        <v>21058.342199999999</v>
      </c>
      <c r="M2943" s="3">
        <v>0.25380000000000003</v>
      </c>
    </row>
    <row r="2944" spans="1:13" x14ac:dyDescent="0.25">
      <c r="A2944" s="1">
        <v>2012</v>
      </c>
      <c r="B2944" s="1" t="s">
        <v>132</v>
      </c>
      <c r="C2944" s="1" t="s">
        <v>88</v>
      </c>
      <c r="D2944" s="1" t="s">
        <v>119</v>
      </c>
      <c r="E2944" s="1" t="s">
        <v>41</v>
      </c>
      <c r="F2944" s="1" t="s">
        <v>116</v>
      </c>
      <c r="G2944" s="1">
        <v>935</v>
      </c>
      <c r="H2944" s="1">
        <v>3509</v>
      </c>
      <c r="I2944" s="2">
        <v>3207882.2721000002</v>
      </c>
      <c r="J2944" s="2">
        <v>458268.89600000001</v>
      </c>
      <c r="K2944" s="2">
        <v>3073013.7911</v>
      </c>
      <c r="L2944" s="2">
        <v>134868.481</v>
      </c>
      <c r="M2944" s="3">
        <v>4.2000000000000003E-2</v>
      </c>
    </row>
    <row r="2945" spans="1:13" x14ac:dyDescent="0.25">
      <c r="A2945" s="1">
        <v>2012</v>
      </c>
      <c r="B2945" s="1" t="s">
        <v>135</v>
      </c>
      <c r="C2945" s="1" t="s">
        <v>86</v>
      </c>
      <c r="D2945" s="1" t="s">
        <v>119</v>
      </c>
      <c r="E2945" s="1" t="s">
        <v>40</v>
      </c>
      <c r="F2945" s="1" t="s">
        <v>115</v>
      </c>
      <c r="G2945" s="1">
        <v>252</v>
      </c>
      <c r="H2945" s="1">
        <v>504</v>
      </c>
      <c r="I2945" s="2">
        <v>102169.18949999999</v>
      </c>
      <c r="J2945" s="2">
        <v>10216.918900000001</v>
      </c>
      <c r="K2945" s="2">
        <v>88369.180200000003</v>
      </c>
      <c r="L2945" s="2">
        <v>13800.0093</v>
      </c>
      <c r="M2945" s="3">
        <v>0.13500000000000001</v>
      </c>
    </row>
    <row r="2946" spans="1:13" x14ac:dyDescent="0.25">
      <c r="A2946" s="1">
        <v>2012</v>
      </c>
      <c r="B2946" s="1" t="s">
        <v>132</v>
      </c>
      <c r="C2946" s="1" t="s">
        <v>88</v>
      </c>
      <c r="D2946" s="1" t="s">
        <v>119</v>
      </c>
      <c r="E2946" s="1" t="s">
        <v>51</v>
      </c>
      <c r="F2946" s="1" t="s">
        <v>118</v>
      </c>
      <c r="G2946" s="1">
        <v>176</v>
      </c>
      <c r="H2946" s="1">
        <v>740</v>
      </c>
      <c r="I2946" s="2">
        <v>23822.327600000001</v>
      </c>
      <c r="J2946" s="2">
        <v>3403.1896000000002</v>
      </c>
      <c r="K2946" s="2">
        <v>17819.699199999999</v>
      </c>
      <c r="L2946" s="2">
        <v>6002.6283999999996</v>
      </c>
      <c r="M2946" s="3">
        <v>0.25190000000000001</v>
      </c>
    </row>
    <row r="2947" spans="1:13" x14ac:dyDescent="0.25">
      <c r="A2947" s="1">
        <v>2012</v>
      </c>
      <c r="B2947" s="1" t="s">
        <v>130</v>
      </c>
      <c r="C2947" s="1" t="s">
        <v>87</v>
      </c>
      <c r="D2947" s="1" t="s">
        <v>119</v>
      </c>
      <c r="E2947" s="1" t="s">
        <v>19</v>
      </c>
      <c r="F2947" s="1" t="s">
        <v>118</v>
      </c>
      <c r="G2947" s="1">
        <v>8930</v>
      </c>
      <c r="H2947" s="1">
        <v>42864</v>
      </c>
      <c r="I2947" s="2">
        <v>1351539.8114</v>
      </c>
      <c r="J2947" s="2">
        <v>79502.341799999995</v>
      </c>
      <c r="K2947" s="2">
        <v>1033730.925</v>
      </c>
      <c r="L2947" s="2">
        <v>317808.88640000002</v>
      </c>
      <c r="M2947" s="3">
        <v>0.2351</v>
      </c>
    </row>
    <row r="2948" spans="1:13" x14ac:dyDescent="0.25">
      <c r="A2948" s="1">
        <v>2012</v>
      </c>
      <c r="B2948" s="1" t="s">
        <v>134</v>
      </c>
      <c r="C2948" s="1" t="s">
        <v>80</v>
      </c>
      <c r="D2948" s="1" t="s">
        <v>119</v>
      </c>
      <c r="E2948" s="1" t="s">
        <v>47</v>
      </c>
      <c r="F2948" s="1" t="s">
        <v>115</v>
      </c>
      <c r="G2948" s="1">
        <v>5658</v>
      </c>
      <c r="H2948" s="1">
        <v>16307</v>
      </c>
      <c r="I2948" s="2">
        <v>4251629.8076999998</v>
      </c>
      <c r="J2948" s="2">
        <v>202458.56219999999</v>
      </c>
      <c r="K2948" s="2">
        <v>3754894.5044</v>
      </c>
      <c r="L2948" s="2">
        <v>496735.30330000003</v>
      </c>
      <c r="M2948" s="3">
        <v>0.1168</v>
      </c>
    </row>
    <row r="2949" spans="1:13" x14ac:dyDescent="0.25">
      <c r="A2949" s="1">
        <v>2012</v>
      </c>
      <c r="B2949" s="1" t="s">
        <v>127</v>
      </c>
      <c r="C2949" s="1" t="s">
        <v>91</v>
      </c>
      <c r="D2949" s="1" t="s">
        <v>119</v>
      </c>
      <c r="E2949" s="1" t="s">
        <v>23</v>
      </c>
      <c r="F2949" s="1" t="s">
        <v>116</v>
      </c>
      <c r="G2949" s="1">
        <v>684</v>
      </c>
      <c r="H2949" s="1">
        <v>1848</v>
      </c>
      <c r="I2949" s="2">
        <v>1559278.2239999999</v>
      </c>
      <c r="J2949" s="2">
        <v>194909.77799999999</v>
      </c>
      <c r="K2949" s="2">
        <v>1496664.4956</v>
      </c>
      <c r="L2949" s="2">
        <v>62613.7284</v>
      </c>
      <c r="M2949" s="3">
        <v>4.0099999999999997E-2</v>
      </c>
    </row>
    <row r="2950" spans="1:13" x14ac:dyDescent="0.25">
      <c r="A2950" s="1">
        <v>2012</v>
      </c>
      <c r="B2950" s="1" t="s">
        <v>132</v>
      </c>
      <c r="C2950" s="1" t="s">
        <v>88</v>
      </c>
      <c r="D2950" s="1" t="s">
        <v>119</v>
      </c>
      <c r="E2950" s="1" t="s">
        <v>24</v>
      </c>
      <c r="F2950" s="1" t="s">
        <v>115</v>
      </c>
      <c r="G2950" s="1">
        <v>135</v>
      </c>
      <c r="H2950" s="1">
        <v>456</v>
      </c>
      <c r="I2950" s="2">
        <v>100404.10739999999</v>
      </c>
      <c r="J2950" s="2">
        <v>10040.4107</v>
      </c>
      <c r="K2950" s="2">
        <v>86690.185500000007</v>
      </c>
      <c r="L2950" s="2">
        <v>13713.921899999999</v>
      </c>
      <c r="M2950" s="3">
        <v>0.13650000000000001</v>
      </c>
    </row>
    <row r="2951" spans="1:13" x14ac:dyDescent="0.25">
      <c r="A2951" s="1">
        <v>2012</v>
      </c>
      <c r="B2951" s="1" t="s">
        <v>134</v>
      </c>
      <c r="C2951" s="1" t="s">
        <v>80</v>
      </c>
      <c r="D2951" s="1" t="s">
        <v>119</v>
      </c>
      <c r="E2951" s="1" t="s">
        <v>45</v>
      </c>
      <c r="F2951" s="1" t="s">
        <v>118</v>
      </c>
      <c r="G2951" s="1">
        <v>92</v>
      </c>
      <c r="H2951" s="1">
        <v>422</v>
      </c>
      <c r="I2951" s="2">
        <v>11917.8806</v>
      </c>
      <c r="J2951" s="2">
        <v>1324.2089000000001</v>
      </c>
      <c r="K2951" s="2">
        <v>9117.2034000000003</v>
      </c>
      <c r="L2951" s="2">
        <v>2800.6772000000001</v>
      </c>
      <c r="M2951" s="3">
        <v>0.2349</v>
      </c>
    </row>
    <row r="2952" spans="1:13" x14ac:dyDescent="0.25">
      <c r="A2952" s="1">
        <v>2012</v>
      </c>
      <c r="B2952" s="1" t="s">
        <v>137</v>
      </c>
      <c r="C2952" s="1" t="s">
        <v>81</v>
      </c>
      <c r="D2952" s="1" t="s">
        <v>119</v>
      </c>
      <c r="E2952" s="1" t="s">
        <v>35</v>
      </c>
      <c r="F2952" s="1" t="s">
        <v>115</v>
      </c>
      <c r="G2952" s="1">
        <v>246</v>
      </c>
      <c r="H2952" s="1">
        <v>645</v>
      </c>
      <c r="I2952" s="2">
        <v>157822.17389999999</v>
      </c>
      <c r="J2952" s="2">
        <v>13151.8478</v>
      </c>
      <c r="K2952" s="2">
        <v>136122.4509</v>
      </c>
      <c r="L2952" s="2">
        <v>21699.723000000002</v>
      </c>
      <c r="M2952" s="3">
        <v>0.13739999999999999</v>
      </c>
    </row>
    <row r="2953" spans="1:13" x14ac:dyDescent="0.25">
      <c r="A2953" s="1">
        <v>2012</v>
      </c>
      <c r="B2953" s="1" t="s">
        <v>135</v>
      </c>
      <c r="C2953" s="1" t="s">
        <v>86</v>
      </c>
      <c r="D2953" s="1" t="s">
        <v>119</v>
      </c>
      <c r="E2953" s="1" t="s">
        <v>48</v>
      </c>
      <c r="F2953" s="1" t="s">
        <v>117</v>
      </c>
      <c r="G2953" s="1">
        <v>136</v>
      </c>
      <c r="H2953" s="1">
        <v>552</v>
      </c>
      <c r="I2953" s="2">
        <v>10072.628000000001</v>
      </c>
      <c r="J2953" s="2">
        <v>2518.1570000000002</v>
      </c>
      <c r="K2953" s="2">
        <v>6924.9264000000003</v>
      </c>
      <c r="L2953" s="2">
        <v>3147.7015999999999</v>
      </c>
      <c r="M2953" s="3">
        <v>0.3125</v>
      </c>
    </row>
    <row r="2954" spans="1:13" x14ac:dyDescent="0.25">
      <c r="A2954" s="1">
        <v>2012</v>
      </c>
      <c r="B2954" s="1" t="s">
        <v>134</v>
      </c>
      <c r="C2954" s="1" t="s">
        <v>80</v>
      </c>
      <c r="D2954" s="1" t="s">
        <v>119</v>
      </c>
      <c r="E2954" s="1" t="s">
        <v>35</v>
      </c>
      <c r="F2954" s="1" t="s">
        <v>116</v>
      </c>
      <c r="G2954" s="1">
        <v>414</v>
      </c>
      <c r="H2954" s="1">
        <v>1410</v>
      </c>
      <c r="I2954" s="2">
        <v>1260452.2901999999</v>
      </c>
      <c r="J2954" s="2">
        <v>78778.268100000001</v>
      </c>
      <c r="K2954" s="2">
        <v>1208437.5660000001</v>
      </c>
      <c r="L2954" s="2">
        <v>52014.724199999997</v>
      </c>
      <c r="M2954" s="3">
        <v>4.1200000000000001E-2</v>
      </c>
    </row>
    <row r="2955" spans="1:13" x14ac:dyDescent="0.25">
      <c r="A2955" s="1">
        <v>2012</v>
      </c>
      <c r="B2955" s="1" t="s">
        <v>128</v>
      </c>
      <c r="C2955" s="1" t="s">
        <v>84</v>
      </c>
      <c r="D2955" s="1" t="s">
        <v>119</v>
      </c>
      <c r="E2955" s="1" t="s">
        <v>28</v>
      </c>
      <c r="F2955" s="1" t="s">
        <v>117</v>
      </c>
      <c r="G2955" s="1">
        <v>10</v>
      </c>
      <c r="H2955" s="1">
        <v>54</v>
      </c>
      <c r="I2955" s="2">
        <v>981.09140000000002</v>
      </c>
      <c r="J2955" s="2">
        <v>327.03039999999999</v>
      </c>
      <c r="K2955" s="2">
        <v>694.23479999999995</v>
      </c>
      <c r="L2955" s="2">
        <v>286.85660000000001</v>
      </c>
      <c r="M2955" s="3">
        <v>0.2923</v>
      </c>
    </row>
    <row r="2956" spans="1:13" x14ac:dyDescent="0.25">
      <c r="A2956" s="1">
        <v>2012</v>
      </c>
      <c r="B2956" s="1" t="s">
        <v>136</v>
      </c>
      <c r="C2956" s="1" t="s">
        <v>83</v>
      </c>
      <c r="D2956" s="1" t="s">
        <v>119</v>
      </c>
      <c r="E2956" s="1" t="s">
        <v>35</v>
      </c>
      <c r="F2956" s="1" t="s">
        <v>116</v>
      </c>
      <c r="G2956" s="1">
        <v>393</v>
      </c>
      <c r="H2956" s="1">
        <v>1365</v>
      </c>
      <c r="I2956" s="2">
        <v>1257603.9774</v>
      </c>
      <c r="J2956" s="2">
        <v>89828.855500000005</v>
      </c>
      <c r="K2956" s="2">
        <v>1195970.9876999999</v>
      </c>
      <c r="L2956" s="2">
        <v>61632.989699999998</v>
      </c>
      <c r="M2956" s="3">
        <v>4.9000000000000002E-2</v>
      </c>
    </row>
    <row r="2957" spans="1:13" x14ac:dyDescent="0.25">
      <c r="A2957" s="1">
        <v>2012</v>
      </c>
      <c r="B2957" s="1" t="s">
        <v>130</v>
      </c>
      <c r="C2957" s="1" t="s">
        <v>87</v>
      </c>
      <c r="D2957" s="1" t="s">
        <v>119</v>
      </c>
      <c r="E2957" s="1" t="s">
        <v>35</v>
      </c>
      <c r="F2957" s="1" t="s">
        <v>117</v>
      </c>
      <c r="G2957" s="1">
        <v>18</v>
      </c>
      <c r="H2957" s="1">
        <v>54</v>
      </c>
      <c r="I2957" s="2">
        <v>960.64200000000005</v>
      </c>
      <c r="J2957" s="2">
        <v>480.32100000000003</v>
      </c>
      <c r="K2957" s="2">
        <v>660.44100000000003</v>
      </c>
      <c r="L2957" s="2">
        <v>300.20100000000002</v>
      </c>
      <c r="M2957" s="3">
        <v>0.3125</v>
      </c>
    </row>
    <row r="2958" spans="1:13" x14ac:dyDescent="0.25">
      <c r="A2958" s="1">
        <v>2012</v>
      </c>
      <c r="B2958" s="1" t="s">
        <v>133</v>
      </c>
      <c r="C2958" s="1" t="s">
        <v>89</v>
      </c>
      <c r="D2958" s="1" t="s">
        <v>119</v>
      </c>
      <c r="E2958" s="1" t="s">
        <v>47</v>
      </c>
      <c r="F2958" s="1" t="s">
        <v>116</v>
      </c>
      <c r="G2958" s="1">
        <v>5474</v>
      </c>
      <c r="H2958" s="1">
        <v>18377</v>
      </c>
      <c r="I2958" s="2">
        <v>15494056.9914</v>
      </c>
      <c r="J2958" s="2">
        <v>737812.23759999999</v>
      </c>
      <c r="K2958" s="2">
        <v>15375650.3717</v>
      </c>
      <c r="L2958" s="2">
        <v>118406.6197</v>
      </c>
      <c r="M2958" s="3">
        <v>7.6E-3</v>
      </c>
    </row>
    <row r="2959" spans="1:13" x14ac:dyDescent="0.25">
      <c r="A2959" s="1">
        <v>2012</v>
      </c>
      <c r="B2959" s="1" t="s">
        <v>130</v>
      </c>
      <c r="C2959" s="1" t="s">
        <v>87</v>
      </c>
      <c r="D2959" s="1" t="s">
        <v>119</v>
      </c>
      <c r="E2959" s="1" t="s">
        <v>19</v>
      </c>
      <c r="F2959" s="1" t="s">
        <v>116</v>
      </c>
      <c r="G2959" s="1">
        <v>14006</v>
      </c>
      <c r="H2959" s="1">
        <v>41548</v>
      </c>
      <c r="I2959" s="2">
        <v>31753116.330600001</v>
      </c>
      <c r="J2959" s="2">
        <v>1221273.7050000001</v>
      </c>
      <c r="K2959" s="2">
        <v>30488377.021600001</v>
      </c>
      <c r="L2959" s="2">
        <v>1264739.3089999999</v>
      </c>
      <c r="M2959" s="3">
        <v>3.9800000000000002E-2</v>
      </c>
    </row>
    <row r="2960" spans="1:13" x14ac:dyDescent="0.25">
      <c r="A2960" s="1">
        <v>2012</v>
      </c>
      <c r="B2960" s="1" t="s">
        <v>129</v>
      </c>
      <c r="C2960" s="1" t="s">
        <v>90</v>
      </c>
      <c r="D2960" s="1" t="s">
        <v>119</v>
      </c>
      <c r="E2960" s="1" t="s">
        <v>44</v>
      </c>
      <c r="F2960" s="1" t="s">
        <v>115</v>
      </c>
      <c r="G2960" s="1">
        <v>117</v>
      </c>
      <c r="H2960" s="1">
        <v>363</v>
      </c>
      <c r="I2960" s="2">
        <v>78285.1014</v>
      </c>
      <c r="J2960" s="2">
        <v>13047.516900000001</v>
      </c>
      <c r="K2960" s="2">
        <v>69887.434200000003</v>
      </c>
      <c r="L2960" s="2">
        <v>8397.6671999999999</v>
      </c>
      <c r="M2960" s="3">
        <v>0.1072</v>
      </c>
    </row>
    <row r="2961" spans="1:13" x14ac:dyDescent="0.25">
      <c r="A2961" s="1">
        <v>2012</v>
      </c>
      <c r="B2961" s="1" t="s">
        <v>136</v>
      </c>
      <c r="C2961" s="1" t="s">
        <v>83</v>
      </c>
      <c r="D2961" s="1" t="s">
        <v>119</v>
      </c>
      <c r="E2961" s="1" t="s">
        <v>36</v>
      </c>
      <c r="F2961" s="1" t="s">
        <v>116</v>
      </c>
      <c r="G2961" s="1">
        <v>655</v>
      </c>
      <c r="H2961" s="1">
        <v>2275</v>
      </c>
      <c r="I2961" s="2">
        <v>2096006.629</v>
      </c>
      <c r="J2961" s="2">
        <v>149714.7592</v>
      </c>
      <c r="K2961" s="2">
        <v>1993284.9794999999</v>
      </c>
      <c r="L2961" s="2">
        <v>102721.6495</v>
      </c>
      <c r="M2961" s="3">
        <v>4.9000000000000002E-2</v>
      </c>
    </row>
    <row r="2962" spans="1:13" x14ac:dyDescent="0.25">
      <c r="A2962" s="1">
        <v>2012</v>
      </c>
      <c r="B2962" s="1" t="s">
        <v>129</v>
      </c>
      <c r="C2962" s="1" t="s">
        <v>90</v>
      </c>
      <c r="D2962" s="1" t="s">
        <v>119</v>
      </c>
      <c r="E2962" s="1" t="s">
        <v>17</v>
      </c>
      <c r="F2962" s="1" t="s">
        <v>115</v>
      </c>
      <c r="G2962" s="1">
        <v>195</v>
      </c>
      <c r="H2962" s="1">
        <v>605</v>
      </c>
      <c r="I2962" s="2">
        <v>130475.16899999999</v>
      </c>
      <c r="J2962" s="2">
        <v>21745.861499999999</v>
      </c>
      <c r="K2962" s="2">
        <v>116479.057</v>
      </c>
      <c r="L2962" s="2">
        <v>13996.111999999999</v>
      </c>
      <c r="M2962" s="3">
        <v>0.1072</v>
      </c>
    </row>
    <row r="2963" spans="1:13" x14ac:dyDescent="0.25">
      <c r="A2963" s="1">
        <v>2012</v>
      </c>
      <c r="B2963" s="1" t="s">
        <v>138</v>
      </c>
      <c r="C2963" s="1" t="s">
        <v>85</v>
      </c>
      <c r="D2963" s="1" t="s">
        <v>119</v>
      </c>
      <c r="E2963" s="1" t="s">
        <v>28</v>
      </c>
      <c r="F2963" s="1" t="s">
        <v>115</v>
      </c>
      <c r="G2963" s="1">
        <v>26</v>
      </c>
      <c r="H2963" s="1">
        <v>64</v>
      </c>
      <c r="I2963" s="2">
        <v>11476.018599999999</v>
      </c>
      <c r="J2963" s="2">
        <v>1912.6696999999999</v>
      </c>
      <c r="K2963" s="2">
        <v>9523.8006999999998</v>
      </c>
      <c r="L2963" s="2">
        <v>1952.2179000000001</v>
      </c>
      <c r="M2963" s="3">
        <v>0.1701</v>
      </c>
    </row>
    <row r="2964" spans="1:13" x14ac:dyDescent="0.25">
      <c r="A2964" s="1">
        <v>2012</v>
      </c>
      <c r="B2964" s="1" t="s">
        <v>130</v>
      </c>
      <c r="C2964" s="1" t="s">
        <v>87</v>
      </c>
      <c r="D2964" s="1" t="s">
        <v>119</v>
      </c>
      <c r="E2964" s="1" t="s">
        <v>44</v>
      </c>
      <c r="F2964" s="1" t="s">
        <v>118</v>
      </c>
      <c r="G2964" s="1">
        <v>93</v>
      </c>
      <c r="H2964" s="1">
        <v>351</v>
      </c>
      <c r="I2964" s="2">
        <v>10015.0362</v>
      </c>
      <c r="J2964" s="2">
        <v>1430.7194</v>
      </c>
      <c r="K2964" s="2">
        <v>7441.7012999999997</v>
      </c>
      <c r="L2964" s="2">
        <v>2573.3348999999998</v>
      </c>
      <c r="M2964" s="3">
        <v>0.25690000000000002</v>
      </c>
    </row>
    <row r="2965" spans="1:13" x14ac:dyDescent="0.25">
      <c r="A2965" s="1">
        <v>2012</v>
      </c>
      <c r="B2965" s="1" t="s">
        <v>129</v>
      </c>
      <c r="C2965" s="1" t="s">
        <v>90</v>
      </c>
      <c r="D2965" s="1" t="s">
        <v>119</v>
      </c>
      <c r="E2965" s="1" t="s">
        <v>37</v>
      </c>
      <c r="F2965" s="1" t="s">
        <v>116</v>
      </c>
      <c r="G2965" s="1">
        <v>188</v>
      </c>
      <c r="H2965" s="1">
        <v>792</v>
      </c>
      <c r="I2965" s="2">
        <v>516873.20919999998</v>
      </c>
      <c r="J2965" s="2">
        <v>103374.6418</v>
      </c>
      <c r="K2965" s="2">
        <v>538541.90720000002</v>
      </c>
      <c r="L2965" s="2">
        <v>-21668.698</v>
      </c>
      <c r="M2965" s="3">
        <v>-4.19E-2</v>
      </c>
    </row>
    <row r="2966" spans="1:13" x14ac:dyDescent="0.25">
      <c r="A2966" s="1">
        <v>2012</v>
      </c>
      <c r="B2966" s="1" t="s">
        <v>138</v>
      </c>
      <c r="C2966" s="1" t="s">
        <v>85</v>
      </c>
      <c r="D2966" s="1" t="s">
        <v>119</v>
      </c>
      <c r="E2966" s="1" t="s">
        <v>48</v>
      </c>
      <c r="F2966" s="1" t="s">
        <v>115</v>
      </c>
      <c r="G2966" s="1">
        <v>128</v>
      </c>
      <c r="H2966" s="1">
        <v>360</v>
      </c>
      <c r="I2966" s="2">
        <v>64813.024799999999</v>
      </c>
      <c r="J2966" s="2">
        <v>10802.1708</v>
      </c>
      <c r="K2966" s="2">
        <v>54814.878400000001</v>
      </c>
      <c r="L2966" s="2">
        <v>9998.1463999999996</v>
      </c>
      <c r="M2966" s="3">
        <v>0.1542</v>
      </c>
    </row>
    <row r="2967" spans="1:13" x14ac:dyDescent="0.25">
      <c r="A2967" s="1">
        <v>2012</v>
      </c>
      <c r="B2967" s="1" t="s">
        <v>128</v>
      </c>
      <c r="C2967" s="1" t="s">
        <v>84</v>
      </c>
      <c r="D2967" s="1" t="s">
        <v>119</v>
      </c>
      <c r="E2967" s="1" t="s">
        <v>33</v>
      </c>
      <c r="F2967" s="1" t="s">
        <v>116</v>
      </c>
      <c r="G2967" s="1">
        <v>174</v>
      </c>
      <c r="H2967" s="1">
        <v>771</v>
      </c>
      <c r="I2967" s="2">
        <v>591889.92209999997</v>
      </c>
      <c r="J2967" s="2">
        <v>98648.320300000007</v>
      </c>
      <c r="K2967" s="2">
        <v>596303.652</v>
      </c>
      <c r="L2967" s="2">
        <v>-4413.7299000000003</v>
      </c>
      <c r="M2967" s="3">
        <v>-7.4000000000000003E-3</v>
      </c>
    </row>
    <row r="2968" spans="1:13" x14ac:dyDescent="0.25">
      <c r="A2968" s="1">
        <v>2012</v>
      </c>
      <c r="B2968" s="1" t="s">
        <v>138</v>
      </c>
      <c r="C2968" s="1" t="s">
        <v>85</v>
      </c>
      <c r="D2968" s="1" t="s">
        <v>119</v>
      </c>
      <c r="E2968" s="1" t="s">
        <v>52</v>
      </c>
      <c r="F2968" s="1" t="s">
        <v>118</v>
      </c>
      <c r="G2968" s="1">
        <v>66</v>
      </c>
      <c r="H2968" s="1">
        <v>243</v>
      </c>
      <c r="I2968" s="2">
        <v>6850.4444999999996</v>
      </c>
      <c r="J2968" s="2">
        <v>978.63490000000002</v>
      </c>
      <c r="K2968" s="2">
        <v>5052.7941000000001</v>
      </c>
      <c r="L2968" s="2">
        <v>1797.6504</v>
      </c>
      <c r="M2968" s="3">
        <v>0.26240000000000002</v>
      </c>
    </row>
    <row r="2969" spans="1:13" x14ac:dyDescent="0.25">
      <c r="A2969" s="1">
        <v>2012</v>
      </c>
      <c r="B2969" s="1" t="s">
        <v>134</v>
      </c>
      <c r="C2969" s="1" t="s">
        <v>80</v>
      </c>
      <c r="D2969" s="1" t="s">
        <v>119</v>
      </c>
      <c r="E2969" s="1" t="s">
        <v>32</v>
      </c>
      <c r="F2969" s="1" t="s">
        <v>118</v>
      </c>
      <c r="G2969" s="1">
        <v>276</v>
      </c>
      <c r="H2969" s="1">
        <v>1266</v>
      </c>
      <c r="I2969" s="2">
        <v>35753.641799999998</v>
      </c>
      <c r="J2969" s="2">
        <v>3972.6268</v>
      </c>
      <c r="K2969" s="2">
        <v>27351.610199999999</v>
      </c>
      <c r="L2969" s="2">
        <v>8402.0316000000003</v>
      </c>
      <c r="M2969" s="3">
        <v>0.2349</v>
      </c>
    </row>
    <row r="2970" spans="1:13" x14ac:dyDescent="0.25">
      <c r="A2970" s="1">
        <v>2012</v>
      </c>
      <c r="B2970" s="1" t="s">
        <v>128</v>
      </c>
      <c r="C2970" s="1" t="s">
        <v>84</v>
      </c>
      <c r="D2970" s="1" t="s">
        <v>119</v>
      </c>
      <c r="E2970" s="1" t="s">
        <v>35</v>
      </c>
      <c r="F2970" s="1" t="s">
        <v>117</v>
      </c>
      <c r="G2970" s="1">
        <v>15</v>
      </c>
      <c r="H2970" s="1">
        <v>72</v>
      </c>
      <c r="I2970" s="2">
        <v>1292.8800000000001</v>
      </c>
      <c r="J2970" s="2">
        <v>1292.8800000000001</v>
      </c>
      <c r="K2970" s="2">
        <v>888.85440000000006</v>
      </c>
      <c r="L2970" s="2">
        <v>404.0256</v>
      </c>
      <c r="M2970" s="3">
        <v>0.3125</v>
      </c>
    </row>
    <row r="2971" spans="1:13" x14ac:dyDescent="0.25">
      <c r="A2971" s="1">
        <v>2012</v>
      </c>
      <c r="B2971" s="1" t="s">
        <v>127</v>
      </c>
      <c r="C2971" s="1" t="s">
        <v>91</v>
      </c>
      <c r="D2971" s="1" t="s">
        <v>119</v>
      </c>
      <c r="E2971" s="1" t="s">
        <v>21</v>
      </c>
      <c r="F2971" s="1" t="s">
        <v>117</v>
      </c>
      <c r="G2971" s="1">
        <v>128</v>
      </c>
      <c r="H2971" s="1">
        <v>856</v>
      </c>
      <c r="I2971" s="2">
        <v>16139.5056</v>
      </c>
      <c r="J2971" s="2">
        <v>5379.8352000000004</v>
      </c>
      <c r="K2971" s="2">
        <v>12344.2088</v>
      </c>
      <c r="L2971" s="2">
        <v>3795.2968000000001</v>
      </c>
      <c r="M2971" s="3">
        <v>0.2351</v>
      </c>
    </row>
    <row r="2972" spans="1:13" x14ac:dyDescent="0.25">
      <c r="A2972" s="1">
        <v>2012</v>
      </c>
      <c r="B2972" s="1" t="s">
        <v>129</v>
      </c>
      <c r="C2972" s="1" t="s">
        <v>90</v>
      </c>
      <c r="D2972" s="1" t="s">
        <v>119</v>
      </c>
      <c r="E2972" s="1" t="s">
        <v>31</v>
      </c>
      <c r="F2972" s="1" t="s">
        <v>116</v>
      </c>
      <c r="G2972" s="1">
        <v>1200</v>
      </c>
      <c r="H2972" s="1">
        <v>3225</v>
      </c>
      <c r="I2972" s="2">
        <v>2756807.7285000002</v>
      </c>
      <c r="J2972" s="2">
        <v>275680.77279999998</v>
      </c>
      <c r="K2972" s="2">
        <v>2657799.9284999999</v>
      </c>
      <c r="L2972" s="2">
        <v>99007.8</v>
      </c>
      <c r="M2972" s="3">
        <v>3.5900000000000001E-2</v>
      </c>
    </row>
    <row r="2973" spans="1:13" x14ac:dyDescent="0.25">
      <c r="A2973" s="1">
        <v>2012</v>
      </c>
      <c r="B2973" s="1" t="s">
        <v>131</v>
      </c>
      <c r="C2973" s="1" t="s">
        <v>82</v>
      </c>
      <c r="D2973" s="1" t="s">
        <v>119</v>
      </c>
      <c r="E2973" s="1" t="s">
        <v>40</v>
      </c>
      <c r="F2973" s="1" t="s">
        <v>118</v>
      </c>
      <c r="G2973" s="1">
        <v>413</v>
      </c>
      <c r="H2973" s="1">
        <v>1939</v>
      </c>
      <c r="I2973" s="2">
        <v>57893.297700000003</v>
      </c>
      <c r="J2973" s="2">
        <v>8270.4711000000007</v>
      </c>
      <c r="K2973" s="2">
        <v>43748.756099999999</v>
      </c>
      <c r="L2973" s="2">
        <v>14144.5416</v>
      </c>
      <c r="M2973" s="3">
        <v>0.24429999999999999</v>
      </c>
    </row>
    <row r="2974" spans="1:13" x14ac:dyDescent="0.25">
      <c r="A2974" s="1">
        <v>2012</v>
      </c>
      <c r="B2974" s="1" t="s">
        <v>132</v>
      </c>
      <c r="C2974" s="1" t="s">
        <v>88</v>
      </c>
      <c r="D2974" s="1" t="s">
        <v>119</v>
      </c>
      <c r="E2974" s="1" t="s">
        <v>23</v>
      </c>
      <c r="F2974" s="1" t="s">
        <v>115</v>
      </c>
      <c r="G2974" s="1">
        <v>576</v>
      </c>
      <c r="H2974" s="1">
        <v>1284</v>
      </c>
      <c r="I2974" s="2">
        <v>306130.96679999999</v>
      </c>
      <c r="J2974" s="2">
        <v>51021.827799999999</v>
      </c>
      <c r="K2974" s="2">
        <v>267790.16879999998</v>
      </c>
      <c r="L2974" s="2">
        <v>38340.798000000003</v>
      </c>
      <c r="M2974" s="3">
        <v>0.12520000000000001</v>
      </c>
    </row>
    <row r="2975" spans="1:13" x14ac:dyDescent="0.25">
      <c r="A2975" s="1">
        <v>2012</v>
      </c>
      <c r="B2975" s="1" t="s">
        <v>134</v>
      </c>
      <c r="C2975" s="1" t="s">
        <v>80</v>
      </c>
      <c r="D2975" s="1" t="s">
        <v>119</v>
      </c>
      <c r="E2975" s="1" t="s">
        <v>20</v>
      </c>
      <c r="F2975" s="1" t="s">
        <v>117</v>
      </c>
      <c r="G2975" s="1">
        <v>133</v>
      </c>
      <c r="H2975" s="1">
        <v>406</v>
      </c>
      <c r="I2975" s="2">
        <v>7524.8845000000001</v>
      </c>
      <c r="J2975" s="2">
        <v>1254.1474000000001</v>
      </c>
      <c r="K2975" s="2">
        <v>5173.3535000000002</v>
      </c>
      <c r="L2975" s="2">
        <v>2351.5309999999999</v>
      </c>
      <c r="M2975" s="3">
        <v>0.3125</v>
      </c>
    </row>
    <row r="2976" spans="1:13" x14ac:dyDescent="0.25">
      <c r="A2976" s="1">
        <v>2012</v>
      </c>
      <c r="B2976" s="1" t="s">
        <v>133</v>
      </c>
      <c r="C2976" s="1" t="s">
        <v>89</v>
      </c>
      <c r="D2976" s="1" t="s">
        <v>119</v>
      </c>
      <c r="E2976" s="1" t="s">
        <v>45</v>
      </c>
      <c r="F2976" s="1" t="s">
        <v>118</v>
      </c>
      <c r="G2976" s="1">
        <v>64</v>
      </c>
      <c r="H2976" s="1">
        <v>264</v>
      </c>
      <c r="I2976" s="2">
        <v>7464.7632000000003</v>
      </c>
      <c r="J2976" s="2">
        <v>1066.3947000000001</v>
      </c>
      <c r="K2976" s="2">
        <v>5657.473</v>
      </c>
      <c r="L2976" s="2">
        <v>1807.2901999999999</v>
      </c>
      <c r="M2976" s="3">
        <v>0.24210000000000001</v>
      </c>
    </row>
    <row r="2977" spans="1:13" x14ac:dyDescent="0.25">
      <c r="A2977" s="1">
        <v>2012</v>
      </c>
      <c r="B2977" s="1" t="s">
        <v>136</v>
      </c>
      <c r="C2977" s="1" t="s">
        <v>83</v>
      </c>
      <c r="D2977" s="1" t="s">
        <v>119</v>
      </c>
      <c r="E2977" s="1" t="s">
        <v>51</v>
      </c>
      <c r="F2977" s="1" t="s">
        <v>117</v>
      </c>
      <c r="G2977" s="1">
        <v>48</v>
      </c>
      <c r="H2977" s="1">
        <v>156</v>
      </c>
      <c r="I2977" s="2">
        <v>2575.7440000000001</v>
      </c>
      <c r="J2977" s="2">
        <v>643.93600000000004</v>
      </c>
      <c r="K2977" s="2">
        <v>1770.8235999999999</v>
      </c>
      <c r="L2977" s="2">
        <v>804.92039999999997</v>
      </c>
      <c r="M2977" s="3">
        <v>0.3125</v>
      </c>
    </row>
    <row r="2978" spans="1:13" x14ac:dyDescent="0.25">
      <c r="A2978" s="1">
        <v>2012</v>
      </c>
      <c r="B2978" s="1" t="s">
        <v>132</v>
      </c>
      <c r="C2978" s="1" t="s">
        <v>88</v>
      </c>
      <c r="D2978" s="1" t="s">
        <v>119</v>
      </c>
      <c r="E2978" s="1" t="s">
        <v>38</v>
      </c>
      <c r="F2978" s="1" t="s">
        <v>118</v>
      </c>
      <c r="G2978" s="1">
        <v>204</v>
      </c>
      <c r="H2978" s="1">
        <v>900</v>
      </c>
      <c r="I2978" s="2">
        <v>28012.548299999999</v>
      </c>
      <c r="J2978" s="2">
        <v>2801.2548000000002</v>
      </c>
      <c r="K2978" s="2">
        <v>21556.397700000001</v>
      </c>
      <c r="L2978" s="2">
        <v>6456.1505999999999</v>
      </c>
      <c r="M2978" s="3">
        <v>0.23039999999999999</v>
      </c>
    </row>
    <row r="2979" spans="1:13" x14ac:dyDescent="0.25">
      <c r="A2979" s="1">
        <v>2012</v>
      </c>
      <c r="B2979" s="1" t="s">
        <v>130</v>
      </c>
      <c r="C2979" s="1" t="s">
        <v>87</v>
      </c>
      <c r="D2979" s="1" t="s">
        <v>119</v>
      </c>
      <c r="E2979" s="1" t="s">
        <v>20</v>
      </c>
      <c r="F2979" s="1" t="s">
        <v>116</v>
      </c>
      <c r="G2979" s="1">
        <v>532</v>
      </c>
      <c r="H2979" s="1">
        <v>1421</v>
      </c>
      <c r="I2979" s="2">
        <v>1212867.5985999999</v>
      </c>
      <c r="J2979" s="2">
        <v>121286.7598</v>
      </c>
      <c r="K2979" s="2">
        <v>1171888.5220000001</v>
      </c>
      <c r="L2979" s="2">
        <v>40979.0766</v>
      </c>
      <c r="M2979" s="3">
        <v>3.3700000000000001E-2</v>
      </c>
    </row>
    <row r="2980" spans="1:13" x14ac:dyDescent="0.25">
      <c r="A2980" s="1">
        <v>2012</v>
      </c>
      <c r="B2980" s="1" t="s">
        <v>134</v>
      </c>
      <c r="C2980" s="1" t="s">
        <v>80</v>
      </c>
      <c r="D2980" s="1" t="s">
        <v>119</v>
      </c>
      <c r="E2980" s="1" t="s">
        <v>46</v>
      </c>
      <c r="F2980" s="1" t="s">
        <v>117</v>
      </c>
      <c r="G2980" s="1">
        <v>171</v>
      </c>
      <c r="H2980" s="1">
        <v>630</v>
      </c>
      <c r="I2980" s="2">
        <v>11886.813</v>
      </c>
      <c r="J2980" s="2">
        <v>1698.1161</v>
      </c>
      <c r="K2980" s="2">
        <v>8172.1764000000003</v>
      </c>
      <c r="L2980" s="2">
        <v>3714.6365999999998</v>
      </c>
      <c r="M2980" s="3">
        <v>0.3125</v>
      </c>
    </row>
    <row r="2981" spans="1:13" x14ac:dyDescent="0.25">
      <c r="A2981" s="1">
        <v>2012</v>
      </c>
      <c r="B2981" s="1" t="s">
        <v>128</v>
      </c>
      <c r="C2981" s="1" t="s">
        <v>84</v>
      </c>
      <c r="D2981" s="1" t="s">
        <v>119</v>
      </c>
      <c r="E2981" s="1" t="s">
        <v>17</v>
      </c>
      <c r="F2981" s="1" t="s">
        <v>117</v>
      </c>
      <c r="G2981" s="1">
        <v>55</v>
      </c>
      <c r="H2981" s="1">
        <v>255</v>
      </c>
      <c r="I2981" s="2">
        <v>4627.4274999999998</v>
      </c>
      <c r="J2981" s="2">
        <v>1542.4757999999999</v>
      </c>
      <c r="K2981" s="2">
        <v>3181.3539999999998</v>
      </c>
      <c r="L2981" s="2">
        <v>1446.0735</v>
      </c>
      <c r="M2981" s="3">
        <v>0.3125</v>
      </c>
    </row>
    <row r="2982" spans="1:13" x14ac:dyDescent="0.25">
      <c r="A2982" s="1">
        <v>2012</v>
      </c>
      <c r="B2982" s="1" t="s">
        <v>129</v>
      </c>
      <c r="C2982" s="1" t="s">
        <v>90</v>
      </c>
      <c r="D2982" s="1" t="s">
        <v>119</v>
      </c>
      <c r="E2982" s="1" t="s">
        <v>25</v>
      </c>
      <c r="F2982" s="1" t="s">
        <v>117</v>
      </c>
      <c r="G2982" s="1">
        <v>180</v>
      </c>
      <c r="H2982" s="1">
        <v>660</v>
      </c>
      <c r="I2982" s="2">
        <v>11851.4</v>
      </c>
      <c r="J2982" s="2">
        <v>2370.2800000000002</v>
      </c>
      <c r="K2982" s="2">
        <v>8147.8320000000003</v>
      </c>
      <c r="L2982" s="2">
        <v>3703.5680000000002</v>
      </c>
      <c r="M2982" s="3">
        <v>0.3125</v>
      </c>
    </row>
    <row r="2983" spans="1:13" x14ac:dyDescent="0.25">
      <c r="A2983" s="1">
        <v>2012</v>
      </c>
      <c r="B2983" s="1" t="s">
        <v>130</v>
      </c>
      <c r="C2983" s="1" t="s">
        <v>87</v>
      </c>
      <c r="D2983" s="1" t="s">
        <v>119</v>
      </c>
      <c r="E2983" s="1" t="s">
        <v>22</v>
      </c>
      <c r="F2983" s="1" t="s">
        <v>118</v>
      </c>
      <c r="G2983" s="1">
        <v>465</v>
      </c>
      <c r="H2983" s="1">
        <v>1755</v>
      </c>
      <c r="I2983" s="2">
        <v>50075.180999999997</v>
      </c>
      <c r="J2983" s="2">
        <v>7153.5972000000002</v>
      </c>
      <c r="K2983" s="2">
        <v>37208.506500000003</v>
      </c>
      <c r="L2983" s="2">
        <v>12866.674499999999</v>
      </c>
      <c r="M2983" s="3">
        <v>0.25690000000000002</v>
      </c>
    </row>
    <row r="2984" spans="1:13" x14ac:dyDescent="0.25">
      <c r="A2984" s="1">
        <v>2012</v>
      </c>
      <c r="B2984" s="1" t="s">
        <v>128</v>
      </c>
      <c r="C2984" s="1" t="s">
        <v>84</v>
      </c>
      <c r="D2984" s="1" t="s">
        <v>119</v>
      </c>
      <c r="E2984" s="1" t="s">
        <v>28</v>
      </c>
      <c r="F2984" s="1" t="s">
        <v>116</v>
      </c>
      <c r="G2984" s="1">
        <v>52</v>
      </c>
      <c r="H2984" s="1">
        <v>201</v>
      </c>
      <c r="I2984" s="2">
        <v>138212.6857</v>
      </c>
      <c r="J2984" s="2">
        <v>19744.669300000001</v>
      </c>
      <c r="K2984" s="2">
        <v>142402.92000000001</v>
      </c>
      <c r="L2984" s="2">
        <v>-4190.2343000000001</v>
      </c>
      <c r="M2984" s="3">
        <v>-3.0300000000000001E-2</v>
      </c>
    </row>
    <row r="2985" spans="1:13" x14ac:dyDescent="0.25">
      <c r="A2985" s="1">
        <v>2012</v>
      </c>
      <c r="B2985" s="1" t="s">
        <v>129</v>
      </c>
      <c r="C2985" s="1" t="s">
        <v>90</v>
      </c>
      <c r="D2985" s="1" t="s">
        <v>119</v>
      </c>
      <c r="E2985" s="1" t="s">
        <v>35</v>
      </c>
      <c r="F2985" s="1" t="s">
        <v>117</v>
      </c>
      <c r="G2985" s="1">
        <v>15</v>
      </c>
      <c r="H2985" s="1">
        <v>81</v>
      </c>
      <c r="I2985" s="2">
        <v>1439.4738</v>
      </c>
      <c r="J2985" s="2">
        <v>1439.4738</v>
      </c>
      <c r="K2985" s="2">
        <v>1013.7582</v>
      </c>
      <c r="L2985" s="2">
        <v>425.71559999999999</v>
      </c>
      <c r="M2985" s="3">
        <v>0.29570000000000002</v>
      </c>
    </row>
    <row r="2986" spans="1:13" x14ac:dyDescent="0.25">
      <c r="A2986" s="1">
        <v>2012</v>
      </c>
      <c r="B2986" s="1" t="s">
        <v>137</v>
      </c>
      <c r="C2986" s="1" t="s">
        <v>81</v>
      </c>
      <c r="D2986" s="1" t="s">
        <v>119</v>
      </c>
      <c r="E2986" s="1" t="s">
        <v>29</v>
      </c>
      <c r="F2986" s="1" t="s">
        <v>118</v>
      </c>
      <c r="G2986" s="1">
        <v>41</v>
      </c>
      <c r="H2986" s="1">
        <v>202</v>
      </c>
      <c r="I2986" s="2">
        <v>7314.0029000000004</v>
      </c>
      <c r="J2986" s="2">
        <v>1828.5007000000001</v>
      </c>
      <c r="K2986" s="2">
        <v>5549.5047999999997</v>
      </c>
      <c r="L2986" s="2">
        <v>1764.4981</v>
      </c>
      <c r="M2986" s="3">
        <v>0.2412</v>
      </c>
    </row>
    <row r="2987" spans="1:13" x14ac:dyDescent="0.25">
      <c r="A2987" s="1">
        <v>2012</v>
      </c>
      <c r="B2987" s="1" t="s">
        <v>129</v>
      </c>
      <c r="C2987" s="1" t="s">
        <v>90</v>
      </c>
      <c r="D2987" s="1" t="s">
        <v>119</v>
      </c>
      <c r="E2987" s="1" t="s">
        <v>52</v>
      </c>
      <c r="F2987" s="1" t="s">
        <v>118</v>
      </c>
      <c r="G2987" s="1">
        <v>102</v>
      </c>
      <c r="H2987" s="1">
        <v>408</v>
      </c>
      <c r="I2987" s="2">
        <v>12965.6361</v>
      </c>
      <c r="J2987" s="2">
        <v>2160.9393</v>
      </c>
      <c r="K2987" s="2">
        <v>9670.8855000000003</v>
      </c>
      <c r="L2987" s="2">
        <v>3294.7505999999998</v>
      </c>
      <c r="M2987" s="3">
        <v>0.25409999999999999</v>
      </c>
    </row>
    <row r="2988" spans="1:13" x14ac:dyDescent="0.25">
      <c r="A2988" s="1">
        <v>2012</v>
      </c>
      <c r="B2988" s="1" t="s">
        <v>135</v>
      </c>
      <c r="C2988" s="1" t="s">
        <v>86</v>
      </c>
      <c r="D2988" s="1" t="s">
        <v>119</v>
      </c>
      <c r="E2988" s="1" t="s">
        <v>41</v>
      </c>
      <c r="F2988" s="1" t="s">
        <v>116</v>
      </c>
      <c r="G2988" s="1">
        <v>1056</v>
      </c>
      <c r="H2988" s="1">
        <v>3278</v>
      </c>
      <c r="I2988" s="2">
        <v>2674572.4841</v>
      </c>
      <c r="J2988" s="2">
        <v>222881.04029999999</v>
      </c>
      <c r="K2988" s="2">
        <v>2588765.7719000001</v>
      </c>
      <c r="L2988" s="2">
        <v>85806.712199999994</v>
      </c>
      <c r="M2988" s="3">
        <v>3.2000000000000001E-2</v>
      </c>
    </row>
    <row r="2989" spans="1:13" x14ac:dyDescent="0.25">
      <c r="A2989" s="1">
        <v>2012</v>
      </c>
      <c r="B2989" s="1" t="s">
        <v>132</v>
      </c>
      <c r="C2989" s="1" t="s">
        <v>88</v>
      </c>
      <c r="D2989" s="1" t="s">
        <v>119</v>
      </c>
      <c r="E2989" s="1" t="s">
        <v>33</v>
      </c>
      <c r="F2989" s="1" t="s">
        <v>115</v>
      </c>
      <c r="G2989" s="1">
        <v>144</v>
      </c>
      <c r="H2989" s="1">
        <v>321</v>
      </c>
      <c r="I2989" s="2">
        <v>76532.741699999999</v>
      </c>
      <c r="J2989" s="2">
        <v>12755.456899999999</v>
      </c>
      <c r="K2989" s="2">
        <v>66947.542199999996</v>
      </c>
      <c r="L2989" s="2">
        <v>9585.1995000000006</v>
      </c>
      <c r="M2989" s="3">
        <v>0.12520000000000001</v>
      </c>
    </row>
    <row r="2990" spans="1:13" x14ac:dyDescent="0.25">
      <c r="A2990" s="1">
        <v>2012</v>
      </c>
      <c r="B2990" s="1" t="s">
        <v>133</v>
      </c>
      <c r="C2990" s="1" t="s">
        <v>89</v>
      </c>
      <c r="D2990" s="1" t="s">
        <v>119</v>
      </c>
      <c r="E2990" s="1" t="s">
        <v>21</v>
      </c>
      <c r="F2990" s="1" t="s">
        <v>116</v>
      </c>
      <c r="G2990" s="1">
        <v>832</v>
      </c>
      <c r="H2990" s="1">
        <v>2736</v>
      </c>
      <c r="I2990" s="2">
        <v>2148732.8991999999</v>
      </c>
      <c r="J2990" s="2">
        <v>179061.07490000001</v>
      </c>
      <c r="K2990" s="2">
        <v>2087251.8951999999</v>
      </c>
      <c r="L2990" s="2">
        <v>61481.004000000001</v>
      </c>
      <c r="M2990" s="3">
        <v>2.86E-2</v>
      </c>
    </row>
    <row r="2991" spans="1:13" x14ac:dyDescent="0.25">
      <c r="A2991" s="1">
        <v>2012</v>
      </c>
      <c r="B2991" s="1" t="s">
        <v>133</v>
      </c>
      <c r="C2991" s="1" t="s">
        <v>89</v>
      </c>
      <c r="D2991" s="1" t="s">
        <v>119</v>
      </c>
      <c r="E2991" s="1" t="s">
        <v>26</v>
      </c>
      <c r="F2991" s="1" t="s">
        <v>118</v>
      </c>
      <c r="G2991" s="1">
        <v>455</v>
      </c>
      <c r="H2991" s="1">
        <v>1981</v>
      </c>
      <c r="I2991" s="2">
        <v>60795.1351</v>
      </c>
      <c r="J2991" s="2">
        <v>6755.0150000000003</v>
      </c>
      <c r="K2991" s="2">
        <v>45674.828500000003</v>
      </c>
      <c r="L2991" s="2">
        <v>15120.3066</v>
      </c>
      <c r="M2991" s="3">
        <v>0.2487</v>
      </c>
    </row>
    <row r="2992" spans="1:13" x14ac:dyDescent="0.25">
      <c r="A2992" s="1">
        <v>2012</v>
      </c>
      <c r="B2992" s="1" t="s">
        <v>133</v>
      </c>
      <c r="C2992" s="1" t="s">
        <v>89</v>
      </c>
      <c r="D2992" s="1" t="s">
        <v>119</v>
      </c>
      <c r="E2992" s="1" t="s">
        <v>39</v>
      </c>
      <c r="F2992" s="1" t="s">
        <v>116</v>
      </c>
      <c r="G2992" s="1">
        <v>1144</v>
      </c>
      <c r="H2992" s="1">
        <v>3762</v>
      </c>
      <c r="I2992" s="2">
        <v>2954507.7363999998</v>
      </c>
      <c r="J2992" s="2">
        <v>246208.978</v>
      </c>
      <c r="K2992" s="2">
        <v>2869971.3558999998</v>
      </c>
      <c r="L2992" s="2">
        <v>84536.380499999999</v>
      </c>
      <c r="M2992" s="3">
        <v>2.86E-2</v>
      </c>
    </row>
    <row r="2993" spans="1:13" x14ac:dyDescent="0.25">
      <c r="A2993" s="1">
        <v>2012</v>
      </c>
      <c r="B2993" s="1" t="s">
        <v>128</v>
      </c>
      <c r="C2993" s="1" t="s">
        <v>84</v>
      </c>
      <c r="D2993" s="1" t="s">
        <v>119</v>
      </c>
      <c r="E2993" s="1" t="s">
        <v>39</v>
      </c>
      <c r="F2993" s="1" t="s">
        <v>115</v>
      </c>
      <c r="G2993" s="1">
        <v>429</v>
      </c>
      <c r="H2993" s="1">
        <v>1430</v>
      </c>
      <c r="I2993" s="2">
        <v>384865.02340000001</v>
      </c>
      <c r="J2993" s="2">
        <v>64144.1705</v>
      </c>
      <c r="K2993" s="2">
        <v>346391.07799999998</v>
      </c>
      <c r="L2993" s="2">
        <v>38473.945399999997</v>
      </c>
      <c r="M2993" s="3">
        <v>9.9900000000000003E-2</v>
      </c>
    </row>
    <row r="2994" spans="1:13" x14ac:dyDescent="0.25">
      <c r="A2994" s="1">
        <v>2012</v>
      </c>
      <c r="B2994" s="1" t="s">
        <v>128</v>
      </c>
      <c r="C2994" s="1" t="s">
        <v>84</v>
      </c>
      <c r="D2994" s="1" t="s">
        <v>119</v>
      </c>
      <c r="E2994" s="1" t="s">
        <v>23</v>
      </c>
      <c r="F2994" s="1" t="s">
        <v>116</v>
      </c>
      <c r="G2994" s="1">
        <v>696</v>
      </c>
      <c r="H2994" s="1">
        <v>3084</v>
      </c>
      <c r="I2994" s="2">
        <v>2367559.6883999999</v>
      </c>
      <c r="J2994" s="2">
        <v>394593.28139999998</v>
      </c>
      <c r="K2994" s="2">
        <v>2385214.608</v>
      </c>
      <c r="L2994" s="2">
        <v>-17654.919600000001</v>
      </c>
      <c r="M2994" s="3">
        <v>-7.4000000000000003E-3</v>
      </c>
    </row>
    <row r="2995" spans="1:13" x14ac:dyDescent="0.25">
      <c r="A2995" s="1">
        <v>2012</v>
      </c>
      <c r="B2995" s="1" t="s">
        <v>129</v>
      </c>
      <c r="C2995" s="1" t="s">
        <v>90</v>
      </c>
      <c r="D2995" s="1" t="s">
        <v>119</v>
      </c>
      <c r="E2995" s="1" t="s">
        <v>36</v>
      </c>
      <c r="F2995" s="1" t="s">
        <v>118</v>
      </c>
      <c r="G2995" s="1">
        <v>170</v>
      </c>
      <c r="H2995" s="1">
        <v>680</v>
      </c>
      <c r="I2995" s="2">
        <v>21609.393499999998</v>
      </c>
      <c r="J2995" s="2">
        <v>3601.5655000000002</v>
      </c>
      <c r="K2995" s="2">
        <v>16118.1425</v>
      </c>
      <c r="L2995" s="2">
        <v>5491.2510000000002</v>
      </c>
      <c r="M2995" s="3">
        <v>0.25409999999999999</v>
      </c>
    </row>
    <row r="2996" spans="1:13" x14ac:dyDescent="0.25">
      <c r="A2996" s="1">
        <v>2012</v>
      </c>
      <c r="B2996" s="1" t="s">
        <v>134</v>
      </c>
      <c r="C2996" s="1" t="s">
        <v>80</v>
      </c>
      <c r="D2996" s="1" t="s">
        <v>119</v>
      </c>
      <c r="E2996" s="1" t="s">
        <v>25</v>
      </c>
      <c r="F2996" s="1" t="s">
        <v>118</v>
      </c>
      <c r="G2996" s="1">
        <v>460</v>
      </c>
      <c r="H2996" s="1">
        <v>2110</v>
      </c>
      <c r="I2996" s="2">
        <v>59589.402999999998</v>
      </c>
      <c r="J2996" s="2">
        <v>6621.0447000000004</v>
      </c>
      <c r="K2996" s="2">
        <v>45586.017</v>
      </c>
      <c r="L2996" s="2">
        <v>14003.386</v>
      </c>
      <c r="M2996" s="3">
        <v>0.2349</v>
      </c>
    </row>
    <row r="2997" spans="1:13" x14ac:dyDescent="0.25">
      <c r="A2997" s="1">
        <v>2012</v>
      </c>
      <c r="B2997" s="1" t="s">
        <v>128</v>
      </c>
      <c r="C2997" s="1" t="s">
        <v>84</v>
      </c>
      <c r="D2997" s="1" t="s">
        <v>119</v>
      </c>
      <c r="E2997" s="1" t="s">
        <v>43</v>
      </c>
      <c r="F2997" s="1" t="s">
        <v>116</v>
      </c>
      <c r="G2997" s="1">
        <v>156</v>
      </c>
      <c r="H2997" s="1">
        <v>603</v>
      </c>
      <c r="I2997" s="2">
        <v>414638.05709999998</v>
      </c>
      <c r="J2997" s="2">
        <v>59234.008099999999</v>
      </c>
      <c r="K2997" s="2">
        <v>427208.76</v>
      </c>
      <c r="L2997" s="2">
        <v>-12570.7029</v>
      </c>
      <c r="M2997" s="3">
        <v>-3.0300000000000001E-2</v>
      </c>
    </row>
    <row r="2998" spans="1:13" x14ac:dyDescent="0.25">
      <c r="A2998" s="1">
        <v>2012</v>
      </c>
      <c r="B2998" s="1" t="s">
        <v>138</v>
      </c>
      <c r="C2998" s="1" t="s">
        <v>85</v>
      </c>
      <c r="D2998" s="1" t="s">
        <v>119</v>
      </c>
      <c r="E2998" s="1" t="s">
        <v>17</v>
      </c>
      <c r="F2998" s="1" t="s">
        <v>118</v>
      </c>
      <c r="G2998" s="1">
        <v>185</v>
      </c>
      <c r="H2998" s="1">
        <v>735</v>
      </c>
      <c r="I2998" s="2">
        <v>22608.336500000001</v>
      </c>
      <c r="J2998" s="2">
        <v>4521.6673000000001</v>
      </c>
      <c r="K2998" s="2">
        <v>16642.855500000001</v>
      </c>
      <c r="L2998" s="2">
        <v>5965.4809999999998</v>
      </c>
      <c r="M2998" s="3">
        <v>0.26379999999999998</v>
      </c>
    </row>
    <row r="2999" spans="1:13" x14ac:dyDescent="0.25">
      <c r="A2999" s="1">
        <v>2012</v>
      </c>
      <c r="B2999" s="1" t="s">
        <v>135</v>
      </c>
      <c r="C2999" s="1" t="s">
        <v>86</v>
      </c>
      <c r="D2999" s="1" t="s">
        <v>119</v>
      </c>
      <c r="E2999" s="1" t="s">
        <v>47</v>
      </c>
      <c r="F2999" s="1" t="s">
        <v>118</v>
      </c>
      <c r="G2999" s="1">
        <v>1472</v>
      </c>
      <c r="H2999" s="1">
        <v>6486</v>
      </c>
      <c r="I2999" s="2">
        <v>184425.38039999999</v>
      </c>
      <c r="J2999" s="2">
        <v>12295.025299999999</v>
      </c>
      <c r="K2999" s="2">
        <v>139336.59899999999</v>
      </c>
      <c r="L2999" s="2">
        <v>45088.7814</v>
      </c>
      <c r="M2999" s="3">
        <v>0.24440000000000001</v>
      </c>
    </row>
    <row r="3000" spans="1:13" x14ac:dyDescent="0.25">
      <c r="A3000" s="1">
        <v>2012</v>
      </c>
      <c r="B3000" s="1" t="s">
        <v>129</v>
      </c>
      <c r="C3000" s="1" t="s">
        <v>90</v>
      </c>
      <c r="D3000" s="1" t="s">
        <v>119</v>
      </c>
      <c r="E3000" s="1" t="s">
        <v>42</v>
      </c>
      <c r="F3000" s="1" t="s">
        <v>116</v>
      </c>
      <c r="G3000" s="1">
        <v>722</v>
      </c>
      <c r="H3000" s="1">
        <v>1558</v>
      </c>
      <c r="I3000" s="2">
        <v>1237126.1608</v>
      </c>
      <c r="J3000" s="2">
        <v>154640.77009999999</v>
      </c>
      <c r="K3000" s="2">
        <v>1205077.4035</v>
      </c>
      <c r="L3000" s="2">
        <v>32048.757300000001</v>
      </c>
      <c r="M3000" s="3">
        <v>2.5899999999999999E-2</v>
      </c>
    </row>
    <row r="3001" spans="1:13" x14ac:dyDescent="0.25">
      <c r="A3001" s="1">
        <v>2012</v>
      </c>
      <c r="B3001" s="1" t="s">
        <v>136</v>
      </c>
      <c r="C3001" s="1" t="s">
        <v>83</v>
      </c>
      <c r="D3001" s="1" t="s">
        <v>119</v>
      </c>
      <c r="E3001" s="1" t="s">
        <v>47</v>
      </c>
      <c r="F3001" s="1" t="s">
        <v>118</v>
      </c>
      <c r="G3001" s="1">
        <v>2415</v>
      </c>
      <c r="H3001" s="1">
        <v>9729</v>
      </c>
      <c r="I3001" s="2">
        <v>295010.94209999999</v>
      </c>
      <c r="J3001" s="2">
        <v>16389.4967</v>
      </c>
      <c r="K3001" s="2">
        <v>228026.21590000001</v>
      </c>
      <c r="L3001" s="2">
        <v>66984.726200000005</v>
      </c>
      <c r="M3001" s="3">
        <v>0.22700000000000001</v>
      </c>
    </row>
    <row r="3002" spans="1:13" x14ac:dyDescent="0.25">
      <c r="A3002" s="1">
        <v>2012</v>
      </c>
      <c r="B3002" s="1" t="s">
        <v>130</v>
      </c>
      <c r="C3002" s="1" t="s">
        <v>87</v>
      </c>
      <c r="D3002" s="1" t="s">
        <v>119</v>
      </c>
      <c r="E3002" s="1" t="s">
        <v>36</v>
      </c>
      <c r="F3002" s="1" t="s">
        <v>115</v>
      </c>
      <c r="G3002" s="1">
        <v>170</v>
      </c>
      <c r="H3002" s="1">
        <v>350</v>
      </c>
      <c r="I3002" s="2">
        <v>95455.004000000001</v>
      </c>
      <c r="J3002" s="2">
        <v>15909.167299999999</v>
      </c>
      <c r="K3002" s="2">
        <v>83394.642999999996</v>
      </c>
      <c r="L3002" s="2">
        <v>12060.361000000001</v>
      </c>
      <c r="M3002" s="3">
        <v>0.1263</v>
      </c>
    </row>
    <row r="3003" spans="1:13" x14ac:dyDescent="0.25">
      <c r="A3003" s="1">
        <v>2012</v>
      </c>
      <c r="B3003" s="1" t="s">
        <v>127</v>
      </c>
      <c r="C3003" s="1" t="s">
        <v>91</v>
      </c>
      <c r="D3003" s="1" t="s">
        <v>119</v>
      </c>
      <c r="E3003" s="1" t="s">
        <v>39</v>
      </c>
      <c r="F3003" s="1" t="s">
        <v>116</v>
      </c>
      <c r="G3003" s="1">
        <v>836</v>
      </c>
      <c r="H3003" s="1">
        <v>1870</v>
      </c>
      <c r="I3003" s="2">
        <v>1471397.8103</v>
      </c>
      <c r="J3003" s="2">
        <v>210199.68710000001</v>
      </c>
      <c r="K3003" s="2">
        <v>1483099.9347999999</v>
      </c>
      <c r="L3003" s="2">
        <v>-11702.1245</v>
      </c>
      <c r="M3003" s="3">
        <v>-7.9000000000000008E-3</v>
      </c>
    </row>
    <row r="3004" spans="1:13" x14ac:dyDescent="0.25">
      <c r="A3004" s="1">
        <v>2012</v>
      </c>
      <c r="B3004" s="1" t="s">
        <v>129</v>
      </c>
      <c r="C3004" s="1" t="s">
        <v>90</v>
      </c>
      <c r="D3004" s="1" t="s">
        <v>119</v>
      </c>
      <c r="E3004" s="1" t="s">
        <v>46</v>
      </c>
      <c r="F3004" s="1" t="s">
        <v>115</v>
      </c>
      <c r="G3004" s="1">
        <v>351</v>
      </c>
      <c r="H3004" s="1">
        <v>1089</v>
      </c>
      <c r="I3004" s="2">
        <v>234855.30420000001</v>
      </c>
      <c r="J3004" s="2">
        <v>39142.5507</v>
      </c>
      <c r="K3004" s="2">
        <v>209662.3026</v>
      </c>
      <c r="L3004" s="2">
        <v>25193.0016</v>
      </c>
      <c r="M3004" s="3">
        <v>0.1072</v>
      </c>
    </row>
    <row r="3005" spans="1:13" x14ac:dyDescent="0.25">
      <c r="A3005" s="1">
        <v>2012</v>
      </c>
      <c r="B3005" s="1" t="s">
        <v>133</v>
      </c>
      <c r="C3005" s="1" t="s">
        <v>89</v>
      </c>
      <c r="D3005" s="1" t="s">
        <v>119</v>
      </c>
      <c r="E3005" s="1" t="s">
        <v>36</v>
      </c>
      <c r="F3005" s="1" t="s">
        <v>118</v>
      </c>
      <c r="G3005" s="1">
        <v>440</v>
      </c>
      <c r="H3005" s="1">
        <v>2260</v>
      </c>
      <c r="I3005" s="2">
        <v>65753.194000000003</v>
      </c>
      <c r="J3005" s="2">
        <v>5479.4327999999996</v>
      </c>
      <c r="K3005" s="2">
        <v>50900.781000000003</v>
      </c>
      <c r="L3005" s="2">
        <v>14852.413</v>
      </c>
      <c r="M3005" s="3">
        <v>0.2258</v>
      </c>
    </row>
    <row r="3006" spans="1:13" x14ac:dyDescent="0.25">
      <c r="A3006" s="1">
        <v>2012</v>
      </c>
      <c r="B3006" s="1" t="s">
        <v>131</v>
      </c>
      <c r="C3006" s="1" t="s">
        <v>82</v>
      </c>
      <c r="D3006" s="1" t="s">
        <v>119</v>
      </c>
      <c r="E3006" s="1" t="s">
        <v>33</v>
      </c>
      <c r="F3006" s="1" t="s">
        <v>118</v>
      </c>
      <c r="G3006" s="1">
        <v>177</v>
      </c>
      <c r="H3006" s="1">
        <v>831</v>
      </c>
      <c r="I3006" s="2">
        <v>24811.4133</v>
      </c>
      <c r="J3006" s="2">
        <v>3544.4875999999999</v>
      </c>
      <c r="K3006" s="2">
        <v>18749.466899999999</v>
      </c>
      <c r="L3006" s="2">
        <v>6061.9463999999998</v>
      </c>
      <c r="M3006" s="3">
        <v>0.24429999999999999</v>
      </c>
    </row>
    <row r="3007" spans="1:13" x14ac:dyDescent="0.25">
      <c r="A3007" s="1">
        <v>2012</v>
      </c>
      <c r="B3007" s="1" t="s">
        <v>133</v>
      </c>
      <c r="C3007" s="1" t="s">
        <v>89</v>
      </c>
      <c r="D3007" s="1" t="s">
        <v>119</v>
      </c>
      <c r="E3007" s="1" t="s">
        <v>51</v>
      </c>
      <c r="F3007" s="1" t="s">
        <v>116</v>
      </c>
      <c r="G3007" s="1">
        <v>328</v>
      </c>
      <c r="H3007" s="1">
        <v>1144</v>
      </c>
      <c r="I3007" s="2">
        <v>958050.46</v>
      </c>
      <c r="J3007" s="2">
        <v>106450.0511</v>
      </c>
      <c r="K3007" s="2">
        <v>933123.79720000003</v>
      </c>
      <c r="L3007" s="2">
        <v>24926.662799999998</v>
      </c>
      <c r="M3007" s="3">
        <v>2.5999999999999999E-2</v>
      </c>
    </row>
    <row r="3008" spans="1:13" x14ac:dyDescent="0.25">
      <c r="A3008" s="1">
        <v>2012</v>
      </c>
      <c r="B3008" s="1" t="s">
        <v>136</v>
      </c>
      <c r="C3008" s="1" t="s">
        <v>83</v>
      </c>
      <c r="D3008" s="1" t="s">
        <v>119</v>
      </c>
      <c r="E3008" s="1" t="s">
        <v>33</v>
      </c>
      <c r="F3008" s="1" t="s">
        <v>117</v>
      </c>
      <c r="G3008" s="1">
        <v>15</v>
      </c>
      <c r="H3008" s="1">
        <v>90</v>
      </c>
      <c r="I3008" s="2">
        <v>1687.356</v>
      </c>
      <c r="J3008" s="2">
        <v>1687.356</v>
      </c>
      <c r="K3008" s="2">
        <v>1160.0562</v>
      </c>
      <c r="L3008" s="2">
        <v>527.2998</v>
      </c>
      <c r="M3008" s="3">
        <v>0.3125</v>
      </c>
    </row>
    <row r="3009" spans="1:13" x14ac:dyDescent="0.25">
      <c r="A3009" s="1">
        <v>2012</v>
      </c>
      <c r="B3009" s="1" t="s">
        <v>137</v>
      </c>
      <c r="C3009" s="1" t="s">
        <v>81</v>
      </c>
      <c r="D3009" s="1" t="s">
        <v>119</v>
      </c>
      <c r="E3009" s="1" t="s">
        <v>21</v>
      </c>
      <c r="F3009" s="1" t="s">
        <v>117</v>
      </c>
      <c r="G3009" s="1">
        <v>104</v>
      </c>
      <c r="H3009" s="1">
        <v>608</v>
      </c>
      <c r="I3009" s="2">
        <v>10464.688</v>
      </c>
      <c r="J3009" s="2">
        <v>3488.2293</v>
      </c>
      <c r="K3009" s="2">
        <v>7194.4704000000002</v>
      </c>
      <c r="L3009" s="2">
        <v>3270.2175999999999</v>
      </c>
      <c r="M3009" s="3">
        <v>0.3125</v>
      </c>
    </row>
    <row r="3010" spans="1:13" x14ac:dyDescent="0.25">
      <c r="A3010" s="1">
        <v>2012</v>
      </c>
      <c r="B3010" s="1" t="s">
        <v>127</v>
      </c>
      <c r="C3010" s="1" t="s">
        <v>91</v>
      </c>
      <c r="D3010" s="1" t="s">
        <v>119</v>
      </c>
      <c r="E3010" s="1" t="s">
        <v>20</v>
      </c>
      <c r="F3010" s="1" t="s">
        <v>115</v>
      </c>
      <c r="G3010" s="1">
        <v>378</v>
      </c>
      <c r="H3010" s="1">
        <v>980</v>
      </c>
      <c r="I3010" s="2">
        <v>235076.31</v>
      </c>
      <c r="J3010" s="2">
        <v>33582.33</v>
      </c>
      <c r="K3010" s="2">
        <v>232583.09270000001</v>
      </c>
      <c r="L3010" s="2">
        <v>2493.2172999999998</v>
      </c>
      <c r="M3010" s="3">
        <v>1.06E-2</v>
      </c>
    </row>
    <row r="3011" spans="1:13" x14ac:dyDescent="0.25">
      <c r="A3011" s="1">
        <v>2012</v>
      </c>
      <c r="B3011" s="1" t="s">
        <v>127</v>
      </c>
      <c r="C3011" s="1" t="s">
        <v>91</v>
      </c>
      <c r="D3011" s="1" t="s">
        <v>119</v>
      </c>
      <c r="E3011" s="1" t="s">
        <v>21</v>
      </c>
      <c r="F3011" s="1" t="s">
        <v>115</v>
      </c>
      <c r="G3011" s="1">
        <v>664</v>
      </c>
      <c r="H3011" s="1">
        <v>1768</v>
      </c>
      <c r="I3011" s="2">
        <v>378573.31199999998</v>
      </c>
      <c r="J3011" s="2">
        <v>54081.901700000002</v>
      </c>
      <c r="K3011" s="2">
        <v>345576.43680000002</v>
      </c>
      <c r="L3011" s="2">
        <v>32996.875200000002</v>
      </c>
      <c r="M3011" s="3">
        <v>8.7099999999999997E-2</v>
      </c>
    </row>
    <row r="3012" spans="1:13" x14ac:dyDescent="0.25">
      <c r="A3012" s="1">
        <v>2012</v>
      </c>
      <c r="B3012" s="1" t="s">
        <v>133</v>
      </c>
      <c r="C3012" s="1" t="s">
        <v>89</v>
      </c>
      <c r="D3012" s="1" t="s">
        <v>119</v>
      </c>
      <c r="E3012" s="1" t="s">
        <v>36</v>
      </c>
      <c r="F3012" s="1" t="s">
        <v>117</v>
      </c>
      <c r="G3012" s="1">
        <v>105</v>
      </c>
      <c r="H3012" s="1">
        <v>510</v>
      </c>
      <c r="I3012" s="2">
        <v>9146.2455000000009</v>
      </c>
      <c r="J3012" s="2">
        <v>1829.2491</v>
      </c>
      <c r="K3012" s="2">
        <v>6339.2044999999998</v>
      </c>
      <c r="L3012" s="2">
        <v>2807.0410000000002</v>
      </c>
      <c r="M3012" s="3">
        <v>0.30690000000000001</v>
      </c>
    </row>
    <row r="3013" spans="1:13" x14ac:dyDescent="0.25">
      <c r="A3013" s="1">
        <v>2012</v>
      </c>
      <c r="B3013" s="1" t="s">
        <v>129</v>
      </c>
      <c r="C3013" s="1" t="s">
        <v>90</v>
      </c>
      <c r="D3013" s="1" t="s">
        <v>119</v>
      </c>
      <c r="E3013" s="1" t="s">
        <v>19</v>
      </c>
      <c r="F3013" s="1" t="s">
        <v>115</v>
      </c>
      <c r="G3013" s="1">
        <v>17954</v>
      </c>
      <c r="H3013" s="1">
        <v>56306</v>
      </c>
      <c r="I3013" s="2">
        <v>13641184.627599999</v>
      </c>
      <c r="J3013" s="2">
        <v>620053.84669999999</v>
      </c>
      <c r="K3013" s="2">
        <v>11826315.3476</v>
      </c>
      <c r="L3013" s="2">
        <v>1814869.28</v>
      </c>
      <c r="M3013" s="3">
        <v>0.13300000000000001</v>
      </c>
    </row>
    <row r="3014" spans="1:13" x14ac:dyDescent="0.25">
      <c r="A3014" s="1">
        <v>2012</v>
      </c>
      <c r="B3014" s="1" t="s">
        <v>129</v>
      </c>
      <c r="C3014" s="1" t="s">
        <v>90</v>
      </c>
      <c r="D3014" s="1" t="s">
        <v>119</v>
      </c>
      <c r="E3014" s="1" t="s">
        <v>34</v>
      </c>
      <c r="F3014" s="1" t="s">
        <v>118</v>
      </c>
      <c r="G3014" s="1">
        <v>364</v>
      </c>
      <c r="H3014" s="1">
        <v>1435</v>
      </c>
      <c r="I3014" s="2">
        <v>44923.673199999997</v>
      </c>
      <c r="J3014" s="2">
        <v>4492.3672999999999</v>
      </c>
      <c r="K3014" s="2">
        <v>33743.767399999997</v>
      </c>
      <c r="L3014" s="2">
        <v>11179.9058</v>
      </c>
      <c r="M3014" s="3">
        <v>0.24879999999999999</v>
      </c>
    </row>
    <row r="3015" spans="1:13" x14ac:dyDescent="0.25">
      <c r="A3015" s="1">
        <v>2012</v>
      </c>
      <c r="B3015" s="1" t="s">
        <v>136</v>
      </c>
      <c r="C3015" s="1" t="s">
        <v>83</v>
      </c>
      <c r="D3015" s="1" t="s">
        <v>119</v>
      </c>
      <c r="E3015" s="1" t="s">
        <v>17</v>
      </c>
      <c r="F3015" s="1" t="s">
        <v>117</v>
      </c>
      <c r="G3015" s="1">
        <v>25</v>
      </c>
      <c r="H3015" s="1">
        <v>150</v>
      </c>
      <c r="I3015" s="2">
        <v>2812.26</v>
      </c>
      <c r="J3015" s="2">
        <v>2812.26</v>
      </c>
      <c r="K3015" s="2">
        <v>1933.4269999999999</v>
      </c>
      <c r="L3015" s="2">
        <v>878.83299999999997</v>
      </c>
      <c r="M3015" s="3">
        <v>0.3125</v>
      </c>
    </row>
    <row r="3016" spans="1:13" x14ac:dyDescent="0.25">
      <c r="A3016" s="1">
        <v>2012</v>
      </c>
      <c r="B3016" s="1" t="s">
        <v>131</v>
      </c>
      <c r="C3016" s="1" t="s">
        <v>82</v>
      </c>
      <c r="D3016" s="1" t="s">
        <v>119</v>
      </c>
      <c r="E3016" s="1" t="s">
        <v>28</v>
      </c>
      <c r="F3016" s="1" t="s">
        <v>118</v>
      </c>
      <c r="G3016" s="1">
        <v>33</v>
      </c>
      <c r="H3016" s="1">
        <v>177</v>
      </c>
      <c r="I3016" s="2">
        <v>5051.0567000000001</v>
      </c>
      <c r="J3016" s="2">
        <v>841.84270000000004</v>
      </c>
      <c r="K3016" s="2">
        <v>3906.1680999999999</v>
      </c>
      <c r="L3016" s="2">
        <v>1144.8886</v>
      </c>
      <c r="M3016" s="3">
        <v>0.2266</v>
      </c>
    </row>
    <row r="3017" spans="1:13" x14ac:dyDescent="0.25">
      <c r="A3017" s="1">
        <v>2012</v>
      </c>
      <c r="B3017" s="1" t="s">
        <v>127</v>
      </c>
      <c r="C3017" s="1" t="s">
        <v>91</v>
      </c>
      <c r="D3017" s="1" t="s">
        <v>119</v>
      </c>
      <c r="E3017" s="1" t="s">
        <v>40</v>
      </c>
      <c r="F3017" s="1" t="s">
        <v>117</v>
      </c>
      <c r="G3017" s="1">
        <v>210</v>
      </c>
      <c r="H3017" s="1">
        <v>1232</v>
      </c>
      <c r="I3017" s="2">
        <v>22491.851200000001</v>
      </c>
      <c r="J3017" s="2">
        <v>5622.9628000000002</v>
      </c>
      <c r="K3017" s="2">
        <v>16524.195100000001</v>
      </c>
      <c r="L3017" s="2">
        <v>5967.6561000000002</v>
      </c>
      <c r="M3017" s="3">
        <v>0.26529999999999998</v>
      </c>
    </row>
    <row r="3018" spans="1:13" x14ac:dyDescent="0.25">
      <c r="A3018" s="1">
        <v>2012</v>
      </c>
      <c r="B3018" s="1" t="s">
        <v>129</v>
      </c>
      <c r="C3018" s="1" t="s">
        <v>90</v>
      </c>
      <c r="D3018" s="1" t="s">
        <v>119</v>
      </c>
      <c r="E3018" s="1" t="s">
        <v>41</v>
      </c>
      <c r="F3018" s="1" t="s">
        <v>118</v>
      </c>
      <c r="G3018" s="1">
        <v>396</v>
      </c>
      <c r="H3018" s="1">
        <v>1705</v>
      </c>
      <c r="I3018" s="2">
        <v>57044.643700000001</v>
      </c>
      <c r="J3018" s="2">
        <v>14261.160900000001</v>
      </c>
      <c r="K3018" s="2">
        <v>42888.238799999999</v>
      </c>
      <c r="L3018" s="2">
        <v>14156.4049</v>
      </c>
      <c r="M3018" s="3">
        <v>0.24809999999999999</v>
      </c>
    </row>
    <row r="3019" spans="1:13" x14ac:dyDescent="0.25">
      <c r="A3019" s="1">
        <v>2012</v>
      </c>
      <c r="B3019" s="1" t="s">
        <v>133</v>
      </c>
      <c r="C3019" s="1" t="s">
        <v>89</v>
      </c>
      <c r="D3019" s="1" t="s">
        <v>119</v>
      </c>
      <c r="E3019" s="1" t="s">
        <v>45</v>
      </c>
      <c r="F3019" s="1" t="s">
        <v>117</v>
      </c>
      <c r="G3019" s="1">
        <v>22</v>
      </c>
      <c r="H3019" s="1">
        <v>90</v>
      </c>
      <c r="I3019" s="2">
        <v>1565.59</v>
      </c>
      <c r="J3019" s="2">
        <v>521.86329999999998</v>
      </c>
      <c r="K3019" s="2">
        <v>1076.3425999999999</v>
      </c>
      <c r="L3019" s="2">
        <v>489.24740000000003</v>
      </c>
      <c r="M3019" s="3">
        <v>0.3125</v>
      </c>
    </row>
    <row r="3020" spans="1:13" x14ac:dyDescent="0.25">
      <c r="A3020" s="1">
        <v>2012</v>
      </c>
      <c r="B3020" s="1" t="s">
        <v>138</v>
      </c>
      <c r="C3020" s="1" t="s">
        <v>85</v>
      </c>
      <c r="D3020" s="1" t="s">
        <v>119</v>
      </c>
      <c r="E3020" s="1" t="s">
        <v>31</v>
      </c>
      <c r="F3020" s="1" t="s">
        <v>116</v>
      </c>
      <c r="G3020" s="1">
        <v>1035</v>
      </c>
      <c r="H3020" s="1">
        <v>3210</v>
      </c>
      <c r="I3020" s="2">
        <v>2072893.4835000001</v>
      </c>
      <c r="J3020" s="2">
        <v>296127.64049999998</v>
      </c>
      <c r="K3020" s="2">
        <v>2126599.497</v>
      </c>
      <c r="L3020" s="2">
        <v>-53706.013500000001</v>
      </c>
      <c r="M3020" s="3">
        <v>-2.5899999999999999E-2</v>
      </c>
    </row>
    <row r="3021" spans="1:13" x14ac:dyDescent="0.25">
      <c r="A3021" s="1">
        <v>2012</v>
      </c>
      <c r="B3021" s="1" t="s">
        <v>133</v>
      </c>
      <c r="C3021" s="1" t="s">
        <v>89</v>
      </c>
      <c r="D3021" s="1" t="s">
        <v>119</v>
      </c>
      <c r="E3021" s="1" t="s">
        <v>19</v>
      </c>
      <c r="F3021" s="1" t="s">
        <v>118</v>
      </c>
      <c r="G3021" s="1">
        <v>9870</v>
      </c>
      <c r="H3021" s="1">
        <v>44838</v>
      </c>
      <c r="I3021" s="2">
        <v>1312666.1677999999</v>
      </c>
      <c r="J3021" s="2">
        <v>87511.077799999999</v>
      </c>
      <c r="K3021" s="2">
        <v>1012214.0712</v>
      </c>
      <c r="L3021" s="2">
        <v>300452.09659999999</v>
      </c>
      <c r="M3021" s="3">
        <v>0.2288</v>
      </c>
    </row>
    <row r="3022" spans="1:13" x14ac:dyDescent="0.25">
      <c r="A3022" s="1">
        <v>2012</v>
      </c>
      <c r="B3022" s="1" t="s">
        <v>130</v>
      </c>
      <c r="C3022" s="1" t="s">
        <v>87</v>
      </c>
      <c r="D3022" s="1" t="s">
        <v>119</v>
      </c>
      <c r="E3022" s="1" t="s">
        <v>37</v>
      </c>
      <c r="F3022" s="1" t="s">
        <v>116</v>
      </c>
      <c r="G3022" s="1">
        <v>200</v>
      </c>
      <c r="H3022" s="1">
        <v>788</v>
      </c>
      <c r="I3022" s="2">
        <v>542601.67119999998</v>
      </c>
      <c r="J3022" s="2">
        <v>77514.524399999995</v>
      </c>
      <c r="K3022" s="2">
        <v>556894.8872</v>
      </c>
      <c r="L3022" s="2">
        <v>-14293.216</v>
      </c>
      <c r="M3022" s="3">
        <v>-2.63E-2</v>
      </c>
    </row>
    <row r="3023" spans="1:13" x14ac:dyDescent="0.25">
      <c r="A3023" s="1">
        <v>2012</v>
      </c>
      <c r="B3023" s="1" t="s">
        <v>137</v>
      </c>
      <c r="C3023" s="1" t="s">
        <v>81</v>
      </c>
      <c r="D3023" s="1" t="s">
        <v>119</v>
      </c>
      <c r="E3023" s="1" t="s">
        <v>49</v>
      </c>
      <c r="F3023" s="1" t="s">
        <v>117</v>
      </c>
      <c r="G3023" s="1">
        <v>50</v>
      </c>
      <c r="H3023" s="1">
        <v>295</v>
      </c>
      <c r="I3023" s="2">
        <v>5199.3504999999996</v>
      </c>
      <c r="J3023" s="2">
        <v>2599.6752000000001</v>
      </c>
      <c r="K3023" s="2">
        <v>3647.3395</v>
      </c>
      <c r="L3023" s="2">
        <v>1552.011</v>
      </c>
      <c r="M3023" s="3">
        <v>0.29849999999999999</v>
      </c>
    </row>
    <row r="3024" spans="1:13" x14ac:dyDescent="0.25">
      <c r="A3024" s="1">
        <v>2012</v>
      </c>
      <c r="B3024" s="1" t="s">
        <v>127</v>
      </c>
      <c r="C3024" s="1" t="s">
        <v>91</v>
      </c>
      <c r="D3024" s="1" t="s">
        <v>119</v>
      </c>
      <c r="E3024" s="1" t="s">
        <v>26</v>
      </c>
      <c r="F3024" s="1" t="s">
        <v>117</v>
      </c>
      <c r="G3024" s="1">
        <v>112</v>
      </c>
      <c r="H3024" s="1">
        <v>749</v>
      </c>
      <c r="I3024" s="2">
        <v>14122.0674</v>
      </c>
      <c r="J3024" s="2">
        <v>4707.3558000000003</v>
      </c>
      <c r="K3024" s="2">
        <v>10801.182699999999</v>
      </c>
      <c r="L3024" s="2">
        <v>3320.8847000000001</v>
      </c>
      <c r="M3024" s="3">
        <v>0.2351</v>
      </c>
    </row>
    <row r="3025" spans="1:13" x14ac:dyDescent="0.25">
      <c r="A3025" s="1">
        <v>2012</v>
      </c>
      <c r="B3025" s="1" t="s">
        <v>132</v>
      </c>
      <c r="C3025" s="1" t="s">
        <v>88</v>
      </c>
      <c r="D3025" s="1" t="s">
        <v>119</v>
      </c>
      <c r="E3025" s="1" t="s">
        <v>44</v>
      </c>
      <c r="F3025" s="1" t="s">
        <v>116</v>
      </c>
      <c r="G3025" s="1">
        <v>159</v>
      </c>
      <c r="H3025" s="1">
        <v>504</v>
      </c>
      <c r="I3025" s="2">
        <v>419778.17070000002</v>
      </c>
      <c r="J3025" s="2">
        <v>41977.817000000003</v>
      </c>
      <c r="K3025" s="2">
        <v>396148.34700000001</v>
      </c>
      <c r="L3025" s="2">
        <v>23629.823700000001</v>
      </c>
      <c r="M3025" s="3">
        <v>5.62E-2</v>
      </c>
    </row>
    <row r="3026" spans="1:13" x14ac:dyDescent="0.25">
      <c r="A3026" s="1">
        <v>2012</v>
      </c>
      <c r="B3026" s="1" t="s">
        <v>127</v>
      </c>
      <c r="C3026" s="1" t="s">
        <v>91</v>
      </c>
      <c r="D3026" s="1" t="s">
        <v>119</v>
      </c>
      <c r="E3026" s="1" t="s">
        <v>37</v>
      </c>
      <c r="F3026" s="1" t="s">
        <v>117</v>
      </c>
      <c r="G3026" s="1">
        <v>64</v>
      </c>
      <c r="H3026" s="1">
        <v>428</v>
      </c>
      <c r="I3026" s="2">
        <v>8069.7528000000002</v>
      </c>
      <c r="J3026" s="2">
        <v>2689.9176000000002</v>
      </c>
      <c r="K3026" s="2">
        <v>6172.1044000000002</v>
      </c>
      <c r="L3026" s="2">
        <v>1897.6484</v>
      </c>
      <c r="M3026" s="3">
        <v>0.2351</v>
      </c>
    </row>
    <row r="3027" spans="1:13" x14ac:dyDescent="0.25">
      <c r="A3027" s="1">
        <v>2012</v>
      </c>
      <c r="B3027" s="1" t="s">
        <v>137</v>
      </c>
      <c r="C3027" s="1" t="s">
        <v>81</v>
      </c>
      <c r="D3027" s="1" t="s">
        <v>119</v>
      </c>
      <c r="E3027" s="1" t="s">
        <v>50</v>
      </c>
      <c r="F3027" s="1" t="s">
        <v>115</v>
      </c>
      <c r="G3027" s="1">
        <v>3444</v>
      </c>
      <c r="H3027" s="1">
        <v>9030</v>
      </c>
      <c r="I3027" s="2">
        <v>2209510.4345999998</v>
      </c>
      <c r="J3027" s="2">
        <v>184125.8695</v>
      </c>
      <c r="K3027" s="2">
        <v>1905714.3126000001</v>
      </c>
      <c r="L3027" s="2">
        <v>303796.12199999997</v>
      </c>
      <c r="M3027" s="3">
        <v>0.13739999999999999</v>
      </c>
    </row>
    <row r="3028" spans="1:13" x14ac:dyDescent="0.25">
      <c r="A3028" s="1">
        <v>2012</v>
      </c>
      <c r="B3028" s="1" t="s">
        <v>131</v>
      </c>
      <c r="C3028" s="1" t="s">
        <v>82</v>
      </c>
      <c r="D3028" s="1" t="s">
        <v>119</v>
      </c>
      <c r="E3028" s="1" t="s">
        <v>22</v>
      </c>
      <c r="F3028" s="1" t="s">
        <v>115</v>
      </c>
      <c r="G3028" s="1">
        <v>720</v>
      </c>
      <c r="H3028" s="1">
        <v>1410</v>
      </c>
      <c r="I3028" s="2">
        <v>297297.40950000001</v>
      </c>
      <c r="J3028" s="2">
        <v>37162.176099999997</v>
      </c>
      <c r="K3028" s="2">
        <v>253699.245</v>
      </c>
      <c r="L3028" s="2">
        <v>43598.164499999999</v>
      </c>
      <c r="M3028" s="3">
        <v>0.14660000000000001</v>
      </c>
    </row>
    <row r="3029" spans="1:13" x14ac:dyDescent="0.25">
      <c r="A3029" s="1">
        <v>2012</v>
      </c>
      <c r="B3029" s="1" t="s">
        <v>130</v>
      </c>
      <c r="C3029" s="1" t="s">
        <v>87</v>
      </c>
      <c r="D3029" s="1" t="s">
        <v>119</v>
      </c>
      <c r="E3029" s="1" t="s">
        <v>31</v>
      </c>
      <c r="F3029" s="1" t="s">
        <v>117</v>
      </c>
      <c r="G3029" s="1">
        <v>45</v>
      </c>
      <c r="H3029" s="1">
        <v>165</v>
      </c>
      <c r="I3029" s="2">
        <v>3330.7725</v>
      </c>
      <c r="J3029" s="2">
        <v>1665.3861999999999</v>
      </c>
      <c r="K3029" s="2">
        <v>2289.9029999999998</v>
      </c>
      <c r="L3029" s="2">
        <v>1040.8695</v>
      </c>
      <c r="M3029" s="3">
        <v>0.3125</v>
      </c>
    </row>
    <row r="3030" spans="1:13" x14ac:dyDescent="0.25">
      <c r="A3030" s="1">
        <v>2012</v>
      </c>
      <c r="B3030" s="1" t="s">
        <v>138</v>
      </c>
      <c r="C3030" s="1" t="s">
        <v>85</v>
      </c>
      <c r="D3030" s="1" t="s">
        <v>119</v>
      </c>
      <c r="E3030" s="1" t="s">
        <v>20</v>
      </c>
      <c r="F3030" s="1" t="s">
        <v>116</v>
      </c>
      <c r="G3030" s="1">
        <v>483</v>
      </c>
      <c r="H3030" s="1">
        <v>1498</v>
      </c>
      <c r="I3030" s="2">
        <v>967350.29229999997</v>
      </c>
      <c r="J3030" s="2">
        <v>138192.8989</v>
      </c>
      <c r="K3030" s="2">
        <v>992413.09860000003</v>
      </c>
      <c r="L3030" s="2">
        <v>-25062.8063</v>
      </c>
      <c r="M3030" s="3">
        <v>-2.5899999999999999E-2</v>
      </c>
    </row>
    <row r="3031" spans="1:13" x14ac:dyDescent="0.25">
      <c r="A3031" s="1">
        <v>2012</v>
      </c>
      <c r="B3031" s="1" t="s">
        <v>131</v>
      </c>
      <c r="C3031" s="1" t="s">
        <v>82</v>
      </c>
      <c r="D3031" s="1" t="s">
        <v>119</v>
      </c>
      <c r="E3031" s="1" t="s">
        <v>18</v>
      </c>
      <c r="F3031" s="1" t="s">
        <v>118</v>
      </c>
      <c r="G3031" s="1">
        <v>483</v>
      </c>
      <c r="H3031" s="1">
        <v>2100</v>
      </c>
      <c r="I3031" s="2">
        <v>69313.4666</v>
      </c>
      <c r="J3031" s="2">
        <v>6931.3465999999999</v>
      </c>
      <c r="K3031" s="2">
        <v>52033.104200000002</v>
      </c>
      <c r="L3031" s="2">
        <v>17280.362400000002</v>
      </c>
      <c r="M3031" s="3">
        <v>0.24929999999999999</v>
      </c>
    </row>
    <row r="3032" spans="1:13" x14ac:dyDescent="0.25">
      <c r="A3032" s="1">
        <v>2012</v>
      </c>
      <c r="B3032" s="1" t="s">
        <v>138</v>
      </c>
      <c r="C3032" s="1" t="s">
        <v>85</v>
      </c>
      <c r="D3032" s="1" t="s">
        <v>119</v>
      </c>
      <c r="E3032" s="1" t="s">
        <v>17</v>
      </c>
      <c r="F3032" s="1" t="s">
        <v>116</v>
      </c>
      <c r="G3032" s="1">
        <v>240</v>
      </c>
      <c r="H3032" s="1">
        <v>655</v>
      </c>
      <c r="I3032" s="2">
        <v>566540.72250000003</v>
      </c>
      <c r="J3032" s="2">
        <v>62948.969100000002</v>
      </c>
      <c r="K3032" s="2">
        <v>535378.49849999999</v>
      </c>
      <c r="L3032" s="2">
        <v>31162.223999999998</v>
      </c>
      <c r="M3032" s="3">
        <v>5.5E-2</v>
      </c>
    </row>
    <row r="3033" spans="1:13" x14ac:dyDescent="0.25">
      <c r="A3033" s="1">
        <v>2012</v>
      </c>
      <c r="B3033" s="1" t="s">
        <v>130</v>
      </c>
      <c r="C3033" s="1" t="s">
        <v>87</v>
      </c>
      <c r="D3033" s="1" t="s">
        <v>119</v>
      </c>
      <c r="E3033" s="1" t="s">
        <v>45</v>
      </c>
      <c r="F3033" s="1" t="s">
        <v>117</v>
      </c>
      <c r="G3033" s="1">
        <v>6</v>
      </c>
      <c r="H3033" s="1">
        <v>22</v>
      </c>
      <c r="I3033" s="2">
        <v>444.10300000000001</v>
      </c>
      <c r="J3033" s="2">
        <v>222.0515</v>
      </c>
      <c r="K3033" s="2">
        <v>305.32040000000001</v>
      </c>
      <c r="L3033" s="2">
        <v>138.7826</v>
      </c>
      <c r="M3033" s="3">
        <v>0.3125</v>
      </c>
    </row>
    <row r="3034" spans="1:13" x14ac:dyDescent="0.25">
      <c r="A3034" s="1">
        <v>2012</v>
      </c>
      <c r="B3034" s="1" t="s">
        <v>129</v>
      </c>
      <c r="C3034" s="1" t="s">
        <v>90</v>
      </c>
      <c r="D3034" s="1" t="s">
        <v>119</v>
      </c>
      <c r="E3034" s="1" t="s">
        <v>34</v>
      </c>
      <c r="F3034" s="1" t="s">
        <v>116</v>
      </c>
      <c r="G3034" s="1">
        <v>560</v>
      </c>
      <c r="H3034" s="1">
        <v>1505</v>
      </c>
      <c r="I3034" s="2">
        <v>1286510.2733</v>
      </c>
      <c r="J3034" s="2">
        <v>128651.0273</v>
      </c>
      <c r="K3034" s="2">
        <v>1240306.6333000001</v>
      </c>
      <c r="L3034" s="2">
        <v>46203.64</v>
      </c>
      <c r="M3034" s="3">
        <v>3.5900000000000001E-2</v>
      </c>
    </row>
    <row r="3035" spans="1:13" x14ac:dyDescent="0.25">
      <c r="A3035" s="1">
        <v>2012</v>
      </c>
      <c r="B3035" s="1" t="s">
        <v>134</v>
      </c>
      <c r="C3035" s="1" t="s">
        <v>80</v>
      </c>
      <c r="D3035" s="1" t="s">
        <v>119</v>
      </c>
      <c r="E3035" s="1" t="s">
        <v>35</v>
      </c>
      <c r="F3035" s="1" t="s">
        <v>115</v>
      </c>
      <c r="G3035" s="1">
        <v>510</v>
      </c>
      <c r="H3035" s="1">
        <v>1647</v>
      </c>
      <c r="I3035" s="2">
        <v>341630.5944</v>
      </c>
      <c r="J3035" s="2">
        <v>22775.372899999998</v>
      </c>
      <c r="K3035" s="2">
        <v>293314.87170000002</v>
      </c>
      <c r="L3035" s="2">
        <v>48315.722699999998</v>
      </c>
      <c r="M3035" s="3">
        <v>0.1414</v>
      </c>
    </row>
    <row r="3036" spans="1:13" x14ac:dyDescent="0.25">
      <c r="A3036" s="1">
        <v>2012</v>
      </c>
      <c r="B3036" s="1" t="s">
        <v>133</v>
      </c>
      <c r="C3036" s="1" t="s">
        <v>89</v>
      </c>
      <c r="D3036" s="1" t="s">
        <v>119</v>
      </c>
      <c r="E3036" s="1" t="s">
        <v>31</v>
      </c>
      <c r="F3036" s="1" t="s">
        <v>116</v>
      </c>
      <c r="G3036" s="1">
        <v>1230</v>
      </c>
      <c r="H3036" s="1">
        <v>4290</v>
      </c>
      <c r="I3036" s="2">
        <v>3592689.2250000001</v>
      </c>
      <c r="J3036" s="2">
        <v>399187.69160000002</v>
      </c>
      <c r="K3036" s="2">
        <v>3499214.2395000001</v>
      </c>
      <c r="L3036" s="2">
        <v>93474.985499999995</v>
      </c>
      <c r="M3036" s="3">
        <v>2.5999999999999999E-2</v>
      </c>
    </row>
    <row r="3037" spans="1:13" x14ac:dyDescent="0.25">
      <c r="A3037" s="1">
        <v>2012</v>
      </c>
      <c r="B3037" s="1" t="s">
        <v>134</v>
      </c>
      <c r="C3037" s="1" t="s">
        <v>80</v>
      </c>
      <c r="D3037" s="1" t="s">
        <v>119</v>
      </c>
      <c r="E3037" s="1" t="s">
        <v>47</v>
      </c>
      <c r="F3037" s="1" t="s">
        <v>118</v>
      </c>
      <c r="G3037" s="1">
        <v>3174</v>
      </c>
      <c r="H3037" s="1">
        <v>14881</v>
      </c>
      <c r="I3037" s="2">
        <v>470496.49849999999</v>
      </c>
      <c r="J3037" s="2">
        <v>26138.694299999999</v>
      </c>
      <c r="K3037" s="2">
        <v>362352.65130000003</v>
      </c>
      <c r="L3037" s="2">
        <v>108143.8472</v>
      </c>
      <c r="M3037" s="3">
        <v>0.2298</v>
      </c>
    </row>
    <row r="3038" spans="1:13" x14ac:dyDescent="0.25">
      <c r="A3038" s="1">
        <v>2012</v>
      </c>
      <c r="B3038" s="1" t="s">
        <v>127</v>
      </c>
      <c r="C3038" s="1" t="s">
        <v>91</v>
      </c>
      <c r="D3038" s="1" t="s">
        <v>119</v>
      </c>
      <c r="E3038" s="1" t="s">
        <v>44</v>
      </c>
      <c r="F3038" s="1" t="s">
        <v>116</v>
      </c>
      <c r="G3038" s="1">
        <v>171</v>
      </c>
      <c r="H3038" s="1">
        <v>462</v>
      </c>
      <c r="I3038" s="2">
        <v>389819.55599999998</v>
      </c>
      <c r="J3038" s="2">
        <v>48727.444499999998</v>
      </c>
      <c r="K3038" s="2">
        <v>374166.12390000001</v>
      </c>
      <c r="L3038" s="2">
        <v>15653.4321</v>
      </c>
      <c r="M3038" s="3">
        <v>4.0099999999999997E-2</v>
      </c>
    </row>
    <row r="3039" spans="1:13" x14ac:dyDescent="0.25">
      <c r="A3039" s="1">
        <v>2012</v>
      </c>
      <c r="B3039" s="1" t="s">
        <v>127</v>
      </c>
      <c r="C3039" s="1" t="s">
        <v>91</v>
      </c>
      <c r="D3039" s="1" t="s">
        <v>119</v>
      </c>
      <c r="E3039" s="1" t="s">
        <v>41</v>
      </c>
      <c r="F3039" s="1" t="s">
        <v>118</v>
      </c>
      <c r="G3039" s="1">
        <v>341</v>
      </c>
      <c r="H3039" s="1">
        <v>3014</v>
      </c>
      <c r="I3039" s="2">
        <v>81368.379400000005</v>
      </c>
      <c r="J3039" s="2">
        <v>20342.094799999999</v>
      </c>
      <c r="K3039" s="2">
        <v>76074.522700000001</v>
      </c>
      <c r="L3039" s="2">
        <v>5293.8567000000003</v>
      </c>
      <c r="M3039" s="3">
        <v>6.5000000000000002E-2</v>
      </c>
    </row>
    <row r="3040" spans="1:13" x14ac:dyDescent="0.25">
      <c r="A3040" s="1">
        <v>2012</v>
      </c>
      <c r="B3040" s="1" t="s">
        <v>131</v>
      </c>
      <c r="C3040" s="1" t="s">
        <v>82</v>
      </c>
      <c r="D3040" s="1" t="s">
        <v>119</v>
      </c>
      <c r="E3040" s="1" t="s">
        <v>39</v>
      </c>
      <c r="F3040" s="1" t="s">
        <v>115</v>
      </c>
      <c r="G3040" s="1">
        <v>748</v>
      </c>
      <c r="H3040" s="1">
        <v>2167</v>
      </c>
      <c r="I3040" s="2">
        <v>444896.36070000002</v>
      </c>
      <c r="J3040" s="2">
        <v>55612.044999999998</v>
      </c>
      <c r="K3040" s="2">
        <v>380875.22659999999</v>
      </c>
      <c r="L3040" s="2">
        <v>64021.134100000003</v>
      </c>
      <c r="M3040" s="3">
        <v>0.1439</v>
      </c>
    </row>
    <row r="3041" spans="1:13" x14ac:dyDescent="0.25">
      <c r="A3041" s="1">
        <v>2012</v>
      </c>
      <c r="B3041" s="1" t="s">
        <v>135</v>
      </c>
      <c r="C3041" s="1" t="s">
        <v>86</v>
      </c>
      <c r="D3041" s="1" t="s">
        <v>119</v>
      </c>
      <c r="E3041" s="1" t="s">
        <v>37</v>
      </c>
      <c r="F3041" s="1" t="s">
        <v>118</v>
      </c>
      <c r="G3041" s="1">
        <v>168</v>
      </c>
      <c r="H3041" s="1">
        <v>780</v>
      </c>
      <c r="I3041" s="2">
        <v>22573.97</v>
      </c>
      <c r="J3041" s="2">
        <v>2821.7462</v>
      </c>
      <c r="K3041" s="2">
        <v>17239.320400000001</v>
      </c>
      <c r="L3041" s="2">
        <v>5334.6495999999997</v>
      </c>
      <c r="M3041" s="3">
        <v>0.23630000000000001</v>
      </c>
    </row>
    <row r="3042" spans="1:13" x14ac:dyDescent="0.25">
      <c r="A3042" s="1">
        <v>2012</v>
      </c>
      <c r="B3042" s="1" t="s">
        <v>130</v>
      </c>
      <c r="C3042" s="1" t="s">
        <v>87</v>
      </c>
      <c r="D3042" s="1" t="s">
        <v>119</v>
      </c>
      <c r="E3042" s="1" t="s">
        <v>34</v>
      </c>
      <c r="F3042" s="1" t="s">
        <v>117</v>
      </c>
      <c r="G3042" s="1">
        <v>21</v>
      </c>
      <c r="H3042" s="1">
        <v>77</v>
      </c>
      <c r="I3042" s="2">
        <v>1554.3605</v>
      </c>
      <c r="J3042" s="2">
        <v>777.18020000000001</v>
      </c>
      <c r="K3042" s="2">
        <v>1068.6214</v>
      </c>
      <c r="L3042" s="2">
        <v>485.73910000000001</v>
      </c>
      <c r="M3042" s="3">
        <v>0.3125</v>
      </c>
    </row>
    <row r="3043" spans="1:13" x14ac:dyDescent="0.25">
      <c r="A3043" s="1">
        <v>2012</v>
      </c>
      <c r="B3043" s="1" t="s">
        <v>135</v>
      </c>
      <c r="C3043" s="1" t="s">
        <v>86</v>
      </c>
      <c r="D3043" s="1" t="s">
        <v>119</v>
      </c>
      <c r="E3043" s="1" t="s">
        <v>52</v>
      </c>
      <c r="F3043" s="1" t="s">
        <v>117</v>
      </c>
      <c r="G3043" s="1">
        <v>51</v>
      </c>
      <c r="H3043" s="1">
        <v>207</v>
      </c>
      <c r="I3043" s="2">
        <v>3777.2354999999998</v>
      </c>
      <c r="J3043" s="2">
        <v>944.30880000000002</v>
      </c>
      <c r="K3043" s="2">
        <v>2596.8474000000001</v>
      </c>
      <c r="L3043" s="2">
        <v>1180.3880999999999</v>
      </c>
      <c r="M3043" s="3">
        <v>0.3125</v>
      </c>
    </row>
    <row r="3044" spans="1:13" x14ac:dyDescent="0.25">
      <c r="A3044" s="1">
        <v>2012</v>
      </c>
      <c r="B3044" s="1" t="s">
        <v>131</v>
      </c>
      <c r="C3044" s="1" t="s">
        <v>82</v>
      </c>
      <c r="D3044" s="1" t="s">
        <v>119</v>
      </c>
      <c r="E3044" s="1" t="s">
        <v>45</v>
      </c>
      <c r="F3044" s="1" t="s">
        <v>115</v>
      </c>
      <c r="G3044" s="1">
        <v>70</v>
      </c>
      <c r="H3044" s="1">
        <v>174</v>
      </c>
      <c r="I3044" s="2">
        <v>33086.9378</v>
      </c>
      <c r="J3044" s="2">
        <v>6617.3874999999998</v>
      </c>
      <c r="K3044" s="2">
        <v>29120.454000000002</v>
      </c>
      <c r="L3044" s="2">
        <v>3966.4838</v>
      </c>
      <c r="M3044" s="3">
        <v>0.1198</v>
      </c>
    </row>
    <row r="3045" spans="1:13" x14ac:dyDescent="0.25">
      <c r="A3045" s="1">
        <v>2012</v>
      </c>
      <c r="B3045" s="1" t="s">
        <v>132</v>
      </c>
      <c r="C3045" s="1" t="s">
        <v>88</v>
      </c>
      <c r="D3045" s="1" t="s">
        <v>119</v>
      </c>
      <c r="E3045" s="1" t="s">
        <v>30</v>
      </c>
      <c r="F3045" s="1" t="s">
        <v>116</v>
      </c>
      <c r="G3045" s="1">
        <v>425</v>
      </c>
      <c r="H3045" s="1">
        <v>1595</v>
      </c>
      <c r="I3045" s="2">
        <v>1458128.3055</v>
      </c>
      <c r="J3045" s="2">
        <v>208304.0436</v>
      </c>
      <c r="K3045" s="2">
        <v>1396824.4505</v>
      </c>
      <c r="L3045" s="2">
        <v>61303.855000000003</v>
      </c>
      <c r="M3045" s="3">
        <v>4.2000000000000003E-2</v>
      </c>
    </row>
    <row r="3046" spans="1:13" x14ac:dyDescent="0.25">
      <c r="A3046" s="1">
        <v>2012</v>
      </c>
      <c r="B3046" s="1" t="s">
        <v>128</v>
      </c>
      <c r="C3046" s="1" t="s">
        <v>84</v>
      </c>
      <c r="D3046" s="1" t="s">
        <v>119</v>
      </c>
      <c r="E3046" s="1" t="s">
        <v>41</v>
      </c>
      <c r="F3046" s="1" t="s">
        <v>117</v>
      </c>
      <c r="G3046" s="1">
        <v>110</v>
      </c>
      <c r="H3046" s="1">
        <v>594</v>
      </c>
      <c r="I3046" s="2">
        <v>10792.0054</v>
      </c>
      <c r="J3046" s="2">
        <v>3597.3350999999998</v>
      </c>
      <c r="K3046" s="2">
        <v>7636.5828000000001</v>
      </c>
      <c r="L3046" s="2">
        <v>3155.4225999999999</v>
      </c>
      <c r="M3046" s="3">
        <v>0.2923</v>
      </c>
    </row>
    <row r="3047" spans="1:13" x14ac:dyDescent="0.25">
      <c r="A3047" s="1">
        <v>2012</v>
      </c>
      <c r="B3047" s="1" t="s">
        <v>133</v>
      </c>
      <c r="C3047" s="1" t="s">
        <v>89</v>
      </c>
      <c r="D3047" s="1" t="s">
        <v>119</v>
      </c>
      <c r="E3047" s="1" t="s">
        <v>46</v>
      </c>
      <c r="F3047" s="1" t="s">
        <v>117</v>
      </c>
      <c r="G3047" s="1">
        <v>54</v>
      </c>
      <c r="H3047" s="1">
        <v>270</v>
      </c>
      <c r="I3047" s="2">
        <v>4937.1894000000002</v>
      </c>
      <c r="J3047" s="2">
        <v>2468.5947000000001</v>
      </c>
      <c r="K3047" s="2">
        <v>3466.6767</v>
      </c>
      <c r="L3047" s="2">
        <v>1470.5127</v>
      </c>
      <c r="M3047" s="3">
        <v>0.29780000000000001</v>
      </c>
    </row>
    <row r="3048" spans="1:13" x14ac:dyDescent="0.25">
      <c r="A3048" s="1">
        <v>2012</v>
      </c>
      <c r="B3048" s="1" t="s">
        <v>133</v>
      </c>
      <c r="C3048" s="1" t="s">
        <v>89</v>
      </c>
      <c r="D3048" s="1" t="s">
        <v>119</v>
      </c>
      <c r="E3048" s="1" t="s">
        <v>49</v>
      </c>
      <c r="F3048" s="1" t="s">
        <v>118</v>
      </c>
      <c r="G3048" s="1">
        <v>270</v>
      </c>
      <c r="H3048" s="1">
        <v>1180</v>
      </c>
      <c r="I3048" s="2">
        <v>33312.067000000003</v>
      </c>
      <c r="J3048" s="2">
        <v>2776.0055000000002</v>
      </c>
      <c r="K3048" s="2">
        <v>25028.616999999998</v>
      </c>
      <c r="L3048" s="2">
        <v>8283.4500000000007</v>
      </c>
      <c r="M3048" s="3">
        <v>0.24859999999999999</v>
      </c>
    </row>
    <row r="3049" spans="1:13" x14ac:dyDescent="0.25">
      <c r="A3049" s="1">
        <v>2012</v>
      </c>
      <c r="B3049" s="1" t="s">
        <v>138</v>
      </c>
      <c r="C3049" s="1" t="s">
        <v>85</v>
      </c>
      <c r="D3049" s="1" t="s">
        <v>119</v>
      </c>
      <c r="E3049" s="1" t="s">
        <v>46</v>
      </c>
      <c r="F3049" s="1" t="s">
        <v>116</v>
      </c>
      <c r="G3049" s="1">
        <v>432</v>
      </c>
      <c r="H3049" s="1">
        <v>1179</v>
      </c>
      <c r="I3049" s="2">
        <v>1019773.3005</v>
      </c>
      <c r="J3049" s="2">
        <v>113308.14449999999</v>
      </c>
      <c r="K3049" s="2">
        <v>963681.29729999998</v>
      </c>
      <c r="L3049" s="2">
        <v>56092.003199999999</v>
      </c>
      <c r="M3049" s="3">
        <v>5.5E-2</v>
      </c>
    </row>
    <row r="3050" spans="1:13" x14ac:dyDescent="0.25">
      <c r="A3050" s="1">
        <v>2012</v>
      </c>
      <c r="B3050" s="1" t="s">
        <v>136</v>
      </c>
      <c r="C3050" s="1" t="s">
        <v>83</v>
      </c>
      <c r="D3050" s="1" t="s">
        <v>119</v>
      </c>
      <c r="E3050" s="1" t="s">
        <v>45</v>
      </c>
      <c r="F3050" s="1" t="s">
        <v>117</v>
      </c>
      <c r="G3050" s="1">
        <v>24</v>
      </c>
      <c r="H3050" s="1">
        <v>78</v>
      </c>
      <c r="I3050" s="2">
        <v>1287.8720000000001</v>
      </c>
      <c r="J3050" s="2">
        <v>321.96800000000002</v>
      </c>
      <c r="K3050" s="2">
        <v>885.41179999999997</v>
      </c>
      <c r="L3050" s="2">
        <v>402.46019999999999</v>
      </c>
      <c r="M3050" s="3">
        <v>0.3125</v>
      </c>
    </row>
    <row r="3051" spans="1:13" x14ac:dyDescent="0.25">
      <c r="A3051" s="1">
        <v>2012</v>
      </c>
      <c r="B3051" s="1" t="s">
        <v>135</v>
      </c>
      <c r="C3051" s="1" t="s">
        <v>86</v>
      </c>
      <c r="D3051" s="1" t="s">
        <v>119</v>
      </c>
      <c r="E3051" s="1" t="s">
        <v>25</v>
      </c>
      <c r="F3051" s="1" t="s">
        <v>115</v>
      </c>
      <c r="G3051" s="1">
        <v>310</v>
      </c>
      <c r="H3051" s="1">
        <v>680</v>
      </c>
      <c r="I3051" s="2">
        <v>157559.065</v>
      </c>
      <c r="J3051" s="2">
        <v>19694.883099999999</v>
      </c>
      <c r="K3051" s="2">
        <v>133753.88699999999</v>
      </c>
      <c r="L3051" s="2">
        <v>23805.178</v>
      </c>
      <c r="M3051" s="3">
        <v>0.151</v>
      </c>
    </row>
    <row r="3052" spans="1:13" x14ac:dyDescent="0.25">
      <c r="A3052" s="1">
        <v>2012</v>
      </c>
      <c r="B3052" s="1" t="s">
        <v>128</v>
      </c>
      <c r="C3052" s="1" t="s">
        <v>84</v>
      </c>
      <c r="D3052" s="1" t="s">
        <v>119</v>
      </c>
      <c r="E3052" s="1" t="s">
        <v>50</v>
      </c>
      <c r="F3052" s="1" t="s">
        <v>116</v>
      </c>
      <c r="G3052" s="1">
        <v>2100</v>
      </c>
      <c r="H3052" s="1">
        <v>4536</v>
      </c>
      <c r="I3052" s="2">
        <v>3802276.8420000002</v>
      </c>
      <c r="J3052" s="2">
        <v>345661.53100000002</v>
      </c>
      <c r="K3052" s="2">
        <v>3604552.1946</v>
      </c>
      <c r="L3052" s="2">
        <v>197724.64739999999</v>
      </c>
      <c r="M3052" s="3">
        <v>5.1999999999999998E-2</v>
      </c>
    </row>
    <row r="3053" spans="1:13" x14ac:dyDescent="0.25">
      <c r="A3053" s="1">
        <v>2012</v>
      </c>
      <c r="B3053" s="1" t="s">
        <v>132</v>
      </c>
      <c r="C3053" s="1" t="s">
        <v>88</v>
      </c>
      <c r="D3053" s="1" t="s">
        <v>119</v>
      </c>
      <c r="E3053" s="1" t="s">
        <v>31</v>
      </c>
      <c r="F3053" s="1" t="s">
        <v>115</v>
      </c>
      <c r="G3053" s="1">
        <v>540</v>
      </c>
      <c r="H3053" s="1">
        <v>1335</v>
      </c>
      <c r="I3053" s="2">
        <v>315857.23200000002</v>
      </c>
      <c r="J3053" s="2">
        <v>63171.446400000001</v>
      </c>
      <c r="K3053" s="2">
        <v>282388.7145</v>
      </c>
      <c r="L3053" s="2">
        <v>33468.517500000002</v>
      </c>
      <c r="M3053" s="3">
        <v>0.10589999999999999</v>
      </c>
    </row>
    <row r="3054" spans="1:13" x14ac:dyDescent="0.25">
      <c r="A3054" s="1">
        <v>2012</v>
      </c>
      <c r="B3054" s="1" t="s">
        <v>129</v>
      </c>
      <c r="C3054" s="1" t="s">
        <v>90</v>
      </c>
      <c r="D3054" s="1" t="s">
        <v>119</v>
      </c>
      <c r="E3054" s="1" t="s">
        <v>47</v>
      </c>
      <c r="F3054" s="1" t="s">
        <v>118</v>
      </c>
      <c r="G3054" s="1">
        <v>3197</v>
      </c>
      <c r="H3054" s="1">
        <v>17664</v>
      </c>
      <c r="I3054" s="2">
        <v>547011.6335</v>
      </c>
      <c r="J3054" s="2">
        <v>27350.581600000001</v>
      </c>
      <c r="K3054" s="2">
        <v>414700.81</v>
      </c>
      <c r="L3054" s="2">
        <v>132310.8235</v>
      </c>
      <c r="M3054" s="3">
        <v>0.24179999999999999</v>
      </c>
    </row>
    <row r="3055" spans="1:13" x14ac:dyDescent="0.25">
      <c r="A3055" s="1">
        <v>2012</v>
      </c>
      <c r="B3055" s="1" t="s">
        <v>135</v>
      </c>
      <c r="C3055" s="1" t="s">
        <v>86</v>
      </c>
      <c r="D3055" s="1" t="s">
        <v>119</v>
      </c>
      <c r="E3055" s="1" t="s">
        <v>40</v>
      </c>
      <c r="F3055" s="1" t="s">
        <v>118</v>
      </c>
      <c r="G3055" s="1">
        <v>231</v>
      </c>
      <c r="H3055" s="1">
        <v>700</v>
      </c>
      <c r="I3055" s="2">
        <v>20547.900799999999</v>
      </c>
      <c r="J3055" s="2">
        <v>2054.79</v>
      </c>
      <c r="K3055" s="2">
        <v>14909.055700000001</v>
      </c>
      <c r="L3055" s="2">
        <v>5638.8450999999995</v>
      </c>
      <c r="M3055" s="3">
        <v>0.27439999999999998</v>
      </c>
    </row>
    <row r="3056" spans="1:13" x14ac:dyDescent="0.25">
      <c r="A3056" s="1">
        <v>2012</v>
      </c>
      <c r="B3056" s="1" t="s">
        <v>132</v>
      </c>
      <c r="C3056" s="1" t="s">
        <v>88</v>
      </c>
      <c r="D3056" s="1" t="s">
        <v>119</v>
      </c>
      <c r="E3056" s="1" t="s">
        <v>36</v>
      </c>
      <c r="F3056" s="1" t="s">
        <v>118</v>
      </c>
      <c r="G3056" s="1">
        <v>210</v>
      </c>
      <c r="H3056" s="1">
        <v>1050</v>
      </c>
      <c r="I3056" s="2">
        <v>28615.136999999999</v>
      </c>
      <c r="J3056" s="2">
        <v>2601.3760000000002</v>
      </c>
      <c r="K3056" s="2">
        <v>21894.538499999999</v>
      </c>
      <c r="L3056" s="2">
        <v>6720.5985000000001</v>
      </c>
      <c r="M3056" s="3">
        <v>0.23480000000000001</v>
      </c>
    </row>
    <row r="3057" spans="1:13" x14ac:dyDescent="0.25">
      <c r="A3057" s="1">
        <v>2012</v>
      </c>
      <c r="B3057" s="1" t="s">
        <v>130</v>
      </c>
      <c r="C3057" s="1" t="s">
        <v>87</v>
      </c>
      <c r="D3057" s="1" t="s">
        <v>119</v>
      </c>
      <c r="E3057" s="1" t="s">
        <v>17</v>
      </c>
      <c r="F3057" s="1" t="s">
        <v>117</v>
      </c>
      <c r="G3057" s="1">
        <v>40</v>
      </c>
      <c r="H3057" s="1">
        <v>120</v>
      </c>
      <c r="I3057" s="2">
        <v>2165.7024999999999</v>
      </c>
      <c r="J3057" s="2">
        <v>721.9008</v>
      </c>
      <c r="K3057" s="2">
        <v>1488.9195</v>
      </c>
      <c r="L3057" s="2">
        <v>676.78300000000002</v>
      </c>
      <c r="M3057" s="3">
        <v>0.3125</v>
      </c>
    </row>
    <row r="3058" spans="1:13" x14ac:dyDescent="0.25">
      <c r="A3058" s="1">
        <v>2012</v>
      </c>
      <c r="B3058" s="1" t="s">
        <v>131</v>
      </c>
      <c r="C3058" s="1" t="s">
        <v>82</v>
      </c>
      <c r="D3058" s="1" t="s">
        <v>119</v>
      </c>
      <c r="E3058" s="1" t="s">
        <v>40</v>
      </c>
      <c r="F3058" s="1" t="s">
        <v>117</v>
      </c>
      <c r="G3058" s="1">
        <v>126</v>
      </c>
      <c r="H3058" s="1">
        <v>441</v>
      </c>
      <c r="I3058" s="2">
        <v>8210.3700000000008</v>
      </c>
      <c r="J3058" s="2">
        <v>1642.0740000000001</v>
      </c>
      <c r="K3058" s="2">
        <v>5644.6243000000004</v>
      </c>
      <c r="L3058" s="2">
        <v>2565.7456999999999</v>
      </c>
      <c r="M3058" s="3">
        <v>0.3125</v>
      </c>
    </row>
    <row r="3059" spans="1:13" x14ac:dyDescent="0.25">
      <c r="A3059" s="1">
        <v>2012</v>
      </c>
      <c r="B3059" s="1" t="s">
        <v>132</v>
      </c>
      <c r="C3059" s="1" t="s">
        <v>88</v>
      </c>
      <c r="D3059" s="1" t="s">
        <v>119</v>
      </c>
      <c r="E3059" s="1" t="s">
        <v>29</v>
      </c>
      <c r="F3059" s="1" t="s">
        <v>117</v>
      </c>
      <c r="G3059" s="1">
        <v>14</v>
      </c>
      <c r="H3059" s="1">
        <v>53</v>
      </c>
      <c r="I3059" s="2">
        <v>948.64800000000002</v>
      </c>
      <c r="J3059" s="2">
        <v>316.21600000000001</v>
      </c>
      <c r="K3059" s="2">
        <v>652.19510000000002</v>
      </c>
      <c r="L3059" s="2">
        <v>296.4529</v>
      </c>
      <c r="M3059" s="3">
        <v>0.3125</v>
      </c>
    </row>
    <row r="3060" spans="1:13" x14ac:dyDescent="0.25">
      <c r="A3060" s="1">
        <v>2012</v>
      </c>
      <c r="B3060" s="1" t="s">
        <v>132</v>
      </c>
      <c r="C3060" s="1" t="s">
        <v>88</v>
      </c>
      <c r="D3060" s="1" t="s">
        <v>119</v>
      </c>
      <c r="E3060" s="1" t="s">
        <v>46</v>
      </c>
      <c r="F3060" s="1" t="s">
        <v>116</v>
      </c>
      <c r="G3060" s="1">
        <v>477</v>
      </c>
      <c r="H3060" s="1">
        <v>1512</v>
      </c>
      <c r="I3060" s="2">
        <v>1259334.5120999999</v>
      </c>
      <c r="J3060" s="2">
        <v>125933.4512</v>
      </c>
      <c r="K3060" s="2">
        <v>1188445.041</v>
      </c>
      <c r="L3060" s="2">
        <v>70889.471099999995</v>
      </c>
      <c r="M3060" s="3">
        <v>5.62E-2</v>
      </c>
    </row>
    <row r="3061" spans="1:13" x14ac:dyDescent="0.25">
      <c r="A3061" s="1">
        <v>2012</v>
      </c>
      <c r="B3061" s="1" t="s">
        <v>138</v>
      </c>
      <c r="C3061" s="1" t="s">
        <v>85</v>
      </c>
      <c r="D3061" s="1" t="s">
        <v>119</v>
      </c>
      <c r="E3061" s="1" t="s">
        <v>28</v>
      </c>
      <c r="F3061" s="1" t="s">
        <v>118</v>
      </c>
      <c r="G3061" s="1">
        <v>21</v>
      </c>
      <c r="H3061" s="1">
        <v>107</v>
      </c>
      <c r="I3061" s="2">
        <v>2580.1831999999999</v>
      </c>
      <c r="J3061" s="2">
        <v>368.5976</v>
      </c>
      <c r="K3061" s="2">
        <v>2002.6473000000001</v>
      </c>
      <c r="L3061" s="2">
        <v>577.53589999999997</v>
      </c>
      <c r="M3061" s="3">
        <v>0.2238</v>
      </c>
    </row>
    <row r="3062" spans="1:13" x14ac:dyDescent="0.25">
      <c r="A3062" s="1">
        <v>2012</v>
      </c>
      <c r="B3062" s="1" t="s">
        <v>131</v>
      </c>
      <c r="C3062" s="1" t="s">
        <v>82</v>
      </c>
      <c r="D3062" s="1" t="s">
        <v>119</v>
      </c>
      <c r="E3062" s="1" t="s">
        <v>36</v>
      </c>
      <c r="F3062" s="1" t="s">
        <v>118</v>
      </c>
      <c r="G3062" s="1">
        <v>150</v>
      </c>
      <c r="H3062" s="1">
        <v>770</v>
      </c>
      <c r="I3062" s="2">
        <v>18508.1325</v>
      </c>
      <c r="J3062" s="2">
        <v>2313.5165000000002</v>
      </c>
      <c r="K3062" s="2">
        <v>14722.949500000001</v>
      </c>
      <c r="L3062" s="2">
        <v>3785.183</v>
      </c>
      <c r="M3062" s="3">
        <v>0.20449999999999999</v>
      </c>
    </row>
    <row r="3063" spans="1:13" x14ac:dyDescent="0.25">
      <c r="A3063" s="1">
        <v>2012</v>
      </c>
      <c r="B3063" s="1" t="s">
        <v>136</v>
      </c>
      <c r="C3063" s="1" t="s">
        <v>83</v>
      </c>
      <c r="D3063" s="1" t="s">
        <v>119</v>
      </c>
      <c r="E3063" s="1" t="s">
        <v>44</v>
      </c>
      <c r="F3063" s="1" t="s">
        <v>118</v>
      </c>
      <c r="G3063" s="1">
        <v>150</v>
      </c>
      <c r="H3063" s="1">
        <v>618</v>
      </c>
      <c r="I3063" s="2">
        <v>17252.331300000002</v>
      </c>
      <c r="J3063" s="2">
        <v>1568.3937000000001</v>
      </c>
      <c r="K3063" s="2">
        <v>13308.2217</v>
      </c>
      <c r="L3063" s="2">
        <v>3944.1095999999998</v>
      </c>
      <c r="M3063" s="3">
        <v>0.2286</v>
      </c>
    </row>
    <row r="3064" spans="1:13" x14ac:dyDescent="0.25">
      <c r="A3064" s="1">
        <v>2012</v>
      </c>
      <c r="B3064" s="1" t="s">
        <v>127</v>
      </c>
      <c r="C3064" s="1" t="s">
        <v>91</v>
      </c>
      <c r="D3064" s="1" t="s">
        <v>119</v>
      </c>
      <c r="E3064" s="1" t="s">
        <v>20</v>
      </c>
      <c r="F3064" s="1" t="s">
        <v>117</v>
      </c>
      <c r="G3064" s="1">
        <v>217</v>
      </c>
      <c r="H3064" s="1">
        <v>1533</v>
      </c>
      <c r="I3064" s="2">
        <v>33579.877800000002</v>
      </c>
      <c r="J3064" s="2">
        <v>6715.9754999999996</v>
      </c>
      <c r="K3064" s="2">
        <v>24818.863300000001</v>
      </c>
      <c r="L3064" s="2">
        <v>8761.0144999999993</v>
      </c>
      <c r="M3064" s="3">
        <v>0.26090000000000002</v>
      </c>
    </row>
    <row r="3065" spans="1:13" x14ac:dyDescent="0.25">
      <c r="A3065" s="1">
        <v>2012</v>
      </c>
      <c r="B3065" s="1" t="s">
        <v>136</v>
      </c>
      <c r="C3065" s="1" t="s">
        <v>83</v>
      </c>
      <c r="D3065" s="1" t="s">
        <v>119</v>
      </c>
      <c r="E3065" s="1" t="s">
        <v>18</v>
      </c>
      <c r="F3065" s="1" t="s">
        <v>116</v>
      </c>
      <c r="G3065" s="1">
        <v>1631</v>
      </c>
      <c r="H3065" s="1">
        <v>5502</v>
      </c>
      <c r="I3065" s="2">
        <v>4504328.6967000002</v>
      </c>
      <c r="J3065" s="2">
        <v>237069.9314</v>
      </c>
      <c r="K3065" s="2">
        <v>4481238.2089999998</v>
      </c>
      <c r="L3065" s="2">
        <v>23090.487700000001</v>
      </c>
      <c r="M3065" s="3">
        <v>5.1000000000000004E-3</v>
      </c>
    </row>
    <row r="3066" spans="1:13" x14ac:dyDescent="0.25">
      <c r="A3066" s="1">
        <v>2012</v>
      </c>
      <c r="B3066" s="1" t="s">
        <v>132</v>
      </c>
      <c r="C3066" s="1" t="s">
        <v>88</v>
      </c>
      <c r="D3066" s="1" t="s">
        <v>119</v>
      </c>
      <c r="E3066" s="1" t="s">
        <v>51</v>
      </c>
      <c r="F3066" s="1" t="s">
        <v>115</v>
      </c>
      <c r="G3066" s="1">
        <v>144</v>
      </c>
      <c r="H3066" s="1">
        <v>356</v>
      </c>
      <c r="I3066" s="2">
        <v>84228.595199999996</v>
      </c>
      <c r="J3066" s="2">
        <v>16845.719000000001</v>
      </c>
      <c r="K3066" s="2">
        <v>75303.657200000001</v>
      </c>
      <c r="L3066" s="2">
        <v>8924.9380000000001</v>
      </c>
      <c r="M3066" s="3">
        <v>0.10589999999999999</v>
      </c>
    </row>
    <row r="3067" spans="1:13" x14ac:dyDescent="0.25">
      <c r="A3067" s="1">
        <v>2012</v>
      </c>
      <c r="B3067" s="1" t="s">
        <v>133</v>
      </c>
      <c r="C3067" s="1" t="s">
        <v>89</v>
      </c>
      <c r="D3067" s="1" t="s">
        <v>119</v>
      </c>
      <c r="E3067" s="1" t="s">
        <v>45</v>
      </c>
      <c r="F3067" s="1" t="s">
        <v>115</v>
      </c>
      <c r="G3067" s="1">
        <v>134</v>
      </c>
      <c r="H3067" s="1">
        <v>344</v>
      </c>
      <c r="I3067" s="2">
        <v>79927.520000000004</v>
      </c>
      <c r="J3067" s="2">
        <v>8880.8354999999992</v>
      </c>
      <c r="K3067" s="2">
        <v>69167.693400000004</v>
      </c>
      <c r="L3067" s="2">
        <v>10759.8266</v>
      </c>
      <c r="M3067" s="3">
        <v>0.1346</v>
      </c>
    </row>
    <row r="3068" spans="1:13" x14ac:dyDescent="0.25">
      <c r="A3068" s="1">
        <v>2012</v>
      </c>
      <c r="B3068" s="1" t="s">
        <v>133</v>
      </c>
      <c r="C3068" s="1" t="s">
        <v>89</v>
      </c>
      <c r="D3068" s="1" t="s">
        <v>119</v>
      </c>
      <c r="E3068" s="1" t="s">
        <v>47</v>
      </c>
      <c r="F3068" s="1" t="s">
        <v>115</v>
      </c>
      <c r="G3068" s="1">
        <v>3749</v>
      </c>
      <c r="H3068" s="1">
        <v>9568</v>
      </c>
      <c r="I3068" s="2">
        <v>2378736.8269000002</v>
      </c>
      <c r="J3068" s="2">
        <v>125196.67509999999</v>
      </c>
      <c r="K3068" s="2">
        <v>2099519.35</v>
      </c>
      <c r="L3068" s="2">
        <v>279217.47690000001</v>
      </c>
      <c r="M3068" s="3">
        <v>0.1173</v>
      </c>
    </row>
    <row r="3069" spans="1:13" x14ac:dyDescent="0.25">
      <c r="A3069" s="1">
        <v>2012</v>
      </c>
      <c r="B3069" s="1" t="s">
        <v>129</v>
      </c>
      <c r="C3069" s="1" t="s">
        <v>90</v>
      </c>
      <c r="D3069" s="1" t="s">
        <v>119</v>
      </c>
      <c r="E3069" s="1" t="s">
        <v>39</v>
      </c>
      <c r="F3069" s="1" t="s">
        <v>115</v>
      </c>
      <c r="G3069" s="1">
        <v>495</v>
      </c>
      <c r="H3069" s="1">
        <v>1518</v>
      </c>
      <c r="I3069" s="2">
        <v>457880.78379999998</v>
      </c>
      <c r="J3069" s="2">
        <v>57235.097900000001</v>
      </c>
      <c r="K3069" s="2">
        <v>418219.57319999998</v>
      </c>
      <c r="L3069" s="2">
        <v>39661.210599999999</v>
      </c>
      <c r="M3069" s="3">
        <v>8.6599999999999996E-2</v>
      </c>
    </row>
    <row r="3070" spans="1:13" x14ac:dyDescent="0.25">
      <c r="A3070" s="1">
        <v>2012</v>
      </c>
      <c r="B3070" s="1" t="s">
        <v>132</v>
      </c>
      <c r="C3070" s="1" t="s">
        <v>88</v>
      </c>
      <c r="D3070" s="1" t="s">
        <v>119</v>
      </c>
      <c r="E3070" s="1" t="s">
        <v>50</v>
      </c>
      <c r="F3070" s="1" t="s">
        <v>118</v>
      </c>
      <c r="G3070" s="1">
        <v>1764</v>
      </c>
      <c r="H3070" s="1">
        <v>8820</v>
      </c>
      <c r="I3070" s="2">
        <v>240367.1508</v>
      </c>
      <c r="J3070" s="2">
        <v>21851.559099999999</v>
      </c>
      <c r="K3070" s="2">
        <v>183914.12340000001</v>
      </c>
      <c r="L3070" s="2">
        <v>56453.027399999999</v>
      </c>
      <c r="M3070" s="3">
        <v>0.23480000000000001</v>
      </c>
    </row>
    <row r="3071" spans="1:13" x14ac:dyDescent="0.25">
      <c r="A3071" s="1">
        <v>2012</v>
      </c>
      <c r="B3071" s="1" t="s">
        <v>138</v>
      </c>
      <c r="C3071" s="1" t="s">
        <v>85</v>
      </c>
      <c r="D3071" s="1" t="s">
        <v>119</v>
      </c>
      <c r="E3071" s="1" t="s">
        <v>45</v>
      </c>
      <c r="F3071" s="1" t="s">
        <v>118</v>
      </c>
      <c r="G3071" s="1">
        <v>54</v>
      </c>
      <c r="H3071" s="1">
        <v>198</v>
      </c>
      <c r="I3071" s="2">
        <v>6160.0021999999999</v>
      </c>
      <c r="J3071" s="2">
        <v>2053.3339999999998</v>
      </c>
      <c r="K3071" s="2">
        <v>4709.0959999999995</v>
      </c>
      <c r="L3071" s="2">
        <v>1450.9061999999999</v>
      </c>
      <c r="M3071" s="3">
        <v>0.23549999999999999</v>
      </c>
    </row>
    <row r="3072" spans="1:13" x14ac:dyDescent="0.25">
      <c r="A3072" s="1">
        <v>2012</v>
      </c>
      <c r="B3072" s="1" t="s">
        <v>130</v>
      </c>
      <c r="C3072" s="1" t="s">
        <v>87</v>
      </c>
      <c r="D3072" s="1" t="s">
        <v>119</v>
      </c>
      <c r="E3072" s="1" t="s">
        <v>18</v>
      </c>
      <c r="F3072" s="1" t="s">
        <v>116</v>
      </c>
      <c r="G3072" s="1">
        <v>1043</v>
      </c>
      <c r="H3072" s="1">
        <v>3094</v>
      </c>
      <c r="I3072" s="2">
        <v>2364593.7692999998</v>
      </c>
      <c r="J3072" s="2">
        <v>90945.914199999999</v>
      </c>
      <c r="K3072" s="2">
        <v>2270411.0548</v>
      </c>
      <c r="L3072" s="2">
        <v>94182.714500000002</v>
      </c>
      <c r="M3072" s="3">
        <v>3.9800000000000002E-2</v>
      </c>
    </row>
    <row r="3073" spans="1:13" x14ac:dyDescent="0.25">
      <c r="A3073" s="1">
        <v>2012</v>
      </c>
      <c r="B3073" s="1" t="s">
        <v>129</v>
      </c>
      <c r="C3073" s="1" t="s">
        <v>90</v>
      </c>
      <c r="D3073" s="1" t="s">
        <v>119</v>
      </c>
      <c r="E3073" s="1" t="s">
        <v>26</v>
      </c>
      <c r="F3073" s="1" t="s">
        <v>117</v>
      </c>
      <c r="G3073" s="1">
        <v>77</v>
      </c>
      <c r="H3073" s="1">
        <v>308</v>
      </c>
      <c r="I3073" s="2">
        <v>5640.2605000000003</v>
      </c>
      <c r="J3073" s="2">
        <v>1880.0868</v>
      </c>
      <c r="K3073" s="2">
        <v>3877.6759000000002</v>
      </c>
      <c r="L3073" s="2">
        <v>1762.5845999999999</v>
      </c>
      <c r="M3073" s="3">
        <v>0.3125</v>
      </c>
    </row>
    <row r="3074" spans="1:13" x14ac:dyDescent="0.25">
      <c r="A3074" s="1">
        <v>2012</v>
      </c>
      <c r="B3074" s="1" t="s">
        <v>133</v>
      </c>
      <c r="C3074" s="1" t="s">
        <v>89</v>
      </c>
      <c r="D3074" s="1" t="s">
        <v>119</v>
      </c>
      <c r="E3074" s="1" t="s">
        <v>38</v>
      </c>
      <c r="F3074" s="1" t="s">
        <v>117</v>
      </c>
      <c r="G3074" s="1">
        <v>117</v>
      </c>
      <c r="H3074" s="1">
        <v>471</v>
      </c>
      <c r="I3074" s="2">
        <v>8513.8713000000007</v>
      </c>
      <c r="J3074" s="2">
        <v>851.38710000000003</v>
      </c>
      <c r="K3074" s="2">
        <v>5883.9809999999998</v>
      </c>
      <c r="L3074" s="2">
        <v>2629.8903</v>
      </c>
      <c r="M3074" s="3">
        <v>0.30880000000000002</v>
      </c>
    </row>
    <row r="3075" spans="1:13" x14ac:dyDescent="0.25">
      <c r="A3075" s="1">
        <v>2012</v>
      </c>
      <c r="B3075" s="1" t="s">
        <v>129</v>
      </c>
      <c r="C3075" s="1" t="s">
        <v>90</v>
      </c>
      <c r="D3075" s="1" t="s">
        <v>119</v>
      </c>
      <c r="E3075" s="1" t="s">
        <v>41</v>
      </c>
      <c r="F3075" s="1" t="s">
        <v>115</v>
      </c>
      <c r="G3075" s="1">
        <v>495</v>
      </c>
      <c r="H3075" s="1">
        <v>1518</v>
      </c>
      <c r="I3075" s="2">
        <v>457880.78379999998</v>
      </c>
      <c r="J3075" s="2">
        <v>57235.097900000001</v>
      </c>
      <c r="K3075" s="2">
        <v>418219.57319999998</v>
      </c>
      <c r="L3075" s="2">
        <v>39661.210599999999</v>
      </c>
      <c r="M3075" s="3">
        <v>8.6599999999999996E-2</v>
      </c>
    </row>
    <row r="3076" spans="1:13" x14ac:dyDescent="0.25">
      <c r="A3076" s="1">
        <v>2012</v>
      </c>
      <c r="B3076" s="1" t="s">
        <v>131</v>
      </c>
      <c r="C3076" s="1" t="s">
        <v>82</v>
      </c>
      <c r="D3076" s="1" t="s">
        <v>119</v>
      </c>
      <c r="E3076" s="1" t="s">
        <v>29</v>
      </c>
      <c r="F3076" s="1" t="s">
        <v>116</v>
      </c>
      <c r="G3076" s="1">
        <v>81</v>
      </c>
      <c r="H3076" s="1">
        <v>271</v>
      </c>
      <c r="I3076" s="2">
        <v>236920.3254</v>
      </c>
      <c r="J3076" s="2">
        <v>39486.7209</v>
      </c>
      <c r="K3076" s="2">
        <v>228325.1808</v>
      </c>
      <c r="L3076" s="2">
        <v>8595.1445999999996</v>
      </c>
      <c r="M3076" s="3">
        <v>3.6200000000000003E-2</v>
      </c>
    </row>
    <row r="3077" spans="1:13" x14ac:dyDescent="0.25">
      <c r="A3077" s="1">
        <v>2012</v>
      </c>
      <c r="B3077" s="1" t="s">
        <v>131</v>
      </c>
      <c r="C3077" s="1" t="s">
        <v>82</v>
      </c>
      <c r="D3077" s="1" t="s">
        <v>119</v>
      </c>
      <c r="E3077" s="1" t="s">
        <v>24</v>
      </c>
      <c r="F3077" s="1" t="s">
        <v>115</v>
      </c>
      <c r="G3077" s="1">
        <v>123</v>
      </c>
      <c r="H3077" s="1">
        <v>381</v>
      </c>
      <c r="I3077" s="2">
        <v>72233.432700000005</v>
      </c>
      <c r="J3077" s="2">
        <v>9029.1790000000001</v>
      </c>
      <c r="K3077" s="2">
        <v>62337.355199999998</v>
      </c>
      <c r="L3077" s="2">
        <v>9896.0774999999994</v>
      </c>
      <c r="M3077" s="3">
        <v>0.13700000000000001</v>
      </c>
    </row>
    <row r="3078" spans="1:13" x14ac:dyDescent="0.25">
      <c r="A3078" s="1">
        <v>2012</v>
      </c>
      <c r="B3078" s="1" t="s">
        <v>129</v>
      </c>
      <c r="C3078" s="1" t="s">
        <v>90</v>
      </c>
      <c r="D3078" s="1" t="s">
        <v>119</v>
      </c>
      <c r="E3078" s="1" t="s">
        <v>28</v>
      </c>
      <c r="F3078" s="1" t="s">
        <v>116</v>
      </c>
      <c r="G3078" s="1">
        <v>47</v>
      </c>
      <c r="H3078" s="1">
        <v>198</v>
      </c>
      <c r="I3078" s="2">
        <v>129218.3023</v>
      </c>
      <c r="J3078" s="2">
        <v>25843.660400000001</v>
      </c>
      <c r="K3078" s="2">
        <v>134635.4768</v>
      </c>
      <c r="L3078" s="2">
        <v>-5417.1745000000001</v>
      </c>
      <c r="M3078" s="3">
        <v>-4.19E-2</v>
      </c>
    </row>
    <row r="3079" spans="1:13" x14ac:dyDescent="0.25">
      <c r="A3079" s="1">
        <v>2012</v>
      </c>
      <c r="B3079" s="1" t="s">
        <v>132</v>
      </c>
      <c r="C3079" s="1" t="s">
        <v>88</v>
      </c>
      <c r="D3079" s="1" t="s">
        <v>119</v>
      </c>
      <c r="E3079" s="1" t="s">
        <v>31</v>
      </c>
      <c r="F3079" s="1" t="s">
        <v>116</v>
      </c>
      <c r="G3079" s="1">
        <v>975</v>
      </c>
      <c r="H3079" s="1">
        <v>3510</v>
      </c>
      <c r="I3079" s="2">
        <v>2488286.6970000002</v>
      </c>
      <c r="J3079" s="2">
        <v>355469.5281</v>
      </c>
      <c r="K3079" s="2">
        <v>2571093.1290000002</v>
      </c>
      <c r="L3079" s="2">
        <v>-82806.432000000001</v>
      </c>
      <c r="M3079" s="3">
        <v>-3.32E-2</v>
      </c>
    </row>
    <row r="3080" spans="1:13" x14ac:dyDescent="0.25">
      <c r="A3080" s="1">
        <v>2012</v>
      </c>
      <c r="B3080" s="1" t="s">
        <v>130</v>
      </c>
      <c r="C3080" s="1" t="s">
        <v>87</v>
      </c>
      <c r="D3080" s="1" t="s">
        <v>119</v>
      </c>
      <c r="E3080" s="1" t="s">
        <v>21</v>
      </c>
      <c r="F3080" s="1" t="s">
        <v>118</v>
      </c>
      <c r="G3080" s="1">
        <v>224</v>
      </c>
      <c r="H3080" s="1">
        <v>808</v>
      </c>
      <c r="I3080" s="2">
        <v>27729.081600000001</v>
      </c>
      <c r="J3080" s="2">
        <v>9243.0272000000004</v>
      </c>
      <c r="K3080" s="2">
        <v>20899.410400000001</v>
      </c>
      <c r="L3080" s="2">
        <v>6829.6711999999998</v>
      </c>
      <c r="M3080" s="3">
        <v>0.2462</v>
      </c>
    </row>
    <row r="3081" spans="1:13" x14ac:dyDescent="0.25">
      <c r="A3081" s="1">
        <v>2012</v>
      </c>
      <c r="B3081" s="1" t="s">
        <v>127</v>
      </c>
      <c r="C3081" s="1" t="s">
        <v>91</v>
      </c>
      <c r="D3081" s="1" t="s">
        <v>119</v>
      </c>
      <c r="E3081" s="1" t="s">
        <v>35</v>
      </c>
      <c r="F3081" s="1" t="s">
        <v>117</v>
      </c>
      <c r="G3081" s="1">
        <v>36</v>
      </c>
      <c r="H3081" s="1">
        <v>228</v>
      </c>
      <c r="I3081" s="2">
        <v>3699.4728</v>
      </c>
      <c r="J3081" s="2">
        <v>924.8682</v>
      </c>
      <c r="K3081" s="2">
        <v>2789.7147</v>
      </c>
      <c r="L3081" s="2">
        <v>909.75810000000001</v>
      </c>
      <c r="M3081" s="3">
        <v>0.24590000000000001</v>
      </c>
    </row>
    <row r="3082" spans="1:13" x14ac:dyDescent="0.25">
      <c r="A3082" s="1">
        <v>2012</v>
      </c>
      <c r="B3082" s="1" t="s">
        <v>138</v>
      </c>
      <c r="C3082" s="1" t="s">
        <v>85</v>
      </c>
      <c r="D3082" s="1" t="s">
        <v>119</v>
      </c>
      <c r="E3082" s="1" t="s">
        <v>42</v>
      </c>
      <c r="F3082" s="1" t="s">
        <v>116</v>
      </c>
      <c r="G3082" s="1">
        <v>912</v>
      </c>
      <c r="H3082" s="1">
        <v>4104</v>
      </c>
      <c r="I3082" s="2">
        <v>3565169.5968999998</v>
      </c>
      <c r="J3082" s="2">
        <v>396129.95520000003</v>
      </c>
      <c r="K3082" s="2">
        <v>3346479.7355999998</v>
      </c>
      <c r="L3082" s="2">
        <v>218689.86129999999</v>
      </c>
      <c r="M3082" s="3">
        <v>6.13E-2</v>
      </c>
    </row>
    <row r="3083" spans="1:13" x14ac:dyDescent="0.25">
      <c r="A3083" s="1">
        <v>2012</v>
      </c>
      <c r="B3083" s="1" t="s">
        <v>128</v>
      </c>
      <c r="C3083" s="1" t="s">
        <v>84</v>
      </c>
      <c r="D3083" s="1" t="s">
        <v>119</v>
      </c>
      <c r="E3083" s="1" t="s">
        <v>51</v>
      </c>
      <c r="F3083" s="1" t="s">
        <v>116</v>
      </c>
      <c r="G3083" s="1">
        <v>328</v>
      </c>
      <c r="H3083" s="1">
        <v>936</v>
      </c>
      <c r="I3083" s="2">
        <v>814513.3872</v>
      </c>
      <c r="J3083" s="2">
        <v>74046.671499999997</v>
      </c>
      <c r="K3083" s="2">
        <v>786912.68920000002</v>
      </c>
      <c r="L3083" s="2">
        <v>27600.698</v>
      </c>
      <c r="M3083" s="3">
        <v>3.3799999999999997E-2</v>
      </c>
    </row>
    <row r="3084" spans="1:13" x14ac:dyDescent="0.25">
      <c r="A3084" s="1">
        <v>2012</v>
      </c>
      <c r="B3084" s="1" t="s">
        <v>127</v>
      </c>
      <c r="C3084" s="1" t="s">
        <v>91</v>
      </c>
      <c r="D3084" s="1" t="s">
        <v>119</v>
      </c>
      <c r="E3084" s="1" t="s">
        <v>40</v>
      </c>
      <c r="F3084" s="1" t="s">
        <v>116</v>
      </c>
      <c r="G3084" s="1">
        <v>399</v>
      </c>
      <c r="H3084" s="1">
        <v>1078</v>
      </c>
      <c r="I3084" s="2">
        <v>909578.96400000004</v>
      </c>
      <c r="J3084" s="2">
        <v>113697.3705</v>
      </c>
      <c r="K3084" s="2">
        <v>873054.28910000005</v>
      </c>
      <c r="L3084" s="2">
        <v>36524.674899999998</v>
      </c>
      <c r="M3084" s="3">
        <v>4.0099999999999997E-2</v>
      </c>
    </row>
    <row r="3085" spans="1:13" x14ac:dyDescent="0.25">
      <c r="A3085" s="1">
        <v>2012</v>
      </c>
      <c r="B3085" s="1" t="s">
        <v>130</v>
      </c>
      <c r="C3085" s="1" t="s">
        <v>87</v>
      </c>
      <c r="D3085" s="1" t="s">
        <v>119</v>
      </c>
      <c r="E3085" s="1" t="s">
        <v>18</v>
      </c>
      <c r="F3085" s="1" t="s">
        <v>118</v>
      </c>
      <c r="G3085" s="1">
        <v>665</v>
      </c>
      <c r="H3085" s="1">
        <v>3192</v>
      </c>
      <c r="I3085" s="2">
        <v>100646.5817</v>
      </c>
      <c r="J3085" s="2">
        <v>5920.3870999999999</v>
      </c>
      <c r="K3085" s="2">
        <v>76979.962499999994</v>
      </c>
      <c r="L3085" s="2">
        <v>23666.619200000001</v>
      </c>
      <c r="M3085" s="3">
        <v>0.2351</v>
      </c>
    </row>
    <row r="3086" spans="1:13" x14ac:dyDescent="0.25">
      <c r="A3086" s="1">
        <v>2012</v>
      </c>
      <c r="B3086" s="1" t="s">
        <v>138</v>
      </c>
      <c r="C3086" s="1" t="s">
        <v>85</v>
      </c>
      <c r="D3086" s="1" t="s">
        <v>119</v>
      </c>
      <c r="E3086" s="1" t="s">
        <v>24</v>
      </c>
      <c r="F3086" s="1" t="s">
        <v>115</v>
      </c>
      <c r="G3086" s="1">
        <v>48</v>
      </c>
      <c r="H3086" s="1">
        <v>135</v>
      </c>
      <c r="I3086" s="2">
        <v>24304.884300000002</v>
      </c>
      <c r="J3086" s="2">
        <v>4050.8139999999999</v>
      </c>
      <c r="K3086" s="2">
        <v>20555.579399999999</v>
      </c>
      <c r="L3086" s="2">
        <v>3749.3049000000001</v>
      </c>
      <c r="M3086" s="3">
        <v>0.1542</v>
      </c>
    </row>
    <row r="3087" spans="1:13" x14ac:dyDescent="0.25">
      <c r="A3087" s="1">
        <v>2012</v>
      </c>
      <c r="B3087" s="1" t="s">
        <v>131</v>
      </c>
      <c r="C3087" s="1" t="s">
        <v>82</v>
      </c>
      <c r="D3087" s="1" t="s">
        <v>119</v>
      </c>
      <c r="E3087" s="1" t="s">
        <v>20</v>
      </c>
      <c r="F3087" s="1" t="s">
        <v>115</v>
      </c>
      <c r="G3087" s="1">
        <v>245</v>
      </c>
      <c r="H3087" s="1">
        <v>609</v>
      </c>
      <c r="I3087" s="2">
        <v>115804.28230000001</v>
      </c>
      <c r="J3087" s="2">
        <v>23160.856400000001</v>
      </c>
      <c r="K3087" s="2">
        <v>101921.58900000001</v>
      </c>
      <c r="L3087" s="2">
        <v>13882.693300000001</v>
      </c>
      <c r="M3087" s="3">
        <v>0.1198</v>
      </c>
    </row>
    <row r="3088" spans="1:13" x14ac:dyDescent="0.25">
      <c r="A3088" s="1">
        <v>2012</v>
      </c>
      <c r="B3088" s="1" t="s">
        <v>137</v>
      </c>
      <c r="C3088" s="1" t="s">
        <v>81</v>
      </c>
      <c r="D3088" s="1" t="s">
        <v>119</v>
      </c>
      <c r="E3088" s="1" t="s">
        <v>39</v>
      </c>
      <c r="F3088" s="1" t="s">
        <v>117</v>
      </c>
      <c r="G3088" s="1">
        <v>143</v>
      </c>
      <c r="H3088" s="1">
        <v>836</v>
      </c>
      <c r="I3088" s="2">
        <v>14388.946</v>
      </c>
      <c r="J3088" s="2">
        <v>4796.3153000000002</v>
      </c>
      <c r="K3088" s="2">
        <v>9892.3968000000004</v>
      </c>
      <c r="L3088" s="2">
        <v>4496.5492000000004</v>
      </c>
      <c r="M3088" s="3">
        <v>0.3125</v>
      </c>
    </row>
    <row r="3089" spans="1:13" x14ac:dyDescent="0.25">
      <c r="A3089" s="1">
        <v>2012</v>
      </c>
      <c r="B3089" s="1" t="s">
        <v>134</v>
      </c>
      <c r="C3089" s="1" t="s">
        <v>80</v>
      </c>
      <c r="D3089" s="1" t="s">
        <v>119</v>
      </c>
      <c r="E3089" s="1" t="s">
        <v>52</v>
      </c>
      <c r="F3089" s="1" t="s">
        <v>117</v>
      </c>
      <c r="G3089" s="1">
        <v>87</v>
      </c>
      <c r="H3089" s="1">
        <v>468</v>
      </c>
      <c r="I3089" s="2">
        <v>8180.4246000000003</v>
      </c>
      <c r="J3089" s="2">
        <v>908.93600000000004</v>
      </c>
      <c r="K3089" s="2">
        <v>5671.6749</v>
      </c>
      <c r="L3089" s="2">
        <v>2508.7496999999998</v>
      </c>
      <c r="M3089" s="3">
        <v>0.30659999999999998</v>
      </c>
    </row>
    <row r="3090" spans="1:13" x14ac:dyDescent="0.25">
      <c r="A3090" s="1">
        <v>2012</v>
      </c>
      <c r="B3090" s="1" t="s">
        <v>137</v>
      </c>
      <c r="C3090" s="1" t="s">
        <v>81</v>
      </c>
      <c r="D3090" s="1" t="s">
        <v>119</v>
      </c>
      <c r="E3090" s="1" t="s">
        <v>28</v>
      </c>
      <c r="F3090" s="1" t="s">
        <v>118</v>
      </c>
      <c r="G3090" s="1">
        <v>41</v>
      </c>
      <c r="H3090" s="1">
        <v>202</v>
      </c>
      <c r="I3090" s="2">
        <v>7314.0029000000004</v>
      </c>
      <c r="J3090" s="2">
        <v>1828.5007000000001</v>
      </c>
      <c r="K3090" s="2">
        <v>5549.5047999999997</v>
      </c>
      <c r="L3090" s="2">
        <v>1764.4981</v>
      </c>
      <c r="M3090" s="3">
        <v>0.2412</v>
      </c>
    </row>
    <row r="3091" spans="1:13" x14ac:dyDescent="0.25">
      <c r="A3091" s="1">
        <v>2012</v>
      </c>
      <c r="B3091" s="1" t="s">
        <v>130</v>
      </c>
      <c r="C3091" s="1" t="s">
        <v>87</v>
      </c>
      <c r="D3091" s="1" t="s">
        <v>119</v>
      </c>
      <c r="E3091" s="1" t="s">
        <v>32</v>
      </c>
      <c r="F3091" s="1" t="s">
        <v>118</v>
      </c>
      <c r="G3091" s="1">
        <v>162</v>
      </c>
      <c r="H3091" s="1">
        <v>606</v>
      </c>
      <c r="I3091" s="2">
        <v>17922.738000000001</v>
      </c>
      <c r="J3091" s="2">
        <v>1792.2737999999999</v>
      </c>
      <c r="K3091" s="2">
        <v>13056.7788</v>
      </c>
      <c r="L3091" s="2">
        <v>4865.9592000000002</v>
      </c>
      <c r="M3091" s="3">
        <v>0.27139999999999997</v>
      </c>
    </row>
    <row r="3092" spans="1:13" x14ac:dyDescent="0.25">
      <c r="A3092" s="1">
        <v>2012</v>
      </c>
      <c r="B3092" s="1" t="s">
        <v>137</v>
      </c>
      <c r="C3092" s="1" t="s">
        <v>81</v>
      </c>
      <c r="D3092" s="1" t="s">
        <v>119</v>
      </c>
      <c r="E3092" s="1" t="s">
        <v>17</v>
      </c>
      <c r="F3092" s="1" t="s">
        <v>115</v>
      </c>
      <c r="G3092" s="1">
        <v>345</v>
      </c>
      <c r="H3092" s="1">
        <v>1140</v>
      </c>
      <c r="I3092" s="2">
        <v>284973.37949999998</v>
      </c>
      <c r="J3092" s="2">
        <v>31663.7088</v>
      </c>
      <c r="K3092" s="2">
        <v>254337.75750000001</v>
      </c>
      <c r="L3092" s="2">
        <v>30635.621999999999</v>
      </c>
      <c r="M3092" s="3">
        <v>0.1075</v>
      </c>
    </row>
    <row r="3093" spans="1:13" x14ac:dyDescent="0.25">
      <c r="A3093" s="1">
        <v>2012</v>
      </c>
      <c r="B3093" s="1" t="s">
        <v>137</v>
      </c>
      <c r="C3093" s="1" t="s">
        <v>81</v>
      </c>
      <c r="D3093" s="1" t="s">
        <v>119</v>
      </c>
      <c r="E3093" s="1" t="s">
        <v>38</v>
      </c>
      <c r="F3093" s="1" t="s">
        <v>116</v>
      </c>
      <c r="G3093" s="1">
        <v>573</v>
      </c>
      <c r="H3093" s="1">
        <v>2658</v>
      </c>
      <c r="I3093" s="2">
        <v>2267568.2349</v>
      </c>
      <c r="J3093" s="2">
        <v>90702.729300000006</v>
      </c>
      <c r="K3093" s="2">
        <v>2200677.4967999998</v>
      </c>
      <c r="L3093" s="2">
        <v>66890.738100000002</v>
      </c>
      <c r="M3093" s="3">
        <v>2.9399999999999999E-2</v>
      </c>
    </row>
    <row r="3094" spans="1:13" x14ac:dyDescent="0.25">
      <c r="A3094" s="1">
        <v>2012</v>
      </c>
      <c r="B3094" s="1" t="s">
        <v>134</v>
      </c>
      <c r="C3094" s="1" t="s">
        <v>80</v>
      </c>
      <c r="D3094" s="1" t="s">
        <v>119</v>
      </c>
      <c r="E3094" s="1" t="s">
        <v>38</v>
      </c>
      <c r="F3094" s="1" t="s">
        <v>118</v>
      </c>
      <c r="G3094" s="1">
        <v>414</v>
      </c>
      <c r="H3094" s="1">
        <v>1941</v>
      </c>
      <c r="I3094" s="2">
        <v>61369.108500000002</v>
      </c>
      <c r="J3094" s="2">
        <v>3409.3948999999998</v>
      </c>
      <c r="K3094" s="2">
        <v>47263.389300000003</v>
      </c>
      <c r="L3094" s="2">
        <v>14105.7192</v>
      </c>
      <c r="M3094" s="3">
        <v>0.2298</v>
      </c>
    </row>
    <row r="3095" spans="1:13" x14ac:dyDescent="0.25">
      <c r="A3095" s="1">
        <v>2012</v>
      </c>
      <c r="B3095" s="1" t="s">
        <v>138</v>
      </c>
      <c r="C3095" s="1" t="s">
        <v>85</v>
      </c>
      <c r="D3095" s="1" t="s">
        <v>119</v>
      </c>
      <c r="E3095" s="1" t="s">
        <v>39</v>
      </c>
      <c r="F3095" s="1" t="s">
        <v>118</v>
      </c>
      <c r="G3095" s="1">
        <v>231</v>
      </c>
      <c r="H3095" s="1">
        <v>1177</v>
      </c>
      <c r="I3095" s="2">
        <v>28382.015200000002</v>
      </c>
      <c r="J3095" s="2">
        <v>4054.5736000000002</v>
      </c>
      <c r="K3095" s="2">
        <v>22029.120299999999</v>
      </c>
      <c r="L3095" s="2">
        <v>6352.8949000000002</v>
      </c>
      <c r="M3095" s="3">
        <v>0.2238</v>
      </c>
    </row>
    <row r="3096" spans="1:13" x14ac:dyDescent="0.25">
      <c r="A3096" s="1">
        <v>2012</v>
      </c>
      <c r="B3096" s="1" t="s">
        <v>136</v>
      </c>
      <c r="C3096" s="1" t="s">
        <v>83</v>
      </c>
      <c r="D3096" s="1" t="s">
        <v>119</v>
      </c>
      <c r="E3096" s="1" t="s">
        <v>40</v>
      </c>
      <c r="F3096" s="1" t="s">
        <v>118</v>
      </c>
      <c r="G3096" s="1">
        <v>350</v>
      </c>
      <c r="H3096" s="1">
        <v>1442</v>
      </c>
      <c r="I3096" s="2">
        <v>40255.439700000003</v>
      </c>
      <c r="J3096" s="2">
        <v>3659.5853999999999</v>
      </c>
      <c r="K3096" s="2">
        <v>31052.5173</v>
      </c>
      <c r="L3096" s="2">
        <v>9202.9223999999995</v>
      </c>
      <c r="M3096" s="3">
        <v>0.2286</v>
      </c>
    </row>
    <row r="3097" spans="1:13" x14ac:dyDescent="0.25">
      <c r="A3097" s="1">
        <v>2012</v>
      </c>
      <c r="B3097" s="1" t="s">
        <v>128</v>
      </c>
      <c r="C3097" s="1" t="s">
        <v>84</v>
      </c>
      <c r="D3097" s="1" t="s">
        <v>119</v>
      </c>
      <c r="E3097" s="1" t="s">
        <v>51</v>
      </c>
      <c r="F3097" s="1" t="s">
        <v>117</v>
      </c>
      <c r="G3097" s="1">
        <v>72</v>
      </c>
      <c r="H3097" s="1">
        <v>280</v>
      </c>
      <c r="I3097" s="2">
        <v>4870.2259999999997</v>
      </c>
      <c r="J3097" s="2">
        <v>974.04520000000002</v>
      </c>
      <c r="K3097" s="2">
        <v>3348.2788</v>
      </c>
      <c r="L3097" s="2">
        <v>1521.9472000000001</v>
      </c>
      <c r="M3097" s="3">
        <v>0.3125</v>
      </c>
    </row>
    <row r="3098" spans="1:13" x14ac:dyDescent="0.25">
      <c r="A3098" s="1">
        <v>2012</v>
      </c>
      <c r="B3098" s="1" t="s">
        <v>131</v>
      </c>
      <c r="C3098" s="1" t="s">
        <v>82</v>
      </c>
      <c r="D3098" s="1" t="s">
        <v>119</v>
      </c>
      <c r="E3098" s="1" t="s">
        <v>21</v>
      </c>
      <c r="F3098" s="1" t="s">
        <v>118</v>
      </c>
      <c r="G3098" s="1">
        <v>264</v>
      </c>
      <c r="H3098" s="1">
        <v>1416</v>
      </c>
      <c r="I3098" s="2">
        <v>40408.453600000001</v>
      </c>
      <c r="J3098" s="2">
        <v>6734.7421999999997</v>
      </c>
      <c r="K3098" s="2">
        <v>31249.344799999999</v>
      </c>
      <c r="L3098" s="2">
        <v>9159.1088</v>
      </c>
      <c r="M3098" s="3">
        <v>0.2266</v>
      </c>
    </row>
    <row r="3099" spans="1:13" x14ac:dyDescent="0.25">
      <c r="A3099" s="1">
        <v>2012</v>
      </c>
      <c r="B3099" s="1" t="s">
        <v>136</v>
      </c>
      <c r="C3099" s="1" t="s">
        <v>83</v>
      </c>
      <c r="D3099" s="1" t="s">
        <v>119</v>
      </c>
      <c r="E3099" s="1" t="s">
        <v>43</v>
      </c>
      <c r="F3099" s="1" t="s">
        <v>118</v>
      </c>
      <c r="G3099" s="1">
        <v>186</v>
      </c>
      <c r="H3099" s="1">
        <v>852</v>
      </c>
      <c r="I3099" s="2">
        <v>25825.716</v>
      </c>
      <c r="J3099" s="2">
        <v>2582.5716000000002</v>
      </c>
      <c r="K3099" s="2">
        <v>19867.660800000001</v>
      </c>
      <c r="L3099" s="2">
        <v>5958.0551999999998</v>
      </c>
      <c r="M3099" s="3">
        <v>0.23069999999999999</v>
      </c>
    </row>
    <row r="3100" spans="1:13" x14ac:dyDescent="0.25">
      <c r="A3100" s="1">
        <v>2012</v>
      </c>
      <c r="B3100" s="1" t="s">
        <v>134</v>
      </c>
      <c r="C3100" s="1" t="s">
        <v>80</v>
      </c>
      <c r="D3100" s="1" t="s">
        <v>119</v>
      </c>
      <c r="E3100" s="1" t="s">
        <v>45</v>
      </c>
      <c r="F3100" s="1" t="s">
        <v>116</v>
      </c>
      <c r="G3100" s="1">
        <v>168</v>
      </c>
      <c r="H3100" s="1">
        <v>578</v>
      </c>
      <c r="I3100" s="2">
        <v>461019.69099999999</v>
      </c>
      <c r="J3100" s="2">
        <v>41910.881000000001</v>
      </c>
      <c r="K3100" s="2">
        <v>454993.96279999998</v>
      </c>
      <c r="L3100" s="2">
        <v>6025.7281999999996</v>
      </c>
      <c r="M3100" s="3">
        <v>1.2999999999999999E-2</v>
      </c>
    </row>
    <row r="3101" spans="1:13" x14ac:dyDescent="0.25">
      <c r="A3101" s="1">
        <v>2012</v>
      </c>
      <c r="B3101" s="1" t="s">
        <v>128</v>
      </c>
      <c r="C3101" s="1" t="s">
        <v>84</v>
      </c>
      <c r="D3101" s="1" t="s">
        <v>119</v>
      </c>
      <c r="E3101" s="1" t="s">
        <v>32</v>
      </c>
      <c r="F3101" s="1" t="s">
        <v>117</v>
      </c>
      <c r="G3101" s="1">
        <v>108</v>
      </c>
      <c r="H3101" s="1">
        <v>420</v>
      </c>
      <c r="I3101" s="2">
        <v>7305.3389999999999</v>
      </c>
      <c r="J3101" s="2">
        <v>1461.0678</v>
      </c>
      <c r="K3101" s="2">
        <v>5022.4182000000001</v>
      </c>
      <c r="L3101" s="2">
        <v>2282.9207999999999</v>
      </c>
      <c r="M3101" s="3">
        <v>0.3125</v>
      </c>
    </row>
    <row r="3102" spans="1:13" x14ac:dyDescent="0.25">
      <c r="A3102" s="1">
        <v>2012</v>
      </c>
      <c r="B3102" s="1" t="s">
        <v>129</v>
      </c>
      <c r="C3102" s="1" t="s">
        <v>90</v>
      </c>
      <c r="D3102" s="1" t="s">
        <v>119</v>
      </c>
      <c r="E3102" s="1" t="s">
        <v>17</v>
      </c>
      <c r="F3102" s="1" t="s">
        <v>117</v>
      </c>
      <c r="G3102" s="1">
        <v>60</v>
      </c>
      <c r="H3102" s="1">
        <v>275</v>
      </c>
      <c r="I3102" s="2">
        <v>4998.45</v>
      </c>
      <c r="J3102" s="2">
        <v>1249.6125</v>
      </c>
      <c r="K3102" s="2">
        <v>3436.4315000000001</v>
      </c>
      <c r="L3102" s="2">
        <v>1562.0184999999999</v>
      </c>
      <c r="M3102" s="3">
        <v>0.3125</v>
      </c>
    </row>
    <row r="3103" spans="1:13" x14ac:dyDescent="0.25">
      <c r="A3103" s="1">
        <v>2012</v>
      </c>
      <c r="B3103" s="1" t="s">
        <v>132</v>
      </c>
      <c r="C3103" s="1" t="s">
        <v>88</v>
      </c>
      <c r="D3103" s="1" t="s">
        <v>119</v>
      </c>
      <c r="E3103" s="1" t="s">
        <v>29</v>
      </c>
      <c r="F3103" s="1" t="s">
        <v>116</v>
      </c>
      <c r="G3103" s="1">
        <v>85</v>
      </c>
      <c r="H3103" s="1">
        <v>319</v>
      </c>
      <c r="I3103" s="2">
        <v>291625.66110000003</v>
      </c>
      <c r="J3103" s="2">
        <v>41660.808700000001</v>
      </c>
      <c r="K3103" s="2">
        <v>279364.89010000002</v>
      </c>
      <c r="L3103" s="2">
        <v>12260.771000000001</v>
      </c>
      <c r="M3103" s="3">
        <v>4.2000000000000003E-2</v>
      </c>
    </row>
    <row r="3104" spans="1:13" x14ac:dyDescent="0.25">
      <c r="A3104" s="1">
        <v>2012</v>
      </c>
      <c r="B3104" s="1" t="s">
        <v>130</v>
      </c>
      <c r="C3104" s="1" t="s">
        <v>87</v>
      </c>
      <c r="D3104" s="1" t="s">
        <v>119</v>
      </c>
      <c r="E3104" s="1" t="s">
        <v>22</v>
      </c>
      <c r="F3104" s="1" t="s">
        <v>117</v>
      </c>
      <c r="G3104" s="1">
        <v>120</v>
      </c>
      <c r="H3104" s="1">
        <v>360</v>
      </c>
      <c r="I3104" s="2">
        <v>6497.1075000000001</v>
      </c>
      <c r="J3104" s="2">
        <v>2165.7024999999999</v>
      </c>
      <c r="K3104" s="2">
        <v>4466.7584999999999</v>
      </c>
      <c r="L3104" s="2">
        <v>2030.3489999999999</v>
      </c>
      <c r="M3104" s="3">
        <v>0.3125</v>
      </c>
    </row>
    <row r="3105" spans="1:13" x14ac:dyDescent="0.25">
      <c r="A3105" s="1">
        <v>2012</v>
      </c>
      <c r="B3105" s="1" t="s">
        <v>134</v>
      </c>
      <c r="C3105" s="1" t="s">
        <v>80</v>
      </c>
      <c r="D3105" s="1" t="s">
        <v>119</v>
      </c>
      <c r="E3105" s="1" t="s">
        <v>29</v>
      </c>
      <c r="F3105" s="1" t="s">
        <v>118</v>
      </c>
      <c r="G3105" s="1">
        <v>72</v>
      </c>
      <c r="H3105" s="1">
        <v>413</v>
      </c>
      <c r="I3105" s="2">
        <v>12441.8951</v>
      </c>
      <c r="J3105" s="2">
        <v>1555.2367999999999</v>
      </c>
      <c r="K3105" s="2">
        <v>9575.3593000000001</v>
      </c>
      <c r="L3105" s="2">
        <v>2866.5358000000001</v>
      </c>
      <c r="M3105" s="3">
        <v>0.2303</v>
      </c>
    </row>
    <row r="3106" spans="1:13" x14ac:dyDescent="0.25">
      <c r="A3106" s="1">
        <v>2012</v>
      </c>
      <c r="B3106" s="1" t="s">
        <v>127</v>
      </c>
      <c r="C3106" s="1" t="s">
        <v>91</v>
      </c>
      <c r="D3106" s="1" t="s">
        <v>119</v>
      </c>
      <c r="E3106" s="1" t="s">
        <v>34</v>
      </c>
      <c r="F3106" s="1" t="s">
        <v>115</v>
      </c>
      <c r="G3106" s="1">
        <v>378</v>
      </c>
      <c r="H3106" s="1">
        <v>980</v>
      </c>
      <c r="I3106" s="2">
        <v>235076.31</v>
      </c>
      <c r="J3106" s="2">
        <v>33582.33</v>
      </c>
      <c r="K3106" s="2">
        <v>232583.09270000001</v>
      </c>
      <c r="L3106" s="2">
        <v>2493.2172999999998</v>
      </c>
      <c r="M3106" s="3">
        <v>1.06E-2</v>
      </c>
    </row>
    <row r="3107" spans="1:13" x14ac:dyDescent="0.25">
      <c r="A3107" s="1">
        <v>2012</v>
      </c>
      <c r="B3107" s="1" t="s">
        <v>134</v>
      </c>
      <c r="C3107" s="1" t="s">
        <v>80</v>
      </c>
      <c r="D3107" s="1" t="s">
        <v>119</v>
      </c>
      <c r="E3107" s="1" t="s">
        <v>31</v>
      </c>
      <c r="F3107" s="1" t="s">
        <v>115</v>
      </c>
      <c r="G3107" s="1">
        <v>1560</v>
      </c>
      <c r="H3107" s="1">
        <v>5010</v>
      </c>
      <c r="I3107" s="2">
        <v>1177258.4820000001</v>
      </c>
      <c r="J3107" s="2">
        <v>98104.873500000002</v>
      </c>
      <c r="K3107" s="2">
        <v>1029117.4620000001</v>
      </c>
      <c r="L3107" s="2">
        <v>148141.01999999999</v>
      </c>
      <c r="M3107" s="3">
        <v>0.1258</v>
      </c>
    </row>
    <row r="3108" spans="1:13" x14ac:dyDescent="0.25">
      <c r="A3108" s="1">
        <v>2012</v>
      </c>
      <c r="B3108" s="1" t="s">
        <v>128</v>
      </c>
      <c r="C3108" s="1" t="s">
        <v>84</v>
      </c>
      <c r="D3108" s="1" t="s">
        <v>119</v>
      </c>
      <c r="E3108" s="1" t="s">
        <v>23</v>
      </c>
      <c r="F3108" s="1" t="s">
        <v>117</v>
      </c>
      <c r="G3108" s="1">
        <v>132</v>
      </c>
      <c r="H3108" s="1">
        <v>612</v>
      </c>
      <c r="I3108" s="2">
        <v>11105.825999999999</v>
      </c>
      <c r="J3108" s="2">
        <v>3701.942</v>
      </c>
      <c r="K3108" s="2">
        <v>7635.2496000000001</v>
      </c>
      <c r="L3108" s="2">
        <v>3470.5763999999999</v>
      </c>
      <c r="M3108" s="3">
        <v>0.3125</v>
      </c>
    </row>
    <row r="3109" spans="1:13" x14ac:dyDescent="0.25">
      <c r="A3109" s="1">
        <v>2012</v>
      </c>
      <c r="B3109" s="1" t="s">
        <v>136</v>
      </c>
      <c r="C3109" s="1" t="s">
        <v>83</v>
      </c>
      <c r="D3109" s="1" t="s">
        <v>119</v>
      </c>
      <c r="E3109" s="1" t="s">
        <v>23</v>
      </c>
      <c r="F3109" s="1" t="s">
        <v>117</v>
      </c>
      <c r="G3109" s="1">
        <v>60</v>
      </c>
      <c r="H3109" s="1">
        <v>360</v>
      </c>
      <c r="I3109" s="2">
        <v>6749.424</v>
      </c>
      <c r="J3109" s="2">
        <v>6749.424</v>
      </c>
      <c r="K3109" s="2">
        <v>4640.2248</v>
      </c>
      <c r="L3109" s="2">
        <v>2109.1992</v>
      </c>
      <c r="M3109" s="3">
        <v>0.3125</v>
      </c>
    </row>
    <row r="3110" spans="1:13" x14ac:dyDescent="0.25">
      <c r="A3110" s="1">
        <v>2012</v>
      </c>
      <c r="B3110" s="1" t="s">
        <v>135</v>
      </c>
      <c r="C3110" s="1" t="s">
        <v>86</v>
      </c>
      <c r="D3110" s="1" t="s">
        <v>119</v>
      </c>
      <c r="E3110" s="1" t="s">
        <v>26</v>
      </c>
      <c r="F3110" s="1" t="s">
        <v>118</v>
      </c>
      <c r="G3110" s="1">
        <v>294</v>
      </c>
      <c r="H3110" s="1">
        <v>1365</v>
      </c>
      <c r="I3110" s="2">
        <v>39504.447500000002</v>
      </c>
      <c r="J3110" s="2">
        <v>4938.0559000000003</v>
      </c>
      <c r="K3110" s="2">
        <v>30168.810700000002</v>
      </c>
      <c r="L3110" s="2">
        <v>9335.6368000000002</v>
      </c>
      <c r="M3110" s="3">
        <v>0.23630000000000001</v>
      </c>
    </row>
    <row r="3111" spans="1:13" x14ac:dyDescent="0.25">
      <c r="A3111" s="1">
        <v>2012</v>
      </c>
      <c r="B3111" s="1" t="s">
        <v>133</v>
      </c>
      <c r="C3111" s="1" t="s">
        <v>89</v>
      </c>
      <c r="D3111" s="1" t="s">
        <v>119</v>
      </c>
      <c r="E3111" s="1" t="s">
        <v>19</v>
      </c>
      <c r="F3111" s="1" t="s">
        <v>115</v>
      </c>
      <c r="G3111" s="1">
        <v>15322</v>
      </c>
      <c r="H3111" s="1">
        <v>39104</v>
      </c>
      <c r="I3111" s="2">
        <v>9721793.9881999996</v>
      </c>
      <c r="J3111" s="2">
        <v>511673.36780000001</v>
      </c>
      <c r="K3111" s="2">
        <v>8580644.3000000007</v>
      </c>
      <c r="L3111" s="2">
        <v>1141149.6882</v>
      </c>
      <c r="M3111" s="3">
        <v>0.1173</v>
      </c>
    </row>
    <row r="3112" spans="1:13" x14ac:dyDescent="0.25">
      <c r="A3112" s="1">
        <v>2012</v>
      </c>
      <c r="B3112" s="1" t="s">
        <v>128</v>
      </c>
      <c r="C3112" s="1" t="s">
        <v>84</v>
      </c>
      <c r="D3112" s="1" t="s">
        <v>119</v>
      </c>
      <c r="E3112" s="1" t="s">
        <v>29</v>
      </c>
      <c r="F3112" s="1" t="s">
        <v>116</v>
      </c>
      <c r="G3112" s="1">
        <v>52</v>
      </c>
      <c r="H3112" s="1">
        <v>201</v>
      </c>
      <c r="I3112" s="2">
        <v>138212.6857</v>
      </c>
      <c r="J3112" s="2">
        <v>19744.669300000001</v>
      </c>
      <c r="K3112" s="2">
        <v>142402.92000000001</v>
      </c>
      <c r="L3112" s="2">
        <v>-4190.2343000000001</v>
      </c>
      <c r="M3112" s="3">
        <v>-3.0300000000000001E-2</v>
      </c>
    </row>
    <row r="3113" spans="1:13" x14ac:dyDescent="0.25">
      <c r="A3113" s="1">
        <v>2012</v>
      </c>
      <c r="B3113" s="1" t="s">
        <v>132</v>
      </c>
      <c r="C3113" s="1" t="s">
        <v>88</v>
      </c>
      <c r="D3113" s="1" t="s">
        <v>119</v>
      </c>
      <c r="E3113" s="1" t="s">
        <v>47</v>
      </c>
      <c r="F3113" s="1" t="s">
        <v>118</v>
      </c>
      <c r="G3113" s="1">
        <v>1564</v>
      </c>
      <c r="H3113" s="1">
        <v>6900</v>
      </c>
      <c r="I3113" s="2">
        <v>214762.87030000001</v>
      </c>
      <c r="J3113" s="2">
        <v>21476.287</v>
      </c>
      <c r="K3113" s="2">
        <v>165265.7157</v>
      </c>
      <c r="L3113" s="2">
        <v>49497.154600000002</v>
      </c>
      <c r="M3113" s="3">
        <v>0.23039999999999999</v>
      </c>
    </row>
    <row r="3114" spans="1:13" x14ac:dyDescent="0.25">
      <c r="A3114" s="1">
        <v>2012</v>
      </c>
      <c r="B3114" s="1" t="s">
        <v>133</v>
      </c>
      <c r="C3114" s="1" t="s">
        <v>89</v>
      </c>
      <c r="D3114" s="1" t="s">
        <v>119</v>
      </c>
      <c r="E3114" s="1" t="s">
        <v>42</v>
      </c>
      <c r="F3114" s="1" t="s">
        <v>116</v>
      </c>
      <c r="G3114" s="1">
        <v>2337</v>
      </c>
      <c r="H3114" s="1">
        <v>8151</v>
      </c>
      <c r="I3114" s="2">
        <v>7292690.0023999996</v>
      </c>
      <c r="J3114" s="2">
        <v>520906.42869999999</v>
      </c>
      <c r="K3114" s="2">
        <v>6998830.7489</v>
      </c>
      <c r="L3114" s="2">
        <v>293859.25349999999</v>
      </c>
      <c r="M3114" s="3">
        <v>4.02E-2</v>
      </c>
    </row>
    <row r="3115" spans="1:13" x14ac:dyDescent="0.25">
      <c r="A3115" s="1">
        <v>2012</v>
      </c>
      <c r="B3115" s="1" t="s">
        <v>131</v>
      </c>
      <c r="C3115" s="1" t="s">
        <v>82</v>
      </c>
      <c r="D3115" s="1" t="s">
        <v>119</v>
      </c>
      <c r="E3115" s="1" t="s">
        <v>32</v>
      </c>
      <c r="F3115" s="1" t="s">
        <v>116</v>
      </c>
      <c r="G3115" s="1">
        <v>468</v>
      </c>
      <c r="H3115" s="1">
        <v>1596</v>
      </c>
      <c r="I3115" s="2">
        <v>1078827.5135999999</v>
      </c>
      <c r="J3115" s="2">
        <v>154118.2162</v>
      </c>
      <c r="K3115" s="2">
        <v>1103010.4632000001</v>
      </c>
      <c r="L3115" s="2">
        <v>-24182.9496</v>
      </c>
      <c r="M3115" s="3">
        <v>-2.24E-2</v>
      </c>
    </row>
    <row r="3116" spans="1:13" x14ac:dyDescent="0.25">
      <c r="A3116" s="1">
        <v>2012</v>
      </c>
      <c r="B3116" s="1" t="s">
        <v>128</v>
      </c>
      <c r="C3116" s="1" t="s">
        <v>84</v>
      </c>
      <c r="D3116" s="1" t="s">
        <v>119</v>
      </c>
      <c r="E3116" s="1" t="s">
        <v>24</v>
      </c>
      <c r="F3116" s="1" t="s">
        <v>115</v>
      </c>
      <c r="G3116" s="1">
        <v>153</v>
      </c>
      <c r="H3116" s="1">
        <v>372</v>
      </c>
      <c r="I3116" s="2">
        <v>100660.6137</v>
      </c>
      <c r="J3116" s="2">
        <v>11184.5126</v>
      </c>
      <c r="K3116" s="2">
        <v>87671.165699999998</v>
      </c>
      <c r="L3116" s="2">
        <v>12989.448</v>
      </c>
      <c r="M3116" s="3">
        <v>0.129</v>
      </c>
    </row>
    <row r="3117" spans="1:13" x14ac:dyDescent="0.25">
      <c r="A3117" s="1">
        <v>2012</v>
      </c>
      <c r="B3117" s="1" t="s">
        <v>129</v>
      </c>
      <c r="C3117" s="1" t="s">
        <v>90</v>
      </c>
      <c r="D3117" s="1" t="s">
        <v>119</v>
      </c>
      <c r="E3117" s="1" t="s">
        <v>35</v>
      </c>
      <c r="F3117" s="1" t="s">
        <v>118</v>
      </c>
      <c r="G3117" s="1">
        <v>102</v>
      </c>
      <c r="H3117" s="1">
        <v>408</v>
      </c>
      <c r="I3117" s="2">
        <v>12965.6361</v>
      </c>
      <c r="J3117" s="2">
        <v>2160.9393</v>
      </c>
      <c r="K3117" s="2">
        <v>9670.8855000000003</v>
      </c>
      <c r="L3117" s="2">
        <v>3294.7505999999998</v>
      </c>
      <c r="M3117" s="3">
        <v>0.25409999999999999</v>
      </c>
    </row>
    <row r="3118" spans="1:13" x14ac:dyDescent="0.25">
      <c r="A3118" s="1">
        <v>2012</v>
      </c>
      <c r="B3118" s="1" t="s">
        <v>137</v>
      </c>
      <c r="C3118" s="1" t="s">
        <v>81</v>
      </c>
      <c r="D3118" s="1" t="s">
        <v>119</v>
      </c>
      <c r="E3118" s="1" t="s">
        <v>52</v>
      </c>
      <c r="F3118" s="1" t="s">
        <v>117</v>
      </c>
      <c r="G3118" s="1">
        <v>45</v>
      </c>
      <c r="H3118" s="1">
        <v>159</v>
      </c>
      <c r="I3118" s="2">
        <v>2992.7952</v>
      </c>
      <c r="J3118" s="2">
        <v>598.55899999999997</v>
      </c>
      <c r="K3118" s="2">
        <v>2083.8582000000001</v>
      </c>
      <c r="L3118" s="2">
        <v>908.93700000000001</v>
      </c>
      <c r="M3118" s="3">
        <v>0.30370000000000003</v>
      </c>
    </row>
    <row r="3119" spans="1:13" x14ac:dyDescent="0.25">
      <c r="A3119" s="1">
        <v>2012</v>
      </c>
      <c r="B3119" s="1" t="s">
        <v>138</v>
      </c>
      <c r="C3119" s="1" t="s">
        <v>85</v>
      </c>
      <c r="D3119" s="1" t="s">
        <v>119</v>
      </c>
      <c r="E3119" s="1" t="s">
        <v>37</v>
      </c>
      <c r="F3119" s="1" t="s">
        <v>117</v>
      </c>
      <c r="G3119" s="1">
        <v>20</v>
      </c>
      <c r="H3119" s="1">
        <v>40</v>
      </c>
      <c r="I3119" s="2">
        <v>807.46</v>
      </c>
      <c r="J3119" s="2">
        <v>269.1533</v>
      </c>
      <c r="K3119" s="2">
        <v>555.12800000000004</v>
      </c>
      <c r="L3119" s="2">
        <v>252.33199999999999</v>
      </c>
      <c r="M3119" s="3">
        <v>0.3125</v>
      </c>
    </row>
    <row r="3120" spans="1:13" x14ac:dyDescent="0.25">
      <c r="A3120" s="1">
        <v>2012</v>
      </c>
      <c r="B3120" s="1" t="s">
        <v>132</v>
      </c>
      <c r="C3120" s="1" t="s">
        <v>88</v>
      </c>
      <c r="D3120" s="1" t="s">
        <v>119</v>
      </c>
      <c r="E3120" s="1" t="s">
        <v>50</v>
      </c>
      <c r="F3120" s="1" t="s">
        <v>117</v>
      </c>
      <c r="G3120" s="1">
        <v>546</v>
      </c>
      <c r="H3120" s="1">
        <v>1848</v>
      </c>
      <c r="I3120" s="2">
        <v>32992.47</v>
      </c>
      <c r="J3120" s="2">
        <v>8248.1175000000003</v>
      </c>
      <c r="K3120" s="2">
        <v>22682.31</v>
      </c>
      <c r="L3120" s="2">
        <v>10310.16</v>
      </c>
      <c r="M3120" s="3">
        <v>0.3125</v>
      </c>
    </row>
    <row r="3121" spans="1:13" x14ac:dyDescent="0.25">
      <c r="A3121" s="1">
        <v>2012</v>
      </c>
      <c r="B3121" s="1" t="s">
        <v>135</v>
      </c>
      <c r="C3121" s="1" t="s">
        <v>86</v>
      </c>
      <c r="D3121" s="1" t="s">
        <v>119</v>
      </c>
      <c r="E3121" s="1" t="s">
        <v>31</v>
      </c>
      <c r="F3121" s="1" t="s">
        <v>118</v>
      </c>
      <c r="G3121" s="1">
        <v>225</v>
      </c>
      <c r="H3121" s="1">
        <v>1080</v>
      </c>
      <c r="I3121" s="2">
        <v>27446.0265</v>
      </c>
      <c r="J3121" s="2">
        <v>5489.2052999999996</v>
      </c>
      <c r="K3121" s="2">
        <v>21338.800500000001</v>
      </c>
      <c r="L3121" s="2">
        <v>6107.2259999999997</v>
      </c>
      <c r="M3121" s="3">
        <v>0.2225</v>
      </c>
    </row>
    <row r="3122" spans="1:13" x14ac:dyDescent="0.25">
      <c r="A3122" s="1">
        <v>2012</v>
      </c>
      <c r="B3122" s="1" t="s">
        <v>129</v>
      </c>
      <c r="C3122" s="1" t="s">
        <v>90</v>
      </c>
      <c r="D3122" s="1" t="s">
        <v>119</v>
      </c>
      <c r="E3122" s="1" t="s">
        <v>37</v>
      </c>
      <c r="F3122" s="1" t="s">
        <v>115</v>
      </c>
      <c r="G3122" s="1">
        <v>180</v>
      </c>
      <c r="H3122" s="1">
        <v>552</v>
      </c>
      <c r="I3122" s="2">
        <v>166502.10320000001</v>
      </c>
      <c r="J3122" s="2">
        <v>20812.762900000002</v>
      </c>
      <c r="K3122" s="2">
        <v>152079.84479999999</v>
      </c>
      <c r="L3122" s="2">
        <v>14422.258400000001</v>
      </c>
      <c r="M3122" s="3">
        <v>8.6599999999999996E-2</v>
      </c>
    </row>
    <row r="3123" spans="1:13" x14ac:dyDescent="0.25">
      <c r="A3123" s="1">
        <v>2012</v>
      </c>
      <c r="B3123" s="1" t="s">
        <v>131</v>
      </c>
      <c r="C3123" s="1" t="s">
        <v>82</v>
      </c>
      <c r="D3123" s="1" t="s">
        <v>119</v>
      </c>
      <c r="E3123" s="1" t="s">
        <v>22</v>
      </c>
      <c r="F3123" s="1" t="s">
        <v>116</v>
      </c>
      <c r="G3123" s="1">
        <v>765</v>
      </c>
      <c r="H3123" s="1">
        <v>2025</v>
      </c>
      <c r="I3123" s="2">
        <v>1755346.8795</v>
      </c>
      <c r="J3123" s="2">
        <v>195038.54209999999</v>
      </c>
      <c r="K3123" s="2">
        <v>1668136.932</v>
      </c>
      <c r="L3123" s="2">
        <v>87209.947499999995</v>
      </c>
      <c r="M3123" s="3">
        <v>4.9599999999999998E-2</v>
      </c>
    </row>
    <row r="3124" spans="1:13" x14ac:dyDescent="0.25">
      <c r="A3124" s="1">
        <v>2012</v>
      </c>
      <c r="B3124" s="1" t="s">
        <v>134</v>
      </c>
      <c r="C3124" s="1" t="s">
        <v>80</v>
      </c>
      <c r="D3124" s="1" t="s">
        <v>119</v>
      </c>
      <c r="E3124" s="1" t="s">
        <v>40</v>
      </c>
      <c r="F3124" s="1" t="s">
        <v>115</v>
      </c>
      <c r="G3124" s="1">
        <v>833</v>
      </c>
      <c r="H3124" s="1">
        <v>2044</v>
      </c>
      <c r="I3124" s="2">
        <v>537086.47439999995</v>
      </c>
      <c r="J3124" s="2">
        <v>29838.1374</v>
      </c>
      <c r="K3124" s="2">
        <v>474567.67050000001</v>
      </c>
      <c r="L3124" s="2">
        <v>62518.803899999999</v>
      </c>
      <c r="M3124" s="3">
        <v>0.1164</v>
      </c>
    </row>
    <row r="3125" spans="1:13" x14ac:dyDescent="0.25">
      <c r="A3125" s="1">
        <v>2012</v>
      </c>
      <c r="B3125" s="1" t="s">
        <v>133</v>
      </c>
      <c r="C3125" s="1" t="s">
        <v>89</v>
      </c>
      <c r="D3125" s="1" t="s">
        <v>119</v>
      </c>
      <c r="E3125" s="1" t="s">
        <v>37</v>
      </c>
      <c r="F3125" s="1" t="s">
        <v>116</v>
      </c>
      <c r="G3125" s="1">
        <v>416</v>
      </c>
      <c r="H3125" s="1">
        <v>1368</v>
      </c>
      <c r="I3125" s="2">
        <v>1074366.4495999999</v>
      </c>
      <c r="J3125" s="2">
        <v>89530.537400000001</v>
      </c>
      <c r="K3125" s="2">
        <v>1043625.9476</v>
      </c>
      <c r="L3125" s="2">
        <v>30740.502</v>
      </c>
      <c r="M3125" s="3">
        <v>2.86E-2</v>
      </c>
    </row>
    <row r="3126" spans="1:13" x14ac:dyDescent="0.25">
      <c r="A3126" s="1">
        <v>2012</v>
      </c>
      <c r="B3126" s="1" t="s">
        <v>136</v>
      </c>
      <c r="C3126" s="1" t="s">
        <v>83</v>
      </c>
      <c r="D3126" s="1" t="s">
        <v>119</v>
      </c>
      <c r="E3126" s="1" t="s">
        <v>52</v>
      </c>
      <c r="F3126" s="1" t="s">
        <v>115</v>
      </c>
      <c r="G3126" s="1">
        <v>384</v>
      </c>
      <c r="H3126" s="1">
        <v>1059</v>
      </c>
      <c r="I3126" s="2">
        <v>243065.27189999999</v>
      </c>
      <c r="J3126" s="2">
        <v>17361.805100000001</v>
      </c>
      <c r="K3126" s="2">
        <v>209647.29930000001</v>
      </c>
      <c r="L3126" s="2">
        <v>33417.972600000001</v>
      </c>
      <c r="M3126" s="3">
        <v>0.13739999999999999</v>
      </c>
    </row>
    <row r="3127" spans="1:13" x14ac:dyDescent="0.25">
      <c r="A3127" s="1">
        <v>2012</v>
      </c>
      <c r="B3127" s="1" t="s">
        <v>134</v>
      </c>
      <c r="C3127" s="1" t="s">
        <v>80</v>
      </c>
      <c r="D3127" s="1" t="s">
        <v>119</v>
      </c>
      <c r="E3127" s="1" t="s">
        <v>34</v>
      </c>
      <c r="F3127" s="1" t="s">
        <v>116</v>
      </c>
      <c r="G3127" s="1">
        <v>588</v>
      </c>
      <c r="H3127" s="1">
        <v>2023</v>
      </c>
      <c r="I3127" s="2">
        <v>1613568.9184999999</v>
      </c>
      <c r="J3127" s="2">
        <v>146688.08350000001</v>
      </c>
      <c r="K3127" s="2">
        <v>1592478.8698</v>
      </c>
      <c r="L3127" s="2">
        <v>21090.048699999999</v>
      </c>
      <c r="M3127" s="3">
        <v>1.2999999999999999E-2</v>
      </c>
    </row>
    <row r="3128" spans="1:13" x14ac:dyDescent="0.25">
      <c r="A3128" s="1">
        <v>2012</v>
      </c>
      <c r="B3128" s="1" t="s">
        <v>137</v>
      </c>
      <c r="C3128" s="1" t="s">
        <v>81</v>
      </c>
      <c r="D3128" s="1" t="s">
        <v>119</v>
      </c>
      <c r="E3128" s="1" t="s">
        <v>22</v>
      </c>
      <c r="F3128" s="1" t="s">
        <v>117</v>
      </c>
      <c r="G3128" s="1">
        <v>150</v>
      </c>
      <c r="H3128" s="1">
        <v>885</v>
      </c>
      <c r="I3128" s="2">
        <v>15598.0515</v>
      </c>
      <c r="J3128" s="2">
        <v>7799.0257000000001</v>
      </c>
      <c r="K3128" s="2">
        <v>10942.0185</v>
      </c>
      <c r="L3128" s="2">
        <v>4656.0330000000004</v>
      </c>
      <c r="M3128" s="3">
        <v>0.29849999999999999</v>
      </c>
    </row>
    <row r="3129" spans="1:13" x14ac:dyDescent="0.25">
      <c r="A3129" s="1">
        <v>2012</v>
      </c>
      <c r="B3129" s="1" t="s">
        <v>130</v>
      </c>
      <c r="C3129" s="1" t="s">
        <v>87</v>
      </c>
      <c r="D3129" s="1" t="s">
        <v>119</v>
      </c>
      <c r="E3129" s="1" t="s">
        <v>40</v>
      </c>
      <c r="F3129" s="1" t="s">
        <v>117</v>
      </c>
      <c r="G3129" s="1">
        <v>56</v>
      </c>
      <c r="H3129" s="1">
        <v>168</v>
      </c>
      <c r="I3129" s="2">
        <v>3031.9834999999998</v>
      </c>
      <c r="J3129" s="2">
        <v>1010.6611</v>
      </c>
      <c r="K3129" s="2">
        <v>2084.4872999999998</v>
      </c>
      <c r="L3129" s="2">
        <v>947.49620000000004</v>
      </c>
      <c r="M3129" s="3">
        <v>0.3125</v>
      </c>
    </row>
    <row r="3130" spans="1:13" x14ac:dyDescent="0.25">
      <c r="A3130" s="1">
        <v>2012</v>
      </c>
      <c r="B3130" s="1" t="s">
        <v>131</v>
      </c>
      <c r="C3130" s="1" t="s">
        <v>82</v>
      </c>
      <c r="D3130" s="1" t="s">
        <v>119</v>
      </c>
      <c r="E3130" s="1" t="s">
        <v>21</v>
      </c>
      <c r="F3130" s="1" t="s">
        <v>117</v>
      </c>
      <c r="G3130" s="1">
        <v>104</v>
      </c>
      <c r="H3130" s="1">
        <v>376</v>
      </c>
      <c r="I3130" s="2">
        <v>7020.076</v>
      </c>
      <c r="J3130" s="2">
        <v>2340.0252999999998</v>
      </c>
      <c r="K3130" s="2">
        <v>4826.2975999999999</v>
      </c>
      <c r="L3130" s="2">
        <v>2193.7784000000001</v>
      </c>
      <c r="M3130" s="3">
        <v>0.3125</v>
      </c>
    </row>
    <row r="3131" spans="1:13" x14ac:dyDescent="0.25">
      <c r="A3131" s="1">
        <v>2012</v>
      </c>
      <c r="B3131" s="1" t="s">
        <v>128</v>
      </c>
      <c r="C3131" s="1" t="s">
        <v>84</v>
      </c>
      <c r="D3131" s="1" t="s">
        <v>119</v>
      </c>
      <c r="E3131" s="1" t="s">
        <v>48</v>
      </c>
      <c r="F3131" s="1" t="s">
        <v>115</v>
      </c>
      <c r="G3131" s="1">
        <v>408</v>
      </c>
      <c r="H3131" s="1">
        <v>992</v>
      </c>
      <c r="I3131" s="2">
        <v>268428.30320000002</v>
      </c>
      <c r="J3131" s="2">
        <v>29825.366999999998</v>
      </c>
      <c r="K3131" s="2">
        <v>233789.7752</v>
      </c>
      <c r="L3131" s="2">
        <v>34638.527999999998</v>
      </c>
      <c r="M3131" s="3">
        <v>0.129</v>
      </c>
    </row>
    <row r="3132" spans="1:13" x14ac:dyDescent="0.25">
      <c r="A3132" s="1">
        <v>2012</v>
      </c>
      <c r="B3132" s="1" t="s">
        <v>131</v>
      </c>
      <c r="C3132" s="1" t="s">
        <v>82</v>
      </c>
      <c r="D3132" s="1" t="s">
        <v>119</v>
      </c>
      <c r="E3132" s="1" t="s">
        <v>26</v>
      </c>
      <c r="F3132" s="1" t="s">
        <v>116</v>
      </c>
      <c r="G3132" s="1">
        <v>567</v>
      </c>
      <c r="H3132" s="1">
        <v>1897</v>
      </c>
      <c r="I3132" s="2">
        <v>1658442.2778</v>
      </c>
      <c r="J3132" s="2">
        <v>276407.04629999999</v>
      </c>
      <c r="K3132" s="2">
        <v>1598276.2656</v>
      </c>
      <c r="L3132" s="2">
        <v>60166.012199999997</v>
      </c>
      <c r="M3132" s="3">
        <v>3.6200000000000003E-2</v>
      </c>
    </row>
    <row r="3133" spans="1:13" x14ac:dyDescent="0.25">
      <c r="A3133" s="1">
        <v>2012</v>
      </c>
      <c r="B3133" s="1" t="s">
        <v>136</v>
      </c>
      <c r="C3133" s="1" t="s">
        <v>83</v>
      </c>
      <c r="D3133" s="1" t="s">
        <v>119</v>
      </c>
      <c r="E3133" s="1" t="s">
        <v>39</v>
      </c>
      <c r="F3133" s="1" t="s">
        <v>118</v>
      </c>
      <c r="G3133" s="1">
        <v>682</v>
      </c>
      <c r="H3133" s="1">
        <v>3124</v>
      </c>
      <c r="I3133" s="2">
        <v>94694.292000000001</v>
      </c>
      <c r="J3133" s="2">
        <v>9469.4292000000005</v>
      </c>
      <c r="K3133" s="2">
        <v>72848.089600000007</v>
      </c>
      <c r="L3133" s="2">
        <v>21846.202399999998</v>
      </c>
      <c r="M3133" s="3">
        <v>0.23069999999999999</v>
      </c>
    </row>
    <row r="3134" spans="1:13" x14ac:dyDescent="0.25">
      <c r="A3134" s="1">
        <v>2012</v>
      </c>
      <c r="B3134" s="1" t="s">
        <v>128</v>
      </c>
      <c r="C3134" s="1" t="s">
        <v>84</v>
      </c>
      <c r="D3134" s="1" t="s">
        <v>119</v>
      </c>
      <c r="E3134" s="1" t="s">
        <v>29</v>
      </c>
      <c r="F3134" s="1" t="s">
        <v>115</v>
      </c>
      <c r="G3134" s="1">
        <v>39</v>
      </c>
      <c r="H3134" s="1">
        <v>130</v>
      </c>
      <c r="I3134" s="2">
        <v>34987.729399999997</v>
      </c>
      <c r="J3134" s="2">
        <v>5831.2882</v>
      </c>
      <c r="K3134" s="2">
        <v>31490.098000000002</v>
      </c>
      <c r="L3134" s="2">
        <v>3497.6314000000002</v>
      </c>
      <c r="M3134" s="3">
        <v>9.9900000000000003E-2</v>
      </c>
    </row>
    <row r="3135" spans="1:13" x14ac:dyDescent="0.25">
      <c r="A3135" s="1">
        <v>2012</v>
      </c>
      <c r="B3135" s="1" t="s">
        <v>132</v>
      </c>
      <c r="C3135" s="1" t="s">
        <v>88</v>
      </c>
      <c r="D3135" s="1" t="s">
        <v>119</v>
      </c>
      <c r="E3135" s="1" t="s">
        <v>17</v>
      </c>
      <c r="F3135" s="1" t="s">
        <v>118</v>
      </c>
      <c r="G3135" s="1">
        <v>325</v>
      </c>
      <c r="H3135" s="1">
        <v>1290</v>
      </c>
      <c r="I3135" s="2">
        <v>39042.53</v>
      </c>
      <c r="J3135" s="2">
        <v>4880.3162000000002</v>
      </c>
      <c r="K3135" s="2">
        <v>29159.142</v>
      </c>
      <c r="L3135" s="2">
        <v>9883.3880000000008</v>
      </c>
      <c r="M3135" s="3">
        <v>0.25309999999999999</v>
      </c>
    </row>
    <row r="3136" spans="1:13" x14ac:dyDescent="0.25">
      <c r="A3136" s="1">
        <v>2012</v>
      </c>
      <c r="B3136" s="1" t="s">
        <v>131</v>
      </c>
      <c r="C3136" s="1" t="s">
        <v>82</v>
      </c>
      <c r="D3136" s="1" t="s">
        <v>119</v>
      </c>
      <c r="E3136" s="1" t="s">
        <v>48</v>
      </c>
      <c r="F3136" s="1" t="s">
        <v>117</v>
      </c>
      <c r="G3136" s="1">
        <v>96</v>
      </c>
      <c r="H3136" s="1">
        <v>400</v>
      </c>
      <c r="I3136" s="2">
        <v>7283.884</v>
      </c>
      <c r="J3136" s="2">
        <v>1456.7768000000001</v>
      </c>
      <c r="K3136" s="2">
        <v>5007.6664000000001</v>
      </c>
      <c r="L3136" s="2">
        <v>2276.2175999999999</v>
      </c>
      <c r="M3136" s="3">
        <v>0.3125</v>
      </c>
    </row>
    <row r="3137" spans="1:13" x14ac:dyDescent="0.25">
      <c r="A3137" s="1">
        <v>2012</v>
      </c>
      <c r="B3137" s="1" t="s">
        <v>127</v>
      </c>
      <c r="C3137" s="1" t="s">
        <v>91</v>
      </c>
      <c r="D3137" s="1" t="s">
        <v>119</v>
      </c>
      <c r="E3137" s="1" t="s">
        <v>19</v>
      </c>
      <c r="F3137" s="1" t="s">
        <v>116</v>
      </c>
      <c r="G3137" s="1">
        <v>15698</v>
      </c>
      <c r="H3137" s="1">
        <v>70500</v>
      </c>
      <c r="I3137" s="2">
        <v>54045704.5572</v>
      </c>
      <c r="J3137" s="2">
        <v>3179159.0915999999</v>
      </c>
      <c r="K3137" s="2">
        <v>63576739.457400002</v>
      </c>
      <c r="L3137" s="2">
        <v>-9531034.9002</v>
      </c>
      <c r="M3137" s="3">
        <v>-0.17630000000000001</v>
      </c>
    </row>
    <row r="3138" spans="1:13" x14ac:dyDescent="0.25">
      <c r="A3138" s="1">
        <v>2012</v>
      </c>
      <c r="B3138" s="1" t="s">
        <v>131</v>
      </c>
      <c r="C3138" s="1" t="s">
        <v>82</v>
      </c>
      <c r="D3138" s="1" t="s">
        <v>119</v>
      </c>
      <c r="E3138" s="1" t="s">
        <v>19</v>
      </c>
      <c r="F3138" s="1" t="s">
        <v>116</v>
      </c>
      <c r="G3138" s="1">
        <v>11092</v>
      </c>
      <c r="H3138" s="1">
        <v>41172</v>
      </c>
      <c r="I3138" s="2">
        <v>31679983.860599998</v>
      </c>
      <c r="J3138" s="2">
        <v>2879998.5326999999</v>
      </c>
      <c r="K3138" s="2">
        <v>31778788.144200001</v>
      </c>
      <c r="L3138" s="2">
        <v>-98804.283599999995</v>
      </c>
      <c r="M3138" s="3">
        <v>-3.0999999999999999E-3</v>
      </c>
    </row>
    <row r="3139" spans="1:13" x14ac:dyDescent="0.25">
      <c r="A3139" s="1">
        <v>2012</v>
      </c>
      <c r="B3139" s="1" t="s">
        <v>135</v>
      </c>
      <c r="C3139" s="1" t="s">
        <v>86</v>
      </c>
      <c r="D3139" s="1" t="s">
        <v>119</v>
      </c>
      <c r="E3139" s="1" t="s">
        <v>32</v>
      </c>
      <c r="F3139" s="1" t="s">
        <v>115</v>
      </c>
      <c r="G3139" s="1">
        <v>186</v>
      </c>
      <c r="H3139" s="1">
        <v>408</v>
      </c>
      <c r="I3139" s="2">
        <v>94535.438999999998</v>
      </c>
      <c r="J3139" s="2">
        <v>11816.9298</v>
      </c>
      <c r="K3139" s="2">
        <v>80252.332200000004</v>
      </c>
      <c r="L3139" s="2">
        <v>14283.1068</v>
      </c>
      <c r="M3139" s="3">
        <v>0.151</v>
      </c>
    </row>
    <row r="3140" spans="1:13" x14ac:dyDescent="0.25">
      <c r="A3140" s="1">
        <v>2012</v>
      </c>
      <c r="B3140" s="1" t="s">
        <v>138</v>
      </c>
      <c r="C3140" s="1" t="s">
        <v>85</v>
      </c>
      <c r="D3140" s="1" t="s">
        <v>119</v>
      </c>
      <c r="E3140" s="1" t="s">
        <v>42</v>
      </c>
      <c r="F3140" s="1" t="s">
        <v>117</v>
      </c>
      <c r="G3140" s="1">
        <v>19</v>
      </c>
      <c r="H3140" s="1">
        <v>57</v>
      </c>
      <c r="I3140" s="2">
        <v>1150.6305</v>
      </c>
      <c r="J3140" s="2">
        <v>1150.6305</v>
      </c>
      <c r="K3140" s="2">
        <v>791.05740000000003</v>
      </c>
      <c r="L3140" s="2">
        <v>359.57310000000001</v>
      </c>
      <c r="M3140" s="3">
        <v>0.3125</v>
      </c>
    </row>
    <row r="3141" spans="1:13" x14ac:dyDescent="0.25">
      <c r="A3141" s="1">
        <v>2012</v>
      </c>
      <c r="B3141" s="1" t="s">
        <v>132</v>
      </c>
      <c r="C3141" s="1" t="s">
        <v>88</v>
      </c>
      <c r="D3141" s="1" t="s">
        <v>119</v>
      </c>
      <c r="E3141" s="1" t="s">
        <v>30</v>
      </c>
      <c r="F3141" s="1" t="s">
        <v>115</v>
      </c>
      <c r="G3141" s="1">
        <v>345</v>
      </c>
      <c r="H3141" s="1">
        <v>920</v>
      </c>
      <c r="I3141" s="2">
        <v>188627.677</v>
      </c>
      <c r="J3141" s="2">
        <v>26946.811000000002</v>
      </c>
      <c r="K3141" s="2">
        <v>160371.50899999999</v>
      </c>
      <c r="L3141" s="2">
        <v>28256.168000000001</v>
      </c>
      <c r="M3141" s="3">
        <v>0.1497</v>
      </c>
    </row>
    <row r="3142" spans="1:13" x14ac:dyDescent="0.25">
      <c r="A3142" s="1">
        <v>2012</v>
      </c>
      <c r="B3142" s="1" t="s">
        <v>130</v>
      </c>
      <c r="C3142" s="1" t="s">
        <v>87</v>
      </c>
      <c r="D3142" s="1" t="s">
        <v>119</v>
      </c>
      <c r="E3142" s="1" t="s">
        <v>41</v>
      </c>
      <c r="F3142" s="1" t="s">
        <v>115</v>
      </c>
      <c r="G3142" s="1">
        <v>253</v>
      </c>
      <c r="H3142" s="1">
        <v>583</v>
      </c>
      <c r="I3142" s="2">
        <v>138714.1888</v>
      </c>
      <c r="J3142" s="2">
        <v>23119.0314</v>
      </c>
      <c r="K3142" s="2">
        <v>126542.5392</v>
      </c>
      <c r="L3142" s="2">
        <v>12171.649600000001</v>
      </c>
      <c r="M3142" s="3">
        <v>8.77E-2</v>
      </c>
    </row>
    <row r="3143" spans="1:13" x14ac:dyDescent="0.25">
      <c r="A3143" s="1">
        <v>2012</v>
      </c>
      <c r="B3143" s="1" t="s">
        <v>137</v>
      </c>
      <c r="C3143" s="1" t="s">
        <v>81</v>
      </c>
      <c r="D3143" s="1" t="s">
        <v>119</v>
      </c>
      <c r="E3143" s="1" t="s">
        <v>35</v>
      </c>
      <c r="F3143" s="1" t="s">
        <v>117</v>
      </c>
      <c r="G3143" s="1">
        <v>45</v>
      </c>
      <c r="H3143" s="1">
        <v>159</v>
      </c>
      <c r="I3143" s="2">
        <v>2992.7952</v>
      </c>
      <c r="J3143" s="2">
        <v>598.55899999999997</v>
      </c>
      <c r="K3143" s="2">
        <v>2083.8582000000001</v>
      </c>
      <c r="L3143" s="2">
        <v>908.93700000000001</v>
      </c>
      <c r="M3143" s="3">
        <v>0.30370000000000003</v>
      </c>
    </row>
    <row r="3144" spans="1:13" x14ac:dyDescent="0.25">
      <c r="A3144" s="1">
        <v>2012</v>
      </c>
      <c r="B3144" s="1" t="s">
        <v>135</v>
      </c>
      <c r="C3144" s="1" t="s">
        <v>86</v>
      </c>
      <c r="D3144" s="1" t="s">
        <v>119</v>
      </c>
      <c r="E3144" s="1" t="s">
        <v>49</v>
      </c>
      <c r="F3144" s="1" t="s">
        <v>115</v>
      </c>
      <c r="G3144" s="1">
        <v>180</v>
      </c>
      <c r="H3144" s="1">
        <v>360</v>
      </c>
      <c r="I3144" s="2">
        <v>72977.992499999993</v>
      </c>
      <c r="J3144" s="2">
        <v>7297.7992000000004</v>
      </c>
      <c r="K3144" s="2">
        <v>63120.843000000001</v>
      </c>
      <c r="L3144" s="2">
        <v>9857.1494999999995</v>
      </c>
      <c r="M3144" s="3">
        <v>0.13500000000000001</v>
      </c>
    </row>
    <row r="3145" spans="1:13" x14ac:dyDescent="0.25">
      <c r="A3145" s="1">
        <v>2012</v>
      </c>
      <c r="B3145" s="1" t="s">
        <v>133</v>
      </c>
      <c r="C3145" s="1" t="s">
        <v>89</v>
      </c>
      <c r="D3145" s="1" t="s">
        <v>119</v>
      </c>
      <c r="E3145" s="1" t="s">
        <v>27</v>
      </c>
      <c r="F3145" s="1" t="s">
        <v>116</v>
      </c>
      <c r="G3145" s="1">
        <v>450</v>
      </c>
      <c r="H3145" s="1">
        <v>1110</v>
      </c>
      <c r="I3145" s="2">
        <v>845148.04249999998</v>
      </c>
      <c r="J3145" s="2">
        <v>70429.003500000006</v>
      </c>
      <c r="K3145" s="2">
        <v>832655.223</v>
      </c>
      <c r="L3145" s="2">
        <v>12492.8195</v>
      </c>
      <c r="M3145" s="3">
        <v>1.47E-2</v>
      </c>
    </row>
    <row r="3146" spans="1:13" x14ac:dyDescent="0.25">
      <c r="A3146" s="1">
        <v>2012</v>
      </c>
      <c r="B3146" s="1" t="s">
        <v>137</v>
      </c>
      <c r="C3146" s="1" t="s">
        <v>81</v>
      </c>
      <c r="D3146" s="1" t="s">
        <v>119</v>
      </c>
      <c r="E3146" s="1" t="s">
        <v>26</v>
      </c>
      <c r="F3146" s="1" t="s">
        <v>115</v>
      </c>
      <c r="G3146" s="1">
        <v>441</v>
      </c>
      <c r="H3146" s="1">
        <v>1302</v>
      </c>
      <c r="I3146" s="2">
        <v>412364.81229999999</v>
      </c>
      <c r="J3146" s="2">
        <v>58909.258900000001</v>
      </c>
      <c r="K3146" s="2">
        <v>375863.80579999997</v>
      </c>
      <c r="L3146" s="2">
        <v>36501.006500000003</v>
      </c>
      <c r="M3146" s="3">
        <v>8.8499999999999995E-2</v>
      </c>
    </row>
    <row r="3147" spans="1:13" x14ac:dyDescent="0.25">
      <c r="A3147" s="1">
        <v>2012</v>
      </c>
      <c r="B3147" s="1" t="s">
        <v>136</v>
      </c>
      <c r="C3147" s="1" t="s">
        <v>83</v>
      </c>
      <c r="D3147" s="1" t="s">
        <v>119</v>
      </c>
      <c r="E3147" s="1" t="s">
        <v>37</v>
      </c>
      <c r="F3147" s="1" t="s">
        <v>116</v>
      </c>
      <c r="G3147" s="1">
        <v>468</v>
      </c>
      <c r="H3147" s="1">
        <v>1548</v>
      </c>
      <c r="I3147" s="2">
        <v>1273311.7396</v>
      </c>
      <c r="J3147" s="2">
        <v>97947.056800000006</v>
      </c>
      <c r="K3147" s="2">
        <v>1235452.9003999999</v>
      </c>
      <c r="L3147" s="2">
        <v>37858.839200000002</v>
      </c>
      <c r="M3147" s="3">
        <v>2.9700000000000001E-2</v>
      </c>
    </row>
    <row r="3148" spans="1:13" x14ac:dyDescent="0.25">
      <c r="A3148" s="1">
        <v>2012</v>
      </c>
      <c r="B3148" s="1" t="s">
        <v>136</v>
      </c>
      <c r="C3148" s="1" t="s">
        <v>83</v>
      </c>
      <c r="D3148" s="1" t="s">
        <v>119</v>
      </c>
      <c r="E3148" s="1" t="s">
        <v>40</v>
      </c>
      <c r="F3148" s="1" t="s">
        <v>116</v>
      </c>
      <c r="G3148" s="1">
        <v>679</v>
      </c>
      <c r="H3148" s="1">
        <v>1729</v>
      </c>
      <c r="I3148" s="2">
        <v>1444641.7685</v>
      </c>
      <c r="J3148" s="2">
        <v>103188.6977</v>
      </c>
      <c r="K3148" s="2">
        <v>1404344.9147000001</v>
      </c>
      <c r="L3148" s="2">
        <v>40296.853799999997</v>
      </c>
      <c r="M3148" s="3">
        <v>2.7799999999999998E-2</v>
      </c>
    </row>
    <row r="3149" spans="1:13" x14ac:dyDescent="0.25">
      <c r="A3149" s="1">
        <v>2012</v>
      </c>
      <c r="B3149" s="1" t="s">
        <v>130</v>
      </c>
      <c r="C3149" s="1" t="s">
        <v>87</v>
      </c>
      <c r="D3149" s="1" t="s">
        <v>119</v>
      </c>
      <c r="E3149" s="1" t="s">
        <v>27</v>
      </c>
      <c r="F3149" s="1" t="s">
        <v>115</v>
      </c>
      <c r="G3149" s="1">
        <v>75</v>
      </c>
      <c r="H3149" s="1">
        <v>125</v>
      </c>
      <c r="I3149" s="2">
        <v>22619.405999999999</v>
      </c>
      <c r="J3149" s="2">
        <v>3231.3436999999999</v>
      </c>
      <c r="K3149" s="2">
        <v>19435.117999999999</v>
      </c>
      <c r="L3149" s="2">
        <v>3184.288</v>
      </c>
      <c r="M3149" s="3">
        <v>0.14069999999999999</v>
      </c>
    </row>
    <row r="3150" spans="1:13" x14ac:dyDescent="0.25">
      <c r="A3150" s="1">
        <v>2012</v>
      </c>
      <c r="B3150" s="1" t="s">
        <v>137</v>
      </c>
      <c r="C3150" s="1" t="s">
        <v>81</v>
      </c>
      <c r="D3150" s="1" t="s">
        <v>119</v>
      </c>
      <c r="E3150" s="1" t="s">
        <v>34</v>
      </c>
      <c r="F3150" s="1" t="s">
        <v>115</v>
      </c>
      <c r="G3150" s="1">
        <v>525</v>
      </c>
      <c r="H3150" s="1">
        <v>1281</v>
      </c>
      <c r="I3150" s="2">
        <v>299343.22810000001</v>
      </c>
      <c r="J3150" s="2">
        <v>24945.269</v>
      </c>
      <c r="K3150" s="2">
        <v>262576.4351</v>
      </c>
      <c r="L3150" s="2">
        <v>36766.792999999998</v>
      </c>
      <c r="M3150" s="3">
        <v>0.12280000000000001</v>
      </c>
    </row>
    <row r="3151" spans="1:13" x14ac:dyDescent="0.25">
      <c r="A3151" s="1">
        <v>2012</v>
      </c>
      <c r="B3151" s="1" t="s">
        <v>136</v>
      </c>
      <c r="C3151" s="1" t="s">
        <v>83</v>
      </c>
      <c r="D3151" s="1" t="s">
        <v>119</v>
      </c>
      <c r="E3151" s="1" t="s">
        <v>22</v>
      </c>
      <c r="F3151" s="1" t="s">
        <v>117</v>
      </c>
      <c r="G3151" s="1">
        <v>75</v>
      </c>
      <c r="H3151" s="1">
        <v>450</v>
      </c>
      <c r="I3151" s="2">
        <v>8436.7800000000007</v>
      </c>
      <c r="J3151" s="2">
        <v>8436.7800000000007</v>
      </c>
      <c r="K3151" s="2">
        <v>5800.2809999999999</v>
      </c>
      <c r="L3151" s="2">
        <v>2636.4989999999998</v>
      </c>
      <c r="M3151" s="3">
        <v>0.3125</v>
      </c>
    </row>
    <row r="3152" spans="1:13" x14ac:dyDescent="0.25">
      <c r="A3152" s="1">
        <v>2012</v>
      </c>
      <c r="B3152" s="1" t="s">
        <v>130</v>
      </c>
      <c r="C3152" s="1" t="s">
        <v>87</v>
      </c>
      <c r="D3152" s="1" t="s">
        <v>119</v>
      </c>
      <c r="E3152" s="1" t="s">
        <v>29</v>
      </c>
      <c r="F3152" s="1" t="s">
        <v>118</v>
      </c>
      <c r="G3152" s="1">
        <v>28</v>
      </c>
      <c r="H3152" s="1">
        <v>101</v>
      </c>
      <c r="I3152" s="2">
        <v>3466.1352000000002</v>
      </c>
      <c r="J3152" s="2">
        <v>1155.3784000000001</v>
      </c>
      <c r="K3152" s="2">
        <v>2612.4263000000001</v>
      </c>
      <c r="L3152" s="2">
        <v>853.70889999999997</v>
      </c>
      <c r="M3152" s="3">
        <v>0.2462</v>
      </c>
    </row>
    <row r="3153" spans="1:13" x14ac:dyDescent="0.25">
      <c r="A3153" s="1">
        <v>2012</v>
      </c>
      <c r="B3153" s="1" t="s">
        <v>129</v>
      </c>
      <c r="C3153" s="1" t="s">
        <v>90</v>
      </c>
      <c r="D3153" s="1" t="s">
        <v>119</v>
      </c>
      <c r="E3153" s="1" t="s">
        <v>44</v>
      </c>
      <c r="F3153" s="1" t="s">
        <v>116</v>
      </c>
      <c r="G3153" s="1">
        <v>168</v>
      </c>
      <c r="H3153" s="1">
        <v>675</v>
      </c>
      <c r="I3153" s="2">
        <v>526844.55180000002</v>
      </c>
      <c r="J3153" s="2">
        <v>65855.568899999998</v>
      </c>
      <c r="K3153" s="2">
        <v>524732.24820000003</v>
      </c>
      <c r="L3153" s="2">
        <v>2112.3036000000002</v>
      </c>
      <c r="M3153" s="3">
        <v>4.0000000000000001E-3</v>
      </c>
    </row>
    <row r="3154" spans="1:13" x14ac:dyDescent="0.25">
      <c r="A3154" s="1">
        <v>2012</v>
      </c>
      <c r="B3154" s="1" t="s">
        <v>131</v>
      </c>
      <c r="C3154" s="1" t="s">
        <v>82</v>
      </c>
      <c r="D3154" s="1" t="s">
        <v>119</v>
      </c>
      <c r="E3154" s="1" t="s">
        <v>21</v>
      </c>
      <c r="F3154" s="1" t="s">
        <v>116</v>
      </c>
      <c r="G3154" s="1">
        <v>648</v>
      </c>
      <c r="H3154" s="1">
        <v>2168</v>
      </c>
      <c r="I3154" s="2">
        <v>1895362.6032</v>
      </c>
      <c r="J3154" s="2">
        <v>315893.7672</v>
      </c>
      <c r="K3154" s="2">
        <v>1826601.4464</v>
      </c>
      <c r="L3154" s="2">
        <v>68761.156799999997</v>
      </c>
      <c r="M3154" s="3">
        <v>3.6200000000000003E-2</v>
      </c>
    </row>
    <row r="3155" spans="1:13" x14ac:dyDescent="0.25">
      <c r="A3155" s="1">
        <v>2012</v>
      </c>
      <c r="B3155" s="1" t="s">
        <v>129</v>
      </c>
      <c r="C3155" s="1" t="s">
        <v>90</v>
      </c>
      <c r="D3155" s="1" t="s">
        <v>119</v>
      </c>
      <c r="E3155" s="1" t="s">
        <v>27</v>
      </c>
      <c r="F3155" s="1" t="s">
        <v>116</v>
      </c>
      <c r="G3155" s="1">
        <v>280</v>
      </c>
      <c r="H3155" s="1">
        <v>1125</v>
      </c>
      <c r="I3155" s="2">
        <v>878074.25300000003</v>
      </c>
      <c r="J3155" s="2">
        <v>109759.2816</v>
      </c>
      <c r="K3155" s="2">
        <v>874553.74699999997</v>
      </c>
      <c r="L3155" s="2">
        <v>3520.5059999999999</v>
      </c>
      <c r="M3155" s="3">
        <v>4.0000000000000001E-3</v>
      </c>
    </row>
    <row r="3156" spans="1:13" x14ac:dyDescent="0.25">
      <c r="A3156" s="1">
        <v>2012</v>
      </c>
      <c r="B3156" s="1" t="s">
        <v>130</v>
      </c>
      <c r="C3156" s="1" t="s">
        <v>87</v>
      </c>
      <c r="D3156" s="1" t="s">
        <v>119</v>
      </c>
      <c r="E3156" s="1" t="s">
        <v>20</v>
      </c>
      <c r="F3156" s="1" t="s">
        <v>117</v>
      </c>
      <c r="G3156" s="1">
        <v>21</v>
      </c>
      <c r="H3156" s="1">
        <v>77</v>
      </c>
      <c r="I3156" s="2">
        <v>1554.3605</v>
      </c>
      <c r="J3156" s="2">
        <v>777.18020000000001</v>
      </c>
      <c r="K3156" s="2">
        <v>1068.6214</v>
      </c>
      <c r="L3156" s="2">
        <v>485.73910000000001</v>
      </c>
      <c r="M3156" s="3">
        <v>0.3125</v>
      </c>
    </row>
    <row r="3157" spans="1:13" x14ac:dyDescent="0.25">
      <c r="A3157" s="1">
        <v>2012</v>
      </c>
      <c r="B3157" s="1" t="s">
        <v>131</v>
      </c>
      <c r="C3157" s="1" t="s">
        <v>82</v>
      </c>
      <c r="D3157" s="1" t="s">
        <v>119</v>
      </c>
      <c r="E3157" s="1" t="s">
        <v>31</v>
      </c>
      <c r="F3157" s="1" t="s">
        <v>117</v>
      </c>
      <c r="G3157" s="1">
        <v>165</v>
      </c>
      <c r="H3157" s="1">
        <v>990</v>
      </c>
      <c r="I3157" s="2">
        <v>18258.134999999998</v>
      </c>
      <c r="J3157" s="2">
        <v>6086.0450000000001</v>
      </c>
      <c r="K3157" s="2">
        <v>12804.627</v>
      </c>
      <c r="L3157" s="2">
        <v>5453.5079999999998</v>
      </c>
      <c r="M3157" s="3">
        <v>0.29859999999999998</v>
      </c>
    </row>
    <row r="3158" spans="1:13" x14ac:dyDescent="0.25">
      <c r="A3158" s="1">
        <v>2012</v>
      </c>
      <c r="B3158" s="1" t="s">
        <v>132</v>
      </c>
      <c r="C3158" s="1" t="s">
        <v>88</v>
      </c>
      <c r="D3158" s="1" t="s">
        <v>119</v>
      </c>
      <c r="E3158" s="1" t="s">
        <v>34</v>
      </c>
      <c r="F3158" s="1" t="s">
        <v>118</v>
      </c>
      <c r="G3158" s="1">
        <v>308</v>
      </c>
      <c r="H3158" s="1">
        <v>1295</v>
      </c>
      <c r="I3158" s="2">
        <v>41689.073299999996</v>
      </c>
      <c r="J3158" s="2">
        <v>5955.5819000000001</v>
      </c>
      <c r="K3158" s="2">
        <v>31184.473600000001</v>
      </c>
      <c r="L3158" s="2">
        <v>10504.599700000001</v>
      </c>
      <c r="M3158" s="3">
        <v>0.25190000000000001</v>
      </c>
    </row>
    <row r="3159" spans="1:13" x14ac:dyDescent="0.25">
      <c r="A3159" s="1">
        <v>2012</v>
      </c>
      <c r="B3159" s="1" t="s">
        <v>133</v>
      </c>
      <c r="C3159" s="1" t="s">
        <v>89</v>
      </c>
      <c r="D3159" s="1" t="s">
        <v>119</v>
      </c>
      <c r="E3159" s="1" t="s">
        <v>26</v>
      </c>
      <c r="F3159" s="1" t="s">
        <v>115</v>
      </c>
      <c r="G3159" s="1">
        <v>665</v>
      </c>
      <c r="H3159" s="1">
        <v>1729</v>
      </c>
      <c r="I3159" s="2">
        <v>435683.20250000001</v>
      </c>
      <c r="J3159" s="2">
        <v>36306.933499999999</v>
      </c>
      <c r="K3159" s="2">
        <v>383133.86229999998</v>
      </c>
      <c r="L3159" s="2">
        <v>52549.340199999999</v>
      </c>
      <c r="M3159" s="3">
        <v>0.1206</v>
      </c>
    </row>
    <row r="3160" spans="1:13" x14ac:dyDescent="0.25">
      <c r="A3160" s="1">
        <v>2012</v>
      </c>
      <c r="B3160" s="1" t="s">
        <v>133</v>
      </c>
      <c r="C3160" s="1" t="s">
        <v>89</v>
      </c>
      <c r="D3160" s="1" t="s">
        <v>119</v>
      </c>
      <c r="E3160" s="1" t="s">
        <v>21</v>
      </c>
      <c r="F3160" s="1" t="s">
        <v>117</v>
      </c>
      <c r="G3160" s="1">
        <v>160</v>
      </c>
      <c r="H3160" s="1">
        <v>672</v>
      </c>
      <c r="I3160" s="2">
        <v>11953.9424</v>
      </c>
      <c r="J3160" s="2">
        <v>2390.7883999999999</v>
      </c>
      <c r="K3160" s="2">
        <v>8294.3472000000002</v>
      </c>
      <c r="L3160" s="2">
        <v>3659.5952000000002</v>
      </c>
      <c r="M3160" s="3">
        <v>0.30609999999999998</v>
      </c>
    </row>
    <row r="3161" spans="1:13" x14ac:dyDescent="0.25">
      <c r="A3161" s="1">
        <v>2012</v>
      </c>
      <c r="B3161" s="1" t="s">
        <v>133</v>
      </c>
      <c r="C3161" s="1" t="s">
        <v>89</v>
      </c>
      <c r="D3161" s="1" t="s">
        <v>119</v>
      </c>
      <c r="E3161" s="1" t="s">
        <v>21</v>
      </c>
      <c r="F3161" s="1" t="s">
        <v>118</v>
      </c>
      <c r="G3161" s="1">
        <v>520</v>
      </c>
      <c r="H3161" s="1">
        <v>2264</v>
      </c>
      <c r="I3161" s="2">
        <v>69480.154399999999</v>
      </c>
      <c r="J3161" s="2">
        <v>7720.0171</v>
      </c>
      <c r="K3161" s="2">
        <v>52199.803999999996</v>
      </c>
      <c r="L3161" s="2">
        <v>17280.350399999999</v>
      </c>
      <c r="M3161" s="3">
        <v>0.2487</v>
      </c>
    </row>
    <row r="3162" spans="1:13" x14ac:dyDescent="0.25">
      <c r="A3162" s="1">
        <v>2012</v>
      </c>
      <c r="B3162" s="1" t="s">
        <v>136</v>
      </c>
      <c r="C3162" s="1" t="s">
        <v>83</v>
      </c>
      <c r="D3162" s="1" t="s">
        <v>119</v>
      </c>
      <c r="E3162" s="1" t="s">
        <v>27</v>
      </c>
      <c r="F3162" s="1" t="s">
        <v>116</v>
      </c>
      <c r="G3162" s="1">
        <v>485</v>
      </c>
      <c r="H3162" s="1">
        <v>1235</v>
      </c>
      <c r="I3162" s="2">
        <v>1031886.9775</v>
      </c>
      <c r="J3162" s="2">
        <v>73706.212599999999</v>
      </c>
      <c r="K3162" s="2">
        <v>1003103.5105</v>
      </c>
      <c r="L3162" s="2">
        <v>28783.467000000001</v>
      </c>
      <c r="M3162" s="3">
        <v>2.7799999999999998E-2</v>
      </c>
    </row>
    <row r="3163" spans="1:13" x14ac:dyDescent="0.25">
      <c r="A3163" s="1">
        <v>2012</v>
      </c>
      <c r="B3163" s="1" t="s">
        <v>135</v>
      </c>
      <c r="C3163" s="1" t="s">
        <v>86</v>
      </c>
      <c r="D3163" s="1" t="s">
        <v>119</v>
      </c>
      <c r="E3163" s="1" t="s">
        <v>49</v>
      </c>
      <c r="F3163" s="1" t="s">
        <v>116</v>
      </c>
      <c r="G3163" s="1">
        <v>485</v>
      </c>
      <c r="H3163" s="1">
        <v>1250</v>
      </c>
      <c r="I3163" s="2">
        <v>977780.23250000004</v>
      </c>
      <c r="J3163" s="2">
        <v>69841.445099999997</v>
      </c>
      <c r="K3163" s="2">
        <v>955643.78650000005</v>
      </c>
      <c r="L3163" s="2">
        <v>22136.446</v>
      </c>
      <c r="M3163" s="3">
        <v>2.2599999999999999E-2</v>
      </c>
    </row>
    <row r="3164" spans="1:13" x14ac:dyDescent="0.25">
      <c r="A3164" s="1">
        <v>2012</v>
      </c>
      <c r="B3164" s="1" t="s">
        <v>134</v>
      </c>
      <c r="C3164" s="1" t="s">
        <v>80</v>
      </c>
      <c r="D3164" s="1" t="s">
        <v>119</v>
      </c>
      <c r="E3164" s="1" t="s">
        <v>36</v>
      </c>
      <c r="F3164" s="1" t="s">
        <v>117</v>
      </c>
      <c r="G3164" s="1">
        <v>145</v>
      </c>
      <c r="H3164" s="1">
        <v>780</v>
      </c>
      <c r="I3164" s="2">
        <v>13634.040999999999</v>
      </c>
      <c r="J3164" s="2">
        <v>1514.8933999999999</v>
      </c>
      <c r="K3164" s="2">
        <v>9452.7914999999994</v>
      </c>
      <c r="L3164" s="2">
        <v>4181.2494999999999</v>
      </c>
      <c r="M3164" s="3">
        <v>0.30659999999999998</v>
      </c>
    </row>
    <row r="3165" spans="1:13" x14ac:dyDescent="0.25">
      <c r="A3165" s="1">
        <v>2012</v>
      </c>
      <c r="B3165" s="1" t="s">
        <v>127</v>
      </c>
      <c r="C3165" s="1" t="s">
        <v>91</v>
      </c>
      <c r="D3165" s="1" t="s">
        <v>119</v>
      </c>
      <c r="E3165" s="1" t="s">
        <v>24</v>
      </c>
      <c r="F3165" s="1" t="s">
        <v>117</v>
      </c>
      <c r="G3165" s="1">
        <v>36</v>
      </c>
      <c r="H3165" s="1">
        <v>228</v>
      </c>
      <c r="I3165" s="2">
        <v>3699.4728</v>
      </c>
      <c r="J3165" s="2">
        <v>924.8682</v>
      </c>
      <c r="K3165" s="2">
        <v>2789.7147</v>
      </c>
      <c r="L3165" s="2">
        <v>909.75810000000001</v>
      </c>
      <c r="M3165" s="3">
        <v>0.24590000000000001</v>
      </c>
    </row>
    <row r="3166" spans="1:13" x14ac:dyDescent="0.25">
      <c r="A3166" s="1">
        <v>2012</v>
      </c>
      <c r="B3166" s="1" t="s">
        <v>127</v>
      </c>
      <c r="C3166" s="1" t="s">
        <v>91</v>
      </c>
      <c r="D3166" s="1" t="s">
        <v>119</v>
      </c>
      <c r="E3166" s="1" t="s">
        <v>31</v>
      </c>
      <c r="F3166" s="1" t="s">
        <v>115</v>
      </c>
      <c r="G3166" s="1">
        <v>810</v>
      </c>
      <c r="H3166" s="1">
        <v>2100</v>
      </c>
      <c r="I3166" s="2">
        <v>503734.95</v>
      </c>
      <c r="J3166" s="2">
        <v>71962.135699999999</v>
      </c>
      <c r="K3166" s="2">
        <v>498392.34149999998</v>
      </c>
      <c r="L3166" s="2">
        <v>5342.6085000000003</v>
      </c>
      <c r="M3166" s="3">
        <v>1.06E-2</v>
      </c>
    </row>
    <row r="3167" spans="1:13" x14ac:dyDescent="0.25">
      <c r="A3167" s="1">
        <v>2012</v>
      </c>
      <c r="B3167" s="1" t="s">
        <v>130</v>
      </c>
      <c r="C3167" s="1" t="s">
        <v>87</v>
      </c>
      <c r="D3167" s="1" t="s">
        <v>119</v>
      </c>
      <c r="E3167" s="1" t="s">
        <v>23</v>
      </c>
      <c r="F3167" s="1" t="s">
        <v>116</v>
      </c>
      <c r="G3167" s="1">
        <v>528</v>
      </c>
      <c r="H3167" s="1">
        <v>1932</v>
      </c>
      <c r="I3167" s="2">
        <v>1578414.4535999999</v>
      </c>
      <c r="J3167" s="2">
        <v>197301.80669999999</v>
      </c>
      <c r="K3167" s="2">
        <v>1574003.3807999999</v>
      </c>
      <c r="L3167" s="2">
        <v>4411.0727999999999</v>
      </c>
      <c r="M3167" s="3">
        <v>2.7000000000000001E-3</v>
      </c>
    </row>
    <row r="3168" spans="1:13" x14ac:dyDescent="0.25">
      <c r="A3168" s="1">
        <v>2012</v>
      </c>
      <c r="B3168" s="1" t="s">
        <v>138</v>
      </c>
      <c r="C3168" s="1" t="s">
        <v>85</v>
      </c>
      <c r="D3168" s="1" t="s">
        <v>119</v>
      </c>
      <c r="E3168" s="1" t="s">
        <v>19</v>
      </c>
      <c r="F3168" s="1" t="s">
        <v>118</v>
      </c>
      <c r="G3168" s="1">
        <v>4230</v>
      </c>
      <c r="H3168" s="1">
        <v>18612</v>
      </c>
      <c r="I3168" s="2">
        <v>568781.76119999995</v>
      </c>
      <c r="J3168" s="2">
        <v>71097.720100000006</v>
      </c>
      <c r="K3168" s="2">
        <v>433836.31060000003</v>
      </c>
      <c r="L3168" s="2">
        <v>134945.45060000001</v>
      </c>
      <c r="M3168" s="3">
        <v>0.23719999999999999</v>
      </c>
    </row>
    <row r="3169" spans="1:13" x14ac:dyDescent="0.25">
      <c r="A3169" s="1">
        <v>2012</v>
      </c>
      <c r="B3169" s="1" t="s">
        <v>136</v>
      </c>
      <c r="C3169" s="1" t="s">
        <v>83</v>
      </c>
      <c r="D3169" s="1" t="s">
        <v>119</v>
      </c>
      <c r="E3169" s="1" t="s">
        <v>49</v>
      </c>
      <c r="F3169" s="1" t="s">
        <v>117</v>
      </c>
      <c r="G3169" s="1">
        <v>25</v>
      </c>
      <c r="H3169" s="1">
        <v>150</v>
      </c>
      <c r="I3169" s="2">
        <v>2812.26</v>
      </c>
      <c r="J3169" s="2">
        <v>2812.26</v>
      </c>
      <c r="K3169" s="2">
        <v>1933.4269999999999</v>
      </c>
      <c r="L3169" s="2">
        <v>878.83299999999997</v>
      </c>
      <c r="M3169" s="3">
        <v>0.3125</v>
      </c>
    </row>
    <row r="3170" spans="1:13" x14ac:dyDescent="0.25">
      <c r="A3170" s="1">
        <v>2012</v>
      </c>
      <c r="B3170" s="1" t="s">
        <v>130</v>
      </c>
      <c r="C3170" s="1" t="s">
        <v>87</v>
      </c>
      <c r="D3170" s="1" t="s">
        <v>119</v>
      </c>
      <c r="E3170" s="1" t="s">
        <v>49</v>
      </c>
      <c r="F3170" s="1" t="s">
        <v>116</v>
      </c>
      <c r="G3170" s="1">
        <v>220</v>
      </c>
      <c r="H3170" s="1">
        <v>805</v>
      </c>
      <c r="I3170" s="2">
        <v>657672.68900000001</v>
      </c>
      <c r="J3170" s="2">
        <v>82209.0861</v>
      </c>
      <c r="K3170" s="2">
        <v>655834.74199999997</v>
      </c>
      <c r="L3170" s="2">
        <v>1837.9469999999999</v>
      </c>
      <c r="M3170" s="3">
        <v>2.7000000000000001E-3</v>
      </c>
    </row>
    <row r="3171" spans="1:13" x14ac:dyDescent="0.25">
      <c r="A3171" s="1">
        <v>2012</v>
      </c>
      <c r="B3171" s="1" t="s">
        <v>137</v>
      </c>
      <c r="C3171" s="1" t="s">
        <v>81</v>
      </c>
      <c r="D3171" s="1" t="s">
        <v>119</v>
      </c>
      <c r="E3171" s="1" t="s">
        <v>42</v>
      </c>
      <c r="F3171" s="1" t="s">
        <v>117</v>
      </c>
      <c r="G3171" s="1">
        <v>285</v>
      </c>
      <c r="H3171" s="1">
        <v>1007</v>
      </c>
      <c r="I3171" s="2">
        <v>18954.369600000002</v>
      </c>
      <c r="J3171" s="2">
        <v>3790.8739</v>
      </c>
      <c r="K3171" s="2">
        <v>13197.768599999999</v>
      </c>
      <c r="L3171" s="2">
        <v>5756.6009999999997</v>
      </c>
      <c r="M3171" s="3">
        <v>0.30370000000000003</v>
      </c>
    </row>
    <row r="3172" spans="1:13" x14ac:dyDescent="0.25">
      <c r="A3172" s="1">
        <v>2012</v>
      </c>
      <c r="B3172" s="1" t="s">
        <v>132</v>
      </c>
      <c r="C3172" s="1" t="s">
        <v>88</v>
      </c>
      <c r="D3172" s="1" t="s">
        <v>119</v>
      </c>
      <c r="E3172" s="1" t="s">
        <v>42</v>
      </c>
      <c r="F3172" s="1" t="s">
        <v>115</v>
      </c>
      <c r="G3172" s="1">
        <v>855</v>
      </c>
      <c r="H3172" s="1">
        <v>2888</v>
      </c>
      <c r="I3172" s="2">
        <v>635892.68019999994</v>
      </c>
      <c r="J3172" s="2">
        <v>63589.267999999996</v>
      </c>
      <c r="K3172" s="2">
        <v>549037.84149999998</v>
      </c>
      <c r="L3172" s="2">
        <v>86854.838699999993</v>
      </c>
      <c r="M3172" s="3">
        <v>0.13650000000000001</v>
      </c>
    </row>
    <row r="3173" spans="1:13" x14ac:dyDescent="0.25">
      <c r="A3173" s="1">
        <v>2012</v>
      </c>
      <c r="B3173" s="1" t="s">
        <v>133</v>
      </c>
      <c r="C3173" s="1" t="s">
        <v>89</v>
      </c>
      <c r="D3173" s="1" t="s">
        <v>119</v>
      </c>
      <c r="E3173" s="1" t="s">
        <v>31</v>
      </c>
      <c r="F3173" s="1" t="s">
        <v>117</v>
      </c>
      <c r="G3173" s="1">
        <v>165</v>
      </c>
      <c r="H3173" s="1">
        <v>675</v>
      </c>
      <c r="I3173" s="2">
        <v>11741.924999999999</v>
      </c>
      <c r="J3173" s="2">
        <v>3913.9749999999999</v>
      </c>
      <c r="K3173" s="2">
        <v>8072.5694999999996</v>
      </c>
      <c r="L3173" s="2">
        <v>3669.3555000000001</v>
      </c>
      <c r="M3173" s="3">
        <v>0.3125</v>
      </c>
    </row>
    <row r="3174" spans="1:13" x14ac:dyDescent="0.25">
      <c r="A3174" s="1">
        <v>2012</v>
      </c>
      <c r="B3174" s="1" t="s">
        <v>129</v>
      </c>
      <c r="C3174" s="1" t="s">
        <v>90</v>
      </c>
      <c r="D3174" s="1" t="s">
        <v>119</v>
      </c>
      <c r="E3174" s="1" t="s">
        <v>45</v>
      </c>
      <c r="F3174" s="1" t="s">
        <v>117</v>
      </c>
      <c r="G3174" s="1">
        <v>36</v>
      </c>
      <c r="H3174" s="1">
        <v>132</v>
      </c>
      <c r="I3174" s="2">
        <v>2370.2800000000002</v>
      </c>
      <c r="J3174" s="2">
        <v>474.05599999999998</v>
      </c>
      <c r="K3174" s="2">
        <v>1629.5663999999999</v>
      </c>
      <c r="L3174" s="2">
        <v>740.71360000000004</v>
      </c>
      <c r="M3174" s="3">
        <v>0.3125</v>
      </c>
    </row>
    <row r="3175" spans="1:13" x14ac:dyDescent="0.25">
      <c r="A3175" s="1">
        <v>2012</v>
      </c>
      <c r="B3175" s="1" t="s">
        <v>130</v>
      </c>
      <c r="C3175" s="1" t="s">
        <v>87</v>
      </c>
      <c r="D3175" s="1" t="s">
        <v>119</v>
      </c>
      <c r="E3175" s="1" t="s">
        <v>41</v>
      </c>
      <c r="F3175" s="1" t="s">
        <v>117</v>
      </c>
      <c r="G3175" s="1">
        <v>121</v>
      </c>
      <c r="H3175" s="1">
        <v>407</v>
      </c>
      <c r="I3175" s="2">
        <v>7356.8770000000004</v>
      </c>
      <c r="J3175" s="2">
        <v>2452.2923000000001</v>
      </c>
      <c r="K3175" s="2">
        <v>5057.8495000000003</v>
      </c>
      <c r="L3175" s="2">
        <v>2299.0275000000001</v>
      </c>
      <c r="M3175" s="3">
        <v>0.3125</v>
      </c>
    </row>
    <row r="3176" spans="1:13" x14ac:dyDescent="0.25">
      <c r="A3176" s="1">
        <v>2012</v>
      </c>
      <c r="B3176" s="1" t="s">
        <v>133</v>
      </c>
      <c r="C3176" s="1" t="s">
        <v>89</v>
      </c>
      <c r="D3176" s="1" t="s">
        <v>119</v>
      </c>
      <c r="E3176" s="1" t="s">
        <v>18</v>
      </c>
      <c r="F3176" s="1" t="s">
        <v>115</v>
      </c>
      <c r="G3176" s="1">
        <v>1141</v>
      </c>
      <c r="H3176" s="1">
        <v>2912</v>
      </c>
      <c r="I3176" s="2">
        <v>723963.38210000005</v>
      </c>
      <c r="J3176" s="2">
        <v>38103.335899999998</v>
      </c>
      <c r="K3176" s="2">
        <v>638984.15</v>
      </c>
      <c r="L3176" s="2">
        <v>84979.232099999994</v>
      </c>
      <c r="M3176" s="3">
        <v>0.1173</v>
      </c>
    </row>
    <row r="3177" spans="1:13" x14ac:dyDescent="0.25">
      <c r="A3177" s="1">
        <v>2012</v>
      </c>
      <c r="B3177" s="1" t="s">
        <v>134</v>
      </c>
      <c r="C3177" s="1" t="s">
        <v>80</v>
      </c>
      <c r="D3177" s="1" t="s">
        <v>119</v>
      </c>
      <c r="E3177" s="1" t="s">
        <v>46</v>
      </c>
      <c r="F3177" s="1" t="s">
        <v>118</v>
      </c>
      <c r="G3177" s="1">
        <v>468</v>
      </c>
      <c r="H3177" s="1">
        <v>2484</v>
      </c>
      <c r="I3177" s="2">
        <v>75251.254499999995</v>
      </c>
      <c r="J3177" s="2">
        <v>8361.2505000000001</v>
      </c>
      <c r="K3177" s="2">
        <v>57941.614800000003</v>
      </c>
      <c r="L3177" s="2">
        <v>17309.6397</v>
      </c>
      <c r="M3177" s="3">
        <v>0.23</v>
      </c>
    </row>
    <row r="3178" spans="1:13" x14ac:dyDescent="0.25">
      <c r="A3178" s="1">
        <v>2012</v>
      </c>
      <c r="B3178" s="1" t="s">
        <v>130</v>
      </c>
      <c r="C3178" s="1" t="s">
        <v>87</v>
      </c>
      <c r="D3178" s="1" t="s">
        <v>119</v>
      </c>
      <c r="E3178" s="1" t="s">
        <v>33</v>
      </c>
      <c r="F3178" s="1" t="s">
        <v>117</v>
      </c>
      <c r="G3178" s="1">
        <v>24</v>
      </c>
      <c r="H3178" s="1">
        <v>72</v>
      </c>
      <c r="I3178" s="2">
        <v>1299.4214999999999</v>
      </c>
      <c r="J3178" s="2">
        <v>433.14049999999997</v>
      </c>
      <c r="K3178" s="2">
        <v>893.35170000000005</v>
      </c>
      <c r="L3178" s="2">
        <v>406.06979999999999</v>
      </c>
      <c r="M3178" s="3">
        <v>0.3125</v>
      </c>
    </row>
    <row r="3179" spans="1:13" x14ac:dyDescent="0.25">
      <c r="A3179" s="1">
        <v>2012</v>
      </c>
      <c r="B3179" s="1" t="s">
        <v>127</v>
      </c>
      <c r="C3179" s="1" t="s">
        <v>91</v>
      </c>
      <c r="D3179" s="1" t="s">
        <v>119</v>
      </c>
      <c r="E3179" s="1" t="s">
        <v>47</v>
      </c>
      <c r="F3179" s="1" t="s">
        <v>116</v>
      </c>
      <c r="G3179" s="1">
        <v>3841</v>
      </c>
      <c r="H3179" s="1">
        <v>17250</v>
      </c>
      <c r="I3179" s="2">
        <v>13223948.987400001</v>
      </c>
      <c r="J3179" s="2">
        <v>777879.35219999996</v>
      </c>
      <c r="K3179" s="2">
        <v>15556010.7183</v>
      </c>
      <c r="L3179" s="2">
        <v>-2332061.7308999998</v>
      </c>
      <c r="M3179" s="3">
        <v>-0.17630000000000001</v>
      </c>
    </row>
    <row r="3180" spans="1:13" x14ac:dyDescent="0.25">
      <c r="A3180" s="1">
        <v>2012</v>
      </c>
      <c r="B3180" s="1" t="s">
        <v>130</v>
      </c>
      <c r="C3180" s="1" t="s">
        <v>87</v>
      </c>
      <c r="D3180" s="1" t="s">
        <v>119</v>
      </c>
      <c r="E3180" s="1" t="s">
        <v>31</v>
      </c>
      <c r="F3180" s="1" t="s">
        <v>118</v>
      </c>
      <c r="G3180" s="1">
        <v>405</v>
      </c>
      <c r="H3180" s="1">
        <v>1515</v>
      </c>
      <c r="I3180" s="2">
        <v>44806.845000000001</v>
      </c>
      <c r="J3180" s="2">
        <v>4480.6845000000003</v>
      </c>
      <c r="K3180" s="2">
        <v>32641.947</v>
      </c>
      <c r="L3180" s="2">
        <v>12164.897999999999</v>
      </c>
      <c r="M3180" s="3">
        <v>0.27139999999999997</v>
      </c>
    </row>
    <row r="3181" spans="1:13" x14ac:dyDescent="0.25">
      <c r="A3181" s="1">
        <v>2012</v>
      </c>
      <c r="B3181" s="1" t="s">
        <v>134</v>
      </c>
      <c r="C3181" s="1" t="s">
        <v>80</v>
      </c>
      <c r="D3181" s="1" t="s">
        <v>119</v>
      </c>
      <c r="E3181" s="1" t="s">
        <v>25</v>
      </c>
      <c r="F3181" s="1" t="s">
        <v>115</v>
      </c>
      <c r="G3181" s="1">
        <v>1040</v>
      </c>
      <c r="H3181" s="1">
        <v>3340</v>
      </c>
      <c r="I3181" s="2">
        <v>784838.98800000001</v>
      </c>
      <c r="J3181" s="2">
        <v>65403.249000000003</v>
      </c>
      <c r="K3181" s="2">
        <v>686078.30799999996</v>
      </c>
      <c r="L3181" s="2">
        <v>98760.68</v>
      </c>
      <c r="M3181" s="3">
        <v>0.1258</v>
      </c>
    </row>
    <row r="3182" spans="1:13" x14ac:dyDescent="0.25">
      <c r="A3182" s="1">
        <v>2012</v>
      </c>
      <c r="B3182" s="1" t="s">
        <v>131</v>
      </c>
      <c r="C3182" s="1" t="s">
        <v>82</v>
      </c>
      <c r="D3182" s="1" t="s">
        <v>119</v>
      </c>
      <c r="E3182" s="1" t="s">
        <v>36</v>
      </c>
      <c r="F3182" s="1" t="s">
        <v>117</v>
      </c>
      <c r="G3182" s="1">
        <v>60</v>
      </c>
      <c r="H3182" s="1">
        <v>250</v>
      </c>
      <c r="I3182" s="2">
        <v>4552.4274999999998</v>
      </c>
      <c r="J3182" s="2">
        <v>910.4855</v>
      </c>
      <c r="K3182" s="2">
        <v>3129.7914999999998</v>
      </c>
      <c r="L3182" s="2">
        <v>1422.636</v>
      </c>
      <c r="M3182" s="3">
        <v>0.3125</v>
      </c>
    </row>
    <row r="3183" spans="1:13" x14ac:dyDescent="0.25">
      <c r="A3183" s="1">
        <v>2012</v>
      </c>
      <c r="B3183" s="1" t="s">
        <v>138</v>
      </c>
      <c r="C3183" s="1" t="s">
        <v>85</v>
      </c>
      <c r="D3183" s="1" t="s">
        <v>119</v>
      </c>
      <c r="E3183" s="1" t="s">
        <v>38</v>
      </c>
      <c r="F3183" s="1" t="s">
        <v>117</v>
      </c>
      <c r="G3183" s="1">
        <v>51</v>
      </c>
      <c r="H3183" s="1">
        <v>180</v>
      </c>
      <c r="I3183" s="2">
        <v>3129.8249999999998</v>
      </c>
      <c r="J3183" s="2">
        <v>782.45619999999997</v>
      </c>
      <c r="K3183" s="2">
        <v>2151.7536</v>
      </c>
      <c r="L3183" s="2">
        <v>978.07140000000004</v>
      </c>
      <c r="M3183" s="3">
        <v>0.3125</v>
      </c>
    </row>
    <row r="3184" spans="1:13" x14ac:dyDescent="0.25">
      <c r="A3184" s="1">
        <v>2012</v>
      </c>
      <c r="B3184" s="1" t="s">
        <v>136</v>
      </c>
      <c r="C3184" s="1" t="s">
        <v>83</v>
      </c>
      <c r="D3184" s="1" t="s">
        <v>119</v>
      </c>
      <c r="E3184" s="1" t="s">
        <v>46</v>
      </c>
      <c r="F3184" s="1" t="s">
        <v>118</v>
      </c>
      <c r="G3184" s="1">
        <v>450</v>
      </c>
      <c r="H3184" s="1">
        <v>1854</v>
      </c>
      <c r="I3184" s="2">
        <v>51756.993900000001</v>
      </c>
      <c r="J3184" s="2">
        <v>4705.1812</v>
      </c>
      <c r="K3184" s="2">
        <v>39924.665099999998</v>
      </c>
      <c r="L3184" s="2">
        <v>11832.328799999999</v>
      </c>
      <c r="M3184" s="3">
        <v>0.2286</v>
      </c>
    </row>
    <row r="3185" spans="1:13" x14ac:dyDescent="0.25">
      <c r="A3185" s="1">
        <v>2012</v>
      </c>
      <c r="B3185" s="1" t="s">
        <v>132</v>
      </c>
      <c r="C3185" s="1" t="s">
        <v>88</v>
      </c>
      <c r="D3185" s="1" t="s">
        <v>119</v>
      </c>
      <c r="E3185" s="1" t="s">
        <v>46</v>
      </c>
      <c r="F3185" s="1" t="s">
        <v>118</v>
      </c>
      <c r="G3185" s="1">
        <v>585</v>
      </c>
      <c r="H3185" s="1">
        <v>2322</v>
      </c>
      <c r="I3185" s="2">
        <v>70276.554000000004</v>
      </c>
      <c r="J3185" s="2">
        <v>8784.5691999999999</v>
      </c>
      <c r="K3185" s="2">
        <v>52486.455600000001</v>
      </c>
      <c r="L3185" s="2">
        <v>17790.098399999999</v>
      </c>
      <c r="M3185" s="3">
        <v>0.25309999999999999</v>
      </c>
    </row>
    <row r="3186" spans="1:13" x14ac:dyDescent="0.25">
      <c r="A3186" s="1">
        <v>2012</v>
      </c>
      <c r="B3186" s="1" t="s">
        <v>137</v>
      </c>
      <c r="C3186" s="1" t="s">
        <v>81</v>
      </c>
      <c r="D3186" s="1" t="s">
        <v>119</v>
      </c>
      <c r="E3186" s="1" t="s">
        <v>44</v>
      </c>
      <c r="F3186" s="1" t="s">
        <v>117</v>
      </c>
      <c r="G3186" s="1">
        <v>30</v>
      </c>
      <c r="H3186" s="1">
        <v>177</v>
      </c>
      <c r="I3186" s="2">
        <v>3119.6102999999998</v>
      </c>
      <c r="J3186" s="2">
        <v>1559.8051</v>
      </c>
      <c r="K3186" s="2">
        <v>2188.4036999999998</v>
      </c>
      <c r="L3186" s="2">
        <v>931.20659999999998</v>
      </c>
      <c r="M3186" s="3">
        <v>0.29849999999999999</v>
      </c>
    </row>
    <row r="3187" spans="1:13" x14ac:dyDescent="0.25">
      <c r="A3187" s="1">
        <v>2012</v>
      </c>
      <c r="B3187" s="1" t="s">
        <v>132</v>
      </c>
      <c r="C3187" s="1" t="s">
        <v>88</v>
      </c>
      <c r="D3187" s="1" t="s">
        <v>119</v>
      </c>
      <c r="E3187" s="1" t="s">
        <v>18</v>
      </c>
      <c r="F3187" s="1" t="s">
        <v>118</v>
      </c>
      <c r="G3187" s="1">
        <v>476</v>
      </c>
      <c r="H3187" s="1">
        <v>2100</v>
      </c>
      <c r="I3187" s="2">
        <v>65362.612699999998</v>
      </c>
      <c r="J3187" s="2">
        <v>6536.2611999999999</v>
      </c>
      <c r="K3187" s="2">
        <v>50298.261299999998</v>
      </c>
      <c r="L3187" s="2">
        <v>15064.3514</v>
      </c>
      <c r="M3187" s="3">
        <v>0.23039999999999999</v>
      </c>
    </row>
    <row r="3188" spans="1:13" x14ac:dyDescent="0.25">
      <c r="A3188" s="1">
        <v>2012</v>
      </c>
      <c r="B3188" s="1" t="s">
        <v>132</v>
      </c>
      <c r="C3188" s="1" t="s">
        <v>88</v>
      </c>
      <c r="D3188" s="1" t="s">
        <v>119</v>
      </c>
      <c r="E3188" s="1" t="s">
        <v>33</v>
      </c>
      <c r="F3188" s="1" t="s">
        <v>118</v>
      </c>
      <c r="G3188" s="1">
        <v>195</v>
      </c>
      <c r="H3188" s="1">
        <v>774</v>
      </c>
      <c r="I3188" s="2">
        <v>23425.518</v>
      </c>
      <c r="J3188" s="2">
        <v>2928.1896999999999</v>
      </c>
      <c r="K3188" s="2">
        <v>17495.485199999999</v>
      </c>
      <c r="L3188" s="2">
        <v>5930.0328</v>
      </c>
      <c r="M3188" s="3">
        <v>0.25309999999999999</v>
      </c>
    </row>
    <row r="3189" spans="1:13" x14ac:dyDescent="0.25">
      <c r="A3189" s="1">
        <v>2012</v>
      </c>
      <c r="B3189" s="1" t="s">
        <v>127</v>
      </c>
      <c r="C3189" s="1" t="s">
        <v>91</v>
      </c>
      <c r="D3189" s="1" t="s">
        <v>119</v>
      </c>
      <c r="E3189" s="1" t="s">
        <v>22</v>
      </c>
      <c r="F3189" s="1" t="s">
        <v>118</v>
      </c>
      <c r="G3189" s="1">
        <v>840</v>
      </c>
      <c r="H3189" s="1">
        <v>6000</v>
      </c>
      <c r="I3189" s="2">
        <v>169752.17249999999</v>
      </c>
      <c r="J3189" s="2">
        <v>24250.310300000001</v>
      </c>
      <c r="K3189" s="2">
        <v>161622.90599999999</v>
      </c>
      <c r="L3189" s="2">
        <v>8129.2664999999997</v>
      </c>
      <c r="M3189" s="3">
        <v>4.7800000000000002E-2</v>
      </c>
    </row>
    <row r="3190" spans="1:13" x14ac:dyDescent="0.25">
      <c r="A3190" s="1">
        <v>2012</v>
      </c>
      <c r="B3190" s="1" t="s">
        <v>131</v>
      </c>
      <c r="C3190" s="1" t="s">
        <v>82</v>
      </c>
      <c r="D3190" s="1" t="s">
        <v>119</v>
      </c>
      <c r="E3190" s="1" t="s">
        <v>47</v>
      </c>
      <c r="F3190" s="1" t="s">
        <v>116</v>
      </c>
      <c r="G3190" s="1">
        <v>2714</v>
      </c>
      <c r="H3190" s="1">
        <v>10074</v>
      </c>
      <c r="I3190" s="2">
        <v>7751485.4127000002</v>
      </c>
      <c r="J3190" s="2">
        <v>704680.49199999997</v>
      </c>
      <c r="K3190" s="2">
        <v>7775660.9288999997</v>
      </c>
      <c r="L3190" s="2">
        <v>-24175.516199999998</v>
      </c>
      <c r="M3190" s="3">
        <v>-3.0999999999999999E-3</v>
      </c>
    </row>
    <row r="3191" spans="1:13" x14ac:dyDescent="0.25">
      <c r="A3191" s="1">
        <v>2012</v>
      </c>
      <c r="B3191" s="1" t="s">
        <v>138</v>
      </c>
      <c r="C3191" s="1" t="s">
        <v>85</v>
      </c>
      <c r="D3191" s="1" t="s">
        <v>119</v>
      </c>
      <c r="E3191" s="1" t="s">
        <v>19</v>
      </c>
      <c r="F3191" s="1" t="s">
        <v>115</v>
      </c>
      <c r="G3191" s="1">
        <v>3854</v>
      </c>
      <c r="H3191" s="1">
        <v>9776</v>
      </c>
      <c r="I3191" s="2">
        <v>2114361.9844</v>
      </c>
      <c r="J3191" s="2">
        <v>302051.712</v>
      </c>
      <c r="K3191" s="2">
        <v>1859795.875</v>
      </c>
      <c r="L3191" s="2">
        <v>254566.10939999999</v>
      </c>
      <c r="M3191" s="3">
        <v>0.1203</v>
      </c>
    </row>
    <row r="3192" spans="1:13" x14ac:dyDescent="0.25">
      <c r="A3192" s="1">
        <v>2012</v>
      </c>
      <c r="B3192" s="1" t="s">
        <v>130</v>
      </c>
      <c r="C3192" s="1" t="s">
        <v>87</v>
      </c>
      <c r="D3192" s="1" t="s">
        <v>119</v>
      </c>
      <c r="E3192" s="1" t="s">
        <v>36</v>
      </c>
      <c r="F3192" s="1" t="s">
        <v>118</v>
      </c>
      <c r="G3192" s="1">
        <v>100</v>
      </c>
      <c r="H3192" s="1">
        <v>300</v>
      </c>
      <c r="I3192" s="2">
        <v>9485.7265000000007</v>
      </c>
      <c r="J3192" s="2">
        <v>1897.1452999999999</v>
      </c>
      <c r="K3192" s="2">
        <v>7164.4809999999998</v>
      </c>
      <c r="L3192" s="2">
        <v>2321.2455</v>
      </c>
      <c r="M3192" s="3">
        <v>0.2447</v>
      </c>
    </row>
    <row r="3193" spans="1:13" x14ac:dyDescent="0.25">
      <c r="A3193" s="1">
        <v>2012</v>
      </c>
      <c r="B3193" s="1" t="s">
        <v>131</v>
      </c>
      <c r="C3193" s="1" t="s">
        <v>82</v>
      </c>
      <c r="D3193" s="1" t="s">
        <v>119</v>
      </c>
      <c r="E3193" s="1" t="s">
        <v>44</v>
      </c>
      <c r="F3193" s="1" t="s">
        <v>117</v>
      </c>
      <c r="G3193" s="1">
        <v>54</v>
      </c>
      <c r="H3193" s="1">
        <v>189</v>
      </c>
      <c r="I3193" s="2">
        <v>3518.73</v>
      </c>
      <c r="J3193" s="2">
        <v>703.74599999999998</v>
      </c>
      <c r="K3193" s="2">
        <v>2419.1246999999998</v>
      </c>
      <c r="L3193" s="2">
        <v>1099.6052999999999</v>
      </c>
      <c r="M3193" s="3">
        <v>0.3125</v>
      </c>
    </row>
    <row r="3194" spans="1:13" x14ac:dyDescent="0.25">
      <c r="A3194" s="1">
        <v>2012</v>
      </c>
      <c r="B3194" s="1" t="s">
        <v>127</v>
      </c>
      <c r="C3194" s="1" t="s">
        <v>91</v>
      </c>
      <c r="D3194" s="1" t="s">
        <v>119</v>
      </c>
      <c r="E3194" s="1" t="s">
        <v>32</v>
      </c>
      <c r="F3194" s="1" t="s">
        <v>118</v>
      </c>
      <c r="G3194" s="1">
        <v>318</v>
      </c>
      <c r="H3194" s="1">
        <v>2436</v>
      </c>
      <c r="I3194" s="2">
        <v>56699.469599999997</v>
      </c>
      <c r="J3194" s="2">
        <v>8099.9242000000004</v>
      </c>
      <c r="K3194" s="2">
        <v>59449.446600000003</v>
      </c>
      <c r="L3194" s="2">
        <v>-2749.9769999999999</v>
      </c>
      <c r="M3194" s="3">
        <v>-4.8500000000000001E-2</v>
      </c>
    </row>
    <row r="3195" spans="1:13" x14ac:dyDescent="0.25">
      <c r="A3195" s="1">
        <v>2012</v>
      </c>
      <c r="B3195" s="1" t="s">
        <v>132</v>
      </c>
      <c r="C3195" s="1" t="s">
        <v>88</v>
      </c>
      <c r="D3195" s="1" t="s">
        <v>119</v>
      </c>
      <c r="E3195" s="1" t="s">
        <v>45</v>
      </c>
      <c r="F3195" s="1" t="s">
        <v>118</v>
      </c>
      <c r="G3195" s="1">
        <v>88</v>
      </c>
      <c r="H3195" s="1">
        <v>370</v>
      </c>
      <c r="I3195" s="2">
        <v>11911.1638</v>
      </c>
      <c r="J3195" s="2">
        <v>1701.5948000000001</v>
      </c>
      <c r="K3195" s="2">
        <v>8909.8495999999996</v>
      </c>
      <c r="L3195" s="2">
        <v>3001.3141999999998</v>
      </c>
      <c r="M3195" s="3">
        <v>0.25190000000000001</v>
      </c>
    </row>
    <row r="3196" spans="1:13" x14ac:dyDescent="0.25">
      <c r="A3196" s="1">
        <v>2012</v>
      </c>
      <c r="B3196" s="1" t="s">
        <v>134</v>
      </c>
      <c r="C3196" s="1" t="s">
        <v>80</v>
      </c>
      <c r="D3196" s="1" t="s">
        <v>119</v>
      </c>
      <c r="E3196" s="1" t="s">
        <v>48</v>
      </c>
      <c r="F3196" s="1" t="s">
        <v>117</v>
      </c>
      <c r="G3196" s="1">
        <v>232</v>
      </c>
      <c r="H3196" s="1">
        <v>1248</v>
      </c>
      <c r="I3196" s="2">
        <v>21814.4656</v>
      </c>
      <c r="J3196" s="2">
        <v>2423.8294999999998</v>
      </c>
      <c r="K3196" s="2">
        <v>15124.466399999999</v>
      </c>
      <c r="L3196" s="2">
        <v>6689.9992000000002</v>
      </c>
      <c r="M3196" s="3">
        <v>0.30659999999999998</v>
      </c>
    </row>
    <row r="3197" spans="1:13" x14ac:dyDescent="0.25">
      <c r="A3197" s="1">
        <v>2012</v>
      </c>
      <c r="B3197" s="1" t="s">
        <v>135</v>
      </c>
      <c r="C3197" s="1" t="s">
        <v>86</v>
      </c>
      <c r="D3197" s="1" t="s">
        <v>119</v>
      </c>
      <c r="E3197" s="1" t="s">
        <v>31</v>
      </c>
      <c r="F3197" s="1" t="s">
        <v>115</v>
      </c>
      <c r="G3197" s="1">
        <v>465</v>
      </c>
      <c r="H3197" s="1">
        <v>1020</v>
      </c>
      <c r="I3197" s="2">
        <v>236338.5975</v>
      </c>
      <c r="J3197" s="2">
        <v>29542.3246</v>
      </c>
      <c r="K3197" s="2">
        <v>200630.83050000001</v>
      </c>
      <c r="L3197" s="2">
        <v>35707.767</v>
      </c>
      <c r="M3197" s="3">
        <v>0.151</v>
      </c>
    </row>
    <row r="3198" spans="1:13" x14ac:dyDescent="0.25">
      <c r="A3198" s="1">
        <v>2012</v>
      </c>
      <c r="B3198" s="1" t="s">
        <v>134</v>
      </c>
      <c r="C3198" s="1" t="s">
        <v>80</v>
      </c>
      <c r="D3198" s="1" t="s">
        <v>119</v>
      </c>
      <c r="E3198" s="1" t="s">
        <v>52</v>
      </c>
      <c r="F3198" s="1" t="s">
        <v>116</v>
      </c>
      <c r="G3198" s="1">
        <v>414</v>
      </c>
      <c r="H3198" s="1">
        <v>1410</v>
      </c>
      <c r="I3198" s="2">
        <v>1260452.2901999999</v>
      </c>
      <c r="J3198" s="2">
        <v>78778.268100000001</v>
      </c>
      <c r="K3198" s="2">
        <v>1208437.5660000001</v>
      </c>
      <c r="L3198" s="2">
        <v>52014.724199999997</v>
      </c>
      <c r="M3198" s="3">
        <v>4.1200000000000001E-2</v>
      </c>
    </row>
    <row r="3199" spans="1:13" x14ac:dyDescent="0.25">
      <c r="A3199" s="1">
        <v>2012</v>
      </c>
      <c r="B3199" s="1" t="s">
        <v>132</v>
      </c>
      <c r="C3199" s="1" t="s">
        <v>88</v>
      </c>
      <c r="D3199" s="1" t="s">
        <v>119</v>
      </c>
      <c r="E3199" s="1" t="s">
        <v>49</v>
      </c>
      <c r="F3199" s="1" t="s">
        <v>115</v>
      </c>
      <c r="G3199" s="1">
        <v>240</v>
      </c>
      <c r="H3199" s="1">
        <v>535</v>
      </c>
      <c r="I3199" s="2">
        <v>127554.5695</v>
      </c>
      <c r="J3199" s="2">
        <v>21259.0949</v>
      </c>
      <c r="K3199" s="2">
        <v>111579.23699999999</v>
      </c>
      <c r="L3199" s="2">
        <v>15975.3325</v>
      </c>
      <c r="M3199" s="3">
        <v>0.12520000000000001</v>
      </c>
    </row>
    <row r="3200" spans="1:13" x14ac:dyDescent="0.25">
      <c r="A3200" s="1">
        <v>2012</v>
      </c>
      <c r="B3200" s="1" t="s">
        <v>130</v>
      </c>
      <c r="C3200" s="1" t="s">
        <v>87</v>
      </c>
      <c r="D3200" s="1" t="s">
        <v>119</v>
      </c>
      <c r="E3200" s="1" t="s">
        <v>49</v>
      </c>
      <c r="F3200" s="1" t="s">
        <v>117</v>
      </c>
      <c r="G3200" s="1">
        <v>40</v>
      </c>
      <c r="H3200" s="1">
        <v>120</v>
      </c>
      <c r="I3200" s="2">
        <v>2165.7024999999999</v>
      </c>
      <c r="J3200" s="2">
        <v>721.9008</v>
      </c>
      <c r="K3200" s="2">
        <v>1488.9195</v>
      </c>
      <c r="L3200" s="2">
        <v>676.78300000000002</v>
      </c>
      <c r="M3200" s="3">
        <v>0.3125</v>
      </c>
    </row>
    <row r="3201" spans="1:13" x14ac:dyDescent="0.25">
      <c r="A3201" s="1">
        <v>2012</v>
      </c>
      <c r="B3201" s="1" t="s">
        <v>134</v>
      </c>
      <c r="C3201" s="1" t="s">
        <v>80</v>
      </c>
      <c r="D3201" s="1" t="s">
        <v>119</v>
      </c>
      <c r="E3201" s="1" t="s">
        <v>25</v>
      </c>
      <c r="F3201" s="1" t="s">
        <v>116</v>
      </c>
      <c r="G3201" s="1">
        <v>840</v>
      </c>
      <c r="H3201" s="1">
        <v>2890</v>
      </c>
      <c r="I3201" s="2">
        <v>2305098.4550000001</v>
      </c>
      <c r="J3201" s="2">
        <v>209554.405</v>
      </c>
      <c r="K3201" s="2">
        <v>2274969.8139999998</v>
      </c>
      <c r="L3201" s="2">
        <v>30128.641</v>
      </c>
      <c r="M3201" s="3">
        <v>1.2999999999999999E-2</v>
      </c>
    </row>
    <row r="3202" spans="1:13" x14ac:dyDescent="0.25">
      <c r="A3202" s="1">
        <v>2012</v>
      </c>
      <c r="B3202" s="1" t="s">
        <v>133</v>
      </c>
      <c r="C3202" s="1" t="s">
        <v>89</v>
      </c>
      <c r="D3202" s="1" t="s">
        <v>119</v>
      </c>
      <c r="E3202" s="1" t="s">
        <v>31</v>
      </c>
      <c r="F3202" s="1" t="s">
        <v>115</v>
      </c>
      <c r="G3202" s="1">
        <v>1005</v>
      </c>
      <c r="H3202" s="1">
        <v>2580</v>
      </c>
      <c r="I3202" s="2">
        <v>599456.4</v>
      </c>
      <c r="J3202" s="2">
        <v>66606.266600000003</v>
      </c>
      <c r="K3202" s="2">
        <v>518757.70049999998</v>
      </c>
      <c r="L3202" s="2">
        <v>80698.699500000002</v>
      </c>
      <c r="M3202" s="3">
        <v>0.1346</v>
      </c>
    </row>
    <row r="3203" spans="1:13" x14ac:dyDescent="0.25">
      <c r="A3203" s="1">
        <v>2012</v>
      </c>
      <c r="B3203" s="1" t="s">
        <v>128</v>
      </c>
      <c r="C3203" s="1" t="s">
        <v>84</v>
      </c>
      <c r="D3203" s="1" t="s">
        <v>119</v>
      </c>
      <c r="E3203" s="1" t="s">
        <v>40</v>
      </c>
      <c r="F3203" s="1" t="s">
        <v>115</v>
      </c>
      <c r="G3203" s="1">
        <v>273</v>
      </c>
      <c r="H3203" s="1">
        <v>819</v>
      </c>
      <c r="I3203" s="2">
        <v>194537.2072</v>
      </c>
      <c r="J3203" s="2">
        <v>32422.8678</v>
      </c>
      <c r="K3203" s="2">
        <v>175149.492</v>
      </c>
      <c r="L3203" s="2">
        <v>19387.715199999999</v>
      </c>
      <c r="M3203" s="3">
        <v>9.9599999999999994E-2</v>
      </c>
    </row>
    <row r="3204" spans="1:13" x14ac:dyDescent="0.25">
      <c r="A3204" s="1">
        <v>2012</v>
      </c>
      <c r="B3204" s="1" t="s">
        <v>131</v>
      </c>
      <c r="C3204" s="1" t="s">
        <v>82</v>
      </c>
      <c r="D3204" s="1" t="s">
        <v>119</v>
      </c>
      <c r="E3204" s="1" t="s">
        <v>47</v>
      </c>
      <c r="F3204" s="1" t="s">
        <v>118</v>
      </c>
      <c r="G3204" s="1">
        <v>1587</v>
      </c>
      <c r="H3204" s="1">
        <v>6900</v>
      </c>
      <c r="I3204" s="2">
        <v>227744.24739999999</v>
      </c>
      <c r="J3204" s="2">
        <v>22774.4247</v>
      </c>
      <c r="K3204" s="2">
        <v>170965.91380000001</v>
      </c>
      <c r="L3204" s="2">
        <v>56778.333599999998</v>
      </c>
      <c r="M3204" s="3">
        <v>0.24929999999999999</v>
      </c>
    </row>
    <row r="3205" spans="1:13" x14ac:dyDescent="0.25">
      <c r="A3205" s="1">
        <v>2012</v>
      </c>
      <c r="B3205" s="1" t="s">
        <v>127</v>
      </c>
      <c r="C3205" s="1" t="s">
        <v>91</v>
      </c>
      <c r="D3205" s="1" t="s">
        <v>119</v>
      </c>
      <c r="E3205" s="1" t="s">
        <v>31</v>
      </c>
      <c r="F3205" s="1" t="s">
        <v>116</v>
      </c>
      <c r="G3205" s="1">
        <v>795</v>
      </c>
      <c r="H3205" s="1">
        <v>3015</v>
      </c>
      <c r="I3205" s="2">
        <v>2534614.4445000002</v>
      </c>
      <c r="J3205" s="2">
        <v>362087.77769999998</v>
      </c>
      <c r="K3205" s="2">
        <v>2712536.7735000001</v>
      </c>
      <c r="L3205" s="2">
        <v>-177922.329</v>
      </c>
      <c r="M3205" s="3">
        <v>-7.0099999999999996E-2</v>
      </c>
    </row>
    <row r="3206" spans="1:13" x14ac:dyDescent="0.25">
      <c r="A3206" s="1">
        <v>2012</v>
      </c>
      <c r="B3206" s="1" t="s">
        <v>137</v>
      </c>
      <c r="C3206" s="1" t="s">
        <v>81</v>
      </c>
      <c r="D3206" s="1" t="s">
        <v>119</v>
      </c>
      <c r="E3206" s="1" t="s">
        <v>27</v>
      </c>
      <c r="F3206" s="1" t="s">
        <v>116</v>
      </c>
      <c r="G3206" s="1">
        <v>290</v>
      </c>
      <c r="H3206" s="1">
        <v>1315</v>
      </c>
      <c r="I3206" s="2">
        <v>1068506.4424999999</v>
      </c>
      <c r="J3206" s="2">
        <v>152643.7775</v>
      </c>
      <c r="K3206" s="2">
        <v>1073883.7819999999</v>
      </c>
      <c r="L3206" s="2">
        <v>-5377.3395</v>
      </c>
      <c r="M3206" s="3">
        <v>-5.0000000000000001E-3</v>
      </c>
    </row>
    <row r="3207" spans="1:13" x14ac:dyDescent="0.25">
      <c r="A3207" s="1">
        <v>2012</v>
      </c>
      <c r="B3207" s="1" t="s">
        <v>128</v>
      </c>
      <c r="C3207" s="1" t="s">
        <v>84</v>
      </c>
      <c r="D3207" s="1" t="s">
        <v>119</v>
      </c>
      <c r="E3207" s="1" t="s">
        <v>42</v>
      </c>
      <c r="F3207" s="1" t="s">
        <v>115</v>
      </c>
      <c r="G3207" s="1">
        <v>969</v>
      </c>
      <c r="H3207" s="1">
        <v>2356</v>
      </c>
      <c r="I3207" s="2">
        <v>637517.22010000004</v>
      </c>
      <c r="J3207" s="2">
        <v>70835.246599999999</v>
      </c>
      <c r="K3207" s="2">
        <v>555250.71609999996</v>
      </c>
      <c r="L3207" s="2">
        <v>82266.504000000001</v>
      </c>
      <c r="M3207" s="3">
        <v>0.129</v>
      </c>
    </row>
    <row r="3208" spans="1:13" x14ac:dyDescent="0.25">
      <c r="A3208" s="1">
        <v>2012</v>
      </c>
      <c r="B3208" s="1" t="s">
        <v>137</v>
      </c>
      <c r="C3208" s="1" t="s">
        <v>81</v>
      </c>
      <c r="D3208" s="1" t="s">
        <v>119</v>
      </c>
      <c r="E3208" s="1" t="s">
        <v>29</v>
      </c>
      <c r="F3208" s="1" t="s">
        <v>117</v>
      </c>
      <c r="G3208" s="1">
        <v>13</v>
      </c>
      <c r="H3208" s="1">
        <v>76</v>
      </c>
      <c r="I3208" s="2">
        <v>1308.086</v>
      </c>
      <c r="J3208" s="2">
        <v>436.02859999999998</v>
      </c>
      <c r="K3208" s="2">
        <v>899.30880000000002</v>
      </c>
      <c r="L3208" s="2">
        <v>408.77719999999999</v>
      </c>
      <c r="M3208" s="3">
        <v>0.3125</v>
      </c>
    </row>
    <row r="3209" spans="1:13" x14ac:dyDescent="0.25">
      <c r="A3209" s="1">
        <v>2012</v>
      </c>
      <c r="B3209" s="1" t="s">
        <v>138</v>
      </c>
      <c r="C3209" s="1" t="s">
        <v>85</v>
      </c>
      <c r="D3209" s="1" t="s">
        <v>119</v>
      </c>
      <c r="E3209" s="1" t="s">
        <v>25</v>
      </c>
      <c r="F3209" s="1" t="s">
        <v>116</v>
      </c>
      <c r="G3209" s="1">
        <v>690</v>
      </c>
      <c r="H3209" s="1">
        <v>2140</v>
      </c>
      <c r="I3209" s="2">
        <v>1381928.9890000001</v>
      </c>
      <c r="J3209" s="2">
        <v>197418.427</v>
      </c>
      <c r="K3209" s="2">
        <v>1417732.9979999999</v>
      </c>
      <c r="L3209" s="2">
        <v>-35804.008999999998</v>
      </c>
      <c r="M3209" s="3">
        <v>-2.5899999999999999E-2</v>
      </c>
    </row>
    <row r="3210" spans="1:13" x14ac:dyDescent="0.25">
      <c r="A3210" s="1">
        <v>2012</v>
      </c>
      <c r="B3210" s="1" t="s">
        <v>128</v>
      </c>
      <c r="C3210" s="1" t="s">
        <v>84</v>
      </c>
      <c r="D3210" s="1" t="s">
        <v>119</v>
      </c>
      <c r="E3210" s="1" t="s">
        <v>31</v>
      </c>
      <c r="F3210" s="1" t="s">
        <v>117</v>
      </c>
      <c r="G3210" s="1">
        <v>270</v>
      </c>
      <c r="H3210" s="1">
        <v>1050</v>
      </c>
      <c r="I3210" s="2">
        <v>18263.3475</v>
      </c>
      <c r="J3210" s="2">
        <v>3652.6695</v>
      </c>
      <c r="K3210" s="2">
        <v>12556.0455</v>
      </c>
      <c r="L3210" s="2">
        <v>5707.3019999999997</v>
      </c>
      <c r="M3210" s="3">
        <v>0.3125</v>
      </c>
    </row>
    <row r="3211" spans="1:13" x14ac:dyDescent="0.25">
      <c r="A3211" s="1">
        <v>2012</v>
      </c>
      <c r="B3211" s="1" t="s">
        <v>131</v>
      </c>
      <c r="C3211" s="1" t="s">
        <v>82</v>
      </c>
      <c r="D3211" s="1" t="s">
        <v>119</v>
      </c>
      <c r="E3211" s="1" t="s">
        <v>42</v>
      </c>
      <c r="F3211" s="1" t="s">
        <v>118</v>
      </c>
      <c r="G3211" s="1">
        <v>570</v>
      </c>
      <c r="H3211" s="1">
        <v>2926</v>
      </c>
      <c r="I3211" s="2">
        <v>70330.9035</v>
      </c>
      <c r="J3211" s="2">
        <v>8791.3629000000001</v>
      </c>
      <c r="K3211" s="2">
        <v>55947.208100000003</v>
      </c>
      <c r="L3211" s="2">
        <v>14383.695400000001</v>
      </c>
      <c r="M3211" s="3">
        <v>0.20449999999999999</v>
      </c>
    </row>
    <row r="3212" spans="1:13" x14ac:dyDescent="0.25">
      <c r="A3212" s="1">
        <v>2012</v>
      </c>
      <c r="B3212" s="1" t="s">
        <v>136</v>
      </c>
      <c r="C3212" s="1" t="s">
        <v>83</v>
      </c>
      <c r="D3212" s="1" t="s">
        <v>119</v>
      </c>
      <c r="E3212" s="1" t="s">
        <v>41</v>
      </c>
      <c r="F3212" s="1" t="s">
        <v>117</v>
      </c>
      <c r="G3212" s="1">
        <v>209</v>
      </c>
      <c r="H3212" s="1">
        <v>979</v>
      </c>
      <c r="I3212" s="2">
        <v>17578.384999999998</v>
      </c>
      <c r="J3212" s="2">
        <v>3515.6770000000001</v>
      </c>
      <c r="K3212" s="2">
        <v>12294.1764</v>
      </c>
      <c r="L3212" s="2">
        <v>5284.2085999999999</v>
      </c>
      <c r="M3212" s="3">
        <v>0.30059999999999998</v>
      </c>
    </row>
    <row r="3213" spans="1:13" x14ac:dyDescent="0.25">
      <c r="A3213" s="1">
        <v>2012</v>
      </c>
      <c r="B3213" s="1" t="s">
        <v>137</v>
      </c>
      <c r="C3213" s="1" t="s">
        <v>81</v>
      </c>
      <c r="D3213" s="1" t="s">
        <v>119</v>
      </c>
      <c r="E3213" s="1" t="s">
        <v>23</v>
      </c>
      <c r="F3213" s="1" t="s">
        <v>116</v>
      </c>
      <c r="G3213" s="1">
        <v>696</v>
      </c>
      <c r="H3213" s="1">
        <v>3156</v>
      </c>
      <c r="I3213" s="2">
        <v>2564415.4619999998</v>
      </c>
      <c r="J3213" s="2">
        <v>366345.06599999999</v>
      </c>
      <c r="K3213" s="2">
        <v>2577321.0767999999</v>
      </c>
      <c r="L3213" s="2">
        <v>-12905.614799999999</v>
      </c>
      <c r="M3213" s="3">
        <v>-5.0000000000000001E-3</v>
      </c>
    </row>
    <row r="3214" spans="1:13" x14ac:dyDescent="0.25">
      <c r="A3214" s="1">
        <v>2012</v>
      </c>
      <c r="B3214" s="1" t="s">
        <v>130</v>
      </c>
      <c r="C3214" s="1" t="s">
        <v>87</v>
      </c>
      <c r="D3214" s="1" t="s">
        <v>119</v>
      </c>
      <c r="E3214" s="1" t="s">
        <v>44</v>
      </c>
      <c r="F3214" s="1" t="s">
        <v>115</v>
      </c>
      <c r="G3214" s="1">
        <v>45</v>
      </c>
      <c r="H3214" s="1">
        <v>75</v>
      </c>
      <c r="I3214" s="2">
        <v>13571.643599999999</v>
      </c>
      <c r="J3214" s="2">
        <v>1938.8062</v>
      </c>
      <c r="K3214" s="2">
        <v>11661.0708</v>
      </c>
      <c r="L3214" s="2">
        <v>1910.5727999999999</v>
      </c>
      <c r="M3214" s="3">
        <v>0.14069999999999999</v>
      </c>
    </row>
    <row r="3215" spans="1:13" x14ac:dyDescent="0.25">
      <c r="A3215" s="1">
        <v>2012</v>
      </c>
      <c r="B3215" s="1" t="s">
        <v>130</v>
      </c>
      <c r="C3215" s="1" t="s">
        <v>87</v>
      </c>
      <c r="D3215" s="1" t="s">
        <v>119</v>
      </c>
      <c r="E3215" s="1" t="s">
        <v>24</v>
      </c>
      <c r="F3215" s="1" t="s">
        <v>116</v>
      </c>
      <c r="G3215" s="1">
        <v>111</v>
      </c>
      <c r="H3215" s="1">
        <v>288</v>
      </c>
      <c r="I3215" s="2">
        <v>184219.8909</v>
      </c>
      <c r="J3215" s="2">
        <v>26317.127199999999</v>
      </c>
      <c r="K3215" s="2">
        <v>181165.64910000001</v>
      </c>
      <c r="L3215" s="2">
        <v>3054.2417999999998</v>
      </c>
      <c r="M3215" s="3">
        <v>1.6500000000000001E-2</v>
      </c>
    </row>
    <row r="3216" spans="1:13" x14ac:dyDescent="0.25">
      <c r="A3216" s="1">
        <v>2012</v>
      </c>
      <c r="B3216" s="1" t="s">
        <v>133</v>
      </c>
      <c r="C3216" s="1" t="s">
        <v>89</v>
      </c>
      <c r="D3216" s="1" t="s">
        <v>119</v>
      </c>
      <c r="E3216" s="1" t="s">
        <v>48</v>
      </c>
      <c r="F3216" s="1" t="s">
        <v>118</v>
      </c>
      <c r="G3216" s="1">
        <v>704</v>
      </c>
      <c r="H3216" s="1">
        <v>3616</v>
      </c>
      <c r="I3216" s="2">
        <v>105205.11040000001</v>
      </c>
      <c r="J3216" s="2">
        <v>8767.0925000000007</v>
      </c>
      <c r="K3216" s="2">
        <v>81441.249599999996</v>
      </c>
      <c r="L3216" s="2">
        <v>23763.860799999999</v>
      </c>
      <c r="M3216" s="3">
        <v>0.2258</v>
      </c>
    </row>
    <row r="3217" spans="1:13" x14ac:dyDescent="0.25">
      <c r="A3217" s="1">
        <v>2012</v>
      </c>
      <c r="B3217" s="1" t="s">
        <v>131</v>
      </c>
      <c r="C3217" s="1" t="s">
        <v>82</v>
      </c>
      <c r="D3217" s="1" t="s">
        <v>119</v>
      </c>
      <c r="E3217" s="1" t="s">
        <v>42</v>
      </c>
      <c r="F3217" s="1" t="s">
        <v>116</v>
      </c>
      <c r="G3217" s="1">
        <v>1026</v>
      </c>
      <c r="H3217" s="1">
        <v>5263</v>
      </c>
      <c r="I3217" s="2">
        <v>4166969.5435000001</v>
      </c>
      <c r="J3217" s="2">
        <v>520871.19290000002</v>
      </c>
      <c r="K3217" s="2">
        <v>3983569.0452999999</v>
      </c>
      <c r="L3217" s="2">
        <v>183400.4982</v>
      </c>
      <c r="M3217" s="3">
        <v>4.3999999999999997E-2</v>
      </c>
    </row>
    <row r="3218" spans="1:13" x14ac:dyDescent="0.25">
      <c r="A3218" s="1">
        <v>2012</v>
      </c>
      <c r="B3218" s="1" t="s">
        <v>136</v>
      </c>
      <c r="C3218" s="1" t="s">
        <v>83</v>
      </c>
      <c r="D3218" s="1" t="s">
        <v>119</v>
      </c>
      <c r="E3218" s="1" t="s">
        <v>46</v>
      </c>
      <c r="F3218" s="1" t="s">
        <v>115</v>
      </c>
      <c r="G3218" s="1">
        <v>612</v>
      </c>
      <c r="H3218" s="1">
        <v>1485</v>
      </c>
      <c r="I3218" s="2">
        <v>331444.54080000002</v>
      </c>
      <c r="J3218" s="2">
        <v>33144.453999999998</v>
      </c>
      <c r="K3218" s="2">
        <v>287347.90500000003</v>
      </c>
      <c r="L3218" s="2">
        <v>44096.635799999996</v>
      </c>
      <c r="M3218" s="3">
        <v>0.13300000000000001</v>
      </c>
    </row>
    <row r="3219" spans="1:13" x14ac:dyDescent="0.25">
      <c r="A3219" s="1">
        <v>2012</v>
      </c>
      <c r="B3219" s="1" t="s">
        <v>137</v>
      </c>
      <c r="C3219" s="1" t="s">
        <v>81</v>
      </c>
      <c r="D3219" s="1" t="s">
        <v>119</v>
      </c>
      <c r="E3219" s="1" t="s">
        <v>44</v>
      </c>
      <c r="F3219" s="1" t="s">
        <v>118</v>
      </c>
      <c r="G3219" s="1">
        <v>120</v>
      </c>
      <c r="H3219" s="1">
        <v>612</v>
      </c>
      <c r="I3219" s="2">
        <v>17187.533100000001</v>
      </c>
      <c r="J3219" s="2">
        <v>2864.5888</v>
      </c>
      <c r="K3219" s="2">
        <v>13313.3298</v>
      </c>
      <c r="L3219" s="2">
        <v>3874.2033000000001</v>
      </c>
      <c r="M3219" s="3">
        <v>0.22539999999999999</v>
      </c>
    </row>
    <row r="3220" spans="1:13" x14ac:dyDescent="0.25">
      <c r="A3220" s="1">
        <v>2012</v>
      </c>
      <c r="B3220" s="1" t="s">
        <v>131</v>
      </c>
      <c r="C3220" s="1" t="s">
        <v>82</v>
      </c>
      <c r="D3220" s="1" t="s">
        <v>119</v>
      </c>
      <c r="E3220" s="1" t="s">
        <v>43</v>
      </c>
      <c r="F3220" s="1" t="s">
        <v>116</v>
      </c>
      <c r="G3220" s="1">
        <v>243</v>
      </c>
      <c r="H3220" s="1">
        <v>813</v>
      </c>
      <c r="I3220" s="2">
        <v>710760.97620000003</v>
      </c>
      <c r="J3220" s="2">
        <v>118460.1627</v>
      </c>
      <c r="K3220" s="2">
        <v>684975.54240000003</v>
      </c>
      <c r="L3220" s="2">
        <v>25785.433799999999</v>
      </c>
      <c r="M3220" s="3">
        <v>3.6200000000000003E-2</v>
      </c>
    </row>
    <row r="3221" spans="1:13" x14ac:dyDescent="0.25">
      <c r="A3221" s="1">
        <v>2012</v>
      </c>
      <c r="B3221" s="1" t="s">
        <v>136</v>
      </c>
      <c r="C3221" s="1" t="s">
        <v>83</v>
      </c>
      <c r="D3221" s="1" t="s">
        <v>119</v>
      </c>
      <c r="E3221" s="1" t="s">
        <v>32</v>
      </c>
      <c r="F3221" s="1" t="s">
        <v>118</v>
      </c>
      <c r="G3221" s="1">
        <v>216</v>
      </c>
      <c r="H3221" s="1">
        <v>1002</v>
      </c>
      <c r="I3221" s="2">
        <v>25883.4342</v>
      </c>
      <c r="J3221" s="2">
        <v>3235.4292</v>
      </c>
      <c r="K3221" s="2">
        <v>20767.820400000001</v>
      </c>
      <c r="L3221" s="2">
        <v>5115.6138000000001</v>
      </c>
      <c r="M3221" s="3">
        <v>0.1976</v>
      </c>
    </row>
    <row r="3222" spans="1:13" x14ac:dyDescent="0.25">
      <c r="A3222" s="1">
        <v>2012</v>
      </c>
      <c r="B3222" s="1" t="s">
        <v>127</v>
      </c>
      <c r="C3222" s="1" t="s">
        <v>91</v>
      </c>
      <c r="D3222" s="1" t="s">
        <v>119</v>
      </c>
      <c r="E3222" s="1" t="s">
        <v>29</v>
      </c>
      <c r="F3222" s="1" t="s">
        <v>117</v>
      </c>
      <c r="G3222" s="1">
        <v>16</v>
      </c>
      <c r="H3222" s="1">
        <v>107</v>
      </c>
      <c r="I3222" s="2">
        <v>2017.4382000000001</v>
      </c>
      <c r="J3222" s="2">
        <v>672.47940000000006</v>
      </c>
      <c r="K3222" s="2">
        <v>1543.0261</v>
      </c>
      <c r="L3222" s="2">
        <v>474.41210000000001</v>
      </c>
      <c r="M3222" s="3">
        <v>0.2351</v>
      </c>
    </row>
    <row r="3223" spans="1:13" x14ac:dyDescent="0.25">
      <c r="A3223" s="1">
        <v>2012</v>
      </c>
      <c r="B3223" s="1" t="s">
        <v>134</v>
      </c>
      <c r="C3223" s="1" t="s">
        <v>80</v>
      </c>
      <c r="D3223" s="1" t="s">
        <v>119</v>
      </c>
      <c r="E3223" s="1" t="s">
        <v>40</v>
      </c>
      <c r="F3223" s="1" t="s">
        <v>118</v>
      </c>
      <c r="G3223" s="1">
        <v>364</v>
      </c>
      <c r="H3223" s="1">
        <v>1932</v>
      </c>
      <c r="I3223" s="2">
        <v>58528.753499999999</v>
      </c>
      <c r="J3223" s="2">
        <v>6503.1948000000002</v>
      </c>
      <c r="K3223" s="2">
        <v>45065.700400000002</v>
      </c>
      <c r="L3223" s="2">
        <v>13463.053099999999</v>
      </c>
      <c r="M3223" s="3">
        <v>0.23</v>
      </c>
    </row>
    <row r="3224" spans="1:13" x14ac:dyDescent="0.25">
      <c r="A3224" s="1">
        <v>2012</v>
      </c>
      <c r="B3224" s="1" t="s">
        <v>130</v>
      </c>
      <c r="C3224" s="1" t="s">
        <v>87</v>
      </c>
      <c r="D3224" s="1" t="s">
        <v>119</v>
      </c>
      <c r="E3224" s="1" t="s">
        <v>50</v>
      </c>
      <c r="F3224" s="1" t="s">
        <v>116</v>
      </c>
      <c r="G3224" s="1">
        <v>1554</v>
      </c>
      <c r="H3224" s="1">
        <v>4032</v>
      </c>
      <c r="I3224" s="2">
        <v>2579078.4726</v>
      </c>
      <c r="J3224" s="2">
        <v>368439.7818</v>
      </c>
      <c r="K3224" s="2">
        <v>2536319.0874000001</v>
      </c>
      <c r="L3224" s="2">
        <v>42759.385199999997</v>
      </c>
      <c r="M3224" s="3">
        <v>1.6500000000000001E-2</v>
      </c>
    </row>
    <row r="3225" spans="1:13" x14ac:dyDescent="0.25">
      <c r="A3225" s="1">
        <v>2012</v>
      </c>
      <c r="B3225" s="1" t="s">
        <v>127</v>
      </c>
      <c r="C3225" s="1" t="s">
        <v>91</v>
      </c>
      <c r="D3225" s="1" t="s">
        <v>119</v>
      </c>
      <c r="E3225" s="1" t="s">
        <v>34</v>
      </c>
      <c r="F3225" s="1" t="s">
        <v>116</v>
      </c>
      <c r="G3225" s="1">
        <v>371</v>
      </c>
      <c r="H3225" s="1">
        <v>1407</v>
      </c>
      <c r="I3225" s="2">
        <v>1182820.0741000001</v>
      </c>
      <c r="J3225" s="2">
        <v>168974.29629999999</v>
      </c>
      <c r="K3225" s="2">
        <v>1265850.4942999999</v>
      </c>
      <c r="L3225" s="2">
        <v>-83030.420199999993</v>
      </c>
      <c r="M3225" s="3">
        <v>-7.0099999999999996E-2</v>
      </c>
    </row>
    <row r="3226" spans="1:13" x14ac:dyDescent="0.25">
      <c r="A3226" s="1">
        <v>2012</v>
      </c>
      <c r="B3226" s="1" t="s">
        <v>128</v>
      </c>
      <c r="C3226" s="1" t="s">
        <v>84</v>
      </c>
      <c r="D3226" s="1" t="s">
        <v>119</v>
      </c>
      <c r="E3226" s="1" t="s">
        <v>24</v>
      </c>
      <c r="F3226" s="1" t="s">
        <v>117</v>
      </c>
      <c r="G3226" s="1">
        <v>15</v>
      </c>
      <c r="H3226" s="1">
        <v>72</v>
      </c>
      <c r="I3226" s="2">
        <v>1292.8800000000001</v>
      </c>
      <c r="J3226" s="2">
        <v>1292.8800000000001</v>
      </c>
      <c r="K3226" s="2">
        <v>888.85440000000006</v>
      </c>
      <c r="L3226" s="2">
        <v>404.0256</v>
      </c>
      <c r="M3226" s="3">
        <v>0.3125</v>
      </c>
    </row>
    <row r="3227" spans="1:13" x14ac:dyDescent="0.25">
      <c r="A3227" s="1">
        <v>2012</v>
      </c>
      <c r="B3227" s="1" t="s">
        <v>127</v>
      </c>
      <c r="C3227" s="1" t="s">
        <v>91</v>
      </c>
      <c r="D3227" s="1" t="s">
        <v>119</v>
      </c>
      <c r="E3227" s="1" t="s">
        <v>35</v>
      </c>
      <c r="F3227" s="1" t="s">
        <v>115</v>
      </c>
      <c r="G3227" s="1">
        <v>348</v>
      </c>
      <c r="H3227" s="1">
        <v>1089</v>
      </c>
      <c r="I3227" s="2">
        <v>252212.18400000001</v>
      </c>
      <c r="J3227" s="2">
        <v>22928.380300000001</v>
      </c>
      <c r="K3227" s="2">
        <v>241337.09700000001</v>
      </c>
      <c r="L3227" s="2">
        <v>10875.087</v>
      </c>
      <c r="M3227" s="3">
        <v>4.3099999999999999E-2</v>
      </c>
    </row>
    <row r="3228" spans="1:13" x14ac:dyDescent="0.25">
      <c r="A3228" s="1">
        <v>2012</v>
      </c>
      <c r="B3228" s="1" t="s">
        <v>131</v>
      </c>
      <c r="C3228" s="1" t="s">
        <v>82</v>
      </c>
      <c r="D3228" s="1" t="s">
        <v>119</v>
      </c>
      <c r="E3228" s="1" t="s">
        <v>41</v>
      </c>
      <c r="F3228" s="1" t="s">
        <v>117</v>
      </c>
      <c r="G3228" s="1">
        <v>143</v>
      </c>
      <c r="H3228" s="1">
        <v>517</v>
      </c>
      <c r="I3228" s="2">
        <v>9652.6044999999995</v>
      </c>
      <c r="J3228" s="2">
        <v>3217.5347999999999</v>
      </c>
      <c r="K3228" s="2">
        <v>6636.1592000000001</v>
      </c>
      <c r="L3228" s="2">
        <v>3016.4452999999999</v>
      </c>
      <c r="M3228" s="3">
        <v>0.3125</v>
      </c>
    </row>
    <row r="3229" spans="1:13" x14ac:dyDescent="0.25">
      <c r="A3229" s="1">
        <v>2012</v>
      </c>
      <c r="B3229" s="1" t="s">
        <v>131</v>
      </c>
      <c r="C3229" s="1" t="s">
        <v>82</v>
      </c>
      <c r="D3229" s="1" t="s">
        <v>119</v>
      </c>
      <c r="E3229" s="1" t="s">
        <v>50</v>
      </c>
      <c r="F3229" s="1" t="s">
        <v>115</v>
      </c>
      <c r="G3229" s="1">
        <v>1722</v>
      </c>
      <c r="H3229" s="1">
        <v>5334</v>
      </c>
      <c r="I3229" s="2">
        <v>1011268.0578</v>
      </c>
      <c r="J3229" s="2">
        <v>126408.50719999999</v>
      </c>
      <c r="K3229" s="2">
        <v>872722.97279999999</v>
      </c>
      <c r="L3229" s="2">
        <v>138545.08499999999</v>
      </c>
      <c r="M3229" s="3">
        <v>0.13700000000000001</v>
      </c>
    </row>
    <row r="3230" spans="1:13" x14ac:dyDescent="0.25">
      <c r="A3230" s="1">
        <v>2012</v>
      </c>
      <c r="B3230" s="1" t="s">
        <v>134</v>
      </c>
      <c r="C3230" s="1" t="s">
        <v>80</v>
      </c>
      <c r="D3230" s="1" t="s">
        <v>119</v>
      </c>
      <c r="E3230" s="1" t="s">
        <v>19</v>
      </c>
      <c r="F3230" s="1" t="s">
        <v>115</v>
      </c>
      <c r="G3230" s="1">
        <v>23124</v>
      </c>
      <c r="H3230" s="1">
        <v>66646</v>
      </c>
      <c r="I3230" s="2">
        <v>17376226.170600001</v>
      </c>
      <c r="J3230" s="2">
        <v>827439.34140000003</v>
      </c>
      <c r="K3230" s="2">
        <v>15346090.5832</v>
      </c>
      <c r="L3230" s="2">
        <v>2030135.5874000001</v>
      </c>
      <c r="M3230" s="3">
        <v>0.1168</v>
      </c>
    </row>
    <row r="3231" spans="1:13" x14ac:dyDescent="0.25">
      <c r="A3231" s="1">
        <v>2012</v>
      </c>
      <c r="B3231" s="1" t="s">
        <v>129</v>
      </c>
      <c r="C3231" s="1" t="s">
        <v>90</v>
      </c>
      <c r="D3231" s="1" t="s">
        <v>119</v>
      </c>
      <c r="E3231" s="1" t="s">
        <v>18</v>
      </c>
      <c r="F3231" s="1" t="s">
        <v>115</v>
      </c>
      <c r="G3231" s="1">
        <v>1337</v>
      </c>
      <c r="H3231" s="1">
        <v>4193</v>
      </c>
      <c r="I3231" s="2">
        <v>1015832.8978</v>
      </c>
      <c r="J3231" s="2">
        <v>46174.222600000001</v>
      </c>
      <c r="K3231" s="2">
        <v>880683.05779999995</v>
      </c>
      <c r="L3231" s="2">
        <v>135149.84</v>
      </c>
      <c r="M3231" s="3">
        <v>0.13300000000000001</v>
      </c>
    </row>
    <row r="3232" spans="1:13" x14ac:dyDescent="0.25">
      <c r="A3232" s="1">
        <v>2012</v>
      </c>
      <c r="B3232" s="1" t="s">
        <v>135</v>
      </c>
      <c r="C3232" s="1" t="s">
        <v>86</v>
      </c>
      <c r="D3232" s="1" t="s">
        <v>119</v>
      </c>
      <c r="E3232" s="1" t="s">
        <v>18</v>
      </c>
      <c r="F3232" s="1" t="s">
        <v>115</v>
      </c>
      <c r="G3232" s="1">
        <v>476</v>
      </c>
      <c r="H3232" s="1">
        <v>1190</v>
      </c>
      <c r="I3232" s="2">
        <v>240672.32980000001</v>
      </c>
      <c r="J3232" s="2">
        <v>18513.256099999999</v>
      </c>
      <c r="K3232" s="2">
        <v>207771.61439999999</v>
      </c>
      <c r="L3232" s="2">
        <v>32900.715400000001</v>
      </c>
      <c r="M3232" s="3">
        <v>0.13669999999999999</v>
      </c>
    </row>
    <row r="3233" spans="1:13" x14ac:dyDescent="0.25">
      <c r="A3233" s="1">
        <v>2012</v>
      </c>
      <c r="B3233" s="1" t="s">
        <v>132</v>
      </c>
      <c r="C3233" s="1" t="s">
        <v>88</v>
      </c>
      <c r="D3233" s="1" t="s">
        <v>119</v>
      </c>
      <c r="E3233" s="1" t="s">
        <v>23</v>
      </c>
      <c r="F3233" s="1" t="s">
        <v>117</v>
      </c>
      <c r="G3233" s="1">
        <v>252</v>
      </c>
      <c r="H3233" s="1">
        <v>936</v>
      </c>
      <c r="I3233" s="2">
        <v>16781.274000000001</v>
      </c>
      <c r="J3233" s="2">
        <v>3356.2548000000002</v>
      </c>
      <c r="K3233" s="2">
        <v>11537.118</v>
      </c>
      <c r="L3233" s="2">
        <v>5244.1559999999999</v>
      </c>
      <c r="M3233" s="3">
        <v>0.3125</v>
      </c>
    </row>
    <row r="3234" spans="1:13" x14ac:dyDescent="0.25">
      <c r="A3234" s="1">
        <v>2012</v>
      </c>
      <c r="B3234" s="1" t="s">
        <v>127</v>
      </c>
      <c r="C3234" s="1" t="s">
        <v>91</v>
      </c>
      <c r="D3234" s="1" t="s">
        <v>119</v>
      </c>
      <c r="E3234" s="1" t="s">
        <v>18</v>
      </c>
      <c r="F3234" s="1" t="s">
        <v>116</v>
      </c>
      <c r="G3234" s="1">
        <v>1169</v>
      </c>
      <c r="H3234" s="1">
        <v>5250</v>
      </c>
      <c r="I3234" s="2">
        <v>4024680.1266000001</v>
      </c>
      <c r="J3234" s="2">
        <v>236745.8898</v>
      </c>
      <c r="K3234" s="2">
        <v>4734438.0447000004</v>
      </c>
      <c r="L3234" s="2">
        <v>-709757.91810000001</v>
      </c>
      <c r="M3234" s="3">
        <v>-0.17630000000000001</v>
      </c>
    </row>
    <row r="3235" spans="1:13" x14ac:dyDescent="0.25">
      <c r="A3235" s="1">
        <v>2012</v>
      </c>
      <c r="B3235" s="1" t="s">
        <v>128</v>
      </c>
      <c r="C3235" s="1" t="s">
        <v>84</v>
      </c>
      <c r="D3235" s="1" t="s">
        <v>119</v>
      </c>
      <c r="E3235" s="1" t="s">
        <v>26</v>
      </c>
      <c r="F3235" s="1" t="s">
        <v>116</v>
      </c>
      <c r="G3235" s="1">
        <v>364</v>
      </c>
      <c r="H3235" s="1">
        <v>1407</v>
      </c>
      <c r="I3235" s="2">
        <v>967488.79989999998</v>
      </c>
      <c r="J3235" s="2">
        <v>138212.6857</v>
      </c>
      <c r="K3235" s="2">
        <v>996820.44</v>
      </c>
      <c r="L3235" s="2">
        <v>-29331.640100000001</v>
      </c>
      <c r="M3235" s="3">
        <v>-3.0300000000000001E-2</v>
      </c>
    </row>
    <row r="3236" spans="1:13" x14ac:dyDescent="0.25">
      <c r="A3236" s="1">
        <v>2012</v>
      </c>
      <c r="B3236" s="1" t="s">
        <v>131</v>
      </c>
      <c r="C3236" s="1" t="s">
        <v>82</v>
      </c>
      <c r="D3236" s="1" t="s">
        <v>119</v>
      </c>
      <c r="E3236" s="1" t="s">
        <v>38</v>
      </c>
      <c r="F3236" s="1" t="s">
        <v>117</v>
      </c>
      <c r="G3236" s="1">
        <v>57</v>
      </c>
      <c r="H3236" s="1">
        <v>324</v>
      </c>
      <c r="I3236" s="2">
        <v>5909.8278</v>
      </c>
      <c r="J3236" s="2">
        <v>1477.4568999999999</v>
      </c>
      <c r="K3236" s="2">
        <v>4087.1241</v>
      </c>
      <c r="L3236" s="2">
        <v>1822.7037</v>
      </c>
      <c r="M3236" s="3">
        <v>0.30840000000000001</v>
      </c>
    </row>
    <row r="3237" spans="1:13" x14ac:dyDescent="0.25">
      <c r="A3237" s="1">
        <v>2012</v>
      </c>
      <c r="B3237" s="1" t="s">
        <v>129</v>
      </c>
      <c r="C3237" s="1" t="s">
        <v>90</v>
      </c>
      <c r="D3237" s="1" t="s">
        <v>119</v>
      </c>
      <c r="E3237" s="1" t="s">
        <v>28</v>
      </c>
      <c r="F3237" s="1" t="s">
        <v>115</v>
      </c>
      <c r="G3237" s="1">
        <v>45</v>
      </c>
      <c r="H3237" s="1">
        <v>138</v>
      </c>
      <c r="I3237" s="2">
        <v>41625.525800000003</v>
      </c>
      <c r="J3237" s="2">
        <v>5203.1907000000001</v>
      </c>
      <c r="K3237" s="2">
        <v>38019.961199999998</v>
      </c>
      <c r="L3237" s="2">
        <v>3605.5646000000002</v>
      </c>
      <c r="M3237" s="3">
        <v>8.6599999999999996E-2</v>
      </c>
    </row>
    <row r="3238" spans="1:13" x14ac:dyDescent="0.25">
      <c r="A3238" s="1">
        <v>2012</v>
      </c>
      <c r="B3238" s="1" t="s">
        <v>131</v>
      </c>
      <c r="C3238" s="1" t="s">
        <v>82</v>
      </c>
      <c r="D3238" s="1" t="s">
        <v>119</v>
      </c>
      <c r="E3238" s="1" t="s">
        <v>45</v>
      </c>
      <c r="F3238" s="1" t="s">
        <v>118</v>
      </c>
      <c r="G3238" s="1">
        <v>84</v>
      </c>
      <c r="H3238" s="1">
        <v>402</v>
      </c>
      <c r="I3238" s="2">
        <v>13744.232599999999</v>
      </c>
      <c r="J3238" s="2">
        <v>2290.7053999999998</v>
      </c>
      <c r="K3238" s="2">
        <v>10432.993399999999</v>
      </c>
      <c r="L3238" s="2">
        <v>3311.2392</v>
      </c>
      <c r="M3238" s="3">
        <v>0.2409</v>
      </c>
    </row>
    <row r="3239" spans="1:13" x14ac:dyDescent="0.25">
      <c r="A3239" s="1">
        <v>2012</v>
      </c>
      <c r="B3239" s="1" t="s">
        <v>131</v>
      </c>
      <c r="C3239" s="1" t="s">
        <v>82</v>
      </c>
      <c r="D3239" s="1" t="s">
        <v>119</v>
      </c>
      <c r="E3239" s="1" t="s">
        <v>25</v>
      </c>
      <c r="F3239" s="1" t="s">
        <v>118</v>
      </c>
      <c r="G3239" s="1">
        <v>420</v>
      </c>
      <c r="H3239" s="1">
        <v>2010</v>
      </c>
      <c r="I3239" s="2">
        <v>68721.163</v>
      </c>
      <c r="J3239" s="2">
        <v>11453.527099999999</v>
      </c>
      <c r="K3239" s="2">
        <v>52164.966999999997</v>
      </c>
      <c r="L3239" s="2">
        <v>16556.196</v>
      </c>
      <c r="M3239" s="3">
        <v>0.2409</v>
      </c>
    </row>
    <row r="3240" spans="1:13" x14ac:dyDescent="0.25">
      <c r="A3240" s="1">
        <v>2012</v>
      </c>
      <c r="B3240" s="1" t="s">
        <v>128</v>
      </c>
      <c r="C3240" s="1" t="s">
        <v>84</v>
      </c>
      <c r="D3240" s="1" t="s">
        <v>119</v>
      </c>
      <c r="E3240" s="1" t="s">
        <v>26</v>
      </c>
      <c r="F3240" s="1" t="s">
        <v>115</v>
      </c>
      <c r="G3240" s="1">
        <v>273</v>
      </c>
      <c r="H3240" s="1">
        <v>910</v>
      </c>
      <c r="I3240" s="2">
        <v>244914.10579999999</v>
      </c>
      <c r="J3240" s="2">
        <v>40819.017599999999</v>
      </c>
      <c r="K3240" s="2">
        <v>220430.68599999999</v>
      </c>
      <c r="L3240" s="2">
        <v>24483.4198</v>
      </c>
      <c r="M3240" s="3">
        <v>9.9900000000000003E-2</v>
      </c>
    </row>
    <row r="3241" spans="1:13" x14ac:dyDescent="0.25">
      <c r="A3241" s="1">
        <v>2012</v>
      </c>
      <c r="B3241" s="1" t="s">
        <v>129</v>
      </c>
      <c r="C3241" s="1" t="s">
        <v>90</v>
      </c>
      <c r="D3241" s="1" t="s">
        <v>119</v>
      </c>
      <c r="E3241" s="1" t="s">
        <v>35</v>
      </c>
      <c r="F3241" s="1" t="s">
        <v>115</v>
      </c>
      <c r="G3241" s="1">
        <v>114</v>
      </c>
      <c r="H3241" s="1">
        <v>309</v>
      </c>
      <c r="I3241" s="2">
        <v>76893.643500000006</v>
      </c>
      <c r="J3241" s="2">
        <v>12815.6072</v>
      </c>
      <c r="K3241" s="2">
        <v>66342.724499999997</v>
      </c>
      <c r="L3241" s="2">
        <v>10550.919</v>
      </c>
      <c r="M3241" s="3">
        <v>0.13719999999999999</v>
      </c>
    </row>
    <row r="3242" spans="1:13" x14ac:dyDescent="0.25">
      <c r="A3242" s="1">
        <v>2012</v>
      </c>
      <c r="B3242" s="1" t="s">
        <v>131</v>
      </c>
      <c r="C3242" s="1" t="s">
        <v>82</v>
      </c>
      <c r="D3242" s="1" t="s">
        <v>119</v>
      </c>
      <c r="E3242" s="1" t="s">
        <v>37</v>
      </c>
      <c r="F3242" s="1" t="s">
        <v>116</v>
      </c>
      <c r="G3242" s="1">
        <v>324</v>
      </c>
      <c r="H3242" s="1">
        <v>1084</v>
      </c>
      <c r="I3242" s="2">
        <v>947681.30160000001</v>
      </c>
      <c r="J3242" s="2">
        <v>157946.8836</v>
      </c>
      <c r="K3242" s="2">
        <v>913300.72320000001</v>
      </c>
      <c r="L3242" s="2">
        <v>34380.578399999999</v>
      </c>
      <c r="M3242" s="3">
        <v>3.6200000000000003E-2</v>
      </c>
    </row>
    <row r="3243" spans="1:13" x14ac:dyDescent="0.25">
      <c r="A3243" s="1">
        <v>2012</v>
      </c>
      <c r="B3243" s="1" t="s">
        <v>127</v>
      </c>
      <c r="C3243" s="1" t="s">
        <v>91</v>
      </c>
      <c r="D3243" s="1" t="s">
        <v>119</v>
      </c>
      <c r="E3243" s="1" t="s">
        <v>30</v>
      </c>
      <c r="F3243" s="1" t="s">
        <v>118</v>
      </c>
      <c r="G3243" s="1">
        <v>155</v>
      </c>
      <c r="H3243" s="1">
        <v>1370</v>
      </c>
      <c r="I3243" s="2">
        <v>36985.627</v>
      </c>
      <c r="J3243" s="2">
        <v>9246.4066999999995</v>
      </c>
      <c r="K3243" s="2">
        <v>34579.328500000003</v>
      </c>
      <c r="L3243" s="2">
        <v>2406.2984999999999</v>
      </c>
      <c r="M3243" s="3">
        <v>6.5000000000000002E-2</v>
      </c>
    </row>
    <row r="3244" spans="1:13" x14ac:dyDescent="0.25">
      <c r="A3244" s="1">
        <v>2012</v>
      </c>
      <c r="B3244" s="1" t="s">
        <v>134</v>
      </c>
      <c r="C3244" s="1" t="s">
        <v>80</v>
      </c>
      <c r="D3244" s="1" t="s">
        <v>119</v>
      </c>
      <c r="E3244" s="1" t="s">
        <v>42</v>
      </c>
      <c r="F3244" s="1" t="s">
        <v>118</v>
      </c>
      <c r="G3244" s="1">
        <v>1824</v>
      </c>
      <c r="H3244" s="1">
        <v>10089</v>
      </c>
      <c r="I3244" s="2">
        <v>289329.61170000001</v>
      </c>
      <c r="J3244" s="2">
        <v>24110.800899999998</v>
      </c>
      <c r="K3244" s="2">
        <v>222570.9362</v>
      </c>
      <c r="L3244" s="2">
        <v>66758.675499999998</v>
      </c>
      <c r="M3244" s="3">
        <v>0.23069999999999999</v>
      </c>
    </row>
    <row r="3245" spans="1:13" x14ac:dyDescent="0.25">
      <c r="A3245" s="1">
        <v>2012</v>
      </c>
      <c r="B3245" s="1" t="s">
        <v>137</v>
      </c>
      <c r="C3245" s="1" t="s">
        <v>81</v>
      </c>
      <c r="D3245" s="1" t="s">
        <v>119</v>
      </c>
      <c r="E3245" s="1" t="s">
        <v>27</v>
      </c>
      <c r="F3245" s="1" t="s">
        <v>115</v>
      </c>
      <c r="G3245" s="1">
        <v>345</v>
      </c>
      <c r="H3245" s="1">
        <v>1140</v>
      </c>
      <c r="I3245" s="2">
        <v>284973.37949999998</v>
      </c>
      <c r="J3245" s="2">
        <v>31663.7088</v>
      </c>
      <c r="K3245" s="2">
        <v>254337.75750000001</v>
      </c>
      <c r="L3245" s="2">
        <v>30635.621999999999</v>
      </c>
      <c r="M3245" s="3">
        <v>0.1075</v>
      </c>
    </row>
    <row r="3246" spans="1:13" x14ac:dyDescent="0.25">
      <c r="A3246" s="1">
        <v>2012</v>
      </c>
      <c r="B3246" s="1" t="s">
        <v>136</v>
      </c>
      <c r="C3246" s="1" t="s">
        <v>83</v>
      </c>
      <c r="D3246" s="1" t="s">
        <v>119</v>
      </c>
      <c r="E3246" s="1" t="s">
        <v>21</v>
      </c>
      <c r="F3246" s="1" t="s">
        <v>117</v>
      </c>
      <c r="G3246" s="1">
        <v>152</v>
      </c>
      <c r="H3246" s="1">
        <v>712</v>
      </c>
      <c r="I3246" s="2">
        <v>12784.28</v>
      </c>
      <c r="J3246" s="2">
        <v>2556.8560000000002</v>
      </c>
      <c r="K3246" s="2">
        <v>8941.2191999999995</v>
      </c>
      <c r="L3246" s="2">
        <v>3843.0608000000002</v>
      </c>
      <c r="M3246" s="3">
        <v>0.30059999999999998</v>
      </c>
    </row>
    <row r="3247" spans="1:13" x14ac:dyDescent="0.25">
      <c r="A3247" s="1">
        <v>2012</v>
      </c>
      <c r="B3247" s="1" t="s">
        <v>127</v>
      </c>
      <c r="C3247" s="1" t="s">
        <v>91</v>
      </c>
      <c r="D3247" s="1" t="s">
        <v>119</v>
      </c>
      <c r="E3247" s="1" t="s">
        <v>44</v>
      </c>
      <c r="F3247" s="1" t="s">
        <v>117</v>
      </c>
      <c r="G3247" s="1">
        <v>90</v>
      </c>
      <c r="H3247" s="1">
        <v>528</v>
      </c>
      <c r="I3247" s="2">
        <v>9639.3647999999994</v>
      </c>
      <c r="J3247" s="2">
        <v>2409.8411999999998</v>
      </c>
      <c r="K3247" s="2">
        <v>7081.7978999999996</v>
      </c>
      <c r="L3247" s="2">
        <v>2557.5668999999998</v>
      </c>
      <c r="M3247" s="3">
        <v>0.26529999999999998</v>
      </c>
    </row>
    <row r="3248" spans="1:13" x14ac:dyDescent="0.25">
      <c r="A3248" s="1">
        <v>2012</v>
      </c>
      <c r="B3248" s="1" t="s">
        <v>133</v>
      </c>
      <c r="C3248" s="1" t="s">
        <v>89</v>
      </c>
      <c r="D3248" s="1" t="s">
        <v>119</v>
      </c>
      <c r="E3248" s="1" t="s">
        <v>28</v>
      </c>
      <c r="F3248" s="1" t="s">
        <v>115</v>
      </c>
      <c r="G3248" s="1">
        <v>95</v>
      </c>
      <c r="H3248" s="1">
        <v>247</v>
      </c>
      <c r="I3248" s="2">
        <v>62240.457499999997</v>
      </c>
      <c r="J3248" s="2">
        <v>5186.7047000000002</v>
      </c>
      <c r="K3248" s="2">
        <v>54733.408900000002</v>
      </c>
      <c r="L3248" s="2">
        <v>7507.0486000000001</v>
      </c>
      <c r="M3248" s="3">
        <v>0.1206</v>
      </c>
    </row>
    <row r="3249" spans="1:13" x14ac:dyDescent="0.25">
      <c r="A3249" s="1">
        <v>2012</v>
      </c>
      <c r="B3249" s="1" t="s">
        <v>136</v>
      </c>
      <c r="C3249" s="1" t="s">
        <v>83</v>
      </c>
      <c r="D3249" s="1" t="s">
        <v>119</v>
      </c>
      <c r="E3249" s="1" t="s">
        <v>31</v>
      </c>
      <c r="F3249" s="1" t="s">
        <v>115</v>
      </c>
      <c r="G3249" s="1">
        <v>1035</v>
      </c>
      <c r="H3249" s="1">
        <v>3225</v>
      </c>
      <c r="I3249" s="2">
        <v>692716.82550000004</v>
      </c>
      <c r="J3249" s="2">
        <v>76968.536099999998</v>
      </c>
      <c r="K3249" s="2">
        <v>587410.50749999995</v>
      </c>
      <c r="L3249" s="2">
        <v>105306.318</v>
      </c>
      <c r="M3249" s="3">
        <v>0.152</v>
      </c>
    </row>
    <row r="3250" spans="1:13" x14ac:dyDescent="0.25">
      <c r="A3250" s="1">
        <v>2012</v>
      </c>
      <c r="B3250" s="1" t="s">
        <v>133</v>
      </c>
      <c r="C3250" s="1" t="s">
        <v>89</v>
      </c>
      <c r="D3250" s="1" t="s">
        <v>119</v>
      </c>
      <c r="E3250" s="1" t="s">
        <v>39</v>
      </c>
      <c r="F3250" s="1" t="s">
        <v>115</v>
      </c>
      <c r="G3250" s="1">
        <v>1045</v>
      </c>
      <c r="H3250" s="1">
        <v>2717</v>
      </c>
      <c r="I3250" s="2">
        <v>684645.03249999997</v>
      </c>
      <c r="J3250" s="2">
        <v>57053.752699999997</v>
      </c>
      <c r="K3250" s="2">
        <v>602067.49789999996</v>
      </c>
      <c r="L3250" s="2">
        <v>82577.534599999999</v>
      </c>
      <c r="M3250" s="3">
        <v>0.1206</v>
      </c>
    </row>
    <row r="3251" spans="1:13" x14ac:dyDescent="0.25">
      <c r="A3251" s="1">
        <v>2012</v>
      </c>
      <c r="B3251" s="1" t="s">
        <v>128</v>
      </c>
      <c r="C3251" s="1" t="s">
        <v>84</v>
      </c>
      <c r="D3251" s="1" t="s">
        <v>119</v>
      </c>
      <c r="E3251" s="1" t="s">
        <v>44</v>
      </c>
      <c r="F3251" s="1" t="s">
        <v>117</v>
      </c>
      <c r="G3251" s="1">
        <v>33</v>
      </c>
      <c r="H3251" s="1">
        <v>153</v>
      </c>
      <c r="I3251" s="2">
        <v>2776.4564999999998</v>
      </c>
      <c r="J3251" s="2">
        <v>925.4855</v>
      </c>
      <c r="K3251" s="2">
        <v>1908.8124</v>
      </c>
      <c r="L3251" s="2">
        <v>867.64409999999998</v>
      </c>
      <c r="M3251" s="3">
        <v>0.3125</v>
      </c>
    </row>
    <row r="3252" spans="1:13" x14ac:dyDescent="0.25">
      <c r="A3252" s="1">
        <v>2012</v>
      </c>
      <c r="B3252" s="1" t="s">
        <v>135</v>
      </c>
      <c r="C3252" s="1" t="s">
        <v>86</v>
      </c>
      <c r="D3252" s="1" t="s">
        <v>119</v>
      </c>
      <c r="E3252" s="1" t="s">
        <v>49</v>
      </c>
      <c r="F3252" s="1" t="s">
        <v>117</v>
      </c>
      <c r="G3252" s="1">
        <v>25</v>
      </c>
      <c r="H3252" s="1">
        <v>80</v>
      </c>
      <c r="I3252" s="2">
        <v>1373.2725</v>
      </c>
      <c r="J3252" s="2">
        <v>686.63620000000003</v>
      </c>
      <c r="K3252" s="2">
        <v>944.12450000000001</v>
      </c>
      <c r="L3252" s="2">
        <v>429.14800000000002</v>
      </c>
      <c r="M3252" s="3">
        <v>0.3125</v>
      </c>
    </row>
    <row r="3253" spans="1:13" x14ac:dyDescent="0.25">
      <c r="A3253" s="1">
        <v>2012</v>
      </c>
      <c r="B3253" s="1" t="s">
        <v>129</v>
      </c>
      <c r="C3253" s="1" t="s">
        <v>90</v>
      </c>
      <c r="D3253" s="1" t="s">
        <v>119</v>
      </c>
      <c r="E3253" s="1" t="s">
        <v>40</v>
      </c>
      <c r="F3253" s="1" t="s">
        <v>115</v>
      </c>
      <c r="G3253" s="1">
        <v>273</v>
      </c>
      <c r="H3253" s="1">
        <v>847</v>
      </c>
      <c r="I3253" s="2">
        <v>182665.2366</v>
      </c>
      <c r="J3253" s="2">
        <v>30444.206099999999</v>
      </c>
      <c r="K3253" s="2">
        <v>163070.67980000001</v>
      </c>
      <c r="L3253" s="2">
        <v>19594.556799999998</v>
      </c>
      <c r="M3253" s="3">
        <v>0.1072</v>
      </c>
    </row>
    <row r="3254" spans="1:13" x14ac:dyDescent="0.25">
      <c r="A3254" s="1">
        <v>2012</v>
      </c>
      <c r="B3254" s="1" t="s">
        <v>130</v>
      </c>
      <c r="C3254" s="1" t="s">
        <v>87</v>
      </c>
      <c r="D3254" s="1" t="s">
        <v>119</v>
      </c>
      <c r="E3254" s="1" t="s">
        <v>46</v>
      </c>
      <c r="F3254" s="1" t="s">
        <v>116</v>
      </c>
      <c r="G3254" s="1">
        <v>396</v>
      </c>
      <c r="H3254" s="1">
        <v>1449</v>
      </c>
      <c r="I3254" s="2">
        <v>1183810.8402</v>
      </c>
      <c r="J3254" s="2">
        <v>147976.35500000001</v>
      </c>
      <c r="K3254" s="2">
        <v>1180502.5356000001</v>
      </c>
      <c r="L3254" s="2">
        <v>3308.3045999999999</v>
      </c>
      <c r="M3254" s="3">
        <v>2.7000000000000001E-3</v>
      </c>
    </row>
    <row r="3255" spans="1:13" x14ac:dyDescent="0.25">
      <c r="A3255" s="1">
        <v>2012</v>
      </c>
      <c r="B3255" s="1" t="s">
        <v>129</v>
      </c>
      <c r="C3255" s="1" t="s">
        <v>90</v>
      </c>
      <c r="D3255" s="1" t="s">
        <v>119</v>
      </c>
      <c r="E3255" s="1" t="s">
        <v>37</v>
      </c>
      <c r="F3255" s="1" t="s">
        <v>117</v>
      </c>
      <c r="G3255" s="1">
        <v>44</v>
      </c>
      <c r="H3255" s="1">
        <v>176</v>
      </c>
      <c r="I3255" s="2">
        <v>3223.0059999999999</v>
      </c>
      <c r="J3255" s="2">
        <v>1074.3353</v>
      </c>
      <c r="K3255" s="2">
        <v>2215.8148000000001</v>
      </c>
      <c r="L3255" s="2">
        <v>1007.1912</v>
      </c>
      <c r="M3255" s="3">
        <v>0.3125</v>
      </c>
    </row>
    <row r="3256" spans="1:13" x14ac:dyDescent="0.25">
      <c r="A3256" s="1">
        <v>2012</v>
      </c>
      <c r="B3256" s="1" t="s">
        <v>127</v>
      </c>
      <c r="C3256" s="1" t="s">
        <v>91</v>
      </c>
      <c r="D3256" s="1" t="s">
        <v>119</v>
      </c>
      <c r="E3256" s="1" t="s">
        <v>38</v>
      </c>
      <c r="F3256" s="1" t="s">
        <v>117</v>
      </c>
      <c r="G3256" s="1">
        <v>144</v>
      </c>
      <c r="H3256" s="1">
        <v>1134</v>
      </c>
      <c r="I3256" s="2">
        <v>22957.397700000001</v>
      </c>
      <c r="J3256" s="2">
        <v>2869.6747</v>
      </c>
      <c r="K3256" s="2">
        <v>17261.5857</v>
      </c>
      <c r="L3256" s="2">
        <v>5695.8119999999999</v>
      </c>
      <c r="M3256" s="3">
        <v>0.24809999999999999</v>
      </c>
    </row>
    <row r="3257" spans="1:13" x14ac:dyDescent="0.25">
      <c r="A3257" s="1">
        <v>2012</v>
      </c>
      <c r="B3257" s="1" t="s">
        <v>135</v>
      </c>
      <c r="C3257" s="1" t="s">
        <v>86</v>
      </c>
      <c r="D3257" s="1" t="s">
        <v>119</v>
      </c>
      <c r="E3257" s="1" t="s">
        <v>32</v>
      </c>
      <c r="F3257" s="1" t="s">
        <v>117</v>
      </c>
      <c r="G3257" s="1">
        <v>36</v>
      </c>
      <c r="H3257" s="1">
        <v>96</v>
      </c>
      <c r="I3257" s="2">
        <v>1937.904</v>
      </c>
      <c r="J3257" s="2">
        <v>387.58080000000001</v>
      </c>
      <c r="K3257" s="2">
        <v>1332.3072</v>
      </c>
      <c r="L3257" s="2">
        <v>605.59680000000003</v>
      </c>
      <c r="M3257" s="3">
        <v>0.3125</v>
      </c>
    </row>
    <row r="3258" spans="1:13" x14ac:dyDescent="0.25">
      <c r="A3258" s="1">
        <v>2012</v>
      </c>
      <c r="B3258" s="1" t="s">
        <v>131</v>
      </c>
      <c r="C3258" s="1" t="s">
        <v>82</v>
      </c>
      <c r="D3258" s="1" t="s">
        <v>119</v>
      </c>
      <c r="E3258" s="1" t="s">
        <v>18</v>
      </c>
      <c r="F3258" s="1" t="s">
        <v>116</v>
      </c>
      <c r="G3258" s="1">
        <v>826</v>
      </c>
      <c r="H3258" s="1">
        <v>3066</v>
      </c>
      <c r="I3258" s="2">
        <v>2359147.7343000001</v>
      </c>
      <c r="J3258" s="2">
        <v>214467.97579999999</v>
      </c>
      <c r="K3258" s="2">
        <v>2366505.5000999998</v>
      </c>
      <c r="L3258" s="2">
        <v>-7357.7658000000001</v>
      </c>
      <c r="M3258" s="3">
        <v>-3.0999999999999999E-3</v>
      </c>
    </row>
    <row r="3259" spans="1:13" x14ac:dyDescent="0.25">
      <c r="A3259" s="1">
        <v>2012</v>
      </c>
      <c r="B3259" s="1" t="s">
        <v>127</v>
      </c>
      <c r="C3259" s="1" t="s">
        <v>91</v>
      </c>
      <c r="D3259" s="1" t="s">
        <v>119</v>
      </c>
      <c r="E3259" s="1" t="s">
        <v>36</v>
      </c>
      <c r="F3259" s="1" t="s">
        <v>116</v>
      </c>
      <c r="G3259" s="1">
        <v>450</v>
      </c>
      <c r="H3259" s="1">
        <v>1830</v>
      </c>
      <c r="I3259" s="2">
        <v>1459516.8365</v>
      </c>
      <c r="J3259" s="2">
        <v>145951.68359999999</v>
      </c>
      <c r="K3259" s="2">
        <v>1615059.7845000001</v>
      </c>
      <c r="L3259" s="2">
        <v>-155542.948</v>
      </c>
      <c r="M3259" s="3">
        <v>-0.1065</v>
      </c>
    </row>
    <row r="3260" spans="1:13" x14ac:dyDescent="0.25">
      <c r="A3260" s="1">
        <v>2012</v>
      </c>
      <c r="B3260" s="1" t="s">
        <v>138</v>
      </c>
      <c r="C3260" s="1" t="s">
        <v>85</v>
      </c>
      <c r="D3260" s="1" t="s">
        <v>119</v>
      </c>
      <c r="E3260" s="1" t="s">
        <v>49</v>
      </c>
      <c r="F3260" s="1" t="s">
        <v>118</v>
      </c>
      <c r="G3260" s="1">
        <v>185</v>
      </c>
      <c r="H3260" s="1">
        <v>735</v>
      </c>
      <c r="I3260" s="2">
        <v>22608.336500000001</v>
      </c>
      <c r="J3260" s="2">
        <v>4521.6673000000001</v>
      </c>
      <c r="K3260" s="2">
        <v>16642.855500000001</v>
      </c>
      <c r="L3260" s="2">
        <v>5965.4809999999998</v>
      </c>
      <c r="M3260" s="3">
        <v>0.26379999999999998</v>
      </c>
    </row>
    <row r="3261" spans="1:13" x14ac:dyDescent="0.25">
      <c r="A3261" s="1">
        <v>2012</v>
      </c>
      <c r="B3261" s="1" t="s">
        <v>137</v>
      </c>
      <c r="C3261" s="1" t="s">
        <v>81</v>
      </c>
      <c r="D3261" s="1" t="s">
        <v>119</v>
      </c>
      <c r="E3261" s="1" t="s">
        <v>18</v>
      </c>
      <c r="F3261" s="1" t="s">
        <v>117</v>
      </c>
      <c r="G3261" s="1">
        <v>322</v>
      </c>
      <c r="H3261" s="1">
        <v>2268</v>
      </c>
      <c r="I3261" s="2">
        <v>39336.721899999997</v>
      </c>
      <c r="J3261" s="2">
        <v>2622.4481000000001</v>
      </c>
      <c r="K3261" s="2">
        <v>28142.1518</v>
      </c>
      <c r="L3261" s="2">
        <v>11194.570100000001</v>
      </c>
      <c r="M3261" s="3">
        <v>0.28449999999999998</v>
      </c>
    </row>
    <row r="3262" spans="1:13" x14ac:dyDescent="0.25">
      <c r="A3262" s="1">
        <v>2012</v>
      </c>
      <c r="B3262" s="1" t="s">
        <v>132</v>
      </c>
      <c r="C3262" s="1" t="s">
        <v>88</v>
      </c>
      <c r="D3262" s="1" t="s">
        <v>119</v>
      </c>
      <c r="E3262" s="1" t="s">
        <v>37</v>
      </c>
      <c r="F3262" s="1" t="s">
        <v>118</v>
      </c>
      <c r="G3262" s="1">
        <v>148</v>
      </c>
      <c r="H3262" s="1">
        <v>764</v>
      </c>
      <c r="I3262" s="2">
        <v>19476.2876</v>
      </c>
      <c r="J3262" s="2">
        <v>3246.0479</v>
      </c>
      <c r="K3262" s="2">
        <v>15252.489600000001</v>
      </c>
      <c r="L3262" s="2">
        <v>4223.7979999999998</v>
      </c>
      <c r="M3262" s="3">
        <v>0.21679999999999999</v>
      </c>
    </row>
    <row r="3263" spans="1:13" x14ac:dyDescent="0.25">
      <c r="A3263" s="1">
        <v>2012</v>
      </c>
      <c r="B3263" s="1" t="s">
        <v>136</v>
      </c>
      <c r="C3263" s="1" t="s">
        <v>83</v>
      </c>
      <c r="D3263" s="1" t="s">
        <v>119</v>
      </c>
      <c r="E3263" s="1" t="s">
        <v>36</v>
      </c>
      <c r="F3263" s="1" t="s">
        <v>118</v>
      </c>
      <c r="G3263" s="1">
        <v>420</v>
      </c>
      <c r="H3263" s="1">
        <v>1985</v>
      </c>
      <c r="I3263" s="2">
        <v>59225.085500000001</v>
      </c>
      <c r="J3263" s="2">
        <v>5922.5084999999999</v>
      </c>
      <c r="K3263" s="2">
        <v>44134.067999999999</v>
      </c>
      <c r="L3263" s="2">
        <v>15091.0175</v>
      </c>
      <c r="M3263" s="3">
        <v>0.25480000000000003</v>
      </c>
    </row>
    <row r="3264" spans="1:13" x14ac:dyDescent="0.25">
      <c r="A3264" s="1">
        <v>2012</v>
      </c>
      <c r="B3264" s="1" t="s">
        <v>136</v>
      </c>
      <c r="C3264" s="1" t="s">
        <v>83</v>
      </c>
      <c r="D3264" s="1" t="s">
        <v>119</v>
      </c>
      <c r="E3264" s="1" t="s">
        <v>17</v>
      </c>
      <c r="F3264" s="1" t="s">
        <v>115</v>
      </c>
      <c r="G3264" s="1">
        <v>340</v>
      </c>
      <c r="H3264" s="1">
        <v>825</v>
      </c>
      <c r="I3264" s="2">
        <v>184135.856</v>
      </c>
      <c r="J3264" s="2">
        <v>18413.585599999999</v>
      </c>
      <c r="K3264" s="2">
        <v>159637.72500000001</v>
      </c>
      <c r="L3264" s="2">
        <v>24498.131000000001</v>
      </c>
      <c r="M3264" s="3">
        <v>0.13300000000000001</v>
      </c>
    </row>
    <row r="3265" spans="1:13" x14ac:dyDescent="0.25">
      <c r="A3265" s="1">
        <v>2012</v>
      </c>
      <c r="B3265" s="1" t="s">
        <v>128</v>
      </c>
      <c r="C3265" s="1" t="s">
        <v>84</v>
      </c>
      <c r="D3265" s="1" t="s">
        <v>119</v>
      </c>
      <c r="E3265" s="1" t="s">
        <v>36</v>
      </c>
      <c r="F3265" s="1" t="s">
        <v>115</v>
      </c>
      <c r="G3265" s="1">
        <v>255</v>
      </c>
      <c r="H3265" s="1">
        <v>620</v>
      </c>
      <c r="I3265" s="2">
        <v>167767.68950000001</v>
      </c>
      <c r="J3265" s="2">
        <v>18640.854299999999</v>
      </c>
      <c r="K3265" s="2">
        <v>146118.60949999999</v>
      </c>
      <c r="L3265" s="2">
        <v>21649.08</v>
      </c>
      <c r="M3265" s="3">
        <v>0.129</v>
      </c>
    </row>
    <row r="3266" spans="1:13" x14ac:dyDescent="0.25">
      <c r="A3266" s="1">
        <v>2012</v>
      </c>
      <c r="B3266" s="1" t="s">
        <v>131</v>
      </c>
      <c r="C3266" s="1" t="s">
        <v>82</v>
      </c>
      <c r="D3266" s="1" t="s">
        <v>119</v>
      </c>
      <c r="E3266" s="1" t="s">
        <v>44</v>
      </c>
      <c r="F3266" s="1" t="s">
        <v>118</v>
      </c>
      <c r="G3266" s="1">
        <v>177</v>
      </c>
      <c r="H3266" s="1">
        <v>831</v>
      </c>
      <c r="I3266" s="2">
        <v>24811.4133</v>
      </c>
      <c r="J3266" s="2">
        <v>3544.4875999999999</v>
      </c>
      <c r="K3266" s="2">
        <v>18749.466899999999</v>
      </c>
      <c r="L3266" s="2">
        <v>6061.9463999999998</v>
      </c>
      <c r="M3266" s="3">
        <v>0.24429999999999999</v>
      </c>
    </row>
    <row r="3267" spans="1:13" x14ac:dyDescent="0.25">
      <c r="A3267" s="1">
        <v>2012</v>
      </c>
      <c r="B3267" s="1" t="s">
        <v>136</v>
      </c>
      <c r="C3267" s="1" t="s">
        <v>83</v>
      </c>
      <c r="D3267" s="1" t="s">
        <v>119</v>
      </c>
      <c r="E3267" s="1" t="s">
        <v>45</v>
      </c>
      <c r="F3267" s="1" t="s">
        <v>118</v>
      </c>
      <c r="G3267" s="1">
        <v>72</v>
      </c>
      <c r="H3267" s="1">
        <v>334</v>
      </c>
      <c r="I3267" s="2">
        <v>8627.8114000000005</v>
      </c>
      <c r="J3267" s="2">
        <v>1078.4764</v>
      </c>
      <c r="K3267" s="2">
        <v>6922.6067999999996</v>
      </c>
      <c r="L3267" s="2">
        <v>1705.2046</v>
      </c>
      <c r="M3267" s="3">
        <v>0.1976</v>
      </c>
    </row>
    <row r="3268" spans="1:13" x14ac:dyDescent="0.25">
      <c r="A3268" s="1">
        <v>2012</v>
      </c>
      <c r="B3268" s="1" t="s">
        <v>133</v>
      </c>
      <c r="C3268" s="1" t="s">
        <v>89</v>
      </c>
      <c r="D3268" s="1" t="s">
        <v>119</v>
      </c>
      <c r="E3268" s="1" t="s">
        <v>33</v>
      </c>
      <c r="F3268" s="1" t="s">
        <v>117</v>
      </c>
      <c r="G3268" s="1">
        <v>18</v>
      </c>
      <c r="H3268" s="1">
        <v>90</v>
      </c>
      <c r="I3268" s="2">
        <v>1645.7298000000001</v>
      </c>
      <c r="J3268" s="2">
        <v>822.86490000000003</v>
      </c>
      <c r="K3268" s="2">
        <v>1155.5589</v>
      </c>
      <c r="L3268" s="2">
        <v>490.17090000000002</v>
      </c>
      <c r="M3268" s="3">
        <v>0.29780000000000001</v>
      </c>
    </row>
    <row r="3269" spans="1:13" x14ac:dyDescent="0.25">
      <c r="A3269" s="1">
        <v>2012</v>
      </c>
      <c r="B3269" s="1" t="s">
        <v>135</v>
      </c>
      <c r="C3269" s="1" t="s">
        <v>86</v>
      </c>
      <c r="D3269" s="1" t="s">
        <v>119</v>
      </c>
      <c r="E3269" s="1" t="s">
        <v>32</v>
      </c>
      <c r="F3269" s="1" t="s">
        <v>118</v>
      </c>
      <c r="G3269" s="1">
        <v>90</v>
      </c>
      <c r="H3269" s="1">
        <v>432</v>
      </c>
      <c r="I3269" s="2">
        <v>10978.410599999999</v>
      </c>
      <c r="J3269" s="2">
        <v>2195.6821</v>
      </c>
      <c r="K3269" s="2">
        <v>8535.5202000000008</v>
      </c>
      <c r="L3269" s="2">
        <v>2442.8904000000002</v>
      </c>
      <c r="M3269" s="3">
        <v>0.2225</v>
      </c>
    </row>
    <row r="3270" spans="1:13" x14ac:dyDescent="0.25">
      <c r="A3270" s="1">
        <v>2012</v>
      </c>
      <c r="B3270" s="1" t="s">
        <v>130</v>
      </c>
      <c r="C3270" s="1" t="s">
        <v>87</v>
      </c>
      <c r="D3270" s="1" t="s">
        <v>119</v>
      </c>
      <c r="E3270" s="1" t="s">
        <v>40</v>
      </c>
      <c r="F3270" s="1" t="s">
        <v>115</v>
      </c>
      <c r="G3270" s="1">
        <v>105</v>
      </c>
      <c r="H3270" s="1">
        <v>175</v>
      </c>
      <c r="I3270" s="2">
        <v>31667.168399999999</v>
      </c>
      <c r="J3270" s="2">
        <v>4523.8811999999998</v>
      </c>
      <c r="K3270" s="2">
        <v>27209.165199999999</v>
      </c>
      <c r="L3270" s="2">
        <v>4458.0032000000001</v>
      </c>
      <c r="M3270" s="3">
        <v>0.14069999999999999</v>
      </c>
    </row>
    <row r="3271" spans="1:13" x14ac:dyDescent="0.25">
      <c r="A3271" s="1">
        <v>2012</v>
      </c>
      <c r="B3271" s="1" t="s">
        <v>136</v>
      </c>
      <c r="C3271" s="1" t="s">
        <v>83</v>
      </c>
      <c r="D3271" s="1" t="s">
        <v>119</v>
      </c>
      <c r="E3271" s="1" t="s">
        <v>38</v>
      </c>
      <c r="F3271" s="1" t="s">
        <v>116</v>
      </c>
      <c r="G3271" s="1">
        <v>699</v>
      </c>
      <c r="H3271" s="1">
        <v>2358</v>
      </c>
      <c r="I3271" s="2">
        <v>1930426.5843</v>
      </c>
      <c r="J3271" s="2">
        <v>101601.3991</v>
      </c>
      <c r="K3271" s="2">
        <v>1920530.6610000001</v>
      </c>
      <c r="L3271" s="2">
        <v>9895.9233000000004</v>
      </c>
      <c r="M3271" s="3">
        <v>5.1000000000000004E-3</v>
      </c>
    </row>
    <row r="3272" spans="1:13" x14ac:dyDescent="0.25">
      <c r="A3272" s="1">
        <v>2012</v>
      </c>
      <c r="B3272" s="1" t="s">
        <v>128</v>
      </c>
      <c r="C3272" s="1" t="s">
        <v>84</v>
      </c>
      <c r="D3272" s="1" t="s">
        <v>119</v>
      </c>
      <c r="E3272" s="1" t="s">
        <v>27</v>
      </c>
      <c r="F3272" s="1" t="s">
        <v>118</v>
      </c>
      <c r="G3272" s="1">
        <v>165</v>
      </c>
      <c r="H3272" s="1">
        <v>595</v>
      </c>
      <c r="I3272" s="2">
        <v>20377.726500000001</v>
      </c>
      <c r="J3272" s="2">
        <v>2911.1037000000001</v>
      </c>
      <c r="K3272" s="2">
        <v>15216.2315</v>
      </c>
      <c r="L3272" s="2">
        <v>5161.4949999999999</v>
      </c>
      <c r="M3272" s="3">
        <v>0.25319999999999998</v>
      </c>
    </row>
    <row r="3273" spans="1:13" x14ac:dyDescent="0.25">
      <c r="A3273" s="1">
        <v>2012</v>
      </c>
      <c r="B3273" s="1" t="s">
        <v>138</v>
      </c>
      <c r="C3273" s="1" t="s">
        <v>85</v>
      </c>
      <c r="D3273" s="1" t="s">
        <v>119</v>
      </c>
      <c r="E3273" s="1" t="s">
        <v>18</v>
      </c>
      <c r="F3273" s="1" t="s">
        <v>117</v>
      </c>
      <c r="G3273" s="1">
        <v>119</v>
      </c>
      <c r="H3273" s="1">
        <v>420</v>
      </c>
      <c r="I3273" s="2">
        <v>7302.9250000000002</v>
      </c>
      <c r="J3273" s="2">
        <v>1825.7311999999999</v>
      </c>
      <c r="K3273" s="2">
        <v>5020.7583999999997</v>
      </c>
      <c r="L3273" s="2">
        <v>2282.1666</v>
      </c>
      <c r="M3273" s="3">
        <v>0.3125</v>
      </c>
    </row>
    <row r="3274" spans="1:13" x14ac:dyDescent="0.25">
      <c r="A3274" s="1">
        <v>2012</v>
      </c>
      <c r="B3274" s="1" t="s">
        <v>132</v>
      </c>
      <c r="C3274" s="1" t="s">
        <v>88</v>
      </c>
      <c r="D3274" s="1" t="s">
        <v>119</v>
      </c>
      <c r="E3274" s="1" t="s">
        <v>20</v>
      </c>
      <c r="F3274" s="1" t="s">
        <v>117</v>
      </c>
      <c r="G3274" s="1">
        <v>91</v>
      </c>
      <c r="H3274" s="1">
        <v>420</v>
      </c>
      <c r="I3274" s="2">
        <v>7337.6442999999999</v>
      </c>
      <c r="J3274" s="2">
        <v>1834.4110000000001</v>
      </c>
      <c r="K3274" s="2">
        <v>5245.3975</v>
      </c>
      <c r="L3274" s="2">
        <v>2092.2467999999999</v>
      </c>
      <c r="M3274" s="3">
        <v>0.28510000000000002</v>
      </c>
    </row>
    <row r="3275" spans="1:13" x14ac:dyDescent="0.25">
      <c r="A3275" s="1">
        <v>2012</v>
      </c>
      <c r="B3275" s="1" t="s">
        <v>131</v>
      </c>
      <c r="C3275" s="1" t="s">
        <v>82</v>
      </c>
      <c r="D3275" s="1" t="s">
        <v>119</v>
      </c>
      <c r="E3275" s="1" t="s">
        <v>46</v>
      </c>
      <c r="F3275" s="1" t="s">
        <v>115</v>
      </c>
      <c r="G3275" s="1">
        <v>432</v>
      </c>
      <c r="H3275" s="1">
        <v>846</v>
      </c>
      <c r="I3275" s="2">
        <v>178378.44570000001</v>
      </c>
      <c r="J3275" s="2">
        <v>22297.305700000001</v>
      </c>
      <c r="K3275" s="2">
        <v>152219.54699999999</v>
      </c>
      <c r="L3275" s="2">
        <v>26158.898700000002</v>
      </c>
      <c r="M3275" s="3">
        <v>0.14660000000000001</v>
      </c>
    </row>
    <row r="3276" spans="1:13" x14ac:dyDescent="0.25">
      <c r="A3276" s="1">
        <v>2012</v>
      </c>
      <c r="B3276" s="1" t="s">
        <v>132</v>
      </c>
      <c r="C3276" s="1" t="s">
        <v>88</v>
      </c>
      <c r="D3276" s="1" t="s">
        <v>119</v>
      </c>
      <c r="E3276" s="1" t="s">
        <v>52</v>
      </c>
      <c r="F3276" s="1" t="s">
        <v>117</v>
      </c>
      <c r="G3276" s="1">
        <v>39</v>
      </c>
      <c r="H3276" s="1">
        <v>132</v>
      </c>
      <c r="I3276" s="2">
        <v>2356.605</v>
      </c>
      <c r="J3276" s="2">
        <v>589.15120000000002</v>
      </c>
      <c r="K3276" s="2">
        <v>1620.165</v>
      </c>
      <c r="L3276" s="2">
        <v>736.44</v>
      </c>
      <c r="M3276" s="3">
        <v>0.3125</v>
      </c>
    </row>
    <row r="3277" spans="1:13" x14ac:dyDescent="0.25">
      <c r="A3277" s="1">
        <v>2012</v>
      </c>
      <c r="B3277" s="1" t="s">
        <v>128</v>
      </c>
      <c r="C3277" s="1" t="s">
        <v>84</v>
      </c>
      <c r="D3277" s="1" t="s">
        <v>119</v>
      </c>
      <c r="E3277" s="1" t="s">
        <v>51</v>
      </c>
      <c r="F3277" s="1" t="s">
        <v>118</v>
      </c>
      <c r="G3277" s="1">
        <v>192</v>
      </c>
      <c r="H3277" s="1">
        <v>944</v>
      </c>
      <c r="I3277" s="2">
        <v>25700.366000000002</v>
      </c>
      <c r="J3277" s="2">
        <v>3212.5457000000001</v>
      </c>
      <c r="K3277" s="2">
        <v>20454.004799999999</v>
      </c>
      <c r="L3277" s="2">
        <v>5246.3612000000003</v>
      </c>
      <c r="M3277" s="3">
        <v>0.2041</v>
      </c>
    </row>
    <row r="3278" spans="1:13" x14ac:dyDescent="0.25">
      <c r="A3278" s="1">
        <v>2012</v>
      </c>
      <c r="B3278" s="1" t="s">
        <v>131</v>
      </c>
      <c r="C3278" s="1" t="s">
        <v>82</v>
      </c>
      <c r="D3278" s="1" t="s">
        <v>119</v>
      </c>
      <c r="E3278" s="1" t="s">
        <v>38</v>
      </c>
      <c r="F3278" s="1" t="s">
        <v>118</v>
      </c>
      <c r="G3278" s="1">
        <v>207</v>
      </c>
      <c r="H3278" s="1">
        <v>900</v>
      </c>
      <c r="I3278" s="2">
        <v>29705.771400000001</v>
      </c>
      <c r="J3278" s="2">
        <v>2970.5771</v>
      </c>
      <c r="K3278" s="2">
        <v>22299.9018</v>
      </c>
      <c r="L3278" s="2">
        <v>7405.8696</v>
      </c>
      <c r="M3278" s="3">
        <v>0.24929999999999999</v>
      </c>
    </row>
    <row r="3279" spans="1:13" x14ac:dyDescent="0.25">
      <c r="A3279" s="1">
        <v>2012</v>
      </c>
      <c r="B3279" s="1" t="s">
        <v>136</v>
      </c>
      <c r="C3279" s="1" t="s">
        <v>83</v>
      </c>
      <c r="D3279" s="1" t="s">
        <v>119</v>
      </c>
      <c r="E3279" s="1" t="s">
        <v>29</v>
      </c>
      <c r="F3279" s="1" t="s">
        <v>117</v>
      </c>
      <c r="G3279" s="1">
        <v>19</v>
      </c>
      <c r="H3279" s="1">
        <v>89</v>
      </c>
      <c r="I3279" s="2">
        <v>1598.0350000000001</v>
      </c>
      <c r="J3279" s="2">
        <v>319.60700000000003</v>
      </c>
      <c r="K3279" s="2">
        <v>1117.6523999999999</v>
      </c>
      <c r="L3279" s="2">
        <v>480.38260000000002</v>
      </c>
      <c r="M3279" s="3">
        <v>0.30059999999999998</v>
      </c>
    </row>
    <row r="3280" spans="1:13" x14ac:dyDescent="0.25">
      <c r="A3280" s="1">
        <v>2012</v>
      </c>
      <c r="B3280" s="1" t="s">
        <v>131</v>
      </c>
      <c r="C3280" s="1" t="s">
        <v>82</v>
      </c>
      <c r="D3280" s="1" t="s">
        <v>119</v>
      </c>
      <c r="E3280" s="1" t="s">
        <v>23</v>
      </c>
      <c r="F3280" s="1" t="s">
        <v>116</v>
      </c>
      <c r="G3280" s="1">
        <v>612</v>
      </c>
      <c r="H3280" s="1">
        <v>1620</v>
      </c>
      <c r="I3280" s="2">
        <v>1404277.5035999999</v>
      </c>
      <c r="J3280" s="2">
        <v>156030.83369999999</v>
      </c>
      <c r="K3280" s="2">
        <v>1334509.5456000001</v>
      </c>
      <c r="L3280" s="2">
        <v>69767.957999999999</v>
      </c>
      <c r="M3280" s="3">
        <v>4.9599999999999998E-2</v>
      </c>
    </row>
    <row r="3281" spans="1:13" x14ac:dyDescent="0.25">
      <c r="A3281" s="1">
        <v>2012</v>
      </c>
      <c r="B3281" s="1" t="s">
        <v>138</v>
      </c>
      <c r="C3281" s="1" t="s">
        <v>85</v>
      </c>
      <c r="D3281" s="1" t="s">
        <v>119</v>
      </c>
      <c r="E3281" s="1" t="s">
        <v>41</v>
      </c>
      <c r="F3281" s="1" t="s">
        <v>115</v>
      </c>
      <c r="G3281" s="1">
        <v>286</v>
      </c>
      <c r="H3281" s="1">
        <v>704</v>
      </c>
      <c r="I3281" s="2">
        <v>126236.2046</v>
      </c>
      <c r="J3281" s="2">
        <v>21039.367399999999</v>
      </c>
      <c r="K3281" s="2">
        <v>104761.8077</v>
      </c>
      <c r="L3281" s="2">
        <v>21474.3969</v>
      </c>
      <c r="M3281" s="3">
        <v>0.1701</v>
      </c>
    </row>
    <row r="3282" spans="1:13" x14ac:dyDescent="0.25">
      <c r="A3282" s="1">
        <v>2012</v>
      </c>
      <c r="B3282" s="1" t="s">
        <v>134</v>
      </c>
      <c r="C3282" s="1" t="s">
        <v>80</v>
      </c>
      <c r="D3282" s="1" t="s">
        <v>119</v>
      </c>
      <c r="E3282" s="1" t="s">
        <v>38</v>
      </c>
      <c r="F3282" s="1" t="s">
        <v>115</v>
      </c>
      <c r="G3282" s="1">
        <v>738</v>
      </c>
      <c r="H3282" s="1">
        <v>2127</v>
      </c>
      <c r="I3282" s="2">
        <v>554560.40969999996</v>
      </c>
      <c r="J3282" s="2">
        <v>26407.638500000001</v>
      </c>
      <c r="K3282" s="2">
        <v>489768.84840000002</v>
      </c>
      <c r="L3282" s="2">
        <v>64791.561300000001</v>
      </c>
      <c r="M3282" s="3">
        <v>0.1168</v>
      </c>
    </row>
    <row r="3283" spans="1:13" x14ac:dyDescent="0.25">
      <c r="A3283" s="1">
        <v>2012</v>
      </c>
      <c r="B3283" s="1" t="s">
        <v>131</v>
      </c>
      <c r="C3283" s="1" t="s">
        <v>82</v>
      </c>
      <c r="D3283" s="1" t="s">
        <v>119</v>
      </c>
      <c r="E3283" s="1" t="s">
        <v>31</v>
      </c>
      <c r="F3283" s="1" t="s">
        <v>116</v>
      </c>
      <c r="G3283" s="1">
        <v>1170</v>
      </c>
      <c r="H3283" s="1">
        <v>3990</v>
      </c>
      <c r="I3283" s="2">
        <v>2697068.784</v>
      </c>
      <c r="J3283" s="2">
        <v>385295.5405</v>
      </c>
      <c r="K3283" s="2">
        <v>2757526.1579999998</v>
      </c>
      <c r="L3283" s="2">
        <v>-60457.374000000003</v>
      </c>
      <c r="M3283" s="3">
        <v>-2.24E-2</v>
      </c>
    </row>
    <row r="3284" spans="1:13" x14ac:dyDescent="0.25">
      <c r="A3284" s="1">
        <v>2012</v>
      </c>
      <c r="B3284" s="1" t="s">
        <v>129</v>
      </c>
      <c r="C3284" s="1" t="s">
        <v>90</v>
      </c>
      <c r="D3284" s="1" t="s">
        <v>119</v>
      </c>
      <c r="E3284" s="1" t="s">
        <v>33</v>
      </c>
      <c r="F3284" s="1" t="s">
        <v>115</v>
      </c>
      <c r="G3284" s="1">
        <v>117</v>
      </c>
      <c r="H3284" s="1">
        <v>363</v>
      </c>
      <c r="I3284" s="2">
        <v>78285.1014</v>
      </c>
      <c r="J3284" s="2">
        <v>13047.516900000001</v>
      </c>
      <c r="K3284" s="2">
        <v>69887.434200000003</v>
      </c>
      <c r="L3284" s="2">
        <v>8397.6671999999999</v>
      </c>
      <c r="M3284" s="3">
        <v>0.1072</v>
      </c>
    </row>
    <row r="3285" spans="1:13" x14ac:dyDescent="0.25">
      <c r="A3285" s="1">
        <v>2012</v>
      </c>
      <c r="B3285" s="1" t="s">
        <v>136</v>
      </c>
      <c r="C3285" s="1" t="s">
        <v>83</v>
      </c>
      <c r="D3285" s="1" t="s">
        <v>119</v>
      </c>
      <c r="E3285" s="1" t="s">
        <v>19</v>
      </c>
      <c r="F3285" s="1" t="s">
        <v>115</v>
      </c>
      <c r="G3285" s="1">
        <v>15792</v>
      </c>
      <c r="H3285" s="1">
        <v>46624</v>
      </c>
      <c r="I3285" s="2">
        <v>11597548.92</v>
      </c>
      <c r="J3285" s="2">
        <v>644308.2733</v>
      </c>
      <c r="K3285" s="2">
        <v>10228585.4472</v>
      </c>
      <c r="L3285" s="2">
        <v>1368963.4728000001</v>
      </c>
      <c r="M3285" s="3">
        <v>0.11799999999999999</v>
      </c>
    </row>
    <row r="3286" spans="1:13" x14ac:dyDescent="0.25">
      <c r="A3286" s="1">
        <v>2012</v>
      </c>
      <c r="B3286" s="1" t="s">
        <v>128</v>
      </c>
      <c r="C3286" s="1" t="s">
        <v>84</v>
      </c>
      <c r="D3286" s="1" t="s">
        <v>119</v>
      </c>
      <c r="E3286" s="1" t="s">
        <v>31</v>
      </c>
      <c r="F3286" s="1" t="s">
        <v>115</v>
      </c>
      <c r="G3286" s="1">
        <v>780</v>
      </c>
      <c r="H3286" s="1">
        <v>1605</v>
      </c>
      <c r="I3286" s="2">
        <v>289259.60849999997</v>
      </c>
      <c r="J3286" s="2">
        <v>32139.9565</v>
      </c>
      <c r="K3286" s="2">
        <v>249497.9235</v>
      </c>
      <c r="L3286" s="2">
        <v>39761.684999999998</v>
      </c>
      <c r="M3286" s="3">
        <v>0.13739999999999999</v>
      </c>
    </row>
    <row r="3287" spans="1:13" x14ac:dyDescent="0.25">
      <c r="A3287" s="1">
        <v>2012</v>
      </c>
      <c r="B3287" s="1" t="s">
        <v>127</v>
      </c>
      <c r="C3287" s="1" t="s">
        <v>91</v>
      </c>
      <c r="D3287" s="1" t="s">
        <v>119</v>
      </c>
      <c r="E3287" s="1" t="s">
        <v>45</v>
      </c>
      <c r="F3287" s="1" t="s">
        <v>117</v>
      </c>
      <c r="G3287" s="1">
        <v>62</v>
      </c>
      <c r="H3287" s="1">
        <v>438</v>
      </c>
      <c r="I3287" s="2">
        <v>9594.2507999999998</v>
      </c>
      <c r="J3287" s="2">
        <v>1918.8501000000001</v>
      </c>
      <c r="K3287" s="2">
        <v>7091.1037999999999</v>
      </c>
      <c r="L3287" s="2">
        <v>2503.1469999999999</v>
      </c>
      <c r="M3287" s="3">
        <v>0.26090000000000002</v>
      </c>
    </row>
    <row r="3288" spans="1:13" x14ac:dyDescent="0.25">
      <c r="A3288" s="1">
        <v>2012</v>
      </c>
      <c r="B3288" s="1" t="s">
        <v>128</v>
      </c>
      <c r="C3288" s="1" t="s">
        <v>84</v>
      </c>
      <c r="D3288" s="1" t="s">
        <v>119</v>
      </c>
      <c r="E3288" s="1" t="s">
        <v>18</v>
      </c>
      <c r="F3288" s="1" t="s">
        <v>115</v>
      </c>
      <c r="G3288" s="1">
        <v>1421</v>
      </c>
      <c r="H3288" s="1">
        <v>4067</v>
      </c>
      <c r="I3288" s="2">
        <v>1063731.1684999999</v>
      </c>
      <c r="J3288" s="2">
        <v>44322.131999999998</v>
      </c>
      <c r="K3288" s="2">
        <v>923890.2463</v>
      </c>
      <c r="L3288" s="2">
        <v>139840.9222</v>
      </c>
      <c r="M3288" s="3">
        <v>0.13139999999999999</v>
      </c>
    </row>
    <row r="3289" spans="1:13" x14ac:dyDescent="0.25">
      <c r="A3289" s="1">
        <v>2012</v>
      </c>
      <c r="B3289" s="1" t="s">
        <v>133</v>
      </c>
      <c r="C3289" s="1" t="s">
        <v>89</v>
      </c>
      <c r="D3289" s="1" t="s">
        <v>119</v>
      </c>
      <c r="E3289" s="1" t="s">
        <v>38</v>
      </c>
      <c r="F3289" s="1" t="s">
        <v>118</v>
      </c>
      <c r="G3289" s="1">
        <v>315</v>
      </c>
      <c r="H3289" s="1">
        <v>1431</v>
      </c>
      <c r="I3289" s="2">
        <v>41893.6011</v>
      </c>
      <c r="J3289" s="2">
        <v>2792.9067</v>
      </c>
      <c r="K3289" s="2">
        <v>32304.704399999999</v>
      </c>
      <c r="L3289" s="2">
        <v>9588.8966999999993</v>
      </c>
      <c r="M3289" s="3">
        <v>0.2288</v>
      </c>
    </row>
    <row r="3290" spans="1:13" x14ac:dyDescent="0.25">
      <c r="A3290" s="1">
        <v>2012</v>
      </c>
      <c r="B3290" s="1" t="s">
        <v>133</v>
      </c>
      <c r="C3290" s="1" t="s">
        <v>89</v>
      </c>
      <c r="D3290" s="1" t="s">
        <v>119</v>
      </c>
      <c r="E3290" s="1" t="s">
        <v>34</v>
      </c>
      <c r="F3290" s="1" t="s">
        <v>115</v>
      </c>
      <c r="G3290" s="1">
        <v>469</v>
      </c>
      <c r="H3290" s="1">
        <v>1204</v>
      </c>
      <c r="I3290" s="2">
        <v>279746.32</v>
      </c>
      <c r="J3290" s="2">
        <v>31082.9244</v>
      </c>
      <c r="K3290" s="2">
        <v>242086.92689999999</v>
      </c>
      <c r="L3290" s="2">
        <v>37659.393100000001</v>
      </c>
      <c r="M3290" s="3">
        <v>0.1346</v>
      </c>
    </row>
    <row r="3291" spans="1:13" x14ac:dyDescent="0.25">
      <c r="A3291" s="1">
        <v>2012</v>
      </c>
      <c r="B3291" s="1" t="s">
        <v>132</v>
      </c>
      <c r="C3291" s="1" t="s">
        <v>88</v>
      </c>
      <c r="D3291" s="1" t="s">
        <v>119</v>
      </c>
      <c r="E3291" s="1" t="s">
        <v>45</v>
      </c>
      <c r="F3291" s="1" t="s">
        <v>115</v>
      </c>
      <c r="G3291" s="1">
        <v>72</v>
      </c>
      <c r="H3291" s="1">
        <v>178</v>
      </c>
      <c r="I3291" s="2">
        <v>42114.297599999998</v>
      </c>
      <c r="J3291" s="2">
        <v>8422.8595000000005</v>
      </c>
      <c r="K3291" s="2">
        <v>37651.828600000001</v>
      </c>
      <c r="L3291" s="2">
        <v>4462.4690000000001</v>
      </c>
      <c r="M3291" s="3">
        <v>0.10589999999999999</v>
      </c>
    </row>
    <row r="3292" spans="1:13" x14ac:dyDescent="0.25">
      <c r="A3292" s="1">
        <v>2012</v>
      </c>
      <c r="B3292" s="1" t="s">
        <v>136</v>
      </c>
      <c r="C3292" s="1" t="s">
        <v>83</v>
      </c>
      <c r="D3292" s="1" t="s">
        <v>119</v>
      </c>
      <c r="E3292" s="1" t="s">
        <v>48</v>
      </c>
      <c r="F3292" s="1" t="s">
        <v>116</v>
      </c>
      <c r="G3292" s="1">
        <v>1048</v>
      </c>
      <c r="H3292" s="1">
        <v>3640</v>
      </c>
      <c r="I3292" s="2">
        <v>3353610.6063999999</v>
      </c>
      <c r="J3292" s="2">
        <v>239543.61470000001</v>
      </c>
      <c r="K3292" s="2">
        <v>3189255.9671999998</v>
      </c>
      <c r="L3292" s="2">
        <v>164354.63920000001</v>
      </c>
      <c r="M3292" s="3">
        <v>4.9000000000000002E-2</v>
      </c>
    </row>
    <row r="3293" spans="1:13" x14ac:dyDescent="0.25">
      <c r="A3293" s="1">
        <v>2012</v>
      </c>
      <c r="B3293" s="1" t="s">
        <v>128</v>
      </c>
      <c r="C3293" s="1" t="s">
        <v>84</v>
      </c>
      <c r="D3293" s="1" t="s">
        <v>119</v>
      </c>
      <c r="E3293" s="1" t="s">
        <v>46</v>
      </c>
      <c r="F3293" s="1" t="s">
        <v>116</v>
      </c>
      <c r="G3293" s="1">
        <v>522</v>
      </c>
      <c r="H3293" s="1">
        <v>2313</v>
      </c>
      <c r="I3293" s="2">
        <v>1775669.7663</v>
      </c>
      <c r="J3293" s="2">
        <v>295944.96100000001</v>
      </c>
      <c r="K3293" s="2">
        <v>1788910.956</v>
      </c>
      <c r="L3293" s="2">
        <v>-13241.189700000001</v>
      </c>
      <c r="M3293" s="3">
        <v>-7.4000000000000003E-3</v>
      </c>
    </row>
    <row r="3294" spans="1:13" x14ac:dyDescent="0.25">
      <c r="A3294" s="1">
        <v>2012</v>
      </c>
      <c r="B3294" s="1" t="s">
        <v>136</v>
      </c>
      <c r="C3294" s="1" t="s">
        <v>83</v>
      </c>
      <c r="D3294" s="1" t="s">
        <v>119</v>
      </c>
      <c r="E3294" s="1" t="s">
        <v>37</v>
      </c>
      <c r="F3294" s="1" t="s">
        <v>117</v>
      </c>
      <c r="G3294" s="1">
        <v>76</v>
      </c>
      <c r="H3294" s="1">
        <v>356</v>
      </c>
      <c r="I3294" s="2">
        <v>6392.14</v>
      </c>
      <c r="J3294" s="2">
        <v>1278.4280000000001</v>
      </c>
      <c r="K3294" s="2">
        <v>4470.6095999999998</v>
      </c>
      <c r="L3294" s="2">
        <v>1921.5304000000001</v>
      </c>
      <c r="M3294" s="3">
        <v>0.30059999999999998</v>
      </c>
    </row>
    <row r="3295" spans="1:13" x14ac:dyDescent="0.25">
      <c r="A3295" s="1">
        <v>2012</v>
      </c>
      <c r="B3295" s="1" t="s">
        <v>137</v>
      </c>
      <c r="C3295" s="1" t="s">
        <v>81</v>
      </c>
      <c r="D3295" s="1" t="s">
        <v>119</v>
      </c>
      <c r="E3295" s="1" t="s">
        <v>30</v>
      </c>
      <c r="F3295" s="1" t="s">
        <v>116</v>
      </c>
      <c r="G3295" s="1">
        <v>260</v>
      </c>
      <c r="H3295" s="1">
        <v>1415</v>
      </c>
      <c r="I3295" s="2">
        <v>871479.98699999996</v>
      </c>
      <c r="J3295" s="2">
        <v>145246.66450000001</v>
      </c>
      <c r="K3295" s="2">
        <v>925898.46100000001</v>
      </c>
      <c r="L3295" s="2">
        <v>-54418.474000000002</v>
      </c>
      <c r="M3295" s="3">
        <v>-6.2399999999999997E-2</v>
      </c>
    </row>
    <row r="3296" spans="1:13" x14ac:dyDescent="0.25">
      <c r="A3296" s="1">
        <v>2012</v>
      </c>
      <c r="B3296" s="1" t="s">
        <v>138</v>
      </c>
      <c r="C3296" s="1" t="s">
        <v>85</v>
      </c>
      <c r="D3296" s="1" t="s">
        <v>119</v>
      </c>
      <c r="E3296" s="1" t="s">
        <v>37</v>
      </c>
      <c r="F3296" s="1" t="s">
        <v>116</v>
      </c>
      <c r="G3296" s="1">
        <v>324</v>
      </c>
      <c r="H3296" s="1">
        <v>1032</v>
      </c>
      <c r="I3296" s="2">
        <v>901486.826</v>
      </c>
      <c r="J3296" s="2">
        <v>128783.8322</v>
      </c>
      <c r="K3296" s="2">
        <v>877541.44920000003</v>
      </c>
      <c r="L3296" s="2">
        <v>23945.376799999998</v>
      </c>
      <c r="M3296" s="3">
        <v>2.6499999999999999E-2</v>
      </c>
    </row>
    <row r="3297" spans="1:13" x14ac:dyDescent="0.25">
      <c r="A3297" s="1">
        <v>2012</v>
      </c>
      <c r="B3297" s="1" t="s">
        <v>133</v>
      </c>
      <c r="C3297" s="1" t="s">
        <v>89</v>
      </c>
      <c r="D3297" s="1" t="s">
        <v>119</v>
      </c>
      <c r="E3297" s="1" t="s">
        <v>35</v>
      </c>
      <c r="F3297" s="1" t="s">
        <v>115</v>
      </c>
      <c r="G3297" s="1">
        <v>357</v>
      </c>
      <c r="H3297" s="1">
        <v>981</v>
      </c>
      <c r="I3297" s="2">
        <v>245474.74890000001</v>
      </c>
      <c r="J3297" s="2">
        <v>17533.910599999999</v>
      </c>
      <c r="K3297" s="2">
        <v>212174.4546</v>
      </c>
      <c r="L3297" s="2">
        <v>33300.294300000001</v>
      </c>
      <c r="M3297" s="3">
        <v>0.1356</v>
      </c>
    </row>
    <row r="3298" spans="1:13" x14ac:dyDescent="0.25">
      <c r="A3298" s="1">
        <v>2012</v>
      </c>
      <c r="B3298" s="1" t="s">
        <v>132</v>
      </c>
      <c r="C3298" s="1" t="s">
        <v>88</v>
      </c>
      <c r="D3298" s="1" t="s">
        <v>119</v>
      </c>
      <c r="E3298" s="1" t="s">
        <v>33</v>
      </c>
      <c r="F3298" s="1" t="s">
        <v>116</v>
      </c>
      <c r="G3298" s="1">
        <v>159</v>
      </c>
      <c r="H3298" s="1">
        <v>504</v>
      </c>
      <c r="I3298" s="2">
        <v>419778.17070000002</v>
      </c>
      <c r="J3298" s="2">
        <v>41977.817000000003</v>
      </c>
      <c r="K3298" s="2">
        <v>396148.34700000001</v>
      </c>
      <c r="L3298" s="2">
        <v>23629.823700000001</v>
      </c>
      <c r="M3298" s="3">
        <v>5.62E-2</v>
      </c>
    </row>
    <row r="3299" spans="1:13" x14ac:dyDescent="0.25">
      <c r="A3299" s="1">
        <v>2012</v>
      </c>
      <c r="B3299" s="1" t="s">
        <v>128</v>
      </c>
      <c r="C3299" s="1" t="s">
        <v>84</v>
      </c>
      <c r="D3299" s="1" t="s">
        <v>119</v>
      </c>
      <c r="E3299" s="1" t="s">
        <v>36</v>
      </c>
      <c r="F3299" s="1" t="s">
        <v>116</v>
      </c>
      <c r="G3299" s="1">
        <v>250</v>
      </c>
      <c r="H3299" s="1">
        <v>540</v>
      </c>
      <c r="I3299" s="2">
        <v>452652.005</v>
      </c>
      <c r="J3299" s="2">
        <v>41150.182200000003</v>
      </c>
      <c r="K3299" s="2">
        <v>429113.35649999999</v>
      </c>
      <c r="L3299" s="2">
        <v>23538.648499999999</v>
      </c>
      <c r="M3299" s="3">
        <v>5.1999999999999998E-2</v>
      </c>
    </row>
    <row r="3300" spans="1:13" x14ac:dyDescent="0.25">
      <c r="A3300" s="1">
        <v>2012</v>
      </c>
      <c r="B3300" s="1" t="s">
        <v>138</v>
      </c>
      <c r="C3300" s="1" t="s">
        <v>85</v>
      </c>
      <c r="D3300" s="1" t="s">
        <v>119</v>
      </c>
      <c r="E3300" s="1" t="s">
        <v>20</v>
      </c>
      <c r="F3300" s="1" t="s">
        <v>115</v>
      </c>
      <c r="G3300" s="1">
        <v>91</v>
      </c>
      <c r="H3300" s="1">
        <v>175</v>
      </c>
      <c r="I3300" s="2">
        <v>41870.567900000002</v>
      </c>
      <c r="J3300" s="2">
        <v>20935.283899999999</v>
      </c>
      <c r="K3300" s="2">
        <v>38386.358500000002</v>
      </c>
      <c r="L3300" s="2">
        <v>3484.2094000000002</v>
      </c>
      <c r="M3300" s="3">
        <v>8.3199999999999996E-2</v>
      </c>
    </row>
    <row r="3301" spans="1:13" x14ac:dyDescent="0.25">
      <c r="A3301" s="1">
        <v>2012</v>
      </c>
      <c r="B3301" s="1" t="s">
        <v>127</v>
      </c>
      <c r="C3301" s="1" t="s">
        <v>91</v>
      </c>
      <c r="D3301" s="1" t="s">
        <v>119</v>
      </c>
      <c r="E3301" s="1" t="s">
        <v>33</v>
      </c>
      <c r="F3301" s="1" t="s">
        <v>115</v>
      </c>
      <c r="G3301" s="1">
        <v>222</v>
      </c>
      <c r="H3301" s="1">
        <v>486</v>
      </c>
      <c r="I3301" s="2">
        <v>99879.948000000004</v>
      </c>
      <c r="J3301" s="2">
        <v>11097.772000000001</v>
      </c>
      <c r="K3301" s="2">
        <v>93286.093500000003</v>
      </c>
      <c r="L3301" s="2">
        <v>6593.8545000000004</v>
      </c>
      <c r="M3301" s="3">
        <v>6.6000000000000003E-2</v>
      </c>
    </row>
    <row r="3302" spans="1:13" x14ac:dyDescent="0.25">
      <c r="A3302" s="1">
        <v>2012</v>
      </c>
      <c r="B3302" s="1" t="s">
        <v>131</v>
      </c>
      <c r="C3302" s="1" t="s">
        <v>82</v>
      </c>
      <c r="D3302" s="1" t="s">
        <v>119</v>
      </c>
      <c r="E3302" s="1" t="s">
        <v>27</v>
      </c>
      <c r="F3302" s="1" t="s">
        <v>116</v>
      </c>
      <c r="G3302" s="1">
        <v>255</v>
      </c>
      <c r="H3302" s="1">
        <v>675</v>
      </c>
      <c r="I3302" s="2">
        <v>585115.62650000001</v>
      </c>
      <c r="J3302" s="2">
        <v>65012.847300000001</v>
      </c>
      <c r="K3302" s="2">
        <v>556045.64399999997</v>
      </c>
      <c r="L3302" s="2">
        <v>29069.982499999998</v>
      </c>
      <c r="M3302" s="3">
        <v>4.9599999999999998E-2</v>
      </c>
    </row>
    <row r="3303" spans="1:13" x14ac:dyDescent="0.25">
      <c r="A3303" s="1">
        <v>2012</v>
      </c>
      <c r="B3303" s="1" t="s">
        <v>128</v>
      </c>
      <c r="C3303" s="1" t="s">
        <v>84</v>
      </c>
      <c r="D3303" s="1" t="s">
        <v>119</v>
      </c>
      <c r="E3303" s="1" t="s">
        <v>33</v>
      </c>
      <c r="F3303" s="1" t="s">
        <v>118</v>
      </c>
      <c r="G3303" s="1">
        <v>99</v>
      </c>
      <c r="H3303" s="1">
        <v>357</v>
      </c>
      <c r="I3303" s="2">
        <v>12226.635899999999</v>
      </c>
      <c r="J3303" s="2">
        <v>1746.6622</v>
      </c>
      <c r="K3303" s="2">
        <v>9129.7389000000003</v>
      </c>
      <c r="L3303" s="2">
        <v>3096.8969999999999</v>
      </c>
      <c r="M3303" s="3">
        <v>0.25319999999999998</v>
      </c>
    </row>
    <row r="3304" spans="1:13" x14ac:dyDescent="0.25">
      <c r="A3304" s="1">
        <v>2012</v>
      </c>
      <c r="B3304" s="1" t="s">
        <v>129</v>
      </c>
      <c r="C3304" s="1" t="s">
        <v>90</v>
      </c>
      <c r="D3304" s="1" t="s">
        <v>119</v>
      </c>
      <c r="E3304" s="1" t="s">
        <v>19</v>
      </c>
      <c r="F3304" s="1" t="s">
        <v>116</v>
      </c>
      <c r="G3304" s="1">
        <v>15886</v>
      </c>
      <c r="H3304" s="1">
        <v>54238</v>
      </c>
      <c r="I3304" s="2">
        <v>42853443.668399997</v>
      </c>
      <c r="J3304" s="2">
        <v>1648209.3718000001</v>
      </c>
      <c r="K3304" s="2">
        <v>41597092.308399998</v>
      </c>
      <c r="L3304" s="2">
        <v>1256351.3600000001</v>
      </c>
      <c r="M3304" s="3">
        <v>2.93E-2</v>
      </c>
    </row>
    <row r="3305" spans="1:13" x14ac:dyDescent="0.25">
      <c r="A3305" s="1">
        <v>2012</v>
      </c>
      <c r="B3305" s="1" t="s">
        <v>137</v>
      </c>
      <c r="C3305" s="1" t="s">
        <v>81</v>
      </c>
      <c r="D3305" s="1" t="s">
        <v>119</v>
      </c>
      <c r="E3305" s="1" t="s">
        <v>49</v>
      </c>
      <c r="F3305" s="1" t="s">
        <v>115</v>
      </c>
      <c r="G3305" s="1">
        <v>345</v>
      </c>
      <c r="H3305" s="1">
        <v>1140</v>
      </c>
      <c r="I3305" s="2">
        <v>284973.37949999998</v>
      </c>
      <c r="J3305" s="2">
        <v>31663.7088</v>
      </c>
      <c r="K3305" s="2">
        <v>254337.75750000001</v>
      </c>
      <c r="L3305" s="2">
        <v>30635.621999999999</v>
      </c>
      <c r="M3305" s="3">
        <v>0.1075</v>
      </c>
    </row>
    <row r="3306" spans="1:13" x14ac:dyDescent="0.25">
      <c r="A3306" s="1">
        <v>2012</v>
      </c>
      <c r="B3306" s="1" t="s">
        <v>138</v>
      </c>
      <c r="C3306" s="1" t="s">
        <v>85</v>
      </c>
      <c r="D3306" s="1" t="s">
        <v>119</v>
      </c>
      <c r="E3306" s="1" t="s">
        <v>27</v>
      </c>
      <c r="F3306" s="1" t="s">
        <v>118</v>
      </c>
      <c r="G3306" s="1">
        <v>185</v>
      </c>
      <c r="H3306" s="1">
        <v>735</v>
      </c>
      <c r="I3306" s="2">
        <v>22608.336500000001</v>
      </c>
      <c r="J3306" s="2">
        <v>4521.6673000000001</v>
      </c>
      <c r="K3306" s="2">
        <v>16642.855500000001</v>
      </c>
      <c r="L3306" s="2">
        <v>5965.4809999999998</v>
      </c>
      <c r="M3306" s="3">
        <v>0.26379999999999998</v>
      </c>
    </row>
    <row r="3307" spans="1:13" x14ac:dyDescent="0.25">
      <c r="A3307" s="1">
        <v>2012</v>
      </c>
      <c r="B3307" s="1" t="s">
        <v>135</v>
      </c>
      <c r="C3307" s="1" t="s">
        <v>86</v>
      </c>
      <c r="D3307" s="1" t="s">
        <v>119</v>
      </c>
      <c r="E3307" s="1" t="s">
        <v>31</v>
      </c>
      <c r="F3307" s="1" t="s">
        <v>116</v>
      </c>
      <c r="G3307" s="1">
        <v>1230</v>
      </c>
      <c r="H3307" s="1">
        <v>3900</v>
      </c>
      <c r="I3307" s="2">
        <v>3241103.4449999998</v>
      </c>
      <c r="J3307" s="2">
        <v>294645.76770000003</v>
      </c>
      <c r="K3307" s="2">
        <v>3175728.807</v>
      </c>
      <c r="L3307" s="2">
        <v>65374.637999999999</v>
      </c>
      <c r="M3307" s="3">
        <v>2.01E-2</v>
      </c>
    </row>
    <row r="3308" spans="1:13" x14ac:dyDescent="0.25">
      <c r="A3308" s="1">
        <v>2012</v>
      </c>
      <c r="B3308" s="1" t="s">
        <v>138</v>
      </c>
      <c r="C3308" s="1" t="s">
        <v>85</v>
      </c>
      <c r="D3308" s="1" t="s">
        <v>119</v>
      </c>
      <c r="E3308" s="1" t="s">
        <v>38</v>
      </c>
      <c r="F3308" s="1" t="s">
        <v>115</v>
      </c>
      <c r="G3308" s="1">
        <v>123</v>
      </c>
      <c r="H3308" s="1">
        <v>312</v>
      </c>
      <c r="I3308" s="2">
        <v>67479.637799999997</v>
      </c>
      <c r="J3308" s="2">
        <v>9639.9482000000007</v>
      </c>
      <c r="K3308" s="2">
        <v>59355.1875</v>
      </c>
      <c r="L3308" s="2">
        <v>8124.4503000000004</v>
      </c>
      <c r="M3308" s="3">
        <v>0.1203</v>
      </c>
    </row>
    <row r="3309" spans="1:13" x14ac:dyDescent="0.25">
      <c r="A3309" s="1">
        <v>2012</v>
      </c>
      <c r="B3309" s="1" t="s">
        <v>130</v>
      </c>
      <c r="C3309" s="1" t="s">
        <v>87</v>
      </c>
      <c r="D3309" s="1" t="s">
        <v>119</v>
      </c>
      <c r="E3309" s="1" t="s">
        <v>35</v>
      </c>
      <c r="F3309" s="1" t="s">
        <v>116</v>
      </c>
      <c r="G3309" s="1">
        <v>111</v>
      </c>
      <c r="H3309" s="1">
        <v>288</v>
      </c>
      <c r="I3309" s="2">
        <v>184219.8909</v>
      </c>
      <c r="J3309" s="2">
        <v>26317.127199999999</v>
      </c>
      <c r="K3309" s="2">
        <v>181165.64910000001</v>
      </c>
      <c r="L3309" s="2">
        <v>3054.2417999999998</v>
      </c>
      <c r="M3309" s="3">
        <v>1.6500000000000001E-2</v>
      </c>
    </row>
    <row r="3310" spans="1:13" x14ac:dyDescent="0.25">
      <c r="A3310" s="1">
        <v>2012</v>
      </c>
      <c r="B3310" s="1" t="s">
        <v>137</v>
      </c>
      <c r="C3310" s="1" t="s">
        <v>81</v>
      </c>
      <c r="D3310" s="1" t="s">
        <v>119</v>
      </c>
      <c r="E3310" s="1" t="s">
        <v>38</v>
      </c>
      <c r="F3310" s="1" t="s">
        <v>118</v>
      </c>
      <c r="G3310" s="1">
        <v>462</v>
      </c>
      <c r="H3310" s="1">
        <v>3246</v>
      </c>
      <c r="I3310" s="2">
        <v>98075.559599999993</v>
      </c>
      <c r="J3310" s="2">
        <v>4457.9799000000003</v>
      </c>
      <c r="K3310" s="2">
        <v>76835.009399999995</v>
      </c>
      <c r="L3310" s="2">
        <v>21240.550200000001</v>
      </c>
      <c r="M3310" s="3">
        <v>0.2165</v>
      </c>
    </row>
    <row r="3311" spans="1:13" x14ac:dyDescent="0.25">
      <c r="A3311" s="1">
        <v>2012</v>
      </c>
      <c r="B3311" s="1" t="s">
        <v>127</v>
      </c>
      <c r="C3311" s="1" t="s">
        <v>91</v>
      </c>
      <c r="D3311" s="1" t="s">
        <v>119</v>
      </c>
      <c r="E3311" s="1" t="s">
        <v>31</v>
      </c>
      <c r="F3311" s="1" t="s">
        <v>118</v>
      </c>
      <c r="G3311" s="1">
        <v>795</v>
      </c>
      <c r="H3311" s="1">
        <v>6090</v>
      </c>
      <c r="I3311" s="2">
        <v>141748.674</v>
      </c>
      <c r="J3311" s="2">
        <v>20249.8105</v>
      </c>
      <c r="K3311" s="2">
        <v>148623.6165</v>
      </c>
      <c r="L3311" s="2">
        <v>-6874.9425000000001</v>
      </c>
      <c r="M3311" s="3">
        <v>-4.8500000000000001E-2</v>
      </c>
    </row>
    <row r="3312" spans="1:13" x14ac:dyDescent="0.25">
      <c r="A3312" s="1">
        <v>2012</v>
      </c>
      <c r="B3312" s="1" t="s">
        <v>136</v>
      </c>
      <c r="C3312" s="1" t="s">
        <v>83</v>
      </c>
      <c r="D3312" s="1" t="s">
        <v>119</v>
      </c>
      <c r="E3312" s="1" t="s">
        <v>49</v>
      </c>
      <c r="F3312" s="1" t="s">
        <v>116</v>
      </c>
      <c r="G3312" s="1">
        <v>485</v>
      </c>
      <c r="H3312" s="1">
        <v>1235</v>
      </c>
      <c r="I3312" s="2">
        <v>1031886.9775</v>
      </c>
      <c r="J3312" s="2">
        <v>73706.212599999999</v>
      </c>
      <c r="K3312" s="2">
        <v>1003103.5105</v>
      </c>
      <c r="L3312" s="2">
        <v>28783.467000000001</v>
      </c>
      <c r="M3312" s="3">
        <v>2.7799999999999998E-2</v>
      </c>
    </row>
    <row r="3313" spans="1:13" x14ac:dyDescent="0.25">
      <c r="A3313" s="1">
        <v>2012</v>
      </c>
      <c r="B3313" s="1" t="s">
        <v>137</v>
      </c>
      <c r="C3313" s="1" t="s">
        <v>81</v>
      </c>
      <c r="D3313" s="1" t="s">
        <v>119</v>
      </c>
      <c r="E3313" s="1" t="s">
        <v>48</v>
      </c>
      <c r="F3313" s="1" t="s">
        <v>118</v>
      </c>
      <c r="G3313" s="1">
        <v>352</v>
      </c>
      <c r="H3313" s="1">
        <v>1472</v>
      </c>
      <c r="I3313" s="2">
        <v>45712.393600000003</v>
      </c>
      <c r="J3313" s="2">
        <v>6530.3419000000004</v>
      </c>
      <c r="K3313" s="2">
        <v>34545.069600000003</v>
      </c>
      <c r="L3313" s="2">
        <v>11167.324000000001</v>
      </c>
      <c r="M3313" s="3">
        <v>0.2442</v>
      </c>
    </row>
    <row r="3314" spans="1:13" x14ac:dyDescent="0.25">
      <c r="A3314" s="1">
        <v>2012</v>
      </c>
      <c r="B3314" s="1" t="s">
        <v>131</v>
      </c>
      <c r="C3314" s="1" t="s">
        <v>82</v>
      </c>
      <c r="D3314" s="1" t="s">
        <v>119</v>
      </c>
      <c r="E3314" s="1" t="s">
        <v>40</v>
      </c>
      <c r="F3314" s="1" t="s">
        <v>115</v>
      </c>
      <c r="G3314" s="1">
        <v>336</v>
      </c>
      <c r="H3314" s="1">
        <v>658</v>
      </c>
      <c r="I3314" s="2">
        <v>138738.7911</v>
      </c>
      <c r="J3314" s="2">
        <v>17342.3488</v>
      </c>
      <c r="K3314" s="2">
        <v>118392.981</v>
      </c>
      <c r="L3314" s="2">
        <v>20345.810099999999</v>
      </c>
      <c r="M3314" s="3">
        <v>0.14660000000000001</v>
      </c>
    </row>
    <row r="3315" spans="1:13" x14ac:dyDescent="0.25">
      <c r="A3315" s="1">
        <v>2012</v>
      </c>
      <c r="B3315" s="1" t="s">
        <v>138</v>
      </c>
      <c r="C3315" s="1" t="s">
        <v>85</v>
      </c>
      <c r="D3315" s="1" t="s">
        <v>119</v>
      </c>
      <c r="E3315" s="1" t="s">
        <v>31</v>
      </c>
      <c r="F3315" s="1" t="s">
        <v>118</v>
      </c>
      <c r="G3315" s="1">
        <v>405</v>
      </c>
      <c r="H3315" s="1">
        <v>1485</v>
      </c>
      <c r="I3315" s="2">
        <v>46200.016499999998</v>
      </c>
      <c r="J3315" s="2">
        <v>15400.005499999999</v>
      </c>
      <c r="K3315" s="2">
        <v>35318.22</v>
      </c>
      <c r="L3315" s="2">
        <v>10881.7965</v>
      </c>
      <c r="M3315" s="3">
        <v>0.23549999999999999</v>
      </c>
    </row>
    <row r="3316" spans="1:13" x14ac:dyDescent="0.25">
      <c r="A3316" s="1">
        <v>2012</v>
      </c>
      <c r="B3316" s="1" t="s">
        <v>134</v>
      </c>
      <c r="C3316" s="1" t="s">
        <v>80</v>
      </c>
      <c r="D3316" s="1" t="s">
        <v>119</v>
      </c>
      <c r="E3316" s="1" t="s">
        <v>42</v>
      </c>
      <c r="F3316" s="1" t="s">
        <v>115</v>
      </c>
      <c r="G3316" s="1">
        <v>3230</v>
      </c>
      <c r="H3316" s="1">
        <v>10431</v>
      </c>
      <c r="I3316" s="2">
        <v>2163660.4312</v>
      </c>
      <c r="J3316" s="2">
        <v>144244.0287</v>
      </c>
      <c r="K3316" s="2">
        <v>1857660.8541000001</v>
      </c>
      <c r="L3316" s="2">
        <v>305999.57709999999</v>
      </c>
      <c r="M3316" s="3">
        <v>0.1414</v>
      </c>
    </row>
    <row r="3317" spans="1:13" x14ac:dyDescent="0.25">
      <c r="A3317" s="1">
        <v>2012</v>
      </c>
      <c r="B3317" s="1" t="s">
        <v>130</v>
      </c>
      <c r="C3317" s="1" t="s">
        <v>87</v>
      </c>
      <c r="D3317" s="1" t="s">
        <v>119</v>
      </c>
      <c r="E3317" s="1" t="s">
        <v>47</v>
      </c>
      <c r="F3317" s="1" t="s">
        <v>117</v>
      </c>
      <c r="G3317" s="1">
        <v>736</v>
      </c>
      <c r="H3317" s="1">
        <v>3680</v>
      </c>
      <c r="I3317" s="2">
        <v>64164.926200000002</v>
      </c>
      <c r="J3317" s="2">
        <v>6416.4925999999996</v>
      </c>
      <c r="K3317" s="2">
        <v>44315.1005</v>
      </c>
      <c r="L3317" s="2">
        <v>19849.825700000001</v>
      </c>
      <c r="M3317" s="3">
        <v>0.30930000000000002</v>
      </c>
    </row>
    <row r="3318" spans="1:13" x14ac:dyDescent="0.25">
      <c r="A3318" s="1">
        <v>2012</v>
      </c>
      <c r="B3318" s="1" t="s">
        <v>133</v>
      </c>
      <c r="C3318" s="1" t="s">
        <v>89</v>
      </c>
      <c r="D3318" s="1" t="s">
        <v>119</v>
      </c>
      <c r="E3318" s="1" t="s">
        <v>51</v>
      </c>
      <c r="F3318" s="1" t="s">
        <v>118</v>
      </c>
      <c r="G3318" s="1">
        <v>128</v>
      </c>
      <c r="H3318" s="1">
        <v>528</v>
      </c>
      <c r="I3318" s="2">
        <v>14929.526400000001</v>
      </c>
      <c r="J3318" s="2">
        <v>2132.7894000000001</v>
      </c>
      <c r="K3318" s="2">
        <v>11314.946</v>
      </c>
      <c r="L3318" s="2">
        <v>3614.5803999999998</v>
      </c>
      <c r="M3318" s="3">
        <v>0.24210000000000001</v>
      </c>
    </row>
    <row r="3319" spans="1:13" x14ac:dyDescent="0.25">
      <c r="A3319" s="1">
        <v>2012</v>
      </c>
      <c r="B3319" s="1" t="s">
        <v>127</v>
      </c>
      <c r="C3319" s="1" t="s">
        <v>91</v>
      </c>
      <c r="D3319" s="1" t="s">
        <v>119</v>
      </c>
      <c r="E3319" s="1" t="s">
        <v>51</v>
      </c>
      <c r="F3319" s="1" t="s">
        <v>118</v>
      </c>
      <c r="G3319" s="1">
        <v>212</v>
      </c>
      <c r="H3319" s="1">
        <v>1624</v>
      </c>
      <c r="I3319" s="2">
        <v>37799.646399999998</v>
      </c>
      <c r="J3319" s="2">
        <v>5399.9494000000004</v>
      </c>
      <c r="K3319" s="2">
        <v>39632.964399999997</v>
      </c>
      <c r="L3319" s="2">
        <v>-1833.318</v>
      </c>
      <c r="M3319" s="3">
        <v>-4.8500000000000001E-2</v>
      </c>
    </row>
    <row r="3320" spans="1:13" x14ac:dyDescent="0.25">
      <c r="A3320" s="1">
        <v>2012</v>
      </c>
      <c r="B3320" s="1" t="s">
        <v>135</v>
      </c>
      <c r="C3320" s="1" t="s">
        <v>86</v>
      </c>
      <c r="D3320" s="1" t="s">
        <v>119</v>
      </c>
      <c r="E3320" s="1" t="s">
        <v>46</v>
      </c>
      <c r="F3320" s="1" t="s">
        <v>116</v>
      </c>
      <c r="G3320" s="1">
        <v>873</v>
      </c>
      <c r="H3320" s="1">
        <v>2250</v>
      </c>
      <c r="I3320" s="2">
        <v>1760004.4184999999</v>
      </c>
      <c r="J3320" s="2">
        <v>125714.60129999999</v>
      </c>
      <c r="K3320" s="2">
        <v>1720158.8156999999</v>
      </c>
      <c r="L3320" s="2">
        <v>39845.602800000001</v>
      </c>
      <c r="M3320" s="3">
        <v>2.2599999999999999E-2</v>
      </c>
    </row>
    <row r="3321" spans="1:13" x14ac:dyDescent="0.25">
      <c r="A3321" s="1">
        <v>2012</v>
      </c>
      <c r="B3321" s="1" t="s">
        <v>130</v>
      </c>
      <c r="C3321" s="1" t="s">
        <v>87</v>
      </c>
      <c r="D3321" s="1" t="s">
        <v>119</v>
      </c>
      <c r="E3321" s="1" t="s">
        <v>31</v>
      </c>
      <c r="F3321" s="1" t="s">
        <v>115</v>
      </c>
      <c r="G3321" s="1">
        <v>210</v>
      </c>
      <c r="H3321" s="1">
        <v>315</v>
      </c>
      <c r="I3321" s="2">
        <v>47683.262999999999</v>
      </c>
      <c r="J3321" s="2">
        <v>7947.2105000000001</v>
      </c>
      <c r="K3321" s="2">
        <v>37654.2405</v>
      </c>
      <c r="L3321" s="2">
        <v>10029.022499999999</v>
      </c>
      <c r="M3321" s="3">
        <v>0.21029999999999999</v>
      </c>
    </row>
    <row r="3322" spans="1:13" x14ac:dyDescent="0.25">
      <c r="A3322" s="1">
        <v>2012</v>
      </c>
      <c r="B3322" s="1" t="s">
        <v>137</v>
      </c>
      <c r="C3322" s="1" t="s">
        <v>81</v>
      </c>
      <c r="D3322" s="1" t="s">
        <v>119</v>
      </c>
      <c r="E3322" s="1" t="s">
        <v>48</v>
      </c>
      <c r="F3322" s="1" t="s">
        <v>117</v>
      </c>
      <c r="G3322" s="1">
        <v>120</v>
      </c>
      <c r="H3322" s="1">
        <v>424</v>
      </c>
      <c r="I3322" s="2">
        <v>7980.7871999999998</v>
      </c>
      <c r="J3322" s="2">
        <v>1596.1574000000001</v>
      </c>
      <c r="K3322" s="2">
        <v>5556.9552000000003</v>
      </c>
      <c r="L3322" s="2">
        <v>2423.8319999999999</v>
      </c>
      <c r="M3322" s="3">
        <v>0.30370000000000003</v>
      </c>
    </row>
    <row r="3323" spans="1:13" x14ac:dyDescent="0.25">
      <c r="A3323" s="1">
        <v>2012</v>
      </c>
      <c r="B3323" s="1" t="s">
        <v>135</v>
      </c>
      <c r="C3323" s="1" t="s">
        <v>86</v>
      </c>
      <c r="D3323" s="1" t="s">
        <v>119</v>
      </c>
      <c r="E3323" s="1" t="s">
        <v>22</v>
      </c>
      <c r="F3323" s="1" t="s">
        <v>116</v>
      </c>
      <c r="G3323" s="1">
        <v>1455</v>
      </c>
      <c r="H3323" s="1">
        <v>3750</v>
      </c>
      <c r="I3323" s="2">
        <v>2933340.6974999998</v>
      </c>
      <c r="J3323" s="2">
        <v>209524.33549999999</v>
      </c>
      <c r="K3323" s="2">
        <v>2866931.3594999998</v>
      </c>
      <c r="L3323" s="2">
        <v>66409.338000000003</v>
      </c>
      <c r="M3323" s="3">
        <v>2.2599999999999999E-2</v>
      </c>
    </row>
    <row r="3324" spans="1:13" x14ac:dyDescent="0.25">
      <c r="A3324" s="1">
        <v>2012</v>
      </c>
      <c r="B3324" s="1" t="s">
        <v>137</v>
      </c>
      <c r="C3324" s="1" t="s">
        <v>81</v>
      </c>
      <c r="D3324" s="1" t="s">
        <v>119</v>
      </c>
      <c r="E3324" s="1" t="s">
        <v>45</v>
      </c>
      <c r="F3324" s="1" t="s">
        <v>117</v>
      </c>
      <c r="G3324" s="1">
        <v>46</v>
      </c>
      <c r="H3324" s="1">
        <v>152</v>
      </c>
      <c r="I3324" s="2">
        <v>2677.3510000000001</v>
      </c>
      <c r="J3324" s="2">
        <v>446.2251</v>
      </c>
      <c r="K3324" s="2">
        <v>1840.6777999999999</v>
      </c>
      <c r="L3324" s="2">
        <v>836.67319999999995</v>
      </c>
      <c r="M3324" s="3">
        <v>0.3125</v>
      </c>
    </row>
    <row r="3325" spans="1:13" x14ac:dyDescent="0.25">
      <c r="A3325" s="1">
        <v>2012</v>
      </c>
      <c r="B3325" s="1" t="s">
        <v>131</v>
      </c>
      <c r="C3325" s="1" t="s">
        <v>82</v>
      </c>
      <c r="D3325" s="1" t="s">
        <v>119</v>
      </c>
      <c r="E3325" s="1" t="s">
        <v>48</v>
      </c>
      <c r="F3325" s="1" t="s">
        <v>115</v>
      </c>
      <c r="G3325" s="1">
        <v>328</v>
      </c>
      <c r="H3325" s="1">
        <v>1016</v>
      </c>
      <c r="I3325" s="2">
        <v>192622.4872</v>
      </c>
      <c r="J3325" s="2">
        <v>24077.8109</v>
      </c>
      <c r="K3325" s="2">
        <v>166232.9472</v>
      </c>
      <c r="L3325" s="2">
        <v>26389.54</v>
      </c>
      <c r="M3325" s="3">
        <v>0.13700000000000001</v>
      </c>
    </row>
    <row r="3326" spans="1:13" x14ac:dyDescent="0.25">
      <c r="A3326" s="1">
        <v>2012</v>
      </c>
      <c r="B3326" s="1" t="s">
        <v>133</v>
      </c>
      <c r="C3326" s="1" t="s">
        <v>89</v>
      </c>
      <c r="D3326" s="1" t="s">
        <v>119</v>
      </c>
      <c r="E3326" s="1" t="s">
        <v>24</v>
      </c>
      <c r="F3326" s="1" t="s">
        <v>115</v>
      </c>
      <c r="G3326" s="1">
        <v>357</v>
      </c>
      <c r="H3326" s="1">
        <v>981</v>
      </c>
      <c r="I3326" s="2">
        <v>245474.74890000001</v>
      </c>
      <c r="J3326" s="2">
        <v>17533.910599999999</v>
      </c>
      <c r="K3326" s="2">
        <v>212174.4546</v>
      </c>
      <c r="L3326" s="2">
        <v>33300.294300000001</v>
      </c>
      <c r="M3326" s="3">
        <v>0.1356</v>
      </c>
    </row>
    <row r="3327" spans="1:13" x14ac:dyDescent="0.25">
      <c r="A3327" s="1">
        <v>2012</v>
      </c>
      <c r="B3327" s="1" t="s">
        <v>137</v>
      </c>
      <c r="C3327" s="1" t="s">
        <v>81</v>
      </c>
      <c r="D3327" s="1" t="s">
        <v>119</v>
      </c>
      <c r="E3327" s="1" t="s">
        <v>50</v>
      </c>
      <c r="F3327" s="1" t="s">
        <v>116</v>
      </c>
      <c r="G3327" s="1">
        <v>1890</v>
      </c>
      <c r="H3327" s="1">
        <v>4620</v>
      </c>
      <c r="I3327" s="2">
        <v>4137709.7244000002</v>
      </c>
      <c r="J3327" s="2">
        <v>517213.71549999999</v>
      </c>
      <c r="K3327" s="2">
        <v>3908120.58</v>
      </c>
      <c r="L3327" s="2">
        <v>229589.14439999999</v>
      </c>
      <c r="M3327" s="3">
        <v>5.5399999999999998E-2</v>
      </c>
    </row>
    <row r="3328" spans="1:13" x14ac:dyDescent="0.25">
      <c r="A3328" s="1">
        <v>2012</v>
      </c>
      <c r="B3328" s="1" t="s">
        <v>133</v>
      </c>
      <c r="C3328" s="1" t="s">
        <v>89</v>
      </c>
      <c r="D3328" s="1" t="s">
        <v>119</v>
      </c>
      <c r="E3328" s="1" t="s">
        <v>48</v>
      </c>
      <c r="F3328" s="1" t="s">
        <v>116</v>
      </c>
      <c r="G3328" s="1">
        <v>984</v>
      </c>
      <c r="H3328" s="1">
        <v>3432</v>
      </c>
      <c r="I3328" s="2">
        <v>3070606.3168000001</v>
      </c>
      <c r="J3328" s="2">
        <v>219329.0226</v>
      </c>
      <c r="K3328" s="2">
        <v>2946876.1047999999</v>
      </c>
      <c r="L3328" s="2">
        <v>123730.212</v>
      </c>
      <c r="M3328" s="3">
        <v>4.02E-2</v>
      </c>
    </row>
    <row r="3329" spans="1:13" x14ac:dyDescent="0.25">
      <c r="A3329" s="1">
        <v>2012</v>
      </c>
      <c r="B3329" s="1" t="s">
        <v>135</v>
      </c>
      <c r="C3329" s="1" t="s">
        <v>86</v>
      </c>
      <c r="D3329" s="1" t="s">
        <v>119</v>
      </c>
      <c r="E3329" s="1" t="s">
        <v>49</v>
      </c>
      <c r="F3329" s="1" t="s">
        <v>118</v>
      </c>
      <c r="G3329" s="1">
        <v>165</v>
      </c>
      <c r="H3329" s="1">
        <v>500</v>
      </c>
      <c r="I3329" s="2">
        <v>14677.072</v>
      </c>
      <c r="J3329" s="2">
        <v>1467.7072000000001</v>
      </c>
      <c r="K3329" s="2">
        <v>10649.325500000001</v>
      </c>
      <c r="L3329" s="2">
        <v>4027.7465000000002</v>
      </c>
      <c r="M3329" s="3">
        <v>0.27439999999999998</v>
      </c>
    </row>
    <row r="3330" spans="1:13" x14ac:dyDescent="0.25">
      <c r="A3330" s="1">
        <v>2012</v>
      </c>
      <c r="B3330" s="1" t="s">
        <v>132</v>
      </c>
      <c r="C3330" s="1" t="s">
        <v>88</v>
      </c>
      <c r="D3330" s="1" t="s">
        <v>119</v>
      </c>
      <c r="E3330" s="1" t="s">
        <v>26</v>
      </c>
      <c r="F3330" s="1" t="s">
        <v>116</v>
      </c>
      <c r="G3330" s="1">
        <v>595</v>
      </c>
      <c r="H3330" s="1">
        <v>2233</v>
      </c>
      <c r="I3330" s="2">
        <v>2041379.6277000001</v>
      </c>
      <c r="J3330" s="2">
        <v>291625.66110000003</v>
      </c>
      <c r="K3330" s="2">
        <v>1955554.2307</v>
      </c>
      <c r="L3330" s="2">
        <v>85825.396999999997</v>
      </c>
      <c r="M3330" s="3">
        <v>4.2000000000000003E-2</v>
      </c>
    </row>
    <row r="3331" spans="1:13" x14ac:dyDescent="0.25">
      <c r="A3331" s="1">
        <v>2012</v>
      </c>
      <c r="B3331" s="1" t="s">
        <v>127</v>
      </c>
      <c r="C3331" s="1" t="s">
        <v>91</v>
      </c>
      <c r="D3331" s="1" t="s">
        <v>119</v>
      </c>
      <c r="E3331" s="1" t="s">
        <v>28</v>
      </c>
      <c r="F3331" s="1" t="s">
        <v>116</v>
      </c>
      <c r="G3331" s="1">
        <v>76</v>
      </c>
      <c r="H3331" s="1">
        <v>170</v>
      </c>
      <c r="I3331" s="2">
        <v>133763.43729999999</v>
      </c>
      <c r="J3331" s="2">
        <v>19109.062399999999</v>
      </c>
      <c r="K3331" s="2">
        <v>134827.26680000001</v>
      </c>
      <c r="L3331" s="2">
        <v>-1063.8295000000001</v>
      </c>
      <c r="M3331" s="3">
        <v>-7.9000000000000008E-3</v>
      </c>
    </row>
    <row r="3332" spans="1:13" x14ac:dyDescent="0.25">
      <c r="A3332" s="1">
        <v>2012</v>
      </c>
      <c r="B3332" s="1" t="s">
        <v>135</v>
      </c>
      <c r="C3332" s="1" t="s">
        <v>86</v>
      </c>
      <c r="D3332" s="1" t="s">
        <v>119</v>
      </c>
      <c r="E3332" s="1" t="s">
        <v>20</v>
      </c>
      <c r="F3332" s="1" t="s">
        <v>116</v>
      </c>
      <c r="G3332" s="1">
        <v>574</v>
      </c>
      <c r="H3332" s="1">
        <v>1820</v>
      </c>
      <c r="I3332" s="2">
        <v>1512514.9410000001</v>
      </c>
      <c r="J3332" s="2">
        <v>137501.35819999999</v>
      </c>
      <c r="K3332" s="2">
        <v>1482006.7766</v>
      </c>
      <c r="L3332" s="2">
        <v>30508.164400000001</v>
      </c>
      <c r="M3332" s="3">
        <v>2.01E-2</v>
      </c>
    </row>
    <row r="3333" spans="1:13" x14ac:dyDescent="0.25">
      <c r="A3333" s="1">
        <v>2012</v>
      </c>
      <c r="B3333" s="1" t="s">
        <v>127</v>
      </c>
      <c r="C3333" s="1" t="s">
        <v>91</v>
      </c>
      <c r="D3333" s="1" t="s">
        <v>119</v>
      </c>
      <c r="E3333" s="1" t="s">
        <v>32</v>
      </c>
      <c r="F3333" s="1" t="s">
        <v>115</v>
      </c>
      <c r="G3333" s="1">
        <v>324</v>
      </c>
      <c r="H3333" s="1">
        <v>840</v>
      </c>
      <c r="I3333" s="2">
        <v>201493.98</v>
      </c>
      <c r="J3333" s="2">
        <v>28784.854200000002</v>
      </c>
      <c r="K3333" s="2">
        <v>199356.93659999999</v>
      </c>
      <c r="L3333" s="2">
        <v>2137.0434</v>
      </c>
      <c r="M3333" s="3">
        <v>1.06E-2</v>
      </c>
    </row>
    <row r="3334" spans="1:13" x14ac:dyDescent="0.25">
      <c r="A3334" s="1">
        <v>2012</v>
      </c>
      <c r="B3334" s="1" t="s">
        <v>131</v>
      </c>
      <c r="C3334" s="1" t="s">
        <v>82</v>
      </c>
      <c r="D3334" s="1" t="s">
        <v>119</v>
      </c>
      <c r="E3334" s="1" t="s">
        <v>18</v>
      </c>
      <c r="F3334" s="1" t="s">
        <v>117</v>
      </c>
      <c r="G3334" s="1">
        <v>133</v>
      </c>
      <c r="H3334" s="1">
        <v>756</v>
      </c>
      <c r="I3334" s="2">
        <v>13789.5982</v>
      </c>
      <c r="J3334" s="2">
        <v>3447.3995</v>
      </c>
      <c r="K3334" s="2">
        <v>9536.6229000000003</v>
      </c>
      <c r="L3334" s="2">
        <v>4252.9753000000001</v>
      </c>
      <c r="M3334" s="3">
        <v>0.30840000000000001</v>
      </c>
    </row>
    <row r="3335" spans="1:13" x14ac:dyDescent="0.25">
      <c r="A3335" s="1">
        <v>2012</v>
      </c>
      <c r="B3335" s="1" t="s">
        <v>130</v>
      </c>
      <c r="C3335" s="1" t="s">
        <v>87</v>
      </c>
      <c r="D3335" s="1" t="s">
        <v>119</v>
      </c>
      <c r="E3335" s="1" t="s">
        <v>51</v>
      </c>
      <c r="F3335" s="1" t="s">
        <v>118</v>
      </c>
      <c r="G3335" s="1">
        <v>108</v>
      </c>
      <c r="H3335" s="1">
        <v>404</v>
      </c>
      <c r="I3335" s="2">
        <v>11948.492</v>
      </c>
      <c r="J3335" s="2">
        <v>1194.8492000000001</v>
      </c>
      <c r="K3335" s="2">
        <v>8704.5192000000006</v>
      </c>
      <c r="L3335" s="2">
        <v>3243.9728</v>
      </c>
      <c r="M3335" s="3">
        <v>0.27139999999999997</v>
      </c>
    </row>
    <row r="3336" spans="1:13" x14ac:dyDescent="0.25">
      <c r="A3336" s="1">
        <v>2012</v>
      </c>
      <c r="B3336" s="1" t="s">
        <v>133</v>
      </c>
      <c r="C3336" s="1" t="s">
        <v>89</v>
      </c>
      <c r="D3336" s="1" t="s">
        <v>119</v>
      </c>
      <c r="E3336" s="1" t="s">
        <v>32</v>
      </c>
      <c r="F3336" s="1" t="s">
        <v>117</v>
      </c>
      <c r="G3336" s="1">
        <v>66</v>
      </c>
      <c r="H3336" s="1">
        <v>270</v>
      </c>
      <c r="I3336" s="2">
        <v>4696.7700000000004</v>
      </c>
      <c r="J3336" s="2">
        <v>1565.59</v>
      </c>
      <c r="K3336" s="2">
        <v>3229.0277999999998</v>
      </c>
      <c r="L3336" s="2">
        <v>1467.7421999999999</v>
      </c>
      <c r="M3336" s="3">
        <v>0.3125</v>
      </c>
    </row>
    <row r="3337" spans="1:13" x14ac:dyDescent="0.25">
      <c r="A3337" s="1">
        <v>2012</v>
      </c>
      <c r="B3337" s="1" t="s">
        <v>131</v>
      </c>
      <c r="C3337" s="1" t="s">
        <v>82</v>
      </c>
      <c r="D3337" s="1" t="s">
        <v>119</v>
      </c>
      <c r="E3337" s="1" t="s">
        <v>33</v>
      </c>
      <c r="F3337" s="1" t="s">
        <v>115</v>
      </c>
      <c r="G3337" s="1">
        <v>144</v>
      </c>
      <c r="H3337" s="1">
        <v>282</v>
      </c>
      <c r="I3337" s="2">
        <v>59459.481899999999</v>
      </c>
      <c r="J3337" s="2">
        <v>7432.4351999999999</v>
      </c>
      <c r="K3337" s="2">
        <v>50739.849000000002</v>
      </c>
      <c r="L3337" s="2">
        <v>8719.6329000000005</v>
      </c>
      <c r="M3337" s="3">
        <v>0.14660000000000001</v>
      </c>
    </row>
    <row r="3338" spans="1:13" x14ac:dyDescent="0.25">
      <c r="A3338" s="1">
        <v>2012</v>
      </c>
      <c r="B3338" s="1" t="s">
        <v>138</v>
      </c>
      <c r="C3338" s="1" t="s">
        <v>85</v>
      </c>
      <c r="D3338" s="1" t="s">
        <v>119</v>
      </c>
      <c r="E3338" s="1" t="s">
        <v>32</v>
      </c>
      <c r="F3338" s="1" t="s">
        <v>117</v>
      </c>
      <c r="G3338" s="1">
        <v>72</v>
      </c>
      <c r="H3338" s="1">
        <v>264</v>
      </c>
      <c r="I3338" s="2">
        <v>4811.5200000000004</v>
      </c>
      <c r="J3338" s="2">
        <v>1603.84</v>
      </c>
      <c r="K3338" s="2">
        <v>3307.9176000000002</v>
      </c>
      <c r="L3338" s="2">
        <v>1503.6024</v>
      </c>
      <c r="M3338" s="3">
        <v>0.3125</v>
      </c>
    </row>
    <row r="3339" spans="1:13" x14ac:dyDescent="0.25">
      <c r="A3339" s="1">
        <v>2012</v>
      </c>
      <c r="B3339" s="1" t="s">
        <v>138</v>
      </c>
      <c r="C3339" s="1" t="s">
        <v>85</v>
      </c>
      <c r="D3339" s="1" t="s">
        <v>119</v>
      </c>
      <c r="E3339" s="1" t="s">
        <v>21</v>
      </c>
      <c r="F3339" s="1" t="s">
        <v>116</v>
      </c>
      <c r="G3339" s="1">
        <v>648</v>
      </c>
      <c r="H3339" s="1">
        <v>2064</v>
      </c>
      <c r="I3339" s="2">
        <v>1802973.652</v>
      </c>
      <c r="J3339" s="2">
        <v>257567.66450000001</v>
      </c>
      <c r="K3339" s="2">
        <v>1755082.8984000001</v>
      </c>
      <c r="L3339" s="2">
        <v>47890.753599999996</v>
      </c>
      <c r="M3339" s="3">
        <v>2.6499999999999999E-2</v>
      </c>
    </row>
    <row r="3340" spans="1:13" x14ac:dyDescent="0.25">
      <c r="A3340" s="1">
        <v>2012</v>
      </c>
      <c r="B3340" s="1" t="s">
        <v>130</v>
      </c>
      <c r="C3340" s="1" t="s">
        <v>87</v>
      </c>
      <c r="D3340" s="1" t="s">
        <v>119</v>
      </c>
      <c r="E3340" s="1" t="s">
        <v>25</v>
      </c>
      <c r="F3340" s="1" t="s">
        <v>118</v>
      </c>
      <c r="G3340" s="1">
        <v>270</v>
      </c>
      <c r="H3340" s="1">
        <v>1010</v>
      </c>
      <c r="I3340" s="2">
        <v>29871.23</v>
      </c>
      <c r="J3340" s="2">
        <v>2987.123</v>
      </c>
      <c r="K3340" s="2">
        <v>21761.297999999999</v>
      </c>
      <c r="L3340" s="2">
        <v>8109.9319999999998</v>
      </c>
      <c r="M3340" s="3">
        <v>0.27139999999999997</v>
      </c>
    </row>
    <row r="3341" spans="1:13" x14ac:dyDescent="0.25">
      <c r="A3341" s="1">
        <v>2012</v>
      </c>
      <c r="B3341" s="1" t="s">
        <v>138</v>
      </c>
      <c r="C3341" s="1" t="s">
        <v>85</v>
      </c>
      <c r="D3341" s="1" t="s">
        <v>119</v>
      </c>
      <c r="E3341" s="1" t="s">
        <v>33</v>
      </c>
      <c r="F3341" s="1" t="s">
        <v>116</v>
      </c>
      <c r="G3341" s="1">
        <v>144</v>
      </c>
      <c r="H3341" s="1">
        <v>393</v>
      </c>
      <c r="I3341" s="2">
        <v>339924.43349999998</v>
      </c>
      <c r="J3341" s="2">
        <v>37769.381500000003</v>
      </c>
      <c r="K3341" s="2">
        <v>321227.09909999999</v>
      </c>
      <c r="L3341" s="2">
        <v>18697.3344</v>
      </c>
      <c r="M3341" s="3">
        <v>5.5E-2</v>
      </c>
    </row>
    <row r="3342" spans="1:13" x14ac:dyDescent="0.25">
      <c r="A3342" s="1">
        <v>2012</v>
      </c>
      <c r="B3342" s="1" t="s">
        <v>132</v>
      </c>
      <c r="C3342" s="1" t="s">
        <v>88</v>
      </c>
      <c r="D3342" s="1" t="s">
        <v>119</v>
      </c>
      <c r="E3342" s="1" t="s">
        <v>49</v>
      </c>
      <c r="F3342" s="1" t="s">
        <v>117</v>
      </c>
      <c r="G3342" s="1">
        <v>105</v>
      </c>
      <c r="H3342" s="1">
        <v>390</v>
      </c>
      <c r="I3342" s="2">
        <v>6992.1975000000002</v>
      </c>
      <c r="J3342" s="2">
        <v>1398.4395</v>
      </c>
      <c r="K3342" s="2">
        <v>4807.1324999999997</v>
      </c>
      <c r="L3342" s="2">
        <v>2185.0650000000001</v>
      </c>
      <c r="M3342" s="3">
        <v>0.3125</v>
      </c>
    </row>
    <row r="3343" spans="1:13" x14ac:dyDescent="0.25">
      <c r="A3343" s="1">
        <v>2012</v>
      </c>
      <c r="B3343" s="1" t="s">
        <v>136</v>
      </c>
      <c r="C3343" s="1" t="s">
        <v>83</v>
      </c>
      <c r="D3343" s="1" t="s">
        <v>119</v>
      </c>
      <c r="E3343" s="1" t="s">
        <v>34</v>
      </c>
      <c r="F3343" s="1" t="s">
        <v>118</v>
      </c>
      <c r="G3343" s="1">
        <v>252</v>
      </c>
      <c r="H3343" s="1">
        <v>1169</v>
      </c>
      <c r="I3343" s="2">
        <v>30197.339899999999</v>
      </c>
      <c r="J3343" s="2">
        <v>3774.6673999999998</v>
      </c>
      <c r="K3343" s="2">
        <v>24229.123800000001</v>
      </c>
      <c r="L3343" s="2">
        <v>5968.2160999999996</v>
      </c>
      <c r="M3343" s="3">
        <v>0.1976</v>
      </c>
    </row>
    <row r="3344" spans="1:13" x14ac:dyDescent="0.25">
      <c r="A3344" s="1">
        <v>2012</v>
      </c>
      <c r="B3344" s="1" t="s">
        <v>137</v>
      </c>
      <c r="C3344" s="1" t="s">
        <v>81</v>
      </c>
      <c r="D3344" s="1" t="s">
        <v>119</v>
      </c>
      <c r="E3344" s="1" t="s">
        <v>22</v>
      </c>
      <c r="F3344" s="1" t="s">
        <v>118</v>
      </c>
      <c r="G3344" s="1">
        <v>600</v>
      </c>
      <c r="H3344" s="1">
        <v>3060</v>
      </c>
      <c r="I3344" s="2">
        <v>85937.665500000003</v>
      </c>
      <c r="J3344" s="2">
        <v>14322.9442</v>
      </c>
      <c r="K3344" s="2">
        <v>66566.649000000005</v>
      </c>
      <c r="L3344" s="2">
        <v>19371.016500000002</v>
      </c>
      <c r="M3344" s="3">
        <v>0.22539999999999999</v>
      </c>
    </row>
    <row r="3345" spans="1:13" x14ac:dyDescent="0.25">
      <c r="A3345" s="1">
        <v>2012</v>
      </c>
      <c r="B3345" s="1" t="s">
        <v>131</v>
      </c>
      <c r="C3345" s="1" t="s">
        <v>82</v>
      </c>
      <c r="D3345" s="1" t="s">
        <v>119</v>
      </c>
      <c r="E3345" s="1" t="s">
        <v>47</v>
      </c>
      <c r="F3345" s="1" t="s">
        <v>117</v>
      </c>
      <c r="G3345" s="1">
        <v>437</v>
      </c>
      <c r="H3345" s="1">
        <v>2484</v>
      </c>
      <c r="I3345" s="2">
        <v>45308.679799999998</v>
      </c>
      <c r="J3345" s="2">
        <v>11327.169900000001</v>
      </c>
      <c r="K3345" s="2">
        <v>31334.6181</v>
      </c>
      <c r="L3345" s="2">
        <v>13974.0617</v>
      </c>
      <c r="M3345" s="3">
        <v>0.30840000000000001</v>
      </c>
    </row>
    <row r="3346" spans="1:13" x14ac:dyDescent="0.25">
      <c r="A3346" s="1">
        <v>2012</v>
      </c>
      <c r="B3346" s="1" t="s">
        <v>133</v>
      </c>
      <c r="C3346" s="1" t="s">
        <v>89</v>
      </c>
      <c r="D3346" s="1" t="s">
        <v>119</v>
      </c>
      <c r="E3346" s="1" t="s">
        <v>39</v>
      </c>
      <c r="F3346" s="1" t="s">
        <v>117</v>
      </c>
      <c r="G3346" s="1">
        <v>220</v>
      </c>
      <c r="H3346" s="1">
        <v>924</v>
      </c>
      <c r="I3346" s="2">
        <v>16436.6708</v>
      </c>
      <c r="J3346" s="2">
        <v>3287.3341</v>
      </c>
      <c r="K3346" s="2">
        <v>11404.7274</v>
      </c>
      <c r="L3346" s="2">
        <v>5031.9434000000001</v>
      </c>
      <c r="M3346" s="3">
        <v>0.30609999999999998</v>
      </c>
    </row>
    <row r="3347" spans="1:13" x14ac:dyDescent="0.25">
      <c r="A3347" s="1">
        <v>2012</v>
      </c>
      <c r="B3347" s="1" t="s">
        <v>131</v>
      </c>
      <c r="C3347" s="1" t="s">
        <v>82</v>
      </c>
      <c r="D3347" s="1" t="s">
        <v>119</v>
      </c>
      <c r="E3347" s="1" t="s">
        <v>45</v>
      </c>
      <c r="F3347" s="1" t="s">
        <v>117</v>
      </c>
      <c r="G3347" s="1">
        <v>22</v>
      </c>
      <c r="H3347" s="1">
        <v>132</v>
      </c>
      <c r="I3347" s="2">
        <v>2434.4180000000001</v>
      </c>
      <c r="J3347" s="2">
        <v>811.47260000000006</v>
      </c>
      <c r="K3347" s="2">
        <v>1707.2836</v>
      </c>
      <c r="L3347" s="2">
        <v>727.13440000000003</v>
      </c>
      <c r="M3347" s="3">
        <v>0.29859999999999998</v>
      </c>
    </row>
    <row r="3348" spans="1:13" x14ac:dyDescent="0.25">
      <c r="A3348" s="1">
        <v>2012</v>
      </c>
      <c r="B3348" s="1" t="s">
        <v>133</v>
      </c>
      <c r="C3348" s="1" t="s">
        <v>89</v>
      </c>
      <c r="D3348" s="1" t="s">
        <v>119</v>
      </c>
      <c r="E3348" s="1" t="s">
        <v>37</v>
      </c>
      <c r="F3348" s="1" t="s">
        <v>117</v>
      </c>
      <c r="G3348" s="1">
        <v>80</v>
      </c>
      <c r="H3348" s="1">
        <v>336</v>
      </c>
      <c r="I3348" s="2">
        <v>5976.9712</v>
      </c>
      <c r="J3348" s="2">
        <v>1195.3942</v>
      </c>
      <c r="K3348" s="2">
        <v>4147.1736000000001</v>
      </c>
      <c r="L3348" s="2">
        <v>1829.7976000000001</v>
      </c>
      <c r="M3348" s="3">
        <v>0.30609999999999998</v>
      </c>
    </row>
    <row r="3349" spans="1:13" x14ac:dyDescent="0.25">
      <c r="A3349" s="1">
        <v>2012</v>
      </c>
      <c r="B3349" s="1" t="s">
        <v>138</v>
      </c>
      <c r="C3349" s="1" t="s">
        <v>85</v>
      </c>
      <c r="D3349" s="1" t="s">
        <v>119</v>
      </c>
      <c r="E3349" s="1" t="s">
        <v>33</v>
      </c>
      <c r="F3349" s="1" t="s">
        <v>117</v>
      </c>
      <c r="G3349" s="1">
        <v>27</v>
      </c>
      <c r="H3349" s="1">
        <v>72</v>
      </c>
      <c r="I3349" s="2">
        <v>1333.0170000000001</v>
      </c>
      <c r="J3349" s="2">
        <v>333.25420000000003</v>
      </c>
      <c r="K3349" s="2">
        <v>916.44839999999999</v>
      </c>
      <c r="L3349" s="2">
        <v>416.5686</v>
      </c>
      <c r="M3349" s="3">
        <v>0.3125</v>
      </c>
    </row>
    <row r="3350" spans="1:13" x14ac:dyDescent="0.25">
      <c r="A3350" s="1">
        <v>2012</v>
      </c>
      <c r="B3350" s="1" t="s">
        <v>134</v>
      </c>
      <c r="C3350" s="1" t="s">
        <v>80</v>
      </c>
      <c r="D3350" s="1" t="s">
        <v>119</v>
      </c>
      <c r="E3350" s="1" t="s">
        <v>43</v>
      </c>
      <c r="F3350" s="1" t="s">
        <v>116</v>
      </c>
      <c r="G3350" s="1">
        <v>336</v>
      </c>
      <c r="H3350" s="1">
        <v>1203</v>
      </c>
      <c r="I3350" s="2">
        <v>910444.78859999997</v>
      </c>
      <c r="J3350" s="2">
        <v>70034.214500000002</v>
      </c>
      <c r="K3350" s="2">
        <v>914567.05949999997</v>
      </c>
      <c r="L3350" s="2">
        <v>-4122.2709000000004</v>
      </c>
      <c r="M3350" s="3">
        <v>-4.4999999999999997E-3</v>
      </c>
    </row>
    <row r="3351" spans="1:13" x14ac:dyDescent="0.25">
      <c r="A3351" s="1">
        <v>2012</v>
      </c>
      <c r="B3351" s="1" t="s">
        <v>134</v>
      </c>
      <c r="C3351" s="1" t="s">
        <v>80</v>
      </c>
      <c r="D3351" s="1" t="s">
        <v>119</v>
      </c>
      <c r="E3351" s="1" t="s">
        <v>49</v>
      </c>
      <c r="F3351" s="1" t="s">
        <v>118</v>
      </c>
      <c r="G3351" s="1">
        <v>260</v>
      </c>
      <c r="H3351" s="1">
        <v>1380</v>
      </c>
      <c r="I3351" s="2">
        <v>41806.252500000002</v>
      </c>
      <c r="J3351" s="2">
        <v>4645.1391000000003</v>
      </c>
      <c r="K3351" s="2">
        <v>32189.786</v>
      </c>
      <c r="L3351" s="2">
        <v>9616.4665000000005</v>
      </c>
      <c r="M3351" s="3">
        <v>0.23</v>
      </c>
    </row>
    <row r="3352" spans="1:13" x14ac:dyDescent="0.25">
      <c r="A3352" s="1">
        <v>2012</v>
      </c>
      <c r="B3352" s="1" t="s">
        <v>127</v>
      </c>
      <c r="C3352" s="1" t="s">
        <v>91</v>
      </c>
      <c r="D3352" s="1" t="s">
        <v>119</v>
      </c>
      <c r="E3352" s="1" t="s">
        <v>24</v>
      </c>
      <c r="F3352" s="1" t="s">
        <v>115</v>
      </c>
      <c r="G3352" s="1">
        <v>348</v>
      </c>
      <c r="H3352" s="1">
        <v>1089</v>
      </c>
      <c r="I3352" s="2">
        <v>252212.18400000001</v>
      </c>
      <c r="J3352" s="2">
        <v>22928.380300000001</v>
      </c>
      <c r="K3352" s="2">
        <v>241337.09700000001</v>
      </c>
      <c r="L3352" s="2">
        <v>10875.087</v>
      </c>
      <c r="M3352" s="3">
        <v>4.3099999999999999E-2</v>
      </c>
    </row>
    <row r="3353" spans="1:13" x14ac:dyDescent="0.25">
      <c r="A3353" s="1">
        <v>2012</v>
      </c>
      <c r="B3353" s="1" t="s">
        <v>131</v>
      </c>
      <c r="C3353" s="1" t="s">
        <v>82</v>
      </c>
      <c r="D3353" s="1" t="s">
        <v>119</v>
      </c>
      <c r="E3353" s="1" t="s">
        <v>40</v>
      </c>
      <c r="F3353" s="1" t="s">
        <v>116</v>
      </c>
      <c r="G3353" s="1">
        <v>357</v>
      </c>
      <c r="H3353" s="1">
        <v>945</v>
      </c>
      <c r="I3353" s="2">
        <v>819161.87710000004</v>
      </c>
      <c r="J3353" s="2">
        <v>91017.986300000004</v>
      </c>
      <c r="K3353" s="2">
        <v>778463.90159999998</v>
      </c>
      <c r="L3353" s="2">
        <v>40697.9755</v>
      </c>
      <c r="M3353" s="3">
        <v>4.9599999999999998E-2</v>
      </c>
    </row>
    <row r="3354" spans="1:13" x14ac:dyDescent="0.25">
      <c r="A3354" s="1">
        <v>2012</v>
      </c>
      <c r="B3354" s="1" t="s">
        <v>131</v>
      </c>
      <c r="C3354" s="1" t="s">
        <v>82</v>
      </c>
      <c r="D3354" s="1" t="s">
        <v>119</v>
      </c>
      <c r="E3354" s="1" t="s">
        <v>35</v>
      </c>
      <c r="F3354" s="1" t="s">
        <v>115</v>
      </c>
      <c r="G3354" s="1">
        <v>123</v>
      </c>
      <c r="H3354" s="1">
        <v>381</v>
      </c>
      <c r="I3354" s="2">
        <v>72233.432700000005</v>
      </c>
      <c r="J3354" s="2">
        <v>9029.1790000000001</v>
      </c>
      <c r="K3354" s="2">
        <v>62337.355199999998</v>
      </c>
      <c r="L3354" s="2">
        <v>9896.0774999999994</v>
      </c>
      <c r="M3354" s="3">
        <v>0.13700000000000001</v>
      </c>
    </row>
    <row r="3355" spans="1:13" x14ac:dyDescent="0.25">
      <c r="A3355" s="1">
        <v>2012</v>
      </c>
      <c r="B3355" s="1" t="s">
        <v>132</v>
      </c>
      <c r="C3355" s="1" t="s">
        <v>88</v>
      </c>
      <c r="D3355" s="1" t="s">
        <v>119</v>
      </c>
      <c r="E3355" s="1" t="s">
        <v>44</v>
      </c>
      <c r="F3355" s="1" t="s">
        <v>117</v>
      </c>
      <c r="G3355" s="1">
        <v>63</v>
      </c>
      <c r="H3355" s="1">
        <v>234</v>
      </c>
      <c r="I3355" s="2">
        <v>4195.3185000000003</v>
      </c>
      <c r="J3355" s="2">
        <v>839.06370000000004</v>
      </c>
      <c r="K3355" s="2">
        <v>2884.2795000000001</v>
      </c>
      <c r="L3355" s="2">
        <v>1311.039</v>
      </c>
      <c r="M3355" s="3">
        <v>0.3125</v>
      </c>
    </row>
    <row r="3356" spans="1:13" x14ac:dyDescent="0.25">
      <c r="A3356" s="1">
        <v>2012</v>
      </c>
      <c r="B3356" s="1" t="s">
        <v>138</v>
      </c>
      <c r="C3356" s="1" t="s">
        <v>85</v>
      </c>
      <c r="D3356" s="1" t="s">
        <v>119</v>
      </c>
      <c r="E3356" s="1" t="s">
        <v>36</v>
      </c>
      <c r="F3356" s="1" t="s">
        <v>115</v>
      </c>
      <c r="G3356" s="1">
        <v>80</v>
      </c>
      <c r="H3356" s="1">
        <v>225</v>
      </c>
      <c r="I3356" s="2">
        <v>40508.140500000001</v>
      </c>
      <c r="J3356" s="2">
        <v>6751.3567000000003</v>
      </c>
      <c r="K3356" s="2">
        <v>34259.298999999999</v>
      </c>
      <c r="L3356" s="2">
        <v>6248.8415000000005</v>
      </c>
      <c r="M3356" s="3">
        <v>0.1542</v>
      </c>
    </row>
    <row r="3357" spans="1:13" x14ac:dyDescent="0.25">
      <c r="A3357" s="1">
        <v>2012</v>
      </c>
      <c r="B3357" s="1" t="s">
        <v>130</v>
      </c>
      <c r="C3357" s="1" t="s">
        <v>87</v>
      </c>
      <c r="D3357" s="1" t="s">
        <v>119</v>
      </c>
      <c r="E3357" s="1" t="s">
        <v>35</v>
      </c>
      <c r="F3357" s="1" t="s">
        <v>118</v>
      </c>
      <c r="G3357" s="1">
        <v>60</v>
      </c>
      <c r="H3357" s="1">
        <v>180</v>
      </c>
      <c r="I3357" s="2">
        <v>5691.4359000000004</v>
      </c>
      <c r="J3357" s="2">
        <v>1138.2871</v>
      </c>
      <c r="K3357" s="2">
        <v>4298.6886000000004</v>
      </c>
      <c r="L3357" s="2">
        <v>1392.7473</v>
      </c>
      <c r="M3357" s="3">
        <v>0.2447</v>
      </c>
    </row>
    <row r="3358" spans="1:13" x14ac:dyDescent="0.25">
      <c r="A3358" s="1">
        <v>2012</v>
      </c>
      <c r="B3358" s="1" t="s">
        <v>137</v>
      </c>
      <c r="C3358" s="1" t="s">
        <v>81</v>
      </c>
      <c r="D3358" s="1" t="s">
        <v>119</v>
      </c>
      <c r="E3358" s="1" t="s">
        <v>51</v>
      </c>
      <c r="F3358" s="1" t="s">
        <v>115</v>
      </c>
      <c r="G3358" s="1">
        <v>300</v>
      </c>
      <c r="H3358" s="1">
        <v>732</v>
      </c>
      <c r="I3358" s="2">
        <v>171053.2732</v>
      </c>
      <c r="J3358" s="2">
        <v>14254.439399999999</v>
      </c>
      <c r="K3358" s="2">
        <v>150043.67720000001</v>
      </c>
      <c r="L3358" s="2">
        <v>21009.596000000001</v>
      </c>
      <c r="M3358" s="3">
        <v>0.12280000000000001</v>
      </c>
    </row>
    <row r="3359" spans="1:13" x14ac:dyDescent="0.25">
      <c r="A3359" s="1">
        <v>2012</v>
      </c>
      <c r="B3359" s="1" t="s">
        <v>135</v>
      </c>
      <c r="C3359" s="1" t="s">
        <v>86</v>
      </c>
      <c r="D3359" s="1" t="s">
        <v>119</v>
      </c>
      <c r="E3359" s="1" t="s">
        <v>26</v>
      </c>
      <c r="F3359" s="1" t="s">
        <v>117</v>
      </c>
      <c r="G3359" s="1">
        <v>77</v>
      </c>
      <c r="H3359" s="1">
        <v>259</v>
      </c>
      <c r="I3359" s="2">
        <v>4723.7330000000002</v>
      </c>
      <c r="J3359" s="2">
        <v>1574.5776000000001</v>
      </c>
      <c r="K3359" s="2">
        <v>3247.5639000000001</v>
      </c>
      <c r="L3359" s="2">
        <v>1476.1691000000001</v>
      </c>
      <c r="M3359" s="3">
        <v>0.3125</v>
      </c>
    </row>
    <row r="3360" spans="1:13" x14ac:dyDescent="0.25">
      <c r="A3360" s="1">
        <v>2012</v>
      </c>
      <c r="B3360" s="1" t="s">
        <v>137</v>
      </c>
      <c r="C3360" s="1" t="s">
        <v>81</v>
      </c>
      <c r="D3360" s="1" t="s">
        <v>119</v>
      </c>
      <c r="E3360" s="1" t="s">
        <v>17</v>
      </c>
      <c r="F3360" s="1" t="s">
        <v>116</v>
      </c>
      <c r="G3360" s="1">
        <v>290</v>
      </c>
      <c r="H3360" s="1">
        <v>1315</v>
      </c>
      <c r="I3360" s="2">
        <v>1068506.4424999999</v>
      </c>
      <c r="J3360" s="2">
        <v>152643.7775</v>
      </c>
      <c r="K3360" s="2">
        <v>1073883.7819999999</v>
      </c>
      <c r="L3360" s="2">
        <v>-5377.3395</v>
      </c>
      <c r="M3360" s="3">
        <v>-5.0000000000000001E-3</v>
      </c>
    </row>
    <row r="3361" spans="1:13" x14ac:dyDescent="0.25">
      <c r="A3361" s="1">
        <v>2012</v>
      </c>
      <c r="B3361" s="1" t="s">
        <v>132</v>
      </c>
      <c r="C3361" s="1" t="s">
        <v>88</v>
      </c>
      <c r="D3361" s="1" t="s">
        <v>119</v>
      </c>
      <c r="E3361" s="1" t="s">
        <v>39</v>
      </c>
      <c r="F3361" s="1" t="s">
        <v>116</v>
      </c>
      <c r="G3361" s="1">
        <v>935</v>
      </c>
      <c r="H3361" s="1">
        <v>3509</v>
      </c>
      <c r="I3361" s="2">
        <v>3207882.2721000002</v>
      </c>
      <c r="J3361" s="2">
        <v>458268.89600000001</v>
      </c>
      <c r="K3361" s="2">
        <v>3073013.7911</v>
      </c>
      <c r="L3361" s="2">
        <v>134868.481</v>
      </c>
      <c r="M3361" s="3">
        <v>4.2000000000000003E-2</v>
      </c>
    </row>
    <row r="3362" spans="1:13" x14ac:dyDescent="0.25">
      <c r="A3362" s="1">
        <v>2012</v>
      </c>
      <c r="B3362" s="1" t="s">
        <v>133</v>
      </c>
      <c r="C3362" s="1" t="s">
        <v>89</v>
      </c>
      <c r="D3362" s="1" t="s">
        <v>119</v>
      </c>
      <c r="E3362" s="1" t="s">
        <v>49</v>
      </c>
      <c r="F3362" s="1" t="s">
        <v>116</v>
      </c>
      <c r="G3362" s="1">
        <v>450</v>
      </c>
      <c r="H3362" s="1">
        <v>1110</v>
      </c>
      <c r="I3362" s="2">
        <v>845148.04249999998</v>
      </c>
      <c r="J3362" s="2">
        <v>70429.003500000006</v>
      </c>
      <c r="K3362" s="2">
        <v>832655.223</v>
      </c>
      <c r="L3362" s="2">
        <v>12492.8195</v>
      </c>
      <c r="M3362" s="3">
        <v>1.47E-2</v>
      </c>
    </row>
    <row r="3363" spans="1:13" x14ac:dyDescent="0.25">
      <c r="A3363" s="1">
        <v>2012</v>
      </c>
      <c r="B3363" s="1" t="s">
        <v>135</v>
      </c>
      <c r="C3363" s="1" t="s">
        <v>86</v>
      </c>
      <c r="D3363" s="1" t="s">
        <v>119</v>
      </c>
      <c r="E3363" s="1" t="s">
        <v>42</v>
      </c>
      <c r="F3363" s="1" t="s">
        <v>117</v>
      </c>
      <c r="G3363" s="1">
        <v>323</v>
      </c>
      <c r="H3363" s="1">
        <v>1311</v>
      </c>
      <c r="I3363" s="2">
        <v>23922.4915</v>
      </c>
      <c r="J3363" s="2">
        <v>5980.6228000000001</v>
      </c>
      <c r="K3363" s="2">
        <v>16446.700199999999</v>
      </c>
      <c r="L3363" s="2">
        <v>7475.7912999999999</v>
      </c>
      <c r="M3363" s="3">
        <v>0.3125</v>
      </c>
    </row>
    <row r="3364" spans="1:13" x14ac:dyDescent="0.25">
      <c r="A3364" s="1">
        <v>2012</v>
      </c>
      <c r="B3364" s="1" t="s">
        <v>138</v>
      </c>
      <c r="C3364" s="1" t="s">
        <v>85</v>
      </c>
      <c r="D3364" s="1" t="s">
        <v>119</v>
      </c>
      <c r="E3364" s="1" t="s">
        <v>40</v>
      </c>
      <c r="F3364" s="1" t="s">
        <v>116</v>
      </c>
      <c r="G3364" s="1">
        <v>336</v>
      </c>
      <c r="H3364" s="1">
        <v>917</v>
      </c>
      <c r="I3364" s="2">
        <v>793157.01150000002</v>
      </c>
      <c r="J3364" s="2">
        <v>88128.556800000006</v>
      </c>
      <c r="K3364" s="2">
        <v>749529.89789999998</v>
      </c>
      <c r="L3364" s="2">
        <v>43627.113599999997</v>
      </c>
      <c r="M3364" s="3">
        <v>5.5E-2</v>
      </c>
    </row>
    <row r="3365" spans="1:13" x14ac:dyDescent="0.25">
      <c r="A3365" s="1">
        <v>2012</v>
      </c>
      <c r="B3365" s="1" t="s">
        <v>133</v>
      </c>
      <c r="C3365" s="1" t="s">
        <v>89</v>
      </c>
      <c r="D3365" s="1" t="s">
        <v>119</v>
      </c>
      <c r="E3365" s="1" t="s">
        <v>45</v>
      </c>
      <c r="F3365" s="1" t="s">
        <v>116</v>
      </c>
      <c r="G3365" s="1">
        <v>164</v>
      </c>
      <c r="H3365" s="1">
        <v>572</v>
      </c>
      <c r="I3365" s="2">
        <v>479025.23</v>
      </c>
      <c r="J3365" s="2">
        <v>53225.025500000003</v>
      </c>
      <c r="K3365" s="2">
        <v>466561.89860000001</v>
      </c>
      <c r="L3365" s="2">
        <v>12463.331399999999</v>
      </c>
      <c r="M3365" s="3">
        <v>2.5999999999999999E-2</v>
      </c>
    </row>
    <row r="3366" spans="1:13" x14ac:dyDescent="0.25">
      <c r="A3366" s="1">
        <v>2012</v>
      </c>
      <c r="B3366" s="1" t="s">
        <v>138</v>
      </c>
      <c r="C3366" s="1" t="s">
        <v>85</v>
      </c>
      <c r="D3366" s="1" t="s">
        <v>119</v>
      </c>
      <c r="E3366" s="1" t="s">
        <v>52</v>
      </c>
      <c r="F3366" s="1" t="s">
        <v>117</v>
      </c>
      <c r="G3366" s="1">
        <v>3</v>
      </c>
      <c r="H3366" s="1">
        <v>9</v>
      </c>
      <c r="I3366" s="2">
        <v>181.67850000000001</v>
      </c>
      <c r="J3366" s="2">
        <v>181.67850000000001</v>
      </c>
      <c r="K3366" s="2">
        <v>124.9038</v>
      </c>
      <c r="L3366" s="2">
        <v>56.774700000000003</v>
      </c>
      <c r="M3366" s="3">
        <v>0.3125</v>
      </c>
    </row>
    <row r="3367" spans="1:13" x14ac:dyDescent="0.25">
      <c r="A3367" s="1">
        <v>2012</v>
      </c>
      <c r="B3367" s="1" t="s">
        <v>131</v>
      </c>
      <c r="C3367" s="1" t="s">
        <v>82</v>
      </c>
      <c r="D3367" s="1" t="s">
        <v>119</v>
      </c>
      <c r="E3367" s="1" t="s">
        <v>22</v>
      </c>
      <c r="F3367" s="1" t="s">
        <v>118</v>
      </c>
      <c r="G3367" s="1">
        <v>885</v>
      </c>
      <c r="H3367" s="1">
        <v>4155</v>
      </c>
      <c r="I3367" s="2">
        <v>124057.0665</v>
      </c>
      <c r="J3367" s="2">
        <v>17722.437999999998</v>
      </c>
      <c r="K3367" s="2">
        <v>93747.334499999997</v>
      </c>
      <c r="L3367" s="2">
        <v>30309.732</v>
      </c>
      <c r="M3367" s="3">
        <v>0.24429999999999999</v>
      </c>
    </row>
    <row r="3368" spans="1:13" x14ac:dyDescent="0.25">
      <c r="A3368" s="1">
        <v>2012</v>
      </c>
      <c r="B3368" s="1" t="s">
        <v>133</v>
      </c>
      <c r="C3368" s="1" t="s">
        <v>89</v>
      </c>
      <c r="D3368" s="1" t="s">
        <v>119</v>
      </c>
      <c r="E3368" s="1" t="s">
        <v>42</v>
      </c>
      <c r="F3368" s="1" t="s">
        <v>115</v>
      </c>
      <c r="G3368" s="1">
        <v>2261</v>
      </c>
      <c r="H3368" s="1">
        <v>6213</v>
      </c>
      <c r="I3368" s="2">
        <v>1554673.4097</v>
      </c>
      <c r="J3368" s="2">
        <v>111048.10060000001</v>
      </c>
      <c r="K3368" s="2">
        <v>1343771.5458</v>
      </c>
      <c r="L3368" s="2">
        <v>210901.8639</v>
      </c>
      <c r="M3368" s="3">
        <v>0.1356</v>
      </c>
    </row>
    <row r="3369" spans="1:13" x14ac:dyDescent="0.25">
      <c r="A3369" s="1">
        <v>2012</v>
      </c>
      <c r="B3369" s="1" t="s">
        <v>130</v>
      </c>
      <c r="C3369" s="1" t="s">
        <v>87</v>
      </c>
      <c r="D3369" s="1" t="s">
        <v>119</v>
      </c>
      <c r="E3369" s="1" t="s">
        <v>24</v>
      </c>
      <c r="F3369" s="1" t="s">
        <v>117</v>
      </c>
      <c r="G3369" s="1">
        <v>18</v>
      </c>
      <c r="H3369" s="1">
        <v>54</v>
      </c>
      <c r="I3369" s="2">
        <v>960.64200000000005</v>
      </c>
      <c r="J3369" s="2">
        <v>480.32100000000003</v>
      </c>
      <c r="K3369" s="2">
        <v>660.44100000000003</v>
      </c>
      <c r="L3369" s="2">
        <v>300.20100000000002</v>
      </c>
      <c r="M3369" s="3">
        <v>0.3125</v>
      </c>
    </row>
    <row r="3370" spans="1:13" x14ac:dyDescent="0.25">
      <c r="A3370" s="1">
        <v>2012</v>
      </c>
      <c r="B3370" s="1" t="s">
        <v>133</v>
      </c>
      <c r="C3370" s="1" t="s">
        <v>89</v>
      </c>
      <c r="D3370" s="1" t="s">
        <v>119</v>
      </c>
      <c r="E3370" s="1" t="s">
        <v>46</v>
      </c>
      <c r="F3370" s="1" t="s">
        <v>118</v>
      </c>
      <c r="G3370" s="1">
        <v>486</v>
      </c>
      <c r="H3370" s="1">
        <v>2124</v>
      </c>
      <c r="I3370" s="2">
        <v>59961.720600000001</v>
      </c>
      <c r="J3370" s="2">
        <v>4996.8100000000004</v>
      </c>
      <c r="K3370" s="2">
        <v>45051.510600000001</v>
      </c>
      <c r="L3370" s="2">
        <v>14910.21</v>
      </c>
      <c r="M3370" s="3">
        <v>0.24859999999999999</v>
      </c>
    </row>
    <row r="3371" spans="1:13" x14ac:dyDescent="0.25">
      <c r="A3371" s="1">
        <v>2012</v>
      </c>
      <c r="B3371" s="1" t="s">
        <v>127</v>
      </c>
      <c r="C3371" s="1" t="s">
        <v>91</v>
      </c>
      <c r="D3371" s="1" t="s">
        <v>119</v>
      </c>
      <c r="E3371" s="1" t="s">
        <v>52</v>
      </c>
      <c r="F3371" s="1" t="s">
        <v>116</v>
      </c>
      <c r="G3371" s="1">
        <v>270</v>
      </c>
      <c r="H3371" s="1">
        <v>1098</v>
      </c>
      <c r="I3371" s="2">
        <v>875710.10190000001</v>
      </c>
      <c r="J3371" s="2">
        <v>87571.0101</v>
      </c>
      <c r="K3371" s="2">
        <v>969035.87069999997</v>
      </c>
      <c r="L3371" s="2">
        <v>-93325.768800000005</v>
      </c>
      <c r="M3371" s="3">
        <v>-0.1065</v>
      </c>
    </row>
    <row r="3372" spans="1:13" x14ac:dyDescent="0.25">
      <c r="A3372" s="1">
        <v>2012</v>
      </c>
      <c r="B3372" s="1" t="s">
        <v>130</v>
      </c>
      <c r="C3372" s="1" t="s">
        <v>87</v>
      </c>
      <c r="D3372" s="1" t="s">
        <v>119</v>
      </c>
      <c r="E3372" s="1" t="s">
        <v>33</v>
      </c>
      <c r="F3372" s="1" t="s">
        <v>118</v>
      </c>
      <c r="G3372" s="1">
        <v>93</v>
      </c>
      <c r="H3372" s="1">
        <v>351</v>
      </c>
      <c r="I3372" s="2">
        <v>10015.0362</v>
      </c>
      <c r="J3372" s="2">
        <v>1430.7194</v>
      </c>
      <c r="K3372" s="2">
        <v>7441.7012999999997</v>
      </c>
      <c r="L3372" s="2">
        <v>2573.3348999999998</v>
      </c>
      <c r="M3372" s="3">
        <v>0.25690000000000002</v>
      </c>
    </row>
    <row r="3373" spans="1:13" x14ac:dyDescent="0.25">
      <c r="A3373" s="1">
        <v>2012</v>
      </c>
      <c r="B3373" s="1" t="s">
        <v>133</v>
      </c>
      <c r="C3373" s="1" t="s">
        <v>89</v>
      </c>
      <c r="D3373" s="1" t="s">
        <v>119</v>
      </c>
      <c r="E3373" s="1" t="s">
        <v>22</v>
      </c>
      <c r="F3373" s="1" t="s">
        <v>116</v>
      </c>
      <c r="G3373" s="1">
        <v>1350</v>
      </c>
      <c r="H3373" s="1">
        <v>3330</v>
      </c>
      <c r="I3373" s="2">
        <v>2535444.1274999999</v>
      </c>
      <c r="J3373" s="2">
        <v>211287.01060000001</v>
      </c>
      <c r="K3373" s="2">
        <v>2497965.6690000002</v>
      </c>
      <c r="L3373" s="2">
        <v>37478.458500000001</v>
      </c>
      <c r="M3373" s="3">
        <v>1.47E-2</v>
      </c>
    </row>
    <row r="3374" spans="1:13" x14ac:dyDescent="0.25">
      <c r="A3374" s="1">
        <v>2012</v>
      </c>
      <c r="B3374" s="1" t="s">
        <v>128</v>
      </c>
      <c r="C3374" s="1" t="s">
        <v>84</v>
      </c>
      <c r="D3374" s="1" t="s">
        <v>119</v>
      </c>
      <c r="E3374" s="1" t="s">
        <v>48</v>
      </c>
      <c r="F3374" s="1" t="s">
        <v>117</v>
      </c>
      <c r="G3374" s="1">
        <v>40</v>
      </c>
      <c r="H3374" s="1">
        <v>192</v>
      </c>
      <c r="I3374" s="2">
        <v>3447.68</v>
      </c>
      <c r="J3374" s="2">
        <v>3447.68</v>
      </c>
      <c r="K3374" s="2">
        <v>2370.2784000000001</v>
      </c>
      <c r="L3374" s="2">
        <v>1077.4015999999999</v>
      </c>
      <c r="M3374" s="3">
        <v>0.3125</v>
      </c>
    </row>
    <row r="3375" spans="1:13" x14ac:dyDescent="0.25">
      <c r="A3375" s="1">
        <v>2012</v>
      </c>
      <c r="B3375" s="1" t="s">
        <v>133</v>
      </c>
      <c r="C3375" s="1" t="s">
        <v>89</v>
      </c>
      <c r="D3375" s="1" t="s">
        <v>119</v>
      </c>
      <c r="E3375" s="1" t="s">
        <v>29</v>
      </c>
      <c r="F3375" s="1" t="s">
        <v>116</v>
      </c>
      <c r="G3375" s="1">
        <v>104</v>
      </c>
      <c r="H3375" s="1">
        <v>342</v>
      </c>
      <c r="I3375" s="2">
        <v>268591.61239999998</v>
      </c>
      <c r="J3375" s="2">
        <v>22382.634300000002</v>
      </c>
      <c r="K3375" s="2">
        <v>260906.48689999999</v>
      </c>
      <c r="L3375" s="2">
        <v>7685.1255000000001</v>
      </c>
      <c r="M3375" s="3">
        <v>2.86E-2</v>
      </c>
    </row>
    <row r="3376" spans="1:13" x14ac:dyDescent="0.25">
      <c r="A3376" s="1">
        <v>2012</v>
      </c>
      <c r="B3376" s="1" t="s">
        <v>131</v>
      </c>
      <c r="C3376" s="1" t="s">
        <v>82</v>
      </c>
      <c r="D3376" s="1" t="s">
        <v>119</v>
      </c>
      <c r="E3376" s="1" t="s">
        <v>24</v>
      </c>
      <c r="F3376" s="1" t="s">
        <v>116</v>
      </c>
      <c r="G3376" s="1">
        <v>162</v>
      </c>
      <c r="H3376" s="1">
        <v>831</v>
      </c>
      <c r="I3376" s="2">
        <v>657942.55949999997</v>
      </c>
      <c r="J3376" s="2">
        <v>82242.819900000002</v>
      </c>
      <c r="K3376" s="2">
        <v>628984.58609999996</v>
      </c>
      <c r="L3376" s="2">
        <v>28957.973399999999</v>
      </c>
      <c r="M3376" s="3">
        <v>4.3999999999999997E-2</v>
      </c>
    </row>
    <row r="3377" spans="1:13" x14ac:dyDescent="0.25">
      <c r="A3377" s="1">
        <v>2012</v>
      </c>
      <c r="B3377" s="1" t="s">
        <v>138</v>
      </c>
      <c r="C3377" s="1" t="s">
        <v>85</v>
      </c>
      <c r="D3377" s="1" t="s">
        <v>119</v>
      </c>
      <c r="E3377" s="1" t="s">
        <v>18</v>
      </c>
      <c r="F3377" s="1" t="s">
        <v>118</v>
      </c>
      <c r="G3377" s="1">
        <v>315</v>
      </c>
      <c r="H3377" s="1">
        <v>1386</v>
      </c>
      <c r="I3377" s="2">
        <v>42356.088600000003</v>
      </c>
      <c r="J3377" s="2">
        <v>5294.5110000000004</v>
      </c>
      <c r="K3377" s="2">
        <v>32306.959299999999</v>
      </c>
      <c r="L3377" s="2">
        <v>10049.129300000001</v>
      </c>
      <c r="M3377" s="3">
        <v>0.23719999999999999</v>
      </c>
    </row>
    <row r="3378" spans="1:13" x14ac:dyDescent="0.25">
      <c r="A3378" s="1">
        <v>2012</v>
      </c>
      <c r="B3378" s="1" t="s">
        <v>137</v>
      </c>
      <c r="C3378" s="1" t="s">
        <v>81</v>
      </c>
      <c r="D3378" s="1" t="s">
        <v>119</v>
      </c>
      <c r="E3378" s="1" t="s">
        <v>47</v>
      </c>
      <c r="F3378" s="1" t="s">
        <v>115</v>
      </c>
      <c r="G3378" s="1">
        <v>6900</v>
      </c>
      <c r="H3378" s="1">
        <v>22195</v>
      </c>
      <c r="I3378" s="2">
        <v>5328756.3477999996</v>
      </c>
      <c r="J3378" s="2">
        <v>177625.2115</v>
      </c>
      <c r="K3378" s="2">
        <v>4643688.8196999999</v>
      </c>
      <c r="L3378" s="2">
        <v>685067.5281</v>
      </c>
      <c r="M3378" s="3">
        <v>0.1285</v>
      </c>
    </row>
    <row r="3379" spans="1:13" x14ac:dyDescent="0.25">
      <c r="A3379" s="1">
        <v>2012</v>
      </c>
      <c r="B3379" s="1" t="s">
        <v>132</v>
      </c>
      <c r="C3379" s="1" t="s">
        <v>88</v>
      </c>
      <c r="D3379" s="1" t="s">
        <v>119</v>
      </c>
      <c r="E3379" s="1" t="s">
        <v>35</v>
      </c>
      <c r="F3379" s="1" t="s">
        <v>117</v>
      </c>
      <c r="G3379" s="1">
        <v>39</v>
      </c>
      <c r="H3379" s="1">
        <v>132</v>
      </c>
      <c r="I3379" s="2">
        <v>2356.605</v>
      </c>
      <c r="J3379" s="2">
        <v>589.15120000000002</v>
      </c>
      <c r="K3379" s="2">
        <v>1620.165</v>
      </c>
      <c r="L3379" s="2">
        <v>736.44</v>
      </c>
      <c r="M3379" s="3">
        <v>0.3125</v>
      </c>
    </row>
    <row r="3380" spans="1:13" x14ac:dyDescent="0.25">
      <c r="A3380" s="1">
        <v>2012</v>
      </c>
      <c r="B3380" s="1" t="s">
        <v>129</v>
      </c>
      <c r="C3380" s="1" t="s">
        <v>90</v>
      </c>
      <c r="D3380" s="1" t="s">
        <v>119</v>
      </c>
      <c r="E3380" s="1" t="s">
        <v>49</v>
      </c>
      <c r="F3380" s="1" t="s">
        <v>115</v>
      </c>
      <c r="G3380" s="1">
        <v>195</v>
      </c>
      <c r="H3380" s="1">
        <v>605</v>
      </c>
      <c r="I3380" s="2">
        <v>130475.16899999999</v>
      </c>
      <c r="J3380" s="2">
        <v>21745.861499999999</v>
      </c>
      <c r="K3380" s="2">
        <v>116479.057</v>
      </c>
      <c r="L3380" s="2">
        <v>13996.111999999999</v>
      </c>
      <c r="M3380" s="3">
        <v>0.1072</v>
      </c>
    </row>
    <row r="3381" spans="1:13" x14ac:dyDescent="0.25">
      <c r="A3381" s="1">
        <v>2012</v>
      </c>
      <c r="B3381" s="1" t="s">
        <v>137</v>
      </c>
      <c r="C3381" s="1" t="s">
        <v>81</v>
      </c>
      <c r="D3381" s="1" t="s">
        <v>119</v>
      </c>
      <c r="E3381" s="1" t="s">
        <v>21</v>
      </c>
      <c r="F3381" s="1" t="s">
        <v>115</v>
      </c>
      <c r="G3381" s="1">
        <v>504</v>
      </c>
      <c r="H3381" s="1">
        <v>1488</v>
      </c>
      <c r="I3381" s="2">
        <v>471274.07120000001</v>
      </c>
      <c r="J3381" s="2">
        <v>67324.867299999998</v>
      </c>
      <c r="K3381" s="2">
        <v>429558.63520000002</v>
      </c>
      <c r="L3381" s="2">
        <v>41715.436000000002</v>
      </c>
      <c r="M3381" s="3">
        <v>8.8499999999999995E-2</v>
      </c>
    </row>
    <row r="3382" spans="1:13" x14ac:dyDescent="0.25">
      <c r="A3382" s="1">
        <v>2012</v>
      </c>
      <c r="B3382" s="1" t="s">
        <v>131</v>
      </c>
      <c r="C3382" s="1" t="s">
        <v>82</v>
      </c>
      <c r="D3382" s="1" t="s">
        <v>119</v>
      </c>
      <c r="E3382" s="1" t="s">
        <v>34</v>
      </c>
      <c r="F3382" s="1" t="s">
        <v>115</v>
      </c>
      <c r="G3382" s="1">
        <v>245</v>
      </c>
      <c r="H3382" s="1">
        <v>609</v>
      </c>
      <c r="I3382" s="2">
        <v>115804.28230000001</v>
      </c>
      <c r="J3382" s="2">
        <v>23160.856400000001</v>
      </c>
      <c r="K3382" s="2">
        <v>101921.58900000001</v>
      </c>
      <c r="L3382" s="2">
        <v>13882.693300000001</v>
      </c>
      <c r="M3382" s="3">
        <v>0.1198</v>
      </c>
    </row>
    <row r="3383" spans="1:13" x14ac:dyDescent="0.25">
      <c r="A3383" s="1">
        <v>2012</v>
      </c>
      <c r="B3383" s="1" t="s">
        <v>136</v>
      </c>
      <c r="C3383" s="1" t="s">
        <v>83</v>
      </c>
      <c r="D3383" s="1" t="s">
        <v>119</v>
      </c>
      <c r="E3383" s="1" t="s">
        <v>30</v>
      </c>
      <c r="F3383" s="1" t="s">
        <v>115</v>
      </c>
      <c r="G3383" s="1">
        <v>495</v>
      </c>
      <c r="H3383" s="1">
        <v>1160</v>
      </c>
      <c r="I3383" s="2">
        <v>278305.99949999998</v>
      </c>
      <c r="J3383" s="2">
        <v>25300.545399999999</v>
      </c>
      <c r="K3383" s="2">
        <v>243143.45800000001</v>
      </c>
      <c r="L3383" s="2">
        <v>35162.541499999999</v>
      </c>
      <c r="M3383" s="3">
        <v>0.1263</v>
      </c>
    </row>
    <row r="3384" spans="1:13" x14ac:dyDescent="0.25">
      <c r="A3384" s="1">
        <v>2012</v>
      </c>
      <c r="B3384" s="1" t="s">
        <v>137</v>
      </c>
      <c r="C3384" s="1" t="s">
        <v>81</v>
      </c>
      <c r="D3384" s="1" t="s">
        <v>119</v>
      </c>
      <c r="E3384" s="1" t="s">
        <v>50</v>
      </c>
      <c r="F3384" s="1" t="s">
        <v>118</v>
      </c>
      <c r="G3384" s="1">
        <v>1848</v>
      </c>
      <c r="H3384" s="1">
        <v>7728</v>
      </c>
      <c r="I3384" s="2">
        <v>239990.06640000001</v>
      </c>
      <c r="J3384" s="2">
        <v>34284.2952</v>
      </c>
      <c r="K3384" s="2">
        <v>181361.61540000001</v>
      </c>
      <c r="L3384" s="2">
        <v>58628.451000000001</v>
      </c>
      <c r="M3384" s="3">
        <v>0.2442</v>
      </c>
    </row>
    <row r="3385" spans="1:13" x14ac:dyDescent="0.25">
      <c r="A3385" s="1">
        <v>2012</v>
      </c>
      <c r="B3385" s="1" t="s">
        <v>138</v>
      </c>
      <c r="C3385" s="1" t="s">
        <v>85</v>
      </c>
      <c r="D3385" s="1" t="s">
        <v>119</v>
      </c>
      <c r="E3385" s="1" t="s">
        <v>32</v>
      </c>
      <c r="F3385" s="1" t="s">
        <v>118</v>
      </c>
      <c r="G3385" s="1">
        <v>162</v>
      </c>
      <c r="H3385" s="1">
        <v>594</v>
      </c>
      <c r="I3385" s="2">
        <v>18480.006600000001</v>
      </c>
      <c r="J3385" s="2">
        <v>6160.0021999999999</v>
      </c>
      <c r="K3385" s="2">
        <v>14127.288</v>
      </c>
      <c r="L3385" s="2">
        <v>4352.7186000000002</v>
      </c>
      <c r="M3385" s="3">
        <v>0.23549999999999999</v>
      </c>
    </row>
    <row r="3386" spans="1:13" x14ac:dyDescent="0.25">
      <c r="A3386" s="1">
        <v>2012</v>
      </c>
      <c r="B3386" s="1" t="s">
        <v>136</v>
      </c>
      <c r="C3386" s="1" t="s">
        <v>83</v>
      </c>
      <c r="D3386" s="1" t="s">
        <v>119</v>
      </c>
      <c r="E3386" s="1" t="s">
        <v>18</v>
      </c>
      <c r="F3386" s="1" t="s">
        <v>117</v>
      </c>
      <c r="G3386" s="1">
        <v>252</v>
      </c>
      <c r="H3386" s="1">
        <v>980</v>
      </c>
      <c r="I3386" s="2">
        <v>17493.013999999999</v>
      </c>
      <c r="J3386" s="2">
        <v>1943.6682000000001</v>
      </c>
      <c r="K3386" s="2">
        <v>12026.4396</v>
      </c>
      <c r="L3386" s="2">
        <v>5466.5744000000004</v>
      </c>
      <c r="M3386" s="3">
        <v>0.3125</v>
      </c>
    </row>
    <row r="3387" spans="1:13" x14ac:dyDescent="0.25">
      <c r="A3387" s="1">
        <v>2012</v>
      </c>
      <c r="B3387" s="1" t="s">
        <v>138</v>
      </c>
      <c r="C3387" s="1" t="s">
        <v>85</v>
      </c>
      <c r="D3387" s="1" t="s">
        <v>119</v>
      </c>
      <c r="E3387" s="1" t="s">
        <v>50</v>
      </c>
      <c r="F3387" s="1" t="s">
        <v>118</v>
      </c>
      <c r="G3387" s="1">
        <v>924</v>
      </c>
      <c r="H3387" s="1">
        <v>3402</v>
      </c>
      <c r="I3387" s="2">
        <v>95906.222999999998</v>
      </c>
      <c r="J3387" s="2">
        <v>13700.888999999999</v>
      </c>
      <c r="K3387" s="2">
        <v>70739.117400000003</v>
      </c>
      <c r="L3387" s="2">
        <v>25167.105599999999</v>
      </c>
      <c r="M3387" s="3">
        <v>0.26240000000000002</v>
      </c>
    </row>
    <row r="3388" spans="1:13" x14ac:dyDescent="0.25">
      <c r="A3388" s="1">
        <v>2012</v>
      </c>
      <c r="B3388" s="1" t="s">
        <v>136</v>
      </c>
      <c r="C3388" s="1" t="s">
        <v>83</v>
      </c>
      <c r="D3388" s="1" t="s">
        <v>119</v>
      </c>
      <c r="E3388" s="1" t="s">
        <v>37</v>
      </c>
      <c r="F3388" s="1" t="s">
        <v>118</v>
      </c>
      <c r="G3388" s="1">
        <v>248</v>
      </c>
      <c r="H3388" s="1">
        <v>1136</v>
      </c>
      <c r="I3388" s="2">
        <v>34434.288</v>
      </c>
      <c r="J3388" s="2">
        <v>3443.4288000000001</v>
      </c>
      <c r="K3388" s="2">
        <v>26490.214400000001</v>
      </c>
      <c r="L3388" s="2">
        <v>7944.0735999999997</v>
      </c>
      <c r="M3388" s="3">
        <v>0.23069999999999999</v>
      </c>
    </row>
    <row r="3389" spans="1:13" x14ac:dyDescent="0.25">
      <c r="A3389" s="1">
        <v>2012</v>
      </c>
      <c r="B3389" s="1" t="s">
        <v>127</v>
      </c>
      <c r="C3389" s="1" t="s">
        <v>91</v>
      </c>
      <c r="D3389" s="1" t="s">
        <v>119</v>
      </c>
      <c r="E3389" s="1" t="s">
        <v>30</v>
      </c>
      <c r="F3389" s="1" t="s">
        <v>117</v>
      </c>
      <c r="G3389" s="1">
        <v>80</v>
      </c>
      <c r="H3389" s="1">
        <v>535</v>
      </c>
      <c r="I3389" s="2">
        <v>10087.191000000001</v>
      </c>
      <c r="J3389" s="2">
        <v>3362.3969999999999</v>
      </c>
      <c r="K3389" s="2">
        <v>7715.1305000000002</v>
      </c>
      <c r="L3389" s="2">
        <v>2372.0605</v>
      </c>
      <c r="M3389" s="3">
        <v>0.2351</v>
      </c>
    </row>
    <row r="3390" spans="1:13" x14ac:dyDescent="0.25">
      <c r="A3390" s="1">
        <v>2012</v>
      </c>
      <c r="B3390" s="1" t="s">
        <v>137</v>
      </c>
      <c r="C3390" s="1" t="s">
        <v>81</v>
      </c>
      <c r="D3390" s="1" t="s">
        <v>119</v>
      </c>
      <c r="E3390" s="1" t="s">
        <v>26</v>
      </c>
      <c r="F3390" s="1" t="s">
        <v>117</v>
      </c>
      <c r="G3390" s="1">
        <v>91</v>
      </c>
      <c r="H3390" s="1">
        <v>532</v>
      </c>
      <c r="I3390" s="2">
        <v>9156.6020000000008</v>
      </c>
      <c r="J3390" s="2">
        <v>3052.2006000000001</v>
      </c>
      <c r="K3390" s="2">
        <v>6295.1616000000004</v>
      </c>
      <c r="L3390" s="2">
        <v>2861.4404</v>
      </c>
      <c r="M3390" s="3">
        <v>0.3125</v>
      </c>
    </row>
    <row r="3391" spans="1:13" x14ac:dyDescent="0.25">
      <c r="A3391" s="1">
        <v>2012</v>
      </c>
      <c r="B3391" s="1" t="s">
        <v>136</v>
      </c>
      <c r="C3391" s="1" t="s">
        <v>83</v>
      </c>
      <c r="D3391" s="1" t="s">
        <v>119</v>
      </c>
      <c r="E3391" s="1" t="s">
        <v>40</v>
      </c>
      <c r="F3391" s="1" t="s">
        <v>117</v>
      </c>
      <c r="G3391" s="1">
        <v>35</v>
      </c>
      <c r="H3391" s="1">
        <v>210</v>
      </c>
      <c r="I3391" s="2">
        <v>3937.1640000000002</v>
      </c>
      <c r="J3391" s="2">
        <v>3937.1640000000002</v>
      </c>
      <c r="K3391" s="2">
        <v>2706.7977999999998</v>
      </c>
      <c r="L3391" s="2">
        <v>1230.3661999999999</v>
      </c>
      <c r="M3391" s="3">
        <v>0.3125</v>
      </c>
    </row>
    <row r="3392" spans="1:13" x14ac:dyDescent="0.25">
      <c r="A3392" s="1">
        <v>2012</v>
      </c>
      <c r="B3392" s="1" t="s">
        <v>138</v>
      </c>
      <c r="C3392" s="1" t="s">
        <v>85</v>
      </c>
      <c r="D3392" s="1" t="s">
        <v>119</v>
      </c>
      <c r="E3392" s="1" t="s">
        <v>50</v>
      </c>
      <c r="F3392" s="1" t="s">
        <v>117</v>
      </c>
      <c r="G3392" s="1">
        <v>42</v>
      </c>
      <c r="H3392" s="1">
        <v>126</v>
      </c>
      <c r="I3392" s="2">
        <v>2543.4989999999998</v>
      </c>
      <c r="J3392" s="2">
        <v>2543.4989999999998</v>
      </c>
      <c r="K3392" s="2">
        <v>1748.6532</v>
      </c>
      <c r="L3392" s="2">
        <v>794.84580000000005</v>
      </c>
      <c r="M3392" s="3">
        <v>0.3125</v>
      </c>
    </row>
    <row r="3393" spans="1:13" x14ac:dyDescent="0.25">
      <c r="A3393" s="1">
        <v>2012</v>
      </c>
      <c r="B3393" s="1" t="s">
        <v>135</v>
      </c>
      <c r="C3393" s="1" t="s">
        <v>86</v>
      </c>
      <c r="D3393" s="1" t="s">
        <v>119</v>
      </c>
      <c r="E3393" s="1" t="s">
        <v>51</v>
      </c>
      <c r="F3393" s="1" t="s">
        <v>116</v>
      </c>
      <c r="G3393" s="1">
        <v>328</v>
      </c>
      <c r="H3393" s="1">
        <v>1040</v>
      </c>
      <c r="I3393" s="2">
        <v>864294.25199999998</v>
      </c>
      <c r="J3393" s="2">
        <v>78572.204700000002</v>
      </c>
      <c r="K3393" s="2">
        <v>846861.01520000002</v>
      </c>
      <c r="L3393" s="2">
        <v>17433.236799999999</v>
      </c>
      <c r="M3393" s="3">
        <v>2.01E-2</v>
      </c>
    </row>
    <row r="3394" spans="1:13" x14ac:dyDescent="0.25">
      <c r="A3394" s="1">
        <v>2012</v>
      </c>
      <c r="B3394" s="1" t="s">
        <v>127</v>
      </c>
      <c r="C3394" s="1" t="s">
        <v>91</v>
      </c>
      <c r="D3394" s="1" t="s">
        <v>119</v>
      </c>
      <c r="E3394" s="1" t="s">
        <v>47</v>
      </c>
      <c r="F3394" s="1" t="s">
        <v>118</v>
      </c>
      <c r="G3394" s="1">
        <v>1863</v>
      </c>
      <c r="H3394" s="1">
        <v>14536</v>
      </c>
      <c r="I3394" s="2">
        <v>347837.06150000001</v>
      </c>
      <c r="J3394" s="2">
        <v>28986.421699999999</v>
      </c>
      <c r="K3394" s="2">
        <v>362043.68770000001</v>
      </c>
      <c r="L3394" s="2">
        <v>-14206.626200000001</v>
      </c>
      <c r="M3394" s="3">
        <v>-4.0800000000000003E-2</v>
      </c>
    </row>
    <row r="3395" spans="1:13" x14ac:dyDescent="0.25">
      <c r="A3395" s="1">
        <v>2012</v>
      </c>
      <c r="B3395" s="1" t="s">
        <v>130</v>
      </c>
      <c r="C3395" s="1" t="s">
        <v>87</v>
      </c>
      <c r="D3395" s="1" t="s">
        <v>119</v>
      </c>
      <c r="E3395" s="1" t="s">
        <v>17</v>
      </c>
      <c r="F3395" s="1" t="s">
        <v>116</v>
      </c>
      <c r="G3395" s="1">
        <v>220</v>
      </c>
      <c r="H3395" s="1">
        <v>805</v>
      </c>
      <c r="I3395" s="2">
        <v>657672.68900000001</v>
      </c>
      <c r="J3395" s="2">
        <v>82209.0861</v>
      </c>
      <c r="K3395" s="2">
        <v>655834.74199999997</v>
      </c>
      <c r="L3395" s="2">
        <v>1837.9469999999999</v>
      </c>
      <c r="M3395" s="3">
        <v>2.7000000000000001E-3</v>
      </c>
    </row>
    <row r="3396" spans="1:13" x14ac:dyDescent="0.25">
      <c r="A3396" s="1">
        <v>2012</v>
      </c>
      <c r="B3396" s="1" t="s">
        <v>135</v>
      </c>
      <c r="C3396" s="1" t="s">
        <v>86</v>
      </c>
      <c r="D3396" s="1" t="s">
        <v>119</v>
      </c>
      <c r="E3396" s="1" t="s">
        <v>20</v>
      </c>
      <c r="F3396" s="1" t="s">
        <v>115</v>
      </c>
      <c r="G3396" s="1">
        <v>217</v>
      </c>
      <c r="H3396" s="1">
        <v>476</v>
      </c>
      <c r="I3396" s="2">
        <v>110291.3455</v>
      </c>
      <c r="J3396" s="2">
        <v>13786.418100000001</v>
      </c>
      <c r="K3396" s="2">
        <v>93627.7209</v>
      </c>
      <c r="L3396" s="2">
        <v>16663.624599999999</v>
      </c>
      <c r="M3396" s="3">
        <v>0.151</v>
      </c>
    </row>
    <row r="3397" spans="1:13" x14ac:dyDescent="0.25">
      <c r="A3397" s="1">
        <v>2012</v>
      </c>
      <c r="B3397" s="1" t="s">
        <v>137</v>
      </c>
      <c r="C3397" s="1" t="s">
        <v>81</v>
      </c>
      <c r="D3397" s="1" t="s">
        <v>119</v>
      </c>
      <c r="E3397" s="1" t="s">
        <v>35</v>
      </c>
      <c r="F3397" s="1" t="s">
        <v>116</v>
      </c>
      <c r="G3397" s="1">
        <v>135</v>
      </c>
      <c r="H3397" s="1">
        <v>330</v>
      </c>
      <c r="I3397" s="2">
        <v>295550.69459999999</v>
      </c>
      <c r="J3397" s="2">
        <v>36943.836799999997</v>
      </c>
      <c r="K3397" s="2">
        <v>279151.46999999997</v>
      </c>
      <c r="L3397" s="2">
        <v>16399.224600000001</v>
      </c>
      <c r="M3397" s="3">
        <v>5.5399999999999998E-2</v>
      </c>
    </row>
    <row r="3398" spans="1:13" x14ac:dyDescent="0.25">
      <c r="A3398" s="1">
        <v>2012</v>
      </c>
      <c r="B3398" s="1" t="s">
        <v>127</v>
      </c>
      <c r="C3398" s="1" t="s">
        <v>91</v>
      </c>
      <c r="D3398" s="1" t="s">
        <v>119</v>
      </c>
      <c r="E3398" s="1" t="s">
        <v>19</v>
      </c>
      <c r="F3398" s="1" t="s">
        <v>117</v>
      </c>
      <c r="G3398" s="1">
        <v>4512</v>
      </c>
      <c r="H3398" s="1">
        <v>35532</v>
      </c>
      <c r="I3398" s="2">
        <v>719331.79460000002</v>
      </c>
      <c r="J3398" s="2">
        <v>89916.474300000002</v>
      </c>
      <c r="K3398" s="2">
        <v>540863.01859999995</v>
      </c>
      <c r="L3398" s="2">
        <v>178468.77600000001</v>
      </c>
      <c r="M3398" s="3">
        <v>0.24809999999999999</v>
      </c>
    </row>
    <row r="3399" spans="1:13" x14ac:dyDescent="0.25">
      <c r="A3399" s="1">
        <v>2012</v>
      </c>
      <c r="B3399" s="1" t="s">
        <v>134</v>
      </c>
      <c r="C3399" s="1" t="s">
        <v>80</v>
      </c>
      <c r="D3399" s="1" t="s">
        <v>119</v>
      </c>
      <c r="E3399" s="1" t="s">
        <v>21</v>
      </c>
      <c r="F3399" s="1" t="s">
        <v>116</v>
      </c>
      <c r="G3399" s="1">
        <v>896</v>
      </c>
      <c r="H3399" s="1">
        <v>3208</v>
      </c>
      <c r="I3399" s="2">
        <v>2427852.7696000002</v>
      </c>
      <c r="J3399" s="2">
        <v>186757.90530000001</v>
      </c>
      <c r="K3399" s="2">
        <v>2438845.4920000001</v>
      </c>
      <c r="L3399" s="2">
        <v>-10992.722400000001</v>
      </c>
      <c r="M3399" s="3">
        <v>-4.4999999999999997E-3</v>
      </c>
    </row>
    <row r="3400" spans="1:13" x14ac:dyDescent="0.25">
      <c r="A3400" s="1">
        <v>2012</v>
      </c>
      <c r="B3400" s="1" t="s">
        <v>131</v>
      </c>
      <c r="C3400" s="1" t="s">
        <v>82</v>
      </c>
      <c r="D3400" s="1" t="s">
        <v>119</v>
      </c>
      <c r="E3400" s="1" t="s">
        <v>17</v>
      </c>
      <c r="F3400" s="1" t="s">
        <v>118</v>
      </c>
      <c r="G3400" s="1">
        <v>295</v>
      </c>
      <c r="H3400" s="1">
        <v>1385</v>
      </c>
      <c r="I3400" s="2">
        <v>41352.355499999998</v>
      </c>
      <c r="J3400" s="2">
        <v>5907.4793</v>
      </c>
      <c r="K3400" s="2">
        <v>31249.111499999999</v>
      </c>
      <c r="L3400" s="2">
        <v>10103.244000000001</v>
      </c>
      <c r="M3400" s="3">
        <v>0.24429999999999999</v>
      </c>
    </row>
    <row r="3401" spans="1:13" x14ac:dyDescent="0.25">
      <c r="A3401" s="1">
        <v>2012</v>
      </c>
      <c r="B3401" s="1" t="s">
        <v>138</v>
      </c>
      <c r="C3401" s="1" t="s">
        <v>85</v>
      </c>
      <c r="D3401" s="1" t="s">
        <v>119</v>
      </c>
      <c r="E3401" s="1" t="s">
        <v>49</v>
      </c>
      <c r="F3401" s="1" t="s">
        <v>117</v>
      </c>
      <c r="G3401" s="1">
        <v>45</v>
      </c>
      <c r="H3401" s="1">
        <v>120</v>
      </c>
      <c r="I3401" s="2">
        <v>2221.6950000000002</v>
      </c>
      <c r="J3401" s="2">
        <v>555.42370000000005</v>
      </c>
      <c r="K3401" s="2">
        <v>1527.414</v>
      </c>
      <c r="L3401" s="2">
        <v>694.28099999999995</v>
      </c>
      <c r="M3401" s="3">
        <v>0.3125</v>
      </c>
    </row>
    <row r="3402" spans="1:13" x14ac:dyDescent="0.25">
      <c r="A3402" s="1">
        <v>2012</v>
      </c>
      <c r="B3402" s="1" t="s">
        <v>130</v>
      </c>
      <c r="C3402" s="1" t="s">
        <v>87</v>
      </c>
      <c r="D3402" s="1" t="s">
        <v>119</v>
      </c>
      <c r="E3402" s="1" t="s">
        <v>19</v>
      </c>
      <c r="F3402" s="1" t="s">
        <v>115</v>
      </c>
      <c r="G3402" s="1">
        <v>12690</v>
      </c>
      <c r="H3402" s="1">
        <v>33370</v>
      </c>
      <c r="I3402" s="2">
        <v>7814168.0555999996</v>
      </c>
      <c r="J3402" s="2">
        <v>355189.45699999999</v>
      </c>
      <c r="K3402" s="2">
        <v>6781977.9598000003</v>
      </c>
      <c r="L3402" s="2">
        <v>1032190.0958</v>
      </c>
      <c r="M3402" s="3">
        <v>0.13200000000000001</v>
      </c>
    </row>
    <row r="3403" spans="1:13" x14ac:dyDescent="0.25">
      <c r="A3403" s="1">
        <v>2012</v>
      </c>
      <c r="B3403" s="1" t="s">
        <v>136</v>
      </c>
      <c r="C3403" s="1" t="s">
        <v>83</v>
      </c>
      <c r="D3403" s="1" t="s">
        <v>119</v>
      </c>
      <c r="E3403" s="1" t="s">
        <v>42</v>
      </c>
      <c r="F3403" s="1" t="s">
        <v>115</v>
      </c>
      <c r="G3403" s="1">
        <v>2432</v>
      </c>
      <c r="H3403" s="1">
        <v>6707</v>
      </c>
      <c r="I3403" s="2">
        <v>1539413.3887</v>
      </c>
      <c r="J3403" s="2">
        <v>109958.09910000001</v>
      </c>
      <c r="K3403" s="2">
        <v>1327766.2289</v>
      </c>
      <c r="L3403" s="2">
        <v>211647.15979999999</v>
      </c>
      <c r="M3403" s="3">
        <v>0.13739999999999999</v>
      </c>
    </row>
    <row r="3404" spans="1:13" x14ac:dyDescent="0.25">
      <c r="A3404" s="1">
        <v>2012</v>
      </c>
      <c r="B3404" s="1" t="s">
        <v>129</v>
      </c>
      <c r="C3404" s="1" t="s">
        <v>90</v>
      </c>
      <c r="D3404" s="1" t="s">
        <v>119</v>
      </c>
      <c r="E3404" s="1" t="s">
        <v>22</v>
      </c>
      <c r="F3404" s="1" t="s">
        <v>116</v>
      </c>
      <c r="G3404" s="1">
        <v>840</v>
      </c>
      <c r="H3404" s="1">
        <v>3375</v>
      </c>
      <c r="I3404" s="2">
        <v>2634222.7590000001</v>
      </c>
      <c r="J3404" s="2">
        <v>329277.84480000002</v>
      </c>
      <c r="K3404" s="2">
        <v>2623661.2409999999</v>
      </c>
      <c r="L3404" s="2">
        <v>10561.518</v>
      </c>
      <c r="M3404" s="3">
        <v>4.0000000000000001E-3</v>
      </c>
    </row>
    <row r="3405" spans="1:13" x14ac:dyDescent="0.25">
      <c r="A3405" s="1">
        <v>2012</v>
      </c>
      <c r="B3405" s="1" t="s">
        <v>135</v>
      </c>
      <c r="C3405" s="1" t="s">
        <v>86</v>
      </c>
      <c r="D3405" s="1" t="s">
        <v>119</v>
      </c>
      <c r="E3405" s="1" t="s">
        <v>35</v>
      </c>
      <c r="F3405" s="1" t="s">
        <v>116</v>
      </c>
      <c r="G3405" s="1">
        <v>390</v>
      </c>
      <c r="H3405" s="1">
        <v>1227</v>
      </c>
      <c r="I3405" s="2">
        <v>1081990.7985</v>
      </c>
      <c r="J3405" s="2">
        <v>72132.719899999996</v>
      </c>
      <c r="K3405" s="2">
        <v>1040610.5952</v>
      </c>
      <c r="L3405" s="2">
        <v>41380.203300000001</v>
      </c>
      <c r="M3405" s="3">
        <v>3.8199999999999998E-2</v>
      </c>
    </row>
    <row r="3406" spans="1:13" x14ac:dyDescent="0.25">
      <c r="A3406" s="1">
        <v>2012</v>
      </c>
      <c r="B3406" s="1" t="s">
        <v>132</v>
      </c>
      <c r="C3406" s="1" t="s">
        <v>88</v>
      </c>
      <c r="D3406" s="1" t="s">
        <v>119</v>
      </c>
      <c r="E3406" s="1" t="s">
        <v>34</v>
      </c>
      <c r="F3406" s="1" t="s">
        <v>117</v>
      </c>
      <c r="G3406" s="1">
        <v>91</v>
      </c>
      <c r="H3406" s="1">
        <v>420</v>
      </c>
      <c r="I3406" s="2">
        <v>7337.6442999999999</v>
      </c>
      <c r="J3406" s="2">
        <v>1834.4110000000001</v>
      </c>
      <c r="K3406" s="2">
        <v>5245.3975</v>
      </c>
      <c r="L3406" s="2">
        <v>2092.2467999999999</v>
      </c>
      <c r="M3406" s="3">
        <v>0.28510000000000002</v>
      </c>
    </row>
    <row r="3407" spans="1:13" x14ac:dyDescent="0.25">
      <c r="A3407" s="1">
        <v>2012</v>
      </c>
      <c r="B3407" s="1" t="s">
        <v>131</v>
      </c>
      <c r="C3407" s="1" t="s">
        <v>82</v>
      </c>
      <c r="D3407" s="1" t="s">
        <v>119</v>
      </c>
      <c r="E3407" s="1" t="s">
        <v>34</v>
      </c>
      <c r="F3407" s="1" t="s">
        <v>116</v>
      </c>
      <c r="G3407" s="1">
        <v>546</v>
      </c>
      <c r="H3407" s="1">
        <v>1862</v>
      </c>
      <c r="I3407" s="2">
        <v>1258632.0992000001</v>
      </c>
      <c r="J3407" s="2">
        <v>179804.58559999999</v>
      </c>
      <c r="K3407" s="2">
        <v>1286845.5404000001</v>
      </c>
      <c r="L3407" s="2">
        <v>-28213.441200000001</v>
      </c>
      <c r="M3407" s="3">
        <v>-2.24E-2</v>
      </c>
    </row>
    <row r="3408" spans="1:13" x14ac:dyDescent="0.25">
      <c r="A3408" s="1">
        <v>2012</v>
      </c>
      <c r="B3408" s="1" t="s">
        <v>129</v>
      </c>
      <c r="C3408" s="1" t="s">
        <v>90</v>
      </c>
      <c r="D3408" s="1" t="s">
        <v>119</v>
      </c>
      <c r="E3408" s="1" t="s">
        <v>23</v>
      </c>
      <c r="F3408" s="1" t="s">
        <v>117</v>
      </c>
      <c r="G3408" s="1">
        <v>144</v>
      </c>
      <c r="H3408" s="1">
        <v>660</v>
      </c>
      <c r="I3408" s="2">
        <v>11996.28</v>
      </c>
      <c r="J3408" s="2">
        <v>2999.07</v>
      </c>
      <c r="K3408" s="2">
        <v>8247.4356000000007</v>
      </c>
      <c r="L3408" s="2">
        <v>3748.8444</v>
      </c>
      <c r="M3408" s="3">
        <v>0.3125</v>
      </c>
    </row>
    <row r="3409" spans="1:13" x14ac:dyDescent="0.25">
      <c r="A3409" s="1">
        <v>2012</v>
      </c>
      <c r="B3409" s="1" t="s">
        <v>131</v>
      </c>
      <c r="C3409" s="1" t="s">
        <v>82</v>
      </c>
      <c r="D3409" s="1" t="s">
        <v>119</v>
      </c>
      <c r="E3409" s="1" t="s">
        <v>37</v>
      </c>
      <c r="F3409" s="1" t="s">
        <v>118</v>
      </c>
      <c r="G3409" s="1">
        <v>132</v>
      </c>
      <c r="H3409" s="1">
        <v>708</v>
      </c>
      <c r="I3409" s="2">
        <v>20204.2268</v>
      </c>
      <c r="J3409" s="2">
        <v>3367.3710999999998</v>
      </c>
      <c r="K3409" s="2">
        <v>15624.672399999999</v>
      </c>
      <c r="L3409" s="2">
        <v>4579.5544</v>
      </c>
      <c r="M3409" s="3">
        <v>0.2266</v>
      </c>
    </row>
    <row r="3410" spans="1:13" x14ac:dyDescent="0.25">
      <c r="A3410" s="1">
        <v>2012</v>
      </c>
      <c r="B3410" s="1" t="s">
        <v>137</v>
      </c>
      <c r="C3410" s="1" t="s">
        <v>81</v>
      </c>
      <c r="D3410" s="1" t="s">
        <v>119</v>
      </c>
      <c r="E3410" s="1" t="s">
        <v>20</v>
      </c>
      <c r="F3410" s="1" t="s">
        <v>117</v>
      </c>
      <c r="G3410" s="1">
        <v>161</v>
      </c>
      <c r="H3410" s="1">
        <v>532</v>
      </c>
      <c r="I3410" s="2">
        <v>9370.7284999999993</v>
      </c>
      <c r="J3410" s="2">
        <v>1561.788</v>
      </c>
      <c r="K3410" s="2">
        <v>6442.3723</v>
      </c>
      <c r="L3410" s="2">
        <v>2928.3562000000002</v>
      </c>
      <c r="M3410" s="3">
        <v>0.3125</v>
      </c>
    </row>
    <row r="3411" spans="1:13" x14ac:dyDescent="0.25">
      <c r="A3411" s="1">
        <v>2012</v>
      </c>
      <c r="B3411" s="1" t="s">
        <v>135</v>
      </c>
      <c r="C3411" s="1" t="s">
        <v>86</v>
      </c>
      <c r="D3411" s="1" t="s">
        <v>119</v>
      </c>
      <c r="E3411" s="1" t="s">
        <v>39</v>
      </c>
      <c r="F3411" s="1" t="s">
        <v>118</v>
      </c>
      <c r="G3411" s="1">
        <v>462</v>
      </c>
      <c r="H3411" s="1">
        <v>2145</v>
      </c>
      <c r="I3411" s="2">
        <v>62078.417500000003</v>
      </c>
      <c r="J3411" s="2">
        <v>7759.8020999999999</v>
      </c>
      <c r="K3411" s="2">
        <v>47408.131099999999</v>
      </c>
      <c r="L3411" s="2">
        <v>14670.286400000001</v>
      </c>
      <c r="M3411" s="3">
        <v>0.23630000000000001</v>
      </c>
    </row>
    <row r="3412" spans="1:13" x14ac:dyDescent="0.25">
      <c r="A3412" s="1">
        <v>2012</v>
      </c>
      <c r="B3412" s="1" t="s">
        <v>130</v>
      </c>
      <c r="C3412" s="1" t="s">
        <v>87</v>
      </c>
      <c r="D3412" s="1" t="s">
        <v>119</v>
      </c>
      <c r="E3412" s="1" t="s">
        <v>34</v>
      </c>
      <c r="F3412" s="1" t="s">
        <v>115</v>
      </c>
      <c r="G3412" s="1">
        <v>98</v>
      </c>
      <c r="H3412" s="1">
        <v>147</v>
      </c>
      <c r="I3412" s="2">
        <v>22252.189399999999</v>
      </c>
      <c r="J3412" s="2">
        <v>3708.6981999999998</v>
      </c>
      <c r="K3412" s="2">
        <v>17571.978899999998</v>
      </c>
      <c r="L3412" s="2">
        <v>4680.2105000000001</v>
      </c>
      <c r="M3412" s="3">
        <v>0.21029999999999999</v>
      </c>
    </row>
    <row r="3413" spans="1:13" x14ac:dyDescent="0.25">
      <c r="A3413" s="1">
        <v>2012</v>
      </c>
      <c r="B3413" s="1" t="s">
        <v>135</v>
      </c>
      <c r="C3413" s="1" t="s">
        <v>86</v>
      </c>
      <c r="D3413" s="1" t="s">
        <v>119</v>
      </c>
      <c r="E3413" s="1" t="s">
        <v>34</v>
      </c>
      <c r="F3413" s="1" t="s">
        <v>115</v>
      </c>
      <c r="G3413" s="1">
        <v>217</v>
      </c>
      <c r="H3413" s="1">
        <v>476</v>
      </c>
      <c r="I3413" s="2">
        <v>110291.3455</v>
      </c>
      <c r="J3413" s="2">
        <v>13786.418100000001</v>
      </c>
      <c r="K3413" s="2">
        <v>93627.7209</v>
      </c>
      <c r="L3413" s="2">
        <v>16663.624599999999</v>
      </c>
      <c r="M3413" s="3">
        <v>0.151</v>
      </c>
    </row>
    <row r="3414" spans="1:13" x14ac:dyDescent="0.25">
      <c r="A3414" s="1">
        <v>2012</v>
      </c>
      <c r="B3414" s="1" t="s">
        <v>130</v>
      </c>
      <c r="C3414" s="1" t="s">
        <v>87</v>
      </c>
      <c r="D3414" s="1" t="s">
        <v>119</v>
      </c>
      <c r="E3414" s="1" t="s">
        <v>38</v>
      </c>
      <c r="F3414" s="1" t="s">
        <v>115</v>
      </c>
      <c r="G3414" s="1">
        <v>405</v>
      </c>
      <c r="H3414" s="1">
        <v>1065</v>
      </c>
      <c r="I3414" s="2">
        <v>249388.34220000001</v>
      </c>
      <c r="J3414" s="2">
        <v>11335.833699999999</v>
      </c>
      <c r="K3414" s="2">
        <v>216446.10509999999</v>
      </c>
      <c r="L3414" s="2">
        <v>32942.237099999998</v>
      </c>
      <c r="M3414" s="3">
        <v>0.13200000000000001</v>
      </c>
    </row>
    <row r="3415" spans="1:13" x14ac:dyDescent="0.25">
      <c r="A3415" s="1">
        <v>2012</v>
      </c>
      <c r="B3415" s="1" t="s">
        <v>132</v>
      </c>
      <c r="C3415" s="1" t="s">
        <v>88</v>
      </c>
      <c r="D3415" s="1" t="s">
        <v>119</v>
      </c>
      <c r="E3415" s="1" t="s">
        <v>28</v>
      </c>
      <c r="F3415" s="1" t="s">
        <v>115</v>
      </c>
      <c r="G3415" s="1">
        <v>69</v>
      </c>
      <c r="H3415" s="1">
        <v>184</v>
      </c>
      <c r="I3415" s="2">
        <v>37725.535400000001</v>
      </c>
      <c r="J3415" s="2">
        <v>5389.3621999999996</v>
      </c>
      <c r="K3415" s="2">
        <v>32074.301800000001</v>
      </c>
      <c r="L3415" s="2">
        <v>5651.2335999999996</v>
      </c>
      <c r="M3415" s="3">
        <v>0.1497</v>
      </c>
    </row>
    <row r="3416" spans="1:13" x14ac:dyDescent="0.25">
      <c r="A3416" s="1">
        <v>2012</v>
      </c>
      <c r="B3416" s="1" t="s">
        <v>136</v>
      </c>
      <c r="C3416" s="1" t="s">
        <v>83</v>
      </c>
      <c r="D3416" s="1" t="s">
        <v>119</v>
      </c>
      <c r="E3416" s="1" t="s">
        <v>22</v>
      </c>
      <c r="F3416" s="1" t="s">
        <v>115</v>
      </c>
      <c r="G3416" s="1">
        <v>1020</v>
      </c>
      <c r="H3416" s="1">
        <v>2475</v>
      </c>
      <c r="I3416" s="2">
        <v>552407.56799999997</v>
      </c>
      <c r="J3416" s="2">
        <v>55240.756800000003</v>
      </c>
      <c r="K3416" s="2">
        <v>478913.17499999999</v>
      </c>
      <c r="L3416" s="2">
        <v>73494.392999999996</v>
      </c>
      <c r="M3416" s="3">
        <v>0.13300000000000001</v>
      </c>
    </row>
    <row r="3417" spans="1:13" x14ac:dyDescent="0.25">
      <c r="A3417" s="1">
        <v>2012</v>
      </c>
      <c r="B3417" s="1" t="s">
        <v>135</v>
      </c>
      <c r="C3417" s="1" t="s">
        <v>86</v>
      </c>
      <c r="D3417" s="1" t="s">
        <v>119</v>
      </c>
      <c r="E3417" s="1" t="s">
        <v>28</v>
      </c>
      <c r="F3417" s="1" t="s">
        <v>115</v>
      </c>
      <c r="G3417" s="1">
        <v>53</v>
      </c>
      <c r="H3417" s="1">
        <v>114</v>
      </c>
      <c r="I3417" s="2">
        <v>28198.809700000002</v>
      </c>
      <c r="J3417" s="2">
        <v>3133.201</v>
      </c>
      <c r="K3417" s="2">
        <v>24574.268899999999</v>
      </c>
      <c r="L3417" s="2">
        <v>3624.5408000000002</v>
      </c>
      <c r="M3417" s="3">
        <v>0.1285</v>
      </c>
    </row>
    <row r="3418" spans="1:13" x14ac:dyDescent="0.25">
      <c r="A3418" s="1">
        <v>2012</v>
      </c>
      <c r="B3418" s="1" t="s">
        <v>138</v>
      </c>
      <c r="C3418" s="1" t="s">
        <v>85</v>
      </c>
      <c r="D3418" s="1" t="s">
        <v>119</v>
      </c>
      <c r="E3418" s="1" t="s">
        <v>39</v>
      </c>
      <c r="F3418" s="1" t="s">
        <v>116</v>
      </c>
      <c r="G3418" s="1">
        <v>891</v>
      </c>
      <c r="H3418" s="1">
        <v>2838</v>
      </c>
      <c r="I3418" s="2">
        <v>2479088.7714999998</v>
      </c>
      <c r="J3418" s="2">
        <v>354155.53869999998</v>
      </c>
      <c r="K3418" s="2">
        <v>2413238.9852999998</v>
      </c>
      <c r="L3418" s="2">
        <v>65849.786200000002</v>
      </c>
      <c r="M3418" s="3">
        <v>2.6499999999999999E-2</v>
      </c>
    </row>
    <row r="3419" spans="1:13" x14ac:dyDescent="0.25">
      <c r="A3419" s="1">
        <v>2012</v>
      </c>
      <c r="B3419" s="1" t="s">
        <v>136</v>
      </c>
      <c r="C3419" s="1" t="s">
        <v>83</v>
      </c>
      <c r="D3419" s="1" t="s">
        <v>119</v>
      </c>
      <c r="E3419" s="1" t="s">
        <v>20</v>
      </c>
      <c r="F3419" s="1" t="s">
        <v>117</v>
      </c>
      <c r="G3419" s="1">
        <v>84</v>
      </c>
      <c r="H3419" s="1">
        <v>273</v>
      </c>
      <c r="I3419" s="2">
        <v>4507.5519999999997</v>
      </c>
      <c r="J3419" s="2">
        <v>1126.8879999999999</v>
      </c>
      <c r="K3419" s="2">
        <v>3098.9413</v>
      </c>
      <c r="L3419" s="2">
        <v>1408.6107</v>
      </c>
      <c r="M3419" s="3">
        <v>0.3125</v>
      </c>
    </row>
    <row r="3420" spans="1:13" x14ac:dyDescent="0.25">
      <c r="A3420" s="1">
        <v>2012</v>
      </c>
      <c r="B3420" s="1" t="s">
        <v>131</v>
      </c>
      <c r="C3420" s="1" t="s">
        <v>82</v>
      </c>
      <c r="D3420" s="1" t="s">
        <v>119</v>
      </c>
      <c r="E3420" s="1" t="s">
        <v>43</v>
      </c>
      <c r="F3420" s="1" t="s">
        <v>117</v>
      </c>
      <c r="G3420" s="1">
        <v>39</v>
      </c>
      <c r="H3420" s="1">
        <v>141</v>
      </c>
      <c r="I3420" s="2">
        <v>2632.5284999999999</v>
      </c>
      <c r="J3420" s="2">
        <v>877.5095</v>
      </c>
      <c r="K3420" s="2">
        <v>1809.8616</v>
      </c>
      <c r="L3420" s="2">
        <v>822.66690000000006</v>
      </c>
      <c r="M3420" s="3">
        <v>0.3125</v>
      </c>
    </row>
    <row r="3421" spans="1:13" x14ac:dyDescent="0.25">
      <c r="A3421" s="1">
        <v>2012</v>
      </c>
      <c r="B3421" s="1" t="s">
        <v>136</v>
      </c>
      <c r="C3421" s="1" t="s">
        <v>83</v>
      </c>
      <c r="D3421" s="1" t="s">
        <v>119</v>
      </c>
      <c r="E3421" s="1" t="s">
        <v>52</v>
      </c>
      <c r="F3421" s="1" t="s">
        <v>118</v>
      </c>
      <c r="G3421" s="1">
        <v>252</v>
      </c>
      <c r="H3421" s="1">
        <v>1191</v>
      </c>
      <c r="I3421" s="2">
        <v>35535.051299999999</v>
      </c>
      <c r="J3421" s="2">
        <v>3553.5050999999999</v>
      </c>
      <c r="K3421" s="2">
        <v>26480.4408</v>
      </c>
      <c r="L3421" s="2">
        <v>9054.6105000000007</v>
      </c>
      <c r="M3421" s="3">
        <v>0.25480000000000003</v>
      </c>
    </row>
    <row r="3422" spans="1:13" x14ac:dyDescent="0.25">
      <c r="A3422" s="1">
        <v>2012</v>
      </c>
      <c r="B3422" s="1" t="s">
        <v>127</v>
      </c>
      <c r="C3422" s="1" t="s">
        <v>91</v>
      </c>
      <c r="D3422" s="1" t="s">
        <v>119</v>
      </c>
      <c r="E3422" s="1" t="s">
        <v>50</v>
      </c>
      <c r="F3422" s="1" t="s">
        <v>117</v>
      </c>
      <c r="G3422" s="1">
        <v>504</v>
      </c>
      <c r="H3422" s="1">
        <v>3192</v>
      </c>
      <c r="I3422" s="2">
        <v>51792.619200000001</v>
      </c>
      <c r="J3422" s="2">
        <v>12948.1548</v>
      </c>
      <c r="K3422" s="2">
        <v>39056.005799999999</v>
      </c>
      <c r="L3422" s="2">
        <v>12736.6134</v>
      </c>
      <c r="M3422" s="3">
        <v>0.24590000000000001</v>
      </c>
    </row>
    <row r="3423" spans="1:13" x14ac:dyDescent="0.25">
      <c r="A3423" s="1">
        <v>2012</v>
      </c>
      <c r="B3423" s="1" t="s">
        <v>132</v>
      </c>
      <c r="C3423" s="1" t="s">
        <v>88</v>
      </c>
      <c r="D3423" s="1" t="s">
        <v>119</v>
      </c>
      <c r="E3423" s="1" t="s">
        <v>38</v>
      </c>
      <c r="F3423" s="1" t="s">
        <v>115</v>
      </c>
      <c r="G3423" s="1">
        <v>267</v>
      </c>
      <c r="H3423" s="1">
        <v>723</v>
      </c>
      <c r="I3423" s="2">
        <v>190183.59090000001</v>
      </c>
      <c r="J3423" s="2">
        <v>21131.5101</v>
      </c>
      <c r="K3423" s="2">
        <v>167516.52299999999</v>
      </c>
      <c r="L3423" s="2">
        <v>22667.067899999998</v>
      </c>
      <c r="M3423" s="3">
        <v>0.1191</v>
      </c>
    </row>
    <row r="3424" spans="1:13" x14ac:dyDescent="0.25">
      <c r="A3424" s="1">
        <v>2012</v>
      </c>
      <c r="B3424" s="1" t="s">
        <v>128</v>
      </c>
      <c r="C3424" s="1" t="s">
        <v>84</v>
      </c>
      <c r="D3424" s="1" t="s">
        <v>119</v>
      </c>
      <c r="E3424" s="1" t="s">
        <v>19</v>
      </c>
      <c r="F3424" s="1" t="s">
        <v>117</v>
      </c>
      <c r="G3424" s="1">
        <v>3666</v>
      </c>
      <c r="H3424" s="1">
        <v>18894</v>
      </c>
      <c r="I3424" s="2">
        <v>337727.34539999999</v>
      </c>
      <c r="J3424" s="2">
        <v>30702.4859</v>
      </c>
      <c r="K3424" s="2">
        <v>236363.92120000001</v>
      </c>
      <c r="L3424" s="2">
        <v>101363.42419999999</v>
      </c>
      <c r="M3424" s="3">
        <v>0.30009999999999998</v>
      </c>
    </row>
    <row r="3425" spans="1:13" x14ac:dyDescent="0.25">
      <c r="A3425" s="1">
        <v>2012</v>
      </c>
      <c r="B3425" s="1" t="s">
        <v>127</v>
      </c>
      <c r="C3425" s="1" t="s">
        <v>91</v>
      </c>
      <c r="D3425" s="1" t="s">
        <v>119</v>
      </c>
      <c r="E3425" s="1" t="s">
        <v>43</v>
      </c>
      <c r="F3425" s="1" t="s">
        <v>118</v>
      </c>
      <c r="G3425" s="1">
        <v>93</v>
      </c>
      <c r="H3425" s="1">
        <v>822</v>
      </c>
      <c r="I3425" s="2">
        <v>22191.376199999999</v>
      </c>
      <c r="J3425" s="2">
        <v>5547.8440000000001</v>
      </c>
      <c r="K3425" s="2">
        <v>20747.597099999999</v>
      </c>
      <c r="L3425" s="2">
        <v>1443.7791</v>
      </c>
      <c r="M3425" s="3">
        <v>6.5000000000000002E-2</v>
      </c>
    </row>
    <row r="3426" spans="1:13" x14ac:dyDescent="0.25">
      <c r="A3426" s="1">
        <v>2012</v>
      </c>
      <c r="B3426" s="1" t="s">
        <v>135</v>
      </c>
      <c r="C3426" s="1" t="s">
        <v>86</v>
      </c>
      <c r="D3426" s="1" t="s">
        <v>119</v>
      </c>
      <c r="E3426" s="1" t="s">
        <v>21</v>
      </c>
      <c r="F3426" s="1" t="s">
        <v>116</v>
      </c>
      <c r="G3426" s="1">
        <v>768</v>
      </c>
      <c r="H3426" s="1">
        <v>2384</v>
      </c>
      <c r="I3426" s="2">
        <v>1945143.6248000001</v>
      </c>
      <c r="J3426" s="2">
        <v>162095.302</v>
      </c>
      <c r="K3426" s="2">
        <v>1882738.7431999999</v>
      </c>
      <c r="L3426" s="2">
        <v>62404.881600000001</v>
      </c>
      <c r="M3426" s="3">
        <v>3.2000000000000001E-2</v>
      </c>
    </row>
    <row r="3427" spans="1:13" x14ac:dyDescent="0.25">
      <c r="A3427" s="1">
        <v>2012</v>
      </c>
      <c r="B3427" s="1" t="s">
        <v>128</v>
      </c>
      <c r="C3427" s="1" t="s">
        <v>84</v>
      </c>
      <c r="D3427" s="1" t="s">
        <v>119</v>
      </c>
      <c r="E3427" s="1" t="s">
        <v>45</v>
      </c>
      <c r="F3427" s="1" t="s">
        <v>115</v>
      </c>
      <c r="G3427" s="1">
        <v>104</v>
      </c>
      <c r="H3427" s="1">
        <v>214</v>
      </c>
      <c r="I3427" s="2">
        <v>38567.947800000002</v>
      </c>
      <c r="J3427" s="2">
        <v>4285.3275000000003</v>
      </c>
      <c r="K3427" s="2">
        <v>33266.389799999997</v>
      </c>
      <c r="L3427" s="2">
        <v>5301.558</v>
      </c>
      <c r="M3427" s="3">
        <v>0.13739999999999999</v>
      </c>
    </row>
    <row r="3428" spans="1:13" x14ac:dyDescent="0.25">
      <c r="A3428" s="1">
        <v>2012</v>
      </c>
      <c r="B3428" s="1" t="s">
        <v>135</v>
      </c>
      <c r="C3428" s="1" t="s">
        <v>86</v>
      </c>
      <c r="D3428" s="1" t="s">
        <v>119</v>
      </c>
      <c r="E3428" s="1" t="s">
        <v>36</v>
      </c>
      <c r="F3428" s="1" t="s">
        <v>115</v>
      </c>
      <c r="G3428" s="1">
        <v>295</v>
      </c>
      <c r="H3428" s="1">
        <v>695</v>
      </c>
      <c r="I3428" s="2">
        <v>164444.658</v>
      </c>
      <c r="J3428" s="2">
        <v>12649.589</v>
      </c>
      <c r="K3428" s="2">
        <v>141350.40700000001</v>
      </c>
      <c r="L3428" s="2">
        <v>23094.251</v>
      </c>
      <c r="M3428" s="3">
        <v>0.1404</v>
      </c>
    </row>
    <row r="3429" spans="1:13" x14ac:dyDescent="0.25">
      <c r="A3429" s="1">
        <v>2012</v>
      </c>
      <c r="B3429" s="1" t="s">
        <v>130</v>
      </c>
      <c r="C3429" s="1" t="s">
        <v>87</v>
      </c>
      <c r="D3429" s="1" t="s">
        <v>119</v>
      </c>
      <c r="E3429" s="1" t="s">
        <v>29</v>
      </c>
      <c r="F3429" s="1" t="s">
        <v>116</v>
      </c>
      <c r="G3429" s="1">
        <v>50</v>
      </c>
      <c r="H3429" s="1">
        <v>197</v>
      </c>
      <c r="I3429" s="2">
        <v>135650.4178</v>
      </c>
      <c r="J3429" s="2">
        <v>19378.631099999999</v>
      </c>
      <c r="K3429" s="2">
        <v>139223.7218</v>
      </c>
      <c r="L3429" s="2">
        <v>-3573.3040000000001</v>
      </c>
      <c r="M3429" s="3">
        <v>-2.63E-2</v>
      </c>
    </row>
    <row r="3430" spans="1:13" x14ac:dyDescent="0.25">
      <c r="A3430" s="1">
        <v>2012</v>
      </c>
      <c r="B3430" s="1" t="s">
        <v>129</v>
      </c>
      <c r="C3430" s="1" t="s">
        <v>90</v>
      </c>
      <c r="D3430" s="1" t="s">
        <v>119</v>
      </c>
      <c r="E3430" s="1" t="s">
        <v>26</v>
      </c>
      <c r="F3430" s="1" t="s">
        <v>116</v>
      </c>
      <c r="G3430" s="1">
        <v>329</v>
      </c>
      <c r="H3430" s="1">
        <v>1386</v>
      </c>
      <c r="I3430" s="2">
        <v>904528.11609999998</v>
      </c>
      <c r="J3430" s="2">
        <v>180905.6232</v>
      </c>
      <c r="K3430" s="2">
        <v>942448.33759999997</v>
      </c>
      <c r="L3430" s="2">
        <v>-37920.2215</v>
      </c>
      <c r="M3430" s="3">
        <v>-4.19E-2</v>
      </c>
    </row>
    <row r="3431" spans="1:13" x14ac:dyDescent="0.25">
      <c r="A3431" s="1">
        <v>2012</v>
      </c>
      <c r="B3431" s="1" t="s">
        <v>127</v>
      </c>
      <c r="C3431" s="1" t="s">
        <v>91</v>
      </c>
      <c r="D3431" s="1" t="s">
        <v>119</v>
      </c>
      <c r="E3431" s="1" t="s">
        <v>25</v>
      </c>
      <c r="F3431" s="1" t="s">
        <v>115</v>
      </c>
      <c r="G3431" s="1">
        <v>540</v>
      </c>
      <c r="H3431" s="1">
        <v>1400</v>
      </c>
      <c r="I3431" s="2">
        <v>335823.3</v>
      </c>
      <c r="J3431" s="2">
        <v>47974.757100000003</v>
      </c>
      <c r="K3431" s="2">
        <v>332261.56099999999</v>
      </c>
      <c r="L3431" s="2">
        <v>3561.739</v>
      </c>
      <c r="M3431" s="3">
        <v>1.06E-2</v>
      </c>
    </row>
    <row r="3432" spans="1:13" x14ac:dyDescent="0.25">
      <c r="A3432" s="1">
        <v>2012</v>
      </c>
      <c r="B3432" s="1" t="s">
        <v>137</v>
      </c>
      <c r="C3432" s="1" t="s">
        <v>81</v>
      </c>
      <c r="D3432" s="1" t="s">
        <v>119</v>
      </c>
      <c r="E3432" s="1" t="s">
        <v>52</v>
      </c>
      <c r="F3432" s="1" t="s">
        <v>116</v>
      </c>
      <c r="G3432" s="1">
        <v>135</v>
      </c>
      <c r="H3432" s="1">
        <v>330</v>
      </c>
      <c r="I3432" s="2">
        <v>295550.69459999999</v>
      </c>
      <c r="J3432" s="2">
        <v>36943.836799999997</v>
      </c>
      <c r="K3432" s="2">
        <v>279151.46999999997</v>
      </c>
      <c r="L3432" s="2">
        <v>16399.224600000001</v>
      </c>
      <c r="M3432" s="3">
        <v>5.5399999999999998E-2</v>
      </c>
    </row>
    <row r="3433" spans="1:13" x14ac:dyDescent="0.25">
      <c r="A3433" s="1">
        <v>2012</v>
      </c>
      <c r="B3433" s="1" t="s">
        <v>138</v>
      </c>
      <c r="C3433" s="1" t="s">
        <v>85</v>
      </c>
      <c r="D3433" s="1" t="s">
        <v>119</v>
      </c>
      <c r="E3433" s="1" t="s">
        <v>18</v>
      </c>
      <c r="F3433" s="1" t="s">
        <v>116</v>
      </c>
      <c r="G3433" s="1">
        <v>749</v>
      </c>
      <c r="H3433" s="1">
        <v>2394</v>
      </c>
      <c r="I3433" s="2">
        <v>1722240.0573</v>
      </c>
      <c r="J3433" s="2">
        <v>172224.00570000001</v>
      </c>
      <c r="K3433" s="2">
        <v>1724478.7272999999</v>
      </c>
      <c r="L3433" s="2">
        <v>-2238.67</v>
      </c>
      <c r="M3433" s="3">
        <v>-1.1999999999999999E-3</v>
      </c>
    </row>
    <row r="3434" spans="1:13" x14ac:dyDescent="0.25">
      <c r="A3434" s="1">
        <v>2012</v>
      </c>
      <c r="B3434" s="1" t="s">
        <v>127</v>
      </c>
      <c r="C3434" s="1" t="s">
        <v>91</v>
      </c>
      <c r="D3434" s="1" t="s">
        <v>119</v>
      </c>
      <c r="E3434" s="1" t="s">
        <v>36</v>
      </c>
      <c r="F3434" s="1" t="s">
        <v>117</v>
      </c>
      <c r="G3434" s="1">
        <v>60</v>
      </c>
      <c r="H3434" s="1">
        <v>380</v>
      </c>
      <c r="I3434" s="2">
        <v>6165.7879999999996</v>
      </c>
      <c r="J3434" s="2">
        <v>1541.4469999999999</v>
      </c>
      <c r="K3434" s="2">
        <v>4649.5245000000004</v>
      </c>
      <c r="L3434" s="2">
        <v>1516.2635</v>
      </c>
      <c r="M3434" s="3">
        <v>0.24590000000000001</v>
      </c>
    </row>
    <row r="3435" spans="1:13" x14ac:dyDescent="0.25">
      <c r="A3435" s="1">
        <v>2012</v>
      </c>
      <c r="B3435" s="1" t="s">
        <v>133</v>
      </c>
      <c r="C3435" s="1" t="s">
        <v>89</v>
      </c>
      <c r="D3435" s="1" t="s">
        <v>119</v>
      </c>
      <c r="E3435" s="1" t="s">
        <v>44</v>
      </c>
      <c r="F3435" s="1" t="s">
        <v>116</v>
      </c>
      <c r="G3435" s="1">
        <v>270</v>
      </c>
      <c r="H3435" s="1">
        <v>666</v>
      </c>
      <c r="I3435" s="2">
        <v>507088.82549999998</v>
      </c>
      <c r="J3435" s="2">
        <v>42257.402099999999</v>
      </c>
      <c r="K3435" s="2">
        <v>499593.13380000001</v>
      </c>
      <c r="L3435" s="2">
        <v>7495.6917000000003</v>
      </c>
      <c r="M3435" s="3">
        <v>1.47E-2</v>
      </c>
    </row>
    <row r="3436" spans="1:13" x14ac:dyDescent="0.25">
      <c r="A3436" s="1">
        <v>2012</v>
      </c>
      <c r="B3436" s="1" t="s">
        <v>137</v>
      </c>
      <c r="C3436" s="1" t="s">
        <v>81</v>
      </c>
      <c r="D3436" s="1" t="s">
        <v>119</v>
      </c>
      <c r="E3436" s="1" t="s">
        <v>26</v>
      </c>
      <c r="F3436" s="1" t="s">
        <v>116</v>
      </c>
      <c r="G3436" s="1">
        <v>364</v>
      </c>
      <c r="H3436" s="1">
        <v>1981</v>
      </c>
      <c r="I3436" s="2">
        <v>1220071.9818</v>
      </c>
      <c r="J3436" s="2">
        <v>203345.3303</v>
      </c>
      <c r="K3436" s="2">
        <v>1296257.8454</v>
      </c>
      <c r="L3436" s="2">
        <v>-76185.863599999997</v>
      </c>
      <c r="M3436" s="3">
        <v>-6.2399999999999997E-2</v>
      </c>
    </row>
    <row r="3437" spans="1:13" x14ac:dyDescent="0.25">
      <c r="A3437" s="1">
        <v>2012</v>
      </c>
      <c r="B3437" s="1" t="s">
        <v>130</v>
      </c>
      <c r="C3437" s="1" t="s">
        <v>87</v>
      </c>
      <c r="D3437" s="1" t="s">
        <v>119</v>
      </c>
      <c r="E3437" s="1" t="s">
        <v>42</v>
      </c>
      <c r="F3437" s="1" t="s">
        <v>118</v>
      </c>
      <c r="G3437" s="1">
        <v>380</v>
      </c>
      <c r="H3437" s="1">
        <v>1140</v>
      </c>
      <c r="I3437" s="2">
        <v>36045.760699999999</v>
      </c>
      <c r="J3437" s="2">
        <v>7209.1521000000002</v>
      </c>
      <c r="K3437" s="2">
        <v>27225.0278</v>
      </c>
      <c r="L3437" s="2">
        <v>8820.7329000000009</v>
      </c>
      <c r="M3437" s="3">
        <v>0.2447</v>
      </c>
    </row>
    <row r="3438" spans="1:13" x14ac:dyDescent="0.25">
      <c r="A3438" s="1">
        <v>2012</v>
      </c>
      <c r="B3438" s="1" t="s">
        <v>135</v>
      </c>
      <c r="C3438" s="1" t="s">
        <v>86</v>
      </c>
      <c r="D3438" s="1" t="s">
        <v>119</v>
      </c>
      <c r="E3438" s="1" t="s">
        <v>48</v>
      </c>
      <c r="F3438" s="1" t="s">
        <v>118</v>
      </c>
      <c r="G3438" s="1">
        <v>512</v>
      </c>
      <c r="H3438" s="1">
        <v>1928</v>
      </c>
      <c r="I3438" s="2">
        <v>57562.710400000004</v>
      </c>
      <c r="J3438" s="2">
        <v>5232.9736000000003</v>
      </c>
      <c r="K3438" s="2">
        <v>43224.288800000002</v>
      </c>
      <c r="L3438" s="2">
        <v>14338.4216</v>
      </c>
      <c r="M3438" s="3">
        <v>0.249</v>
      </c>
    </row>
    <row r="3439" spans="1:13" x14ac:dyDescent="0.25">
      <c r="A3439" s="1">
        <v>2012</v>
      </c>
      <c r="B3439" s="1" t="s">
        <v>137</v>
      </c>
      <c r="C3439" s="1" t="s">
        <v>81</v>
      </c>
      <c r="D3439" s="1" t="s">
        <v>119</v>
      </c>
      <c r="E3439" s="1" t="s">
        <v>18</v>
      </c>
      <c r="F3439" s="1" t="s">
        <v>116</v>
      </c>
      <c r="G3439" s="1">
        <v>1337</v>
      </c>
      <c r="H3439" s="1">
        <v>6202</v>
      </c>
      <c r="I3439" s="2">
        <v>5290992.5481000002</v>
      </c>
      <c r="J3439" s="2">
        <v>211639.70189999999</v>
      </c>
      <c r="K3439" s="2">
        <v>5134914.1591999996</v>
      </c>
      <c r="L3439" s="2">
        <v>156078.38889999999</v>
      </c>
      <c r="M3439" s="3">
        <v>2.9399999999999999E-2</v>
      </c>
    </row>
    <row r="3440" spans="1:13" x14ac:dyDescent="0.25">
      <c r="A3440" s="1">
        <v>2012</v>
      </c>
      <c r="B3440" s="1" t="s">
        <v>132</v>
      </c>
      <c r="C3440" s="1" t="s">
        <v>88</v>
      </c>
      <c r="D3440" s="1" t="s">
        <v>119</v>
      </c>
      <c r="E3440" s="1" t="s">
        <v>39</v>
      </c>
      <c r="F3440" s="1" t="s">
        <v>115</v>
      </c>
      <c r="G3440" s="1">
        <v>759</v>
      </c>
      <c r="H3440" s="1">
        <v>2024</v>
      </c>
      <c r="I3440" s="2">
        <v>414980.88939999999</v>
      </c>
      <c r="J3440" s="2">
        <v>59282.984199999999</v>
      </c>
      <c r="K3440" s="2">
        <v>352817.3198</v>
      </c>
      <c r="L3440" s="2">
        <v>62163.569600000003</v>
      </c>
      <c r="M3440" s="3">
        <v>0.1497</v>
      </c>
    </row>
    <row r="3441" spans="1:13" x14ac:dyDescent="0.25">
      <c r="A3441" s="1">
        <v>2012</v>
      </c>
      <c r="B3441" s="1" t="s">
        <v>132</v>
      </c>
      <c r="C3441" s="1" t="s">
        <v>88</v>
      </c>
      <c r="D3441" s="1" t="s">
        <v>119</v>
      </c>
      <c r="E3441" s="1" t="s">
        <v>18</v>
      </c>
      <c r="F3441" s="1" t="s">
        <v>115</v>
      </c>
      <c r="G3441" s="1">
        <v>623</v>
      </c>
      <c r="H3441" s="1">
        <v>1687</v>
      </c>
      <c r="I3441" s="2">
        <v>443761.7121</v>
      </c>
      <c r="J3441" s="2">
        <v>49306.856899999999</v>
      </c>
      <c r="K3441" s="2">
        <v>390871.88699999999</v>
      </c>
      <c r="L3441" s="2">
        <v>52889.825100000002</v>
      </c>
      <c r="M3441" s="3">
        <v>0.1191</v>
      </c>
    </row>
    <row r="3442" spans="1:13" x14ac:dyDescent="0.25">
      <c r="A3442" s="1">
        <v>2012</v>
      </c>
      <c r="B3442" s="1" t="s">
        <v>136</v>
      </c>
      <c r="C3442" s="1" t="s">
        <v>83</v>
      </c>
      <c r="D3442" s="1" t="s">
        <v>119</v>
      </c>
      <c r="E3442" s="1" t="s">
        <v>51</v>
      </c>
      <c r="F3442" s="1" t="s">
        <v>116</v>
      </c>
      <c r="G3442" s="1">
        <v>324</v>
      </c>
      <c r="H3442" s="1">
        <v>1136</v>
      </c>
      <c r="I3442" s="2">
        <v>929763.65</v>
      </c>
      <c r="J3442" s="2">
        <v>116220.4562</v>
      </c>
      <c r="K3442" s="2">
        <v>901461.56200000003</v>
      </c>
      <c r="L3442" s="2">
        <v>28302.088</v>
      </c>
      <c r="M3442" s="3">
        <v>3.04E-2</v>
      </c>
    </row>
    <row r="3443" spans="1:13" x14ac:dyDescent="0.25">
      <c r="A3443" s="1">
        <v>2012</v>
      </c>
      <c r="B3443" s="1" t="s">
        <v>131</v>
      </c>
      <c r="C3443" s="1" t="s">
        <v>82</v>
      </c>
      <c r="D3443" s="1" t="s">
        <v>119</v>
      </c>
      <c r="E3443" s="1" t="s">
        <v>17</v>
      </c>
      <c r="F3443" s="1" t="s">
        <v>116</v>
      </c>
      <c r="G3443" s="1">
        <v>255</v>
      </c>
      <c r="H3443" s="1">
        <v>675</v>
      </c>
      <c r="I3443" s="2">
        <v>585115.62650000001</v>
      </c>
      <c r="J3443" s="2">
        <v>65012.847300000001</v>
      </c>
      <c r="K3443" s="2">
        <v>556045.64399999997</v>
      </c>
      <c r="L3443" s="2">
        <v>29069.982499999998</v>
      </c>
      <c r="M3443" s="3">
        <v>4.9599999999999998E-2</v>
      </c>
    </row>
    <row r="3444" spans="1:13" x14ac:dyDescent="0.25">
      <c r="A3444" s="1">
        <v>2012</v>
      </c>
      <c r="B3444" s="1" t="s">
        <v>138</v>
      </c>
      <c r="C3444" s="1" t="s">
        <v>85</v>
      </c>
      <c r="D3444" s="1" t="s">
        <v>119</v>
      </c>
      <c r="E3444" s="1" t="s">
        <v>19</v>
      </c>
      <c r="F3444" s="1" t="s">
        <v>116</v>
      </c>
      <c r="G3444" s="1">
        <v>10058</v>
      </c>
      <c r="H3444" s="1">
        <v>32148</v>
      </c>
      <c r="I3444" s="2">
        <v>23127223.626600001</v>
      </c>
      <c r="J3444" s="2">
        <v>2312722.3626000001</v>
      </c>
      <c r="K3444" s="2">
        <v>23157285.766600002</v>
      </c>
      <c r="L3444" s="2">
        <v>-30062.14</v>
      </c>
      <c r="M3444" s="3">
        <v>-1.1999999999999999E-3</v>
      </c>
    </row>
    <row r="3445" spans="1:13" x14ac:dyDescent="0.25">
      <c r="A3445" s="1">
        <v>2012</v>
      </c>
      <c r="B3445" s="1" t="s">
        <v>128</v>
      </c>
      <c r="C3445" s="1" t="s">
        <v>84</v>
      </c>
      <c r="D3445" s="1" t="s">
        <v>119</v>
      </c>
      <c r="E3445" s="1" t="s">
        <v>34</v>
      </c>
      <c r="F3445" s="1" t="s">
        <v>118</v>
      </c>
      <c r="G3445" s="1">
        <v>336</v>
      </c>
      <c r="H3445" s="1">
        <v>1652</v>
      </c>
      <c r="I3445" s="2">
        <v>44975.640500000001</v>
      </c>
      <c r="J3445" s="2">
        <v>5621.9549999999999</v>
      </c>
      <c r="K3445" s="2">
        <v>35794.508399999999</v>
      </c>
      <c r="L3445" s="2">
        <v>9181.1321000000007</v>
      </c>
      <c r="M3445" s="3">
        <v>0.2041</v>
      </c>
    </row>
    <row r="3446" spans="1:13" x14ac:dyDescent="0.25">
      <c r="A3446" s="1">
        <v>2012</v>
      </c>
      <c r="B3446" s="1" t="s">
        <v>129</v>
      </c>
      <c r="C3446" s="1" t="s">
        <v>90</v>
      </c>
      <c r="D3446" s="1" t="s">
        <v>119</v>
      </c>
      <c r="E3446" s="1" t="s">
        <v>18</v>
      </c>
      <c r="F3446" s="1" t="s">
        <v>117</v>
      </c>
      <c r="G3446" s="1">
        <v>259</v>
      </c>
      <c r="H3446" s="1">
        <v>1715</v>
      </c>
      <c r="I3446" s="2">
        <v>30474.915099999998</v>
      </c>
      <c r="J3446" s="2">
        <v>2770.4468000000002</v>
      </c>
      <c r="K3446" s="2">
        <v>21661.908800000001</v>
      </c>
      <c r="L3446" s="2">
        <v>8813.0062999999991</v>
      </c>
      <c r="M3446" s="3">
        <v>0.28910000000000002</v>
      </c>
    </row>
    <row r="3447" spans="1:13" x14ac:dyDescent="0.25">
      <c r="A3447" s="1">
        <v>2012</v>
      </c>
      <c r="B3447" s="1" t="s">
        <v>138</v>
      </c>
      <c r="C3447" s="1" t="s">
        <v>85</v>
      </c>
      <c r="D3447" s="1" t="s">
        <v>119</v>
      </c>
      <c r="E3447" s="1" t="s">
        <v>36</v>
      </c>
      <c r="F3447" s="1" t="s">
        <v>117</v>
      </c>
      <c r="G3447" s="1">
        <v>5</v>
      </c>
      <c r="H3447" s="1">
        <v>15</v>
      </c>
      <c r="I3447" s="2">
        <v>302.79750000000001</v>
      </c>
      <c r="J3447" s="2">
        <v>302.79750000000001</v>
      </c>
      <c r="K3447" s="2">
        <v>208.173</v>
      </c>
      <c r="L3447" s="2">
        <v>94.624499999999998</v>
      </c>
      <c r="M3447" s="3">
        <v>0.3125</v>
      </c>
    </row>
    <row r="3448" spans="1:13" x14ac:dyDescent="0.25">
      <c r="A3448" s="1">
        <v>2012</v>
      </c>
      <c r="B3448" s="1" t="s">
        <v>134</v>
      </c>
      <c r="C3448" s="1" t="s">
        <v>80</v>
      </c>
      <c r="D3448" s="1" t="s">
        <v>119</v>
      </c>
      <c r="E3448" s="1" t="s">
        <v>27</v>
      </c>
      <c r="F3448" s="1" t="s">
        <v>118</v>
      </c>
      <c r="G3448" s="1">
        <v>260</v>
      </c>
      <c r="H3448" s="1">
        <v>1380</v>
      </c>
      <c r="I3448" s="2">
        <v>41806.252500000002</v>
      </c>
      <c r="J3448" s="2">
        <v>4645.1391000000003</v>
      </c>
      <c r="K3448" s="2">
        <v>32189.786</v>
      </c>
      <c r="L3448" s="2">
        <v>9616.4665000000005</v>
      </c>
      <c r="M3448" s="3">
        <v>0.23</v>
      </c>
    </row>
    <row r="3449" spans="1:13" x14ac:dyDescent="0.25">
      <c r="A3449" s="1">
        <v>2012</v>
      </c>
      <c r="B3449" s="1" t="s">
        <v>136</v>
      </c>
      <c r="C3449" s="1" t="s">
        <v>83</v>
      </c>
      <c r="D3449" s="1" t="s">
        <v>119</v>
      </c>
      <c r="E3449" s="1" t="s">
        <v>49</v>
      </c>
      <c r="F3449" s="1" t="s">
        <v>118</v>
      </c>
      <c r="G3449" s="1">
        <v>250</v>
      </c>
      <c r="H3449" s="1">
        <v>1030</v>
      </c>
      <c r="I3449" s="2">
        <v>28753.8855</v>
      </c>
      <c r="J3449" s="2">
        <v>2613.9895000000001</v>
      </c>
      <c r="K3449" s="2">
        <v>22180.369500000001</v>
      </c>
      <c r="L3449" s="2">
        <v>6573.5159999999996</v>
      </c>
      <c r="M3449" s="3">
        <v>0.2286</v>
      </c>
    </row>
    <row r="3450" spans="1:13" x14ac:dyDescent="0.25">
      <c r="A3450" s="1">
        <v>2012</v>
      </c>
      <c r="B3450" s="1" t="s">
        <v>134</v>
      </c>
      <c r="C3450" s="1" t="s">
        <v>80</v>
      </c>
      <c r="D3450" s="1" t="s">
        <v>119</v>
      </c>
      <c r="E3450" s="1" t="s">
        <v>46</v>
      </c>
      <c r="F3450" s="1" t="s">
        <v>115</v>
      </c>
      <c r="G3450" s="1">
        <v>1071</v>
      </c>
      <c r="H3450" s="1">
        <v>2628</v>
      </c>
      <c r="I3450" s="2">
        <v>690539.75280000002</v>
      </c>
      <c r="J3450" s="2">
        <v>38363.319600000003</v>
      </c>
      <c r="K3450" s="2">
        <v>610158.43350000004</v>
      </c>
      <c r="L3450" s="2">
        <v>80381.319300000003</v>
      </c>
      <c r="M3450" s="3">
        <v>0.1164</v>
      </c>
    </row>
    <row r="3451" spans="1:13" x14ac:dyDescent="0.25">
      <c r="A3451" s="1">
        <v>2012</v>
      </c>
      <c r="B3451" s="1" t="s">
        <v>134</v>
      </c>
      <c r="C3451" s="1" t="s">
        <v>80</v>
      </c>
      <c r="D3451" s="1" t="s">
        <v>119</v>
      </c>
      <c r="E3451" s="1" t="s">
        <v>47</v>
      </c>
      <c r="F3451" s="1" t="s">
        <v>116</v>
      </c>
      <c r="G3451" s="1">
        <v>5704</v>
      </c>
      <c r="H3451" s="1">
        <v>20263</v>
      </c>
      <c r="I3451" s="2">
        <v>15624662.6018</v>
      </c>
      <c r="J3451" s="2">
        <v>710211.93640000001</v>
      </c>
      <c r="K3451" s="2">
        <v>15848241.137499999</v>
      </c>
      <c r="L3451" s="2">
        <v>-223578.53570000001</v>
      </c>
      <c r="M3451" s="3">
        <v>-1.43E-2</v>
      </c>
    </row>
    <row r="3452" spans="1:13" x14ac:dyDescent="0.25">
      <c r="A3452" s="1">
        <v>2012</v>
      </c>
      <c r="B3452" s="1" t="s">
        <v>134</v>
      </c>
      <c r="C3452" s="1" t="s">
        <v>80</v>
      </c>
      <c r="D3452" s="1" t="s">
        <v>119</v>
      </c>
      <c r="E3452" s="1" t="s">
        <v>17</v>
      </c>
      <c r="F3452" s="1" t="s">
        <v>115</v>
      </c>
      <c r="G3452" s="1">
        <v>595</v>
      </c>
      <c r="H3452" s="1">
        <v>1460</v>
      </c>
      <c r="I3452" s="2">
        <v>383633.196</v>
      </c>
      <c r="J3452" s="2">
        <v>21312.955300000001</v>
      </c>
      <c r="K3452" s="2">
        <v>338976.90749999997</v>
      </c>
      <c r="L3452" s="2">
        <v>44656.288500000002</v>
      </c>
      <c r="M3452" s="3">
        <v>0.1164</v>
      </c>
    </row>
    <row r="3453" spans="1:13" x14ac:dyDescent="0.25">
      <c r="A3453" s="1">
        <v>2012</v>
      </c>
      <c r="B3453" s="1" t="s">
        <v>128</v>
      </c>
      <c r="C3453" s="1" t="s">
        <v>84</v>
      </c>
      <c r="D3453" s="1" t="s">
        <v>119</v>
      </c>
      <c r="E3453" s="1" t="s">
        <v>19</v>
      </c>
      <c r="F3453" s="1" t="s">
        <v>118</v>
      </c>
      <c r="G3453" s="1">
        <v>12784</v>
      </c>
      <c r="H3453" s="1">
        <v>79054</v>
      </c>
      <c r="I3453" s="2">
        <v>2429562.4553999999</v>
      </c>
      <c r="J3453" s="2">
        <v>121478.12270000001</v>
      </c>
      <c r="K3453" s="2">
        <v>1867506.6856</v>
      </c>
      <c r="L3453" s="2">
        <v>562055.76980000001</v>
      </c>
      <c r="M3453" s="3">
        <v>0.23130000000000001</v>
      </c>
    </row>
    <row r="3454" spans="1:13" x14ac:dyDescent="0.25">
      <c r="A3454" s="1">
        <v>2012</v>
      </c>
      <c r="B3454" s="1" t="s">
        <v>138</v>
      </c>
      <c r="C3454" s="1" t="s">
        <v>85</v>
      </c>
      <c r="D3454" s="1" t="s">
        <v>119</v>
      </c>
      <c r="E3454" s="1" t="s">
        <v>30</v>
      </c>
      <c r="F3454" s="1" t="s">
        <v>118</v>
      </c>
      <c r="G3454" s="1">
        <v>105</v>
      </c>
      <c r="H3454" s="1">
        <v>535</v>
      </c>
      <c r="I3454" s="2">
        <v>12900.915999999999</v>
      </c>
      <c r="J3454" s="2">
        <v>1842.9880000000001</v>
      </c>
      <c r="K3454" s="2">
        <v>10013.236500000001</v>
      </c>
      <c r="L3454" s="2">
        <v>2887.6795000000002</v>
      </c>
      <c r="M3454" s="3">
        <v>0.2238</v>
      </c>
    </row>
    <row r="3455" spans="1:13" x14ac:dyDescent="0.25">
      <c r="A3455" s="1">
        <v>2012</v>
      </c>
      <c r="B3455" s="1" t="s">
        <v>138</v>
      </c>
      <c r="C3455" s="1" t="s">
        <v>85</v>
      </c>
      <c r="D3455" s="1" t="s">
        <v>119</v>
      </c>
      <c r="E3455" s="1" t="s">
        <v>32</v>
      </c>
      <c r="F3455" s="1" t="s">
        <v>115</v>
      </c>
      <c r="G3455" s="1">
        <v>78</v>
      </c>
      <c r="H3455" s="1">
        <v>150</v>
      </c>
      <c r="I3455" s="2">
        <v>35889.058199999999</v>
      </c>
      <c r="J3455" s="2">
        <v>17944.5291</v>
      </c>
      <c r="K3455" s="2">
        <v>32902.593000000001</v>
      </c>
      <c r="L3455" s="2">
        <v>2986.4652000000001</v>
      </c>
      <c r="M3455" s="3">
        <v>8.3199999999999996E-2</v>
      </c>
    </row>
    <row r="3456" spans="1:13" x14ac:dyDescent="0.25">
      <c r="A3456" s="1">
        <v>2012</v>
      </c>
      <c r="B3456" s="1" t="s">
        <v>137</v>
      </c>
      <c r="C3456" s="1" t="s">
        <v>81</v>
      </c>
      <c r="D3456" s="1" t="s">
        <v>119</v>
      </c>
      <c r="E3456" s="1" t="s">
        <v>35</v>
      </c>
      <c r="F3456" s="1" t="s">
        <v>118</v>
      </c>
      <c r="G3456" s="1">
        <v>132</v>
      </c>
      <c r="H3456" s="1">
        <v>552</v>
      </c>
      <c r="I3456" s="2">
        <v>17142.1476</v>
      </c>
      <c r="J3456" s="2">
        <v>2448.8782000000001</v>
      </c>
      <c r="K3456" s="2">
        <v>12954.401099999999</v>
      </c>
      <c r="L3456" s="2">
        <v>4187.7465000000002</v>
      </c>
      <c r="M3456" s="3">
        <v>0.2442</v>
      </c>
    </row>
    <row r="3457" spans="1:13" x14ac:dyDescent="0.25">
      <c r="A3457" s="1">
        <v>2012</v>
      </c>
      <c r="B3457" s="1" t="s">
        <v>129</v>
      </c>
      <c r="C3457" s="1" t="s">
        <v>90</v>
      </c>
      <c r="D3457" s="1" t="s">
        <v>119</v>
      </c>
      <c r="E3457" s="1" t="s">
        <v>21</v>
      </c>
      <c r="F3457" s="1" t="s">
        <v>115</v>
      </c>
      <c r="G3457" s="1">
        <v>360</v>
      </c>
      <c r="H3457" s="1">
        <v>1104</v>
      </c>
      <c r="I3457" s="2">
        <v>333004.20640000002</v>
      </c>
      <c r="J3457" s="2">
        <v>41625.525800000003</v>
      </c>
      <c r="K3457" s="2">
        <v>304159.68959999998</v>
      </c>
      <c r="L3457" s="2">
        <v>28844.516800000001</v>
      </c>
      <c r="M3457" s="3">
        <v>8.6599999999999996E-2</v>
      </c>
    </row>
    <row r="3458" spans="1:13" x14ac:dyDescent="0.25">
      <c r="A3458" s="1">
        <v>2012</v>
      </c>
      <c r="B3458" s="1" t="s">
        <v>136</v>
      </c>
      <c r="C3458" s="1" t="s">
        <v>83</v>
      </c>
      <c r="D3458" s="1" t="s">
        <v>119</v>
      </c>
      <c r="E3458" s="1" t="s">
        <v>48</v>
      </c>
      <c r="F3458" s="1" t="s">
        <v>118</v>
      </c>
      <c r="G3458" s="1">
        <v>672</v>
      </c>
      <c r="H3458" s="1">
        <v>3176</v>
      </c>
      <c r="I3458" s="2">
        <v>94760.136799999993</v>
      </c>
      <c r="J3458" s="2">
        <v>9476.0136000000002</v>
      </c>
      <c r="K3458" s="2">
        <v>70614.508799999996</v>
      </c>
      <c r="L3458" s="2">
        <v>24145.628000000001</v>
      </c>
      <c r="M3458" s="3">
        <v>0.25480000000000003</v>
      </c>
    </row>
    <row r="3459" spans="1:13" x14ac:dyDescent="0.25">
      <c r="A3459" s="1">
        <v>2012</v>
      </c>
      <c r="B3459" s="1" t="s">
        <v>130</v>
      </c>
      <c r="C3459" s="1" t="s">
        <v>87</v>
      </c>
      <c r="D3459" s="1" t="s">
        <v>119</v>
      </c>
      <c r="E3459" s="1" t="s">
        <v>49</v>
      </c>
      <c r="F3459" s="1" t="s">
        <v>118</v>
      </c>
      <c r="G3459" s="1">
        <v>155</v>
      </c>
      <c r="H3459" s="1">
        <v>585</v>
      </c>
      <c r="I3459" s="2">
        <v>16691.726999999999</v>
      </c>
      <c r="J3459" s="2">
        <v>2384.5324000000001</v>
      </c>
      <c r="K3459" s="2">
        <v>12402.835499999999</v>
      </c>
      <c r="L3459" s="2">
        <v>4288.8914999999997</v>
      </c>
      <c r="M3459" s="3">
        <v>0.25690000000000002</v>
      </c>
    </row>
    <row r="3460" spans="1:13" x14ac:dyDescent="0.25">
      <c r="A3460" s="1">
        <v>2012</v>
      </c>
      <c r="B3460" s="1" t="s">
        <v>138</v>
      </c>
      <c r="C3460" s="1" t="s">
        <v>85</v>
      </c>
      <c r="D3460" s="1" t="s">
        <v>119</v>
      </c>
      <c r="E3460" s="1" t="s">
        <v>41</v>
      </c>
      <c r="F3460" s="1" t="s">
        <v>118</v>
      </c>
      <c r="G3460" s="1">
        <v>231</v>
      </c>
      <c r="H3460" s="1">
        <v>1177</v>
      </c>
      <c r="I3460" s="2">
        <v>28382.015200000002</v>
      </c>
      <c r="J3460" s="2">
        <v>4054.5736000000002</v>
      </c>
      <c r="K3460" s="2">
        <v>22029.120299999999</v>
      </c>
      <c r="L3460" s="2">
        <v>6352.8949000000002</v>
      </c>
      <c r="M3460" s="3">
        <v>0.2238</v>
      </c>
    </row>
    <row r="3461" spans="1:13" x14ac:dyDescent="0.25">
      <c r="A3461" s="1">
        <v>2012</v>
      </c>
      <c r="B3461" s="1" t="s">
        <v>135</v>
      </c>
      <c r="C3461" s="1" t="s">
        <v>86</v>
      </c>
      <c r="D3461" s="1" t="s">
        <v>119</v>
      </c>
      <c r="E3461" s="1" t="s">
        <v>35</v>
      </c>
      <c r="F3461" s="1" t="s">
        <v>117</v>
      </c>
      <c r="G3461" s="1">
        <v>51</v>
      </c>
      <c r="H3461" s="1">
        <v>207</v>
      </c>
      <c r="I3461" s="2">
        <v>3777.2354999999998</v>
      </c>
      <c r="J3461" s="2">
        <v>944.30880000000002</v>
      </c>
      <c r="K3461" s="2">
        <v>2596.8474000000001</v>
      </c>
      <c r="L3461" s="2">
        <v>1180.3880999999999</v>
      </c>
      <c r="M3461" s="3">
        <v>0.3125</v>
      </c>
    </row>
    <row r="3462" spans="1:13" x14ac:dyDescent="0.25">
      <c r="A3462" s="1">
        <v>2012</v>
      </c>
      <c r="B3462" s="1" t="s">
        <v>129</v>
      </c>
      <c r="C3462" s="1" t="s">
        <v>90</v>
      </c>
      <c r="D3462" s="1" t="s">
        <v>119</v>
      </c>
      <c r="E3462" s="1" t="s">
        <v>47</v>
      </c>
      <c r="F3462" s="1" t="s">
        <v>116</v>
      </c>
      <c r="G3462" s="1">
        <v>3887</v>
      </c>
      <c r="H3462" s="1">
        <v>13271</v>
      </c>
      <c r="I3462" s="2">
        <v>10485417.0678</v>
      </c>
      <c r="J3462" s="2">
        <v>403285.27179999999</v>
      </c>
      <c r="K3462" s="2">
        <v>10178011.947799999</v>
      </c>
      <c r="L3462" s="2">
        <v>307405.12</v>
      </c>
      <c r="M3462" s="3">
        <v>2.93E-2</v>
      </c>
    </row>
    <row r="3463" spans="1:13" x14ac:dyDescent="0.25">
      <c r="A3463" s="1">
        <v>2012</v>
      </c>
      <c r="B3463" s="1" t="s">
        <v>137</v>
      </c>
      <c r="C3463" s="1" t="s">
        <v>81</v>
      </c>
      <c r="D3463" s="1" t="s">
        <v>119</v>
      </c>
      <c r="E3463" s="1" t="s">
        <v>46</v>
      </c>
      <c r="F3463" s="1" t="s">
        <v>115</v>
      </c>
      <c r="G3463" s="1">
        <v>621</v>
      </c>
      <c r="H3463" s="1">
        <v>2052</v>
      </c>
      <c r="I3463" s="2">
        <v>512952.08309999999</v>
      </c>
      <c r="J3463" s="2">
        <v>56994.675900000002</v>
      </c>
      <c r="K3463" s="2">
        <v>457807.96350000001</v>
      </c>
      <c r="L3463" s="2">
        <v>55144.119599999998</v>
      </c>
      <c r="M3463" s="3">
        <v>0.1075</v>
      </c>
    </row>
    <row r="3464" spans="1:13" x14ac:dyDescent="0.25">
      <c r="A3464" s="1">
        <v>2012</v>
      </c>
      <c r="B3464" s="1" t="s">
        <v>127</v>
      </c>
      <c r="C3464" s="1" t="s">
        <v>91</v>
      </c>
      <c r="D3464" s="1" t="s">
        <v>119</v>
      </c>
      <c r="E3464" s="1" t="s">
        <v>52</v>
      </c>
      <c r="F3464" s="1" t="s">
        <v>118</v>
      </c>
      <c r="G3464" s="1">
        <v>96</v>
      </c>
      <c r="H3464" s="1">
        <v>747</v>
      </c>
      <c r="I3464" s="2">
        <v>20467.916700000002</v>
      </c>
      <c r="J3464" s="2">
        <v>2923.9881</v>
      </c>
      <c r="K3464" s="2">
        <v>19530.898799999999</v>
      </c>
      <c r="L3464" s="2">
        <v>937.01790000000005</v>
      </c>
      <c r="M3464" s="3">
        <v>4.5699999999999998E-2</v>
      </c>
    </row>
    <row r="3465" spans="1:13" x14ac:dyDescent="0.25">
      <c r="A3465" s="1">
        <v>2012</v>
      </c>
      <c r="B3465" s="1" t="s">
        <v>127</v>
      </c>
      <c r="C3465" s="1" t="s">
        <v>91</v>
      </c>
      <c r="D3465" s="1" t="s">
        <v>119</v>
      </c>
      <c r="E3465" s="1" t="s">
        <v>45</v>
      </c>
      <c r="F3465" s="1" t="s">
        <v>115</v>
      </c>
      <c r="G3465" s="1">
        <v>108</v>
      </c>
      <c r="H3465" s="1">
        <v>280</v>
      </c>
      <c r="I3465" s="2">
        <v>67164.66</v>
      </c>
      <c r="J3465" s="2">
        <v>9594.9513999999999</v>
      </c>
      <c r="K3465" s="2">
        <v>66452.3122</v>
      </c>
      <c r="L3465" s="2">
        <v>712.34780000000001</v>
      </c>
      <c r="M3465" s="3">
        <v>1.06E-2</v>
      </c>
    </row>
    <row r="3466" spans="1:13" x14ac:dyDescent="0.25">
      <c r="A3466" s="1">
        <v>2012</v>
      </c>
      <c r="B3466" s="1" t="s">
        <v>135</v>
      </c>
      <c r="C3466" s="1" t="s">
        <v>86</v>
      </c>
      <c r="D3466" s="1" t="s">
        <v>119</v>
      </c>
      <c r="E3466" s="1" t="s">
        <v>27</v>
      </c>
      <c r="F3466" s="1" t="s">
        <v>116</v>
      </c>
      <c r="G3466" s="1">
        <v>485</v>
      </c>
      <c r="H3466" s="1">
        <v>1250</v>
      </c>
      <c r="I3466" s="2">
        <v>977780.23250000004</v>
      </c>
      <c r="J3466" s="2">
        <v>69841.445099999997</v>
      </c>
      <c r="K3466" s="2">
        <v>955643.78650000005</v>
      </c>
      <c r="L3466" s="2">
        <v>22136.446</v>
      </c>
      <c r="M3466" s="3">
        <v>2.2599999999999999E-2</v>
      </c>
    </row>
    <row r="3467" spans="1:13" x14ac:dyDescent="0.25">
      <c r="A3467" s="1">
        <v>2012</v>
      </c>
      <c r="B3467" s="1" t="s">
        <v>138</v>
      </c>
      <c r="C3467" s="1" t="s">
        <v>85</v>
      </c>
      <c r="D3467" s="1" t="s">
        <v>119</v>
      </c>
      <c r="E3467" s="1" t="s">
        <v>23</v>
      </c>
      <c r="F3467" s="1" t="s">
        <v>115</v>
      </c>
      <c r="G3467" s="1">
        <v>228</v>
      </c>
      <c r="H3467" s="1">
        <v>384</v>
      </c>
      <c r="I3467" s="2">
        <v>72924.296400000007</v>
      </c>
      <c r="J3467" s="2">
        <v>14584.859200000001</v>
      </c>
      <c r="K3467" s="2">
        <v>61396.041599999997</v>
      </c>
      <c r="L3467" s="2">
        <v>11528.254800000001</v>
      </c>
      <c r="M3467" s="3">
        <v>0.158</v>
      </c>
    </row>
    <row r="3468" spans="1:13" x14ac:dyDescent="0.25">
      <c r="A3468" s="1">
        <v>2012</v>
      </c>
      <c r="B3468" s="1" t="s">
        <v>135</v>
      </c>
      <c r="C3468" s="1" t="s">
        <v>86</v>
      </c>
      <c r="D3468" s="1" t="s">
        <v>119</v>
      </c>
      <c r="E3468" s="1" t="s">
        <v>39</v>
      </c>
      <c r="F3468" s="1" t="s">
        <v>116</v>
      </c>
      <c r="G3468" s="1">
        <v>1056</v>
      </c>
      <c r="H3468" s="1">
        <v>3278</v>
      </c>
      <c r="I3468" s="2">
        <v>2674572.4841</v>
      </c>
      <c r="J3468" s="2">
        <v>222881.04029999999</v>
      </c>
      <c r="K3468" s="2">
        <v>2588765.7719000001</v>
      </c>
      <c r="L3468" s="2">
        <v>85806.712199999994</v>
      </c>
      <c r="M3468" s="3">
        <v>3.2000000000000001E-2</v>
      </c>
    </row>
    <row r="3469" spans="1:13" x14ac:dyDescent="0.25">
      <c r="A3469" s="1">
        <v>2012</v>
      </c>
      <c r="B3469" s="1" t="s">
        <v>138</v>
      </c>
      <c r="C3469" s="1" t="s">
        <v>85</v>
      </c>
      <c r="D3469" s="1" t="s">
        <v>119</v>
      </c>
      <c r="E3469" s="1" t="s">
        <v>25</v>
      </c>
      <c r="F3469" s="1" t="s">
        <v>118</v>
      </c>
      <c r="G3469" s="1">
        <v>270</v>
      </c>
      <c r="H3469" s="1">
        <v>990</v>
      </c>
      <c r="I3469" s="2">
        <v>30800.010999999999</v>
      </c>
      <c r="J3469" s="2">
        <v>10266.6703</v>
      </c>
      <c r="K3469" s="2">
        <v>23545.48</v>
      </c>
      <c r="L3469" s="2">
        <v>7254.5309999999999</v>
      </c>
      <c r="M3469" s="3">
        <v>0.23549999999999999</v>
      </c>
    </row>
    <row r="3470" spans="1:13" x14ac:dyDescent="0.25">
      <c r="A3470" s="1">
        <v>2012</v>
      </c>
      <c r="B3470" s="1" t="s">
        <v>130</v>
      </c>
      <c r="C3470" s="1" t="s">
        <v>87</v>
      </c>
      <c r="D3470" s="1" t="s">
        <v>119</v>
      </c>
      <c r="E3470" s="1" t="s">
        <v>42</v>
      </c>
      <c r="F3470" s="1" t="s">
        <v>115</v>
      </c>
      <c r="G3470" s="1">
        <v>646</v>
      </c>
      <c r="H3470" s="1">
        <v>1330</v>
      </c>
      <c r="I3470" s="2">
        <v>362729.01520000002</v>
      </c>
      <c r="J3470" s="2">
        <v>60454.835800000001</v>
      </c>
      <c r="K3470" s="2">
        <v>316899.6434</v>
      </c>
      <c r="L3470" s="2">
        <v>45829.371800000001</v>
      </c>
      <c r="M3470" s="3">
        <v>0.1263</v>
      </c>
    </row>
    <row r="3471" spans="1:13" x14ac:dyDescent="0.25">
      <c r="A3471" s="1">
        <v>2012</v>
      </c>
      <c r="B3471" s="1" t="s">
        <v>131</v>
      </c>
      <c r="C3471" s="1" t="s">
        <v>82</v>
      </c>
      <c r="D3471" s="1" t="s">
        <v>119</v>
      </c>
      <c r="E3471" s="1" t="s">
        <v>24</v>
      </c>
      <c r="F3471" s="1" t="s">
        <v>117</v>
      </c>
      <c r="G3471" s="1">
        <v>36</v>
      </c>
      <c r="H3471" s="1">
        <v>150</v>
      </c>
      <c r="I3471" s="2">
        <v>2731.4564999999998</v>
      </c>
      <c r="J3471" s="2">
        <v>546.29129999999998</v>
      </c>
      <c r="K3471" s="2">
        <v>1877.8749</v>
      </c>
      <c r="L3471" s="2">
        <v>853.58159999999998</v>
      </c>
      <c r="M3471" s="3">
        <v>0.3125</v>
      </c>
    </row>
    <row r="3472" spans="1:13" x14ac:dyDescent="0.25">
      <c r="A3472" s="1">
        <v>2012</v>
      </c>
      <c r="B3472" s="1" t="s">
        <v>135</v>
      </c>
      <c r="C3472" s="1" t="s">
        <v>86</v>
      </c>
      <c r="D3472" s="1" t="s">
        <v>119</v>
      </c>
      <c r="E3472" s="1" t="s">
        <v>25</v>
      </c>
      <c r="F3472" s="1" t="s">
        <v>118</v>
      </c>
      <c r="G3472" s="1">
        <v>150</v>
      </c>
      <c r="H3472" s="1">
        <v>720</v>
      </c>
      <c r="I3472" s="2">
        <v>18297.350999999999</v>
      </c>
      <c r="J3472" s="2">
        <v>3659.4702000000002</v>
      </c>
      <c r="K3472" s="2">
        <v>14225.867</v>
      </c>
      <c r="L3472" s="2">
        <v>4071.4839999999999</v>
      </c>
      <c r="M3472" s="3">
        <v>0.2225</v>
      </c>
    </row>
    <row r="3473" spans="1:13" x14ac:dyDescent="0.25">
      <c r="A3473" s="1">
        <v>2012</v>
      </c>
      <c r="B3473" s="1" t="s">
        <v>130</v>
      </c>
      <c r="C3473" s="1" t="s">
        <v>87</v>
      </c>
      <c r="D3473" s="1" t="s">
        <v>119</v>
      </c>
      <c r="E3473" s="1" t="s">
        <v>17</v>
      </c>
      <c r="F3473" s="1" t="s">
        <v>118</v>
      </c>
      <c r="G3473" s="1">
        <v>155</v>
      </c>
      <c r="H3473" s="1">
        <v>585</v>
      </c>
      <c r="I3473" s="2">
        <v>16691.726999999999</v>
      </c>
      <c r="J3473" s="2">
        <v>2384.5324000000001</v>
      </c>
      <c r="K3473" s="2">
        <v>12402.835499999999</v>
      </c>
      <c r="L3473" s="2">
        <v>4288.8914999999997</v>
      </c>
      <c r="M3473" s="3">
        <v>0.25690000000000002</v>
      </c>
    </row>
    <row r="3474" spans="1:13" x14ac:dyDescent="0.25">
      <c r="A3474" s="1">
        <v>2012</v>
      </c>
      <c r="B3474" s="1" t="s">
        <v>132</v>
      </c>
      <c r="C3474" s="1" t="s">
        <v>88</v>
      </c>
      <c r="D3474" s="1" t="s">
        <v>119</v>
      </c>
      <c r="E3474" s="1" t="s">
        <v>27</v>
      </c>
      <c r="F3474" s="1" t="s">
        <v>117</v>
      </c>
      <c r="G3474" s="1">
        <v>105</v>
      </c>
      <c r="H3474" s="1">
        <v>390</v>
      </c>
      <c r="I3474" s="2">
        <v>6992.1975000000002</v>
      </c>
      <c r="J3474" s="2">
        <v>1398.4395</v>
      </c>
      <c r="K3474" s="2">
        <v>4807.1324999999997</v>
      </c>
      <c r="L3474" s="2">
        <v>2185.0650000000001</v>
      </c>
      <c r="M3474" s="3">
        <v>0.3125</v>
      </c>
    </row>
    <row r="3475" spans="1:13" x14ac:dyDescent="0.25">
      <c r="A3475" s="1">
        <v>2012</v>
      </c>
      <c r="B3475" s="1" t="s">
        <v>131</v>
      </c>
      <c r="C3475" s="1" t="s">
        <v>82</v>
      </c>
      <c r="D3475" s="1" t="s">
        <v>119</v>
      </c>
      <c r="E3475" s="1" t="s">
        <v>35</v>
      </c>
      <c r="F3475" s="1" t="s">
        <v>118</v>
      </c>
      <c r="G3475" s="1">
        <v>90</v>
      </c>
      <c r="H3475" s="1">
        <v>462</v>
      </c>
      <c r="I3475" s="2">
        <v>11104.879499999999</v>
      </c>
      <c r="J3475" s="2">
        <v>1388.1098999999999</v>
      </c>
      <c r="K3475" s="2">
        <v>8833.7697000000007</v>
      </c>
      <c r="L3475" s="2">
        <v>2271.1098000000002</v>
      </c>
      <c r="M3475" s="3">
        <v>0.20449999999999999</v>
      </c>
    </row>
    <row r="3476" spans="1:13" x14ac:dyDescent="0.25">
      <c r="A3476" s="1">
        <v>2012</v>
      </c>
      <c r="B3476" s="1" t="s">
        <v>128</v>
      </c>
      <c r="C3476" s="1" t="s">
        <v>84</v>
      </c>
      <c r="D3476" s="1" t="s">
        <v>119</v>
      </c>
      <c r="E3476" s="1" t="s">
        <v>46</v>
      </c>
      <c r="F3476" s="1" t="s">
        <v>117</v>
      </c>
      <c r="G3476" s="1">
        <v>99</v>
      </c>
      <c r="H3476" s="1">
        <v>459</v>
      </c>
      <c r="I3476" s="2">
        <v>8329.3695000000007</v>
      </c>
      <c r="J3476" s="2">
        <v>2776.4564999999998</v>
      </c>
      <c r="K3476" s="2">
        <v>5726.4372000000003</v>
      </c>
      <c r="L3476" s="2">
        <v>2602.9322999999999</v>
      </c>
      <c r="M3476" s="3">
        <v>0.3125</v>
      </c>
    </row>
    <row r="3477" spans="1:13" x14ac:dyDescent="0.25">
      <c r="A3477" s="1">
        <v>2012</v>
      </c>
      <c r="B3477" s="1" t="s">
        <v>136</v>
      </c>
      <c r="C3477" s="1" t="s">
        <v>83</v>
      </c>
      <c r="D3477" s="1" t="s">
        <v>119</v>
      </c>
      <c r="E3477" s="1" t="s">
        <v>29</v>
      </c>
      <c r="F3477" s="1" t="s">
        <v>116</v>
      </c>
      <c r="G3477" s="1">
        <v>117</v>
      </c>
      <c r="H3477" s="1">
        <v>387</v>
      </c>
      <c r="I3477" s="2">
        <v>318327.93489999999</v>
      </c>
      <c r="J3477" s="2">
        <v>24486.764200000001</v>
      </c>
      <c r="K3477" s="2">
        <v>308863.22509999998</v>
      </c>
      <c r="L3477" s="2">
        <v>9464.7098000000005</v>
      </c>
      <c r="M3477" s="3">
        <v>2.9700000000000001E-2</v>
      </c>
    </row>
    <row r="3478" spans="1:13" x14ac:dyDescent="0.25">
      <c r="A3478" s="1">
        <v>2012</v>
      </c>
      <c r="B3478" s="1" t="s">
        <v>133</v>
      </c>
      <c r="C3478" s="1" t="s">
        <v>89</v>
      </c>
      <c r="D3478" s="1" t="s">
        <v>119</v>
      </c>
      <c r="E3478" s="1" t="s">
        <v>27</v>
      </c>
      <c r="F3478" s="1" t="s">
        <v>117</v>
      </c>
      <c r="G3478" s="1">
        <v>30</v>
      </c>
      <c r="H3478" s="1">
        <v>150</v>
      </c>
      <c r="I3478" s="2">
        <v>2742.8829999999998</v>
      </c>
      <c r="J3478" s="2">
        <v>1371.4414999999999</v>
      </c>
      <c r="K3478" s="2">
        <v>1925.9314999999999</v>
      </c>
      <c r="L3478" s="2">
        <v>816.95150000000001</v>
      </c>
      <c r="M3478" s="3">
        <v>0.29780000000000001</v>
      </c>
    </row>
    <row r="3479" spans="1:13" x14ac:dyDescent="0.25">
      <c r="A3479" s="1">
        <v>2012</v>
      </c>
      <c r="B3479" s="1" t="s">
        <v>127</v>
      </c>
      <c r="C3479" s="1" t="s">
        <v>91</v>
      </c>
      <c r="D3479" s="1" t="s">
        <v>119</v>
      </c>
      <c r="E3479" s="1" t="s">
        <v>27</v>
      </c>
      <c r="F3479" s="1" t="s">
        <v>115</v>
      </c>
      <c r="G3479" s="1">
        <v>370</v>
      </c>
      <c r="H3479" s="1">
        <v>810</v>
      </c>
      <c r="I3479" s="2">
        <v>166466.57999999999</v>
      </c>
      <c r="J3479" s="2">
        <v>18496.286599999999</v>
      </c>
      <c r="K3479" s="2">
        <v>155476.82250000001</v>
      </c>
      <c r="L3479" s="2">
        <v>10989.7575</v>
      </c>
      <c r="M3479" s="3">
        <v>6.6000000000000003E-2</v>
      </c>
    </row>
    <row r="3480" spans="1:13" x14ac:dyDescent="0.25">
      <c r="A3480" s="1">
        <v>2012</v>
      </c>
      <c r="B3480" s="1" t="s">
        <v>135</v>
      </c>
      <c r="C3480" s="1" t="s">
        <v>86</v>
      </c>
      <c r="D3480" s="1" t="s">
        <v>119</v>
      </c>
      <c r="E3480" s="1" t="s">
        <v>40</v>
      </c>
      <c r="F3480" s="1" t="s">
        <v>116</v>
      </c>
      <c r="G3480" s="1">
        <v>679</v>
      </c>
      <c r="H3480" s="1">
        <v>1750</v>
      </c>
      <c r="I3480" s="2">
        <v>1368892.3255</v>
      </c>
      <c r="J3480" s="2">
        <v>97778.023199999996</v>
      </c>
      <c r="K3480" s="2">
        <v>1337901.3011</v>
      </c>
      <c r="L3480" s="2">
        <v>30991.024399999998</v>
      </c>
      <c r="M3480" s="3">
        <v>2.2599999999999999E-2</v>
      </c>
    </row>
    <row r="3481" spans="1:13" x14ac:dyDescent="0.25">
      <c r="A3481" s="1">
        <v>2012</v>
      </c>
      <c r="B3481" s="1" t="s">
        <v>130</v>
      </c>
      <c r="C3481" s="1" t="s">
        <v>87</v>
      </c>
      <c r="D3481" s="1" t="s">
        <v>119</v>
      </c>
      <c r="E3481" s="1" t="s">
        <v>46</v>
      </c>
      <c r="F3481" s="1" t="s">
        <v>115</v>
      </c>
      <c r="G3481" s="1">
        <v>135</v>
      </c>
      <c r="H3481" s="1">
        <v>225</v>
      </c>
      <c r="I3481" s="2">
        <v>40714.930800000002</v>
      </c>
      <c r="J3481" s="2">
        <v>5816.4186</v>
      </c>
      <c r="K3481" s="2">
        <v>34983.212399999997</v>
      </c>
      <c r="L3481" s="2">
        <v>5731.7183999999997</v>
      </c>
      <c r="M3481" s="3">
        <v>0.14069999999999999</v>
      </c>
    </row>
    <row r="3482" spans="1:13" x14ac:dyDescent="0.25">
      <c r="A3482" s="1">
        <v>2012</v>
      </c>
      <c r="B3482" s="1" t="s">
        <v>132</v>
      </c>
      <c r="C3482" s="1" t="s">
        <v>88</v>
      </c>
      <c r="D3482" s="1" t="s">
        <v>119</v>
      </c>
      <c r="E3482" s="1" t="s">
        <v>36</v>
      </c>
      <c r="F3482" s="1" t="s">
        <v>117</v>
      </c>
      <c r="G3482" s="1">
        <v>65</v>
      </c>
      <c r="H3482" s="1">
        <v>220</v>
      </c>
      <c r="I3482" s="2">
        <v>3927.6750000000002</v>
      </c>
      <c r="J3482" s="2">
        <v>981.91869999999994</v>
      </c>
      <c r="K3482" s="2">
        <v>2700.2750000000001</v>
      </c>
      <c r="L3482" s="2">
        <v>1227.4000000000001</v>
      </c>
      <c r="M3482" s="3">
        <v>0.3125</v>
      </c>
    </row>
    <row r="3483" spans="1:13" x14ac:dyDescent="0.25">
      <c r="A3483" s="1">
        <v>2012</v>
      </c>
      <c r="B3483" s="1" t="s">
        <v>129</v>
      </c>
      <c r="C3483" s="1" t="s">
        <v>90</v>
      </c>
      <c r="D3483" s="1" t="s">
        <v>119</v>
      </c>
      <c r="E3483" s="1" t="s">
        <v>22</v>
      </c>
      <c r="F3483" s="1" t="s">
        <v>115</v>
      </c>
      <c r="G3483" s="1">
        <v>585</v>
      </c>
      <c r="H3483" s="1">
        <v>1815</v>
      </c>
      <c r="I3483" s="2">
        <v>391425.50699999998</v>
      </c>
      <c r="J3483" s="2">
        <v>65237.584499999997</v>
      </c>
      <c r="K3483" s="2">
        <v>349437.17099999997</v>
      </c>
      <c r="L3483" s="2">
        <v>41988.336000000003</v>
      </c>
      <c r="M3483" s="3">
        <v>0.1072</v>
      </c>
    </row>
    <row r="3484" spans="1:13" x14ac:dyDescent="0.25">
      <c r="A3484" s="1">
        <v>2012</v>
      </c>
      <c r="B3484" s="1" t="s">
        <v>130</v>
      </c>
      <c r="C3484" s="1" t="s">
        <v>87</v>
      </c>
      <c r="D3484" s="1" t="s">
        <v>119</v>
      </c>
      <c r="E3484" s="1" t="s">
        <v>45</v>
      </c>
      <c r="F3484" s="1" t="s">
        <v>115</v>
      </c>
      <c r="G3484" s="1">
        <v>28</v>
      </c>
      <c r="H3484" s="1">
        <v>42</v>
      </c>
      <c r="I3484" s="2">
        <v>6357.7683999999999</v>
      </c>
      <c r="J3484" s="2">
        <v>1059.6279999999999</v>
      </c>
      <c r="K3484" s="2">
        <v>5020.5654000000004</v>
      </c>
      <c r="L3484" s="2">
        <v>1337.203</v>
      </c>
      <c r="M3484" s="3">
        <v>0.21029999999999999</v>
      </c>
    </row>
    <row r="3485" spans="1:13" x14ac:dyDescent="0.25">
      <c r="A3485" s="1">
        <v>2012</v>
      </c>
      <c r="B3485" s="1" t="s">
        <v>136</v>
      </c>
      <c r="C3485" s="1" t="s">
        <v>83</v>
      </c>
      <c r="D3485" s="1" t="s">
        <v>119</v>
      </c>
      <c r="E3485" s="1" t="s">
        <v>44</v>
      </c>
      <c r="F3485" s="1" t="s">
        <v>117</v>
      </c>
      <c r="G3485" s="1">
        <v>15</v>
      </c>
      <c r="H3485" s="1">
        <v>90</v>
      </c>
      <c r="I3485" s="2">
        <v>1687.356</v>
      </c>
      <c r="J3485" s="2">
        <v>1687.356</v>
      </c>
      <c r="K3485" s="2">
        <v>1160.0562</v>
      </c>
      <c r="L3485" s="2">
        <v>527.2998</v>
      </c>
      <c r="M3485" s="3">
        <v>0.3125</v>
      </c>
    </row>
    <row r="3486" spans="1:13" x14ac:dyDescent="0.25">
      <c r="A3486" s="1">
        <v>2012</v>
      </c>
      <c r="B3486" s="1" t="s">
        <v>138</v>
      </c>
      <c r="C3486" s="1" t="s">
        <v>85</v>
      </c>
      <c r="D3486" s="1" t="s">
        <v>119</v>
      </c>
      <c r="E3486" s="1" t="s">
        <v>30</v>
      </c>
      <c r="F3486" s="1" t="s">
        <v>116</v>
      </c>
      <c r="G3486" s="1">
        <v>405</v>
      </c>
      <c r="H3486" s="1">
        <v>1290</v>
      </c>
      <c r="I3486" s="2">
        <v>1126858.5325</v>
      </c>
      <c r="J3486" s="2">
        <v>160979.79029999999</v>
      </c>
      <c r="K3486" s="2">
        <v>1096926.8115000001</v>
      </c>
      <c r="L3486" s="2">
        <v>29931.721000000001</v>
      </c>
      <c r="M3486" s="3">
        <v>2.6499999999999999E-2</v>
      </c>
    </row>
    <row r="3487" spans="1:13" x14ac:dyDescent="0.25">
      <c r="A3487" s="1">
        <v>2012</v>
      </c>
      <c r="B3487" s="1" t="s">
        <v>135</v>
      </c>
      <c r="C3487" s="1" t="s">
        <v>86</v>
      </c>
      <c r="D3487" s="1" t="s">
        <v>119</v>
      </c>
      <c r="E3487" s="1" t="s">
        <v>24</v>
      </c>
      <c r="F3487" s="1" t="s">
        <v>117</v>
      </c>
      <c r="G3487" s="1">
        <v>51</v>
      </c>
      <c r="H3487" s="1">
        <v>207</v>
      </c>
      <c r="I3487" s="2">
        <v>3777.2354999999998</v>
      </c>
      <c r="J3487" s="2">
        <v>944.30880000000002</v>
      </c>
      <c r="K3487" s="2">
        <v>2596.8474000000001</v>
      </c>
      <c r="L3487" s="2">
        <v>1180.3880999999999</v>
      </c>
      <c r="M3487" s="3">
        <v>0.3125</v>
      </c>
    </row>
    <row r="3488" spans="1:13" x14ac:dyDescent="0.25">
      <c r="A3488" s="1">
        <v>2012</v>
      </c>
      <c r="B3488" s="1" t="s">
        <v>133</v>
      </c>
      <c r="C3488" s="1" t="s">
        <v>89</v>
      </c>
      <c r="D3488" s="1" t="s">
        <v>119</v>
      </c>
      <c r="E3488" s="1" t="s">
        <v>25</v>
      </c>
      <c r="F3488" s="1" t="s">
        <v>116</v>
      </c>
      <c r="G3488" s="1">
        <v>820</v>
      </c>
      <c r="H3488" s="1">
        <v>2860</v>
      </c>
      <c r="I3488" s="2">
        <v>2395126.15</v>
      </c>
      <c r="J3488" s="2">
        <v>266125.12770000001</v>
      </c>
      <c r="K3488" s="2">
        <v>2332809.4929999998</v>
      </c>
      <c r="L3488" s="2">
        <v>62316.656999999999</v>
      </c>
      <c r="M3488" s="3">
        <v>2.5999999999999999E-2</v>
      </c>
    </row>
    <row r="3489" spans="1:13" x14ac:dyDescent="0.25">
      <c r="A3489" s="1">
        <v>2012</v>
      </c>
      <c r="B3489" s="1" t="s">
        <v>133</v>
      </c>
      <c r="C3489" s="1" t="s">
        <v>89</v>
      </c>
      <c r="D3489" s="1" t="s">
        <v>119</v>
      </c>
      <c r="E3489" s="1" t="s">
        <v>28</v>
      </c>
      <c r="F3489" s="1" t="s">
        <v>118</v>
      </c>
      <c r="G3489" s="1">
        <v>65</v>
      </c>
      <c r="H3489" s="1">
        <v>283</v>
      </c>
      <c r="I3489" s="2">
        <v>8685.0192999999999</v>
      </c>
      <c r="J3489" s="2">
        <v>965.00210000000004</v>
      </c>
      <c r="K3489" s="2">
        <v>6524.9754999999996</v>
      </c>
      <c r="L3489" s="2">
        <v>2160.0437999999999</v>
      </c>
      <c r="M3489" s="3">
        <v>0.2487</v>
      </c>
    </row>
    <row r="3490" spans="1:13" x14ac:dyDescent="0.25">
      <c r="A3490" s="1">
        <v>2012</v>
      </c>
      <c r="B3490" s="1" t="s">
        <v>129</v>
      </c>
      <c r="C3490" s="1" t="s">
        <v>90</v>
      </c>
      <c r="D3490" s="1" t="s">
        <v>119</v>
      </c>
      <c r="E3490" s="1" t="s">
        <v>34</v>
      </c>
      <c r="F3490" s="1" t="s">
        <v>115</v>
      </c>
      <c r="G3490" s="1">
        <v>406</v>
      </c>
      <c r="H3490" s="1">
        <v>812</v>
      </c>
      <c r="I3490" s="2">
        <v>188023.04569999999</v>
      </c>
      <c r="J3490" s="2">
        <v>20891.449499999999</v>
      </c>
      <c r="K3490" s="2">
        <v>163848.88449999999</v>
      </c>
      <c r="L3490" s="2">
        <v>24174.161199999999</v>
      </c>
      <c r="M3490" s="3">
        <v>0.1285</v>
      </c>
    </row>
    <row r="3491" spans="1:13" x14ac:dyDescent="0.25">
      <c r="A3491" s="1">
        <v>2012</v>
      </c>
      <c r="B3491" s="1" t="s">
        <v>138</v>
      </c>
      <c r="C3491" s="1" t="s">
        <v>85</v>
      </c>
      <c r="D3491" s="1" t="s">
        <v>119</v>
      </c>
      <c r="E3491" s="1" t="s">
        <v>46</v>
      </c>
      <c r="F3491" s="1" t="s">
        <v>117</v>
      </c>
      <c r="G3491" s="1">
        <v>81</v>
      </c>
      <c r="H3491" s="1">
        <v>216</v>
      </c>
      <c r="I3491" s="2">
        <v>3999.0509999999999</v>
      </c>
      <c r="J3491" s="2">
        <v>999.7627</v>
      </c>
      <c r="K3491" s="2">
        <v>2749.3452000000002</v>
      </c>
      <c r="L3491" s="2">
        <v>1249.7058</v>
      </c>
      <c r="M3491" s="3">
        <v>0.3125</v>
      </c>
    </row>
    <row r="3492" spans="1:13" x14ac:dyDescent="0.25">
      <c r="A3492" s="1">
        <v>2012</v>
      </c>
      <c r="B3492" s="1" t="s">
        <v>127</v>
      </c>
      <c r="C3492" s="1" t="s">
        <v>91</v>
      </c>
      <c r="D3492" s="1" t="s">
        <v>119</v>
      </c>
      <c r="E3492" s="1" t="s">
        <v>26</v>
      </c>
      <c r="F3492" s="1" t="s">
        <v>116</v>
      </c>
      <c r="G3492" s="1">
        <v>532</v>
      </c>
      <c r="H3492" s="1">
        <v>1190</v>
      </c>
      <c r="I3492" s="2">
        <v>936344.06110000005</v>
      </c>
      <c r="J3492" s="2">
        <v>133763.43729999999</v>
      </c>
      <c r="K3492" s="2">
        <v>943790.8676</v>
      </c>
      <c r="L3492" s="2">
        <v>-7446.8064999999997</v>
      </c>
      <c r="M3492" s="3">
        <v>-7.9000000000000008E-3</v>
      </c>
    </row>
    <row r="3493" spans="1:13" x14ac:dyDescent="0.25">
      <c r="A3493" s="1">
        <v>2012</v>
      </c>
      <c r="B3493" s="1" t="s">
        <v>134</v>
      </c>
      <c r="C3493" s="1" t="s">
        <v>80</v>
      </c>
      <c r="D3493" s="1" t="s">
        <v>119</v>
      </c>
      <c r="E3493" s="1" t="s">
        <v>40</v>
      </c>
      <c r="F3493" s="1" t="s">
        <v>116</v>
      </c>
      <c r="G3493" s="1">
        <v>735</v>
      </c>
      <c r="H3493" s="1">
        <v>1904</v>
      </c>
      <c r="I3493" s="2">
        <v>1635659.3953</v>
      </c>
      <c r="J3493" s="2">
        <v>109043.9596</v>
      </c>
      <c r="K3493" s="2">
        <v>1603767.3078000001</v>
      </c>
      <c r="L3493" s="2">
        <v>31892.087500000001</v>
      </c>
      <c r="M3493" s="3">
        <v>1.9400000000000001E-2</v>
      </c>
    </row>
    <row r="3494" spans="1:13" x14ac:dyDescent="0.25">
      <c r="A3494" s="1">
        <v>2012</v>
      </c>
      <c r="B3494" s="1" t="s">
        <v>128</v>
      </c>
      <c r="C3494" s="1" t="s">
        <v>84</v>
      </c>
      <c r="D3494" s="1" t="s">
        <v>119</v>
      </c>
      <c r="E3494" s="1" t="s">
        <v>28</v>
      </c>
      <c r="F3494" s="1" t="s">
        <v>118</v>
      </c>
      <c r="G3494" s="1">
        <v>33</v>
      </c>
      <c r="H3494" s="1">
        <v>158</v>
      </c>
      <c r="I3494" s="2">
        <v>5195.0883000000003</v>
      </c>
      <c r="J3494" s="2">
        <v>1298.7719999999999</v>
      </c>
      <c r="K3494" s="2">
        <v>3971.6631000000002</v>
      </c>
      <c r="L3494" s="2">
        <v>1223.4251999999999</v>
      </c>
      <c r="M3494" s="3">
        <v>0.2354</v>
      </c>
    </row>
    <row r="3495" spans="1:13" x14ac:dyDescent="0.25">
      <c r="A3495" s="1">
        <v>2012</v>
      </c>
      <c r="B3495" s="1" t="s">
        <v>137</v>
      </c>
      <c r="C3495" s="1" t="s">
        <v>81</v>
      </c>
      <c r="D3495" s="1" t="s">
        <v>119</v>
      </c>
      <c r="E3495" s="1" t="s">
        <v>40</v>
      </c>
      <c r="F3495" s="1" t="s">
        <v>115</v>
      </c>
      <c r="G3495" s="1">
        <v>483</v>
      </c>
      <c r="H3495" s="1">
        <v>1596</v>
      </c>
      <c r="I3495" s="2">
        <v>398962.73129999998</v>
      </c>
      <c r="J3495" s="2">
        <v>44329.192300000002</v>
      </c>
      <c r="K3495" s="2">
        <v>356072.86050000001</v>
      </c>
      <c r="L3495" s="2">
        <v>42889.870799999997</v>
      </c>
      <c r="M3495" s="3">
        <v>0.1075</v>
      </c>
    </row>
    <row r="3496" spans="1:13" x14ac:dyDescent="0.25">
      <c r="A3496" s="1">
        <v>2012</v>
      </c>
      <c r="B3496" s="1" t="s">
        <v>136</v>
      </c>
      <c r="C3496" s="1" t="s">
        <v>83</v>
      </c>
      <c r="D3496" s="1" t="s">
        <v>119</v>
      </c>
      <c r="E3496" s="1" t="s">
        <v>46</v>
      </c>
      <c r="F3496" s="1" t="s">
        <v>117</v>
      </c>
      <c r="G3496" s="1">
        <v>45</v>
      </c>
      <c r="H3496" s="1">
        <v>270</v>
      </c>
      <c r="I3496" s="2">
        <v>5062.0680000000002</v>
      </c>
      <c r="J3496" s="2">
        <v>5062.0680000000002</v>
      </c>
      <c r="K3496" s="2">
        <v>3480.1686</v>
      </c>
      <c r="L3496" s="2">
        <v>1581.8994</v>
      </c>
      <c r="M3496" s="3">
        <v>0.3125</v>
      </c>
    </row>
    <row r="3497" spans="1:13" x14ac:dyDescent="0.25">
      <c r="A3497" s="1">
        <v>2012</v>
      </c>
      <c r="B3497" s="1" t="s">
        <v>127</v>
      </c>
      <c r="C3497" s="1" t="s">
        <v>91</v>
      </c>
      <c r="D3497" s="1" t="s">
        <v>119</v>
      </c>
      <c r="E3497" s="1" t="s">
        <v>43</v>
      </c>
      <c r="F3497" s="1" t="s">
        <v>117</v>
      </c>
      <c r="G3497" s="1">
        <v>48</v>
      </c>
      <c r="H3497" s="1">
        <v>321</v>
      </c>
      <c r="I3497" s="2">
        <v>6052.3145999999997</v>
      </c>
      <c r="J3497" s="2">
        <v>2017.4382000000001</v>
      </c>
      <c r="K3497" s="2">
        <v>4629.0783000000001</v>
      </c>
      <c r="L3497" s="2">
        <v>1423.2363</v>
      </c>
      <c r="M3497" s="3">
        <v>0.2351</v>
      </c>
    </row>
    <row r="3498" spans="1:13" x14ac:dyDescent="0.25">
      <c r="A3498" s="1">
        <v>2012</v>
      </c>
      <c r="B3498" s="1" t="s">
        <v>127</v>
      </c>
      <c r="C3498" s="1" t="s">
        <v>91</v>
      </c>
      <c r="D3498" s="1" t="s">
        <v>119</v>
      </c>
      <c r="E3498" s="1" t="s">
        <v>29</v>
      </c>
      <c r="F3498" s="1" t="s">
        <v>115</v>
      </c>
      <c r="G3498" s="1">
        <v>83</v>
      </c>
      <c r="H3498" s="1">
        <v>221</v>
      </c>
      <c r="I3498" s="2">
        <v>47321.663999999997</v>
      </c>
      <c r="J3498" s="2">
        <v>6760.2376999999997</v>
      </c>
      <c r="K3498" s="2">
        <v>43197.054600000003</v>
      </c>
      <c r="L3498" s="2">
        <v>4124.6094000000003</v>
      </c>
      <c r="M3498" s="3">
        <v>8.7099999999999997E-2</v>
      </c>
    </row>
    <row r="3499" spans="1:13" x14ac:dyDescent="0.25">
      <c r="A3499" s="1">
        <v>2012</v>
      </c>
      <c r="B3499" s="1" t="s">
        <v>131</v>
      </c>
      <c r="C3499" s="1" t="s">
        <v>82</v>
      </c>
      <c r="D3499" s="1" t="s">
        <v>119</v>
      </c>
      <c r="E3499" s="1" t="s">
        <v>42</v>
      </c>
      <c r="F3499" s="1" t="s">
        <v>115</v>
      </c>
      <c r="G3499" s="1">
        <v>779</v>
      </c>
      <c r="H3499" s="1">
        <v>2413</v>
      </c>
      <c r="I3499" s="2">
        <v>457478.40710000001</v>
      </c>
      <c r="J3499" s="2">
        <v>57184.800799999997</v>
      </c>
      <c r="K3499" s="2">
        <v>394803.24959999998</v>
      </c>
      <c r="L3499" s="2">
        <v>62675.157500000001</v>
      </c>
      <c r="M3499" s="3">
        <v>0.13700000000000001</v>
      </c>
    </row>
    <row r="3500" spans="1:13" x14ac:dyDescent="0.25">
      <c r="A3500" s="1">
        <v>2012</v>
      </c>
      <c r="B3500" s="1" t="s">
        <v>127</v>
      </c>
      <c r="C3500" s="1" t="s">
        <v>91</v>
      </c>
      <c r="D3500" s="1" t="s">
        <v>119</v>
      </c>
      <c r="E3500" s="1" t="s">
        <v>40</v>
      </c>
      <c r="F3500" s="1" t="s">
        <v>118</v>
      </c>
      <c r="G3500" s="1">
        <v>392</v>
      </c>
      <c r="H3500" s="1">
        <v>2800</v>
      </c>
      <c r="I3500" s="2">
        <v>79217.680500000002</v>
      </c>
      <c r="J3500" s="2">
        <v>11316.8115</v>
      </c>
      <c r="K3500" s="2">
        <v>75424.022800000006</v>
      </c>
      <c r="L3500" s="2">
        <v>3793.6577000000002</v>
      </c>
      <c r="M3500" s="3">
        <v>4.7800000000000002E-2</v>
      </c>
    </row>
    <row r="3501" spans="1:13" x14ac:dyDescent="0.25">
      <c r="A3501" s="1">
        <v>2012</v>
      </c>
      <c r="B3501" s="1" t="s">
        <v>137</v>
      </c>
      <c r="C3501" s="1" t="s">
        <v>81</v>
      </c>
      <c r="D3501" s="1" t="s">
        <v>119</v>
      </c>
      <c r="E3501" s="1" t="s">
        <v>36</v>
      </c>
      <c r="F3501" s="1" t="s">
        <v>115</v>
      </c>
      <c r="G3501" s="1">
        <v>410</v>
      </c>
      <c r="H3501" s="1">
        <v>1075</v>
      </c>
      <c r="I3501" s="2">
        <v>263036.95649999997</v>
      </c>
      <c r="J3501" s="2">
        <v>21919.746299999999</v>
      </c>
      <c r="K3501" s="2">
        <v>226870.75150000001</v>
      </c>
      <c r="L3501" s="2">
        <v>36166.205000000002</v>
      </c>
      <c r="M3501" s="3">
        <v>0.13739999999999999</v>
      </c>
    </row>
    <row r="3502" spans="1:13" x14ac:dyDescent="0.25">
      <c r="A3502" s="1">
        <v>2012</v>
      </c>
      <c r="B3502" s="1" t="s">
        <v>130</v>
      </c>
      <c r="C3502" s="1" t="s">
        <v>87</v>
      </c>
      <c r="D3502" s="1" t="s">
        <v>119</v>
      </c>
      <c r="E3502" s="1" t="s">
        <v>28</v>
      </c>
      <c r="F3502" s="1" t="s">
        <v>115</v>
      </c>
      <c r="G3502" s="1">
        <v>23</v>
      </c>
      <c r="H3502" s="1">
        <v>53</v>
      </c>
      <c r="I3502" s="2">
        <v>12610.380800000001</v>
      </c>
      <c r="J3502" s="2">
        <v>2101.7301000000002</v>
      </c>
      <c r="K3502" s="2">
        <v>11503.867200000001</v>
      </c>
      <c r="L3502" s="2">
        <v>1106.5136</v>
      </c>
      <c r="M3502" s="3">
        <v>8.77E-2</v>
      </c>
    </row>
    <row r="3503" spans="1:13" x14ac:dyDescent="0.25">
      <c r="A3503" s="1">
        <v>2012</v>
      </c>
      <c r="B3503" s="1" t="s">
        <v>128</v>
      </c>
      <c r="C3503" s="1" t="s">
        <v>84</v>
      </c>
      <c r="D3503" s="1" t="s">
        <v>119</v>
      </c>
      <c r="E3503" s="1" t="s">
        <v>25</v>
      </c>
      <c r="F3503" s="1" t="s">
        <v>115</v>
      </c>
      <c r="G3503" s="1">
        <v>520</v>
      </c>
      <c r="H3503" s="1">
        <v>1070</v>
      </c>
      <c r="I3503" s="2">
        <v>192839.739</v>
      </c>
      <c r="J3503" s="2">
        <v>21426.637599999998</v>
      </c>
      <c r="K3503" s="2">
        <v>166331.94899999999</v>
      </c>
      <c r="L3503" s="2">
        <v>26507.79</v>
      </c>
      <c r="M3503" s="3">
        <v>0.13739999999999999</v>
      </c>
    </row>
    <row r="3504" spans="1:13" x14ac:dyDescent="0.25">
      <c r="A3504" s="1">
        <v>2012</v>
      </c>
      <c r="B3504" s="1" t="s">
        <v>133</v>
      </c>
      <c r="C3504" s="1" t="s">
        <v>89</v>
      </c>
      <c r="D3504" s="1" t="s">
        <v>119</v>
      </c>
      <c r="E3504" s="1" t="s">
        <v>17</v>
      </c>
      <c r="F3504" s="1" t="s">
        <v>115</v>
      </c>
      <c r="G3504" s="1">
        <v>340</v>
      </c>
      <c r="H3504" s="1">
        <v>860</v>
      </c>
      <c r="I3504" s="2">
        <v>184829.09400000001</v>
      </c>
      <c r="J3504" s="2">
        <v>12321.9396</v>
      </c>
      <c r="K3504" s="2">
        <v>160813.57949999999</v>
      </c>
      <c r="L3504" s="2">
        <v>24015.514500000001</v>
      </c>
      <c r="M3504" s="3">
        <v>0.12989999999999999</v>
      </c>
    </row>
    <row r="3505" spans="1:13" x14ac:dyDescent="0.25">
      <c r="A3505" s="1">
        <v>2012</v>
      </c>
      <c r="B3505" s="1" t="s">
        <v>127</v>
      </c>
      <c r="C3505" s="1" t="s">
        <v>91</v>
      </c>
      <c r="D3505" s="1" t="s">
        <v>119</v>
      </c>
      <c r="E3505" s="1" t="s">
        <v>27</v>
      </c>
      <c r="F3505" s="1" t="s">
        <v>117</v>
      </c>
      <c r="G3505" s="1">
        <v>150</v>
      </c>
      <c r="H3505" s="1">
        <v>880</v>
      </c>
      <c r="I3505" s="2">
        <v>16065.608</v>
      </c>
      <c r="J3505" s="2">
        <v>4016.402</v>
      </c>
      <c r="K3505" s="2">
        <v>11802.996499999999</v>
      </c>
      <c r="L3505" s="2">
        <v>4262.6115</v>
      </c>
      <c r="M3505" s="3">
        <v>0.26529999999999998</v>
      </c>
    </row>
    <row r="3506" spans="1:13" x14ac:dyDescent="0.25">
      <c r="A3506" s="1">
        <v>2012</v>
      </c>
      <c r="B3506" s="1" t="s">
        <v>133</v>
      </c>
      <c r="C3506" s="1" t="s">
        <v>89</v>
      </c>
      <c r="D3506" s="1" t="s">
        <v>119</v>
      </c>
      <c r="E3506" s="1" t="s">
        <v>23</v>
      </c>
      <c r="F3506" s="1" t="s">
        <v>115</v>
      </c>
      <c r="G3506" s="1">
        <v>816</v>
      </c>
      <c r="H3506" s="1">
        <v>2064</v>
      </c>
      <c r="I3506" s="2">
        <v>443589.82559999998</v>
      </c>
      <c r="J3506" s="2">
        <v>29572.654999999999</v>
      </c>
      <c r="K3506" s="2">
        <v>385952.59080000001</v>
      </c>
      <c r="L3506" s="2">
        <v>57637.234799999998</v>
      </c>
      <c r="M3506" s="3">
        <v>0.12989999999999999</v>
      </c>
    </row>
    <row r="3507" spans="1:13" x14ac:dyDescent="0.25">
      <c r="A3507" s="1">
        <v>2012</v>
      </c>
      <c r="B3507" s="1" t="s">
        <v>136</v>
      </c>
      <c r="C3507" s="1" t="s">
        <v>83</v>
      </c>
      <c r="D3507" s="1" t="s">
        <v>119</v>
      </c>
      <c r="E3507" s="1" t="s">
        <v>21</v>
      </c>
      <c r="F3507" s="1" t="s">
        <v>118</v>
      </c>
      <c r="G3507" s="1">
        <v>496</v>
      </c>
      <c r="H3507" s="1">
        <v>2272</v>
      </c>
      <c r="I3507" s="2">
        <v>68868.576000000001</v>
      </c>
      <c r="J3507" s="2">
        <v>6886.8576000000003</v>
      </c>
      <c r="K3507" s="2">
        <v>52980.428800000002</v>
      </c>
      <c r="L3507" s="2">
        <v>15888.147199999999</v>
      </c>
      <c r="M3507" s="3">
        <v>0.23069999999999999</v>
      </c>
    </row>
    <row r="3508" spans="1:13" x14ac:dyDescent="0.25">
      <c r="A3508" s="1">
        <v>2012</v>
      </c>
      <c r="B3508" s="1" t="s">
        <v>127</v>
      </c>
      <c r="C3508" s="1" t="s">
        <v>91</v>
      </c>
      <c r="D3508" s="1" t="s">
        <v>119</v>
      </c>
      <c r="E3508" s="1" t="s">
        <v>34</v>
      </c>
      <c r="F3508" s="1" t="s">
        <v>118</v>
      </c>
      <c r="G3508" s="1">
        <v>371</v>
      </c>
      <c r="H3508" s="1">
        <v>2842</v>
      </c>
      <c r="I3508" s="2">
        <v>66149.381200000003</v>
      </c>
      <c r="J3508" s="2">
        <v>9449.9115999999995</v>
      </c>
      <c r="K3508" s="2">
        <v>69357.687699999995</v>
      </c>
      <c r="L3508" s="2">
        <v>-3208.3065000000001</v>
      </c>
      <c r="M3508" s="3">
        <v>-4.8500000000000001E-2</v>
      </c>
    </row>
    <row r="3509" spans="1:13" x14ac:dyDescent="0.25">
      <c r="A3509" s="1">
        <v>2012</v>
      </c>
      <c r="B3509" s="1" t="s">
        <v>131</v>
      </c>
      <c r="C3509" s="1" t="s">
        <v>82</v>
      </c>
      <c r="D3509" s="1" t="s">
        <v>119</v>
      </c>
      <c r="E3509" s="1" t="s">
        <v>31</v>
      </c>
      <c r="F3509" s="1" t="s">
        <v>118</v>
      </c>
      <c r="G3509" s="1">
        <v>630</v>
      </c>
      <c r="H3509" s="1">
        <v>3015</v>
      </c>
      <c r="I3509" s="2">
        <v>103081.7445</v>
      </c>
      <c r="J3509" s="2">
        <v>17180.290700000001</v>
      </c>
      <c r="K3509" s="2">
        <v>78247.450500000006</v>
      </c>
      <c r="L3509" s="2">
        <v>24834.294000000002</v>
      </c>
      <c r="M3509" s="3">
        <v>0.2409</v>
      </c>
    </row>
    <row r="3510" spans="1:13" x14ac:dyDescent="0.25">
      <c r="A3510" s="1">
        <v>2012</v>
      </c>
      <c r="B3510" s="1" t="s">
        <v>132</v>
      </c>
      <c r="C3510" s="1" t="s">
        <v>88</v>
      </c>
      <c r="D3510" s="1" t="s">
        <v>119</v>
      </c>
      <c r="E3510" s="1" t="s">
        <v>47</v>
      </c>
      <c r="F3510" s="1" t="s">
        <v>117</v>
      </c>
      <c r="G3510" s="1">
        <v>460</v>
      </c>
      <c r="H3510" s="1">
        <v>2691</v>
      </c>
      <c r="I3510" s="2">
        <v>48785.357499999998</v>
      </c>
      <c r="J3510" s="2">
        <v>9757.0715</v>
      </c>
      <c r="K3510" s="2">
        <v>35230.696199999998</v>
      </c>
      <c r="L3510" s="2">
        <v>13554.6613</v>
      </c>
      <c r="M3510" s="3">
        <v>0.27779999999999999</v>
      </c>
    </row>
    <row r="3511" spans="1:13" x14ac:dyDescent="0.25">
      <c r="A3511" s="1">
        <v>2012</v>
      </c>
      <c r="B3511" s="1" t="s">
        <v>133</v>
      </c>
      <c r="C3511" s="1" t="s">
        <v>89</v>
      </c>
      <c r="D3511" s="1" t="s">
        <v>119</v>
      </c>
      <c r="E3511" s="1" t="s">
        <v>39</v>
      </c>
      <c r="F3511" s="1" t="s">
        <v>118</v>
      </c>
      <c r="G3511" s="1">
        <v>715</v>
      </c>
      <c r="H3511" s="1">
        <v>3113</v>
      </c>
      <c r="I3511" s="2">
        <v>95535.212299999999</v>
      </c>
      <c r="J3511" s="2">
        <v>10615.023499999999</v>
      </c>
      <c r="K3511" s="2">
        <v>71774.730500000005</v>
      </c>
      <c r="L3511" s="2">
        <v>23760.481800000001</v>
      </c>
      <c r="M3511" s="3">
        <v>0.2487</v>
      </c>
    </row>
    <row r="3512" spans="1:13" x14ac:dyDescent="0.25">
      <c r="A3512" s="1">
        <v>2012</v>
      </c>
      <c r="B3512" s="1" t="s">
        <v>137</v>
      </c>
      <c r="C3512" s="1" t="s">
        <v>81</v>
      </c>
      <c r="D3512" s="1" t="s">
        <v>119</v>
      </c>
      <c r="E3512" s="1" t="s">
        <v>27</v>
      </c>
      <c r="F3512" s="1" t="s">
        <v>118</v>
      </c>
      <c r="G3512" s="1">
        <v>200</v>
      </c>
      <c r="H3512" s="1">
        <v>1020</v>
      </c>
      <c r="I3512" s="2">
        <v>28645.888500000001</v>
      </c>
      <c r="J3512" s="2">
        <v>4774.3146999999999</v>
      </c>
      <c r="K3512" s="2">
        <v>22188.883000000002</v>
      </c>
      <c r="L3512" s="2">
        <v>6457.0055000000002</v>
      </c>
      <c r="M3512" s="3">
        <v>0.22539999999999999</v>
      </c>
    </row>
    <row r="3513" spans="1:13" x14ac:dyDescent="0.25">
      <c r="A3513" s="1">
        <v>2012</v>
      </c>
      <c r="B3513" s="1" t="s">
        <v>130</v>
      </c>
      <c r="C3513" s="1" t="s">
        <v>87</v>
      </c>
      <c r="D3513" s="1" t="s">
        <v>119</v>
      </c>
      <c r="E3513" s="1" t="s">
        <v>36</v>
      </c>
      <c r="F3513" s="1" t="s">
        <v>116</v>
      </c>
      <c r="G3513" s="1">
        <v>185</v>
      </c>
      <c r="H3513" s="1">
        <v>480</v>
      </c>
      <c r="I3513" s="2">
        <v>307033.15149999998</v>
      </c>
      <c r="J3513" s="2">
        <v>43861.878700000001</v>
      </c>
      <c r="K3513" s="2">
        <v>301942.74849999999</v>
      </c>
      <c r="L3513" s="2">
        <v>5090.4030000000002</v>
      </c>
      <c r="M3513" s="3">
        <v>1.6500000000000001E-2</v>
      </c>
    </row>
    <row r="3514" spans="1:13" x14ac:dyDescent="0.25">
      <c r="A3514" s="1">
        <v>2012</v>
      </c>
      <c r="B3514" s="1" t="s">
        <v>134</v>
      </c>
      <c r="C3514" s="1" t="s">
        <v>80</v>
      </c>
      <c r="D3514" s="1" t="s">
        <v>119</v>
      </c>
      <c r="E3514" s="1" t="s">
        <v>37</v>
      </c>
      <c r="F3514" s="1" t="s">
        <v>116</v>
      </c>
      <c r="G3514" s="1">
        <v>448</v>
      </c>
      <c r="H3514" s="1">
        <v>1604</v>
      </c>
      <c r="I3514" s="2">
        <v>1213926.3848000001</v>
      </c>
      <c r="J3514" s="2">
        <v>93378.952600000004</v>
      </c>
      <c r="K3514" s="2">
        <v>1219422.746</v>
      </c>
      <c r="L3514" s="2">
        <v>-5496.3612000000003</v>
      </c>
      <c r="M3514" s="3">
        <v>-4.4999999999999997E-3</v>
      </c>
    </row>
    <row r="3515" spans="1:13" x14ac:dyDescent="0.25">
      <c r="A3515" s="1">
        <v>2012</v>
      </c>
      <c r="B3515" s="1" t="s">
        <v>134</v>
      </c>
      <c r="C3515" s="1" t="s">
        <v>80</v>
      </c>
      <c r="D3515" s="1" t="s">
        <v>119</v>
      </c>
      <c r="E3515" s="1" t="s">
        <v>30</v>
      </c>
      <c r="F3515" s="1" t="s">
        <v>117</v>
      </c>
      <c r="G3515" s="1">
        <v>115</v>
      </c>
      <c r="H3515" s="1">
        <v>570</v>
      </c>
      <c r="I3515" s="2">
        <v>10004.555</v>
      </c>
      <c r="J3515" s="2">
        <v>2000.9110000000001</v>
      </c>
      <c r="K3515" s="2">
        <v>6878.1279999999997</v>
      </c>
      <c r="L3515" s="2">
        <v>3126.4270000000001</v>
      </c>
      <c r="M3515" s="3">
        <v>0.3125</v>
      </c>
    </row>
    <row r="3516" spans="1:13" x14ac:dyDescent="0.25">
      <c r="A3516" s="1">
        <v>2012</v>
      </c>
      <c r="B3516" s="1" t="s">
        <v>128</v>
      </c>
      <c r="C3516" s="1" t="s">
        <v>84</v>
      </c>
      <c r="D3516" s="1" t="s">
        <v>119</v>
      </c>
      <c r="E3516" s="1" t="s">
        <v>26</v>
      </c>
      <c r="F3516" s="1" t="s">
        <v>118</v>
      </c>
      <c r="G3516" s="1">
        <v>231</v>
      </c>
      <c r="H3516" s="1">
        <v>1106</v>
      </c>
      <c r="I3516" s="2">
        <v>36365.6181</v>
      </c>
      <c r="J3516" s="2">
        <v>9091.4045000000006</v>
      </c>
      <c r="K3516" s="2">
        <v>27801.6417</v>
      </c>
      <c r="L3516" s="2">
        <v>8563.9763999999996</v>
      </c>
      <c r="M3516" s="3">
        <v>0.2354</v>
      </c>
    </row>
    <row r="3517" spans="1:13" x14ac:dyDescent="0.25">
      <c r="A3517" s="1">
        <v>2012</v>
      </c>
      <c r="B3517" s="1" t="s">
        <v>131</v>
      </c>
      <c r="C3517" s="1" t="s">
        <v>82</v>
      </c>
      <c r="D3517" s="1" t="s">
        <v>119</v>
      </c>
      <c r="E3517" s="1" t="s">
        <v>39</v>
      </c>
      <c r="F3517" s="1" t="s">
        <v>118</v>
      </c>
      <c r="G3517" s="1">
        <v>363</v>
      </c>
      <c r="H3517" s="1">
        <v>1947</v>
      </c>
      <c r="I3517" s="2">
        <v>55561.623699999996</v>
      </c>
      <c r="J3517" s="2">
        <v>9260.2705999999998</v>
      </c>
      <c r="K3517" s="2">
        <v>42967.849099999999</v>
      </c>
      <c r="L3517" s="2">
        <v>12593.774600000001</v>
      </c>
      <c r="M3517" s="3">
        <v>0.2266</v>
      </c>
    </row>
    <row r="3518" spans="1:13" x14ac:dyDescent="0.25">
      <c r="A3518" s="1">
        <v>2012</v>
      </c>
      <c r="B3518" s="1" t="s">
        <v>132</v>
      </c>
      <c r="C3518" s="1" t="s">
        <v>88</v>
      </c>
      <c r="D3518" s="1" t="s">
        <v>119</v>
      </c>
      <c r="E3518" s="1" t="s">
        <v>17</v>
      </c>
      <c r="F3518" s="1" t="s">
        <v>115</v>
      </c>
      <c r="G3518" s="1">
        <v>240</v>
      </c>
      <c r="H3518" s="1">
        <v>535</v>
      </c>
      <c r="I3518" s="2">
        <v>127554.5695</v>
      </c>
      <c r="J3518" s="2">
        <v>21259.0949</v>
      </c>
      <c r="K3518" s="2">
        <v>111579.23699999999</v>
      </c>
      <c r="L3518" s="2">
        <v>15975.3325</v>
      </c>
      <c r="M3518" s="3">
        <v>0.12520000000000001</v>
      </c>
    </row>
    <row r="3519" spans="1:13" x14ac:dyDescent="0.25">
      <c r="A3519" s="1">
        <v>2012</v>
      </c>
      <c r="B3519" s="1" t="s">
        <v>138</v>
      </c>
      <c r="C3519" s="1" t="s">
        <v>85</v>
      </c>
      <c r="D3519" s="1" t="s">
        <v>119</v>
      </c>
      <c r="E3519" s="1" t="s">
        <v>24</v>
      </c>
      <c r="F3519" s="1" t="s">
        <v>117</v>
      </c>
      <c r="G3519" s="1">
        <v>3</v>
      </c>
      <c r="H3519" s="1">
        <v>9</v>
      </c>
      <c r="I3519" s="2">
        <v>181.67850000000001</v>
      </c>
      <c r="J3519" s="2">
        <v>181.67850000000001</v>
      </c>
      <c r="K3519" s="2">
        <v>124.9038</v>
      </c>
      <c r="L3519" s="2">
        <v>56.774700000000003</v>
      </c>
      <c r="M3519" s="3">
        <v>0.3125</v>
      </c>
    </row>
    <row r="3520" spans="1:13" x14ac:dyDescent="0.25">
      <c r="A3520" s="1">
        <v>2012</v>
      </c>
      <c r="B3520" s="1" t="s">
        <v>129</v>
      </c>
      <c r="C3520" s="1" t="s">
        <v>90</v>
      </c>
      <c r="D3520" s="1" t="s">
        <v>119</v>
      </c>
      <c r="E3520" s="1" t="s">
        <v>24</v>
      </c>
      <c r="F3520" s="1" t="s">
        <v>118</v>
      </c>
      <c r="G3520" s="1">
        <v>102</v>
      </c>
      <c r="H3520" s="1">
        <v>408</v>
      </c>
      <c r="I3520" s="2">
        <v>12965.6361</v>
      </c>
      <c r="J3520" s="2">
        <v>2160.9393</v>
      </c>
      <c r="K3520" s="2">
        <v>9670.8855000000003</v>
      </c>
      <c r="L3520" s="2">
        <v>3294.7505999999998</v>
      </c>
      <c r="M3520" s="3">
        <v>0.25409999999999999</v>
      </c>
    </row>
    <row r="3521" spans="1:13" x14ac:dyDescent="0.25">
      <c r="A3521" s="1">
        <v>2012</v>
      </c>
      <c r="B3521" s="1" t="s">
        <v>135</v>
      </c>
      <c r="C3521" s="1" t="s">
        <v>86</v>
      </c>
      <c r="D3521" s="1" t="s">
        <v>119</v>
      </c>
      <c r="E3521" s="1" t="s">
        <v>22</v>
      </c>
      <c r="F3521" s="1" t="s">
        <v>117</v>
      </c>
      <c r="G3521" s="1">
        <v>75</v>
      </c>
      <c r="H3521" s="1">
        <v>240</v>
      </c>
      <c r="I3521" s="2">
        <v>4119.8175000000001</v>
      </c>
      <c r="J3521" s="2">
        <v>2059.9087</v>
      </c>
      <c r="K3521" s="2">
        <v>2832.3735000000001</v>
      </c>
      <c r="L3521" s="2">
        <v>1287.444</v>
      </c>
      <c r="M3521" s="3">
        <v>0.3125</v>
      </c>
    </row>
    <row r="3522" spans="1:13" x14ac:dyDescent="0.25">
      <c r="A3522" s="1">
        <v>2012</v>
      </c>
      <c r="B3522" s="1" t="s">
        <v>133</v>
      </c>
      <c r="C3522" s="1" t="s">
        <v>89</v>
      </c>
      <c r="D3522" s="1" t="s">
        <v>119</v>
      </c>
      <c r="E3522" s="1" t="s">
        <v>28</v>
      </c>
      <c r="F3522" s="1" t="s">
        <v>116</v>
      </c>
      <c r="G3522" s="1">
        <v>104</v>
      </c>
      <c r="H3522" s="1">
        <v>342</v>
      </c>
      <c r="I3522" s="2">
        <v>268591.61239999998</v>
      </c>
      <c r="J3522" s="2">
        <v>22382.634300000002</v>
      </c>
      <c r="K3522" s="2">
        <v>260906.48689999999</v>
      </c>
      <c r="L3522" s="2">
        <v>7685.1255000000001</v>
      </c>
      <c r="M3522" s="3">
        <v>2.86E-2</v>
      </c>
    </row>
    <row r="3523" spans="1:13" x14ac:dyDescent="0.25">
      <c r="A3523" s="1">
        <v>2012</v>
      </c>
      <c r="B3523" s="1" t="s">
        <v>131</v>
      </c>
      <c r="C3523" s="1" t="s">
        <v>82</v>
      </c>
      <c r="D3523" s="1" t="s">
        <v>119</v>
      </c>
      <c r="E3523" s="1" t="s">
        <v>25</v>
      </c>
      <c r="F3523" s="1" t="s">
        <v>117</v>
      </c>
      <c r="G3523" s="1">
        <v>110</v>
      </c>
      <c r="H3523" s="1">
        <v>660</v>
      </c>
      <c r="I3523" s="2">
        <v>12172.09</v>
      </c>
      <c r="J3523" s="2">
        <v>4057.3633</v>
      </c>
      <c r="K3523" s="2">
        <v>8536.4179999999997</v>
      </c>
      <c r="L3523" s="2">
        <v>3635.672</v>
      </c>
      <c r="M3523" s="3">
        <v>0.29859999999999998</v>
      </c>
    </row>
    <row r="3524" spans="1:13" x14ac:dyDescent="0.25">
      <c r="A3524" s="1">
        <v>2012</v>
      </c>
      <c r="B3524" s="1" t="s">
        <v>135</v>
      </c>
      <c r="C3524" s="1" t="s">
        <v>86</v>
      </c>
      <c r="D3524" s="1" t="s">
        <v>119</v>
      </c>
      <c r="E3524" s="1" t="s">
        <v>37</v>
      </c>
      <c r="F3524" s="1" t="s">
        <v>116</v>
      </c>
      <c r="G3524" s="1">
        <v>384</v>
      </c>
      <c r="H3524" s="1">
        <v>1192</v>
      </c>
      <c r="I3524" s="2">
        <v>972571.81240000005</v>
      </c>
      <c r="J3524" s="2">
        <v>81047.650999999998</v>
      </c>
      <c r="K3524" s="2">
        <v>941369.37159999995</v>
      </c>
      <c r="L3524" s="2">
        <v>31202.4408</v>
      </c>
      <c r="M3524" s="3">
        <v>3.2000000000000001E-2</v>
      </c>
    </row>
    <row r="3525" spans="1:13" x14ac:dyDescent="0.25">
      <c r="A3525" s="1">
        <v>2012</v>
      </c>
      <c r="B3525" s="1" t="s">
        <v>136</v>
      </c>
      <c r="C3525" s="1" t="s">
        <v>83</v>
      </c>
      <c r="D3525" s="1" t="s">
        <v>119</v>
      </c>
      <c r="E3525" s="1" t="s">
        <v>42</v>
      </c>
      <c r="F3525" s="1" t="s">
        <v>118</v>
      </c>
      <c r="G3525" s="1">
        <v>1596</v>
      </c>
      <c r="H3525" s="1">
        <v>7543</v>
      </c>
      <c r="I3525" s="2">
        <v>225055.32490000001</v>
      </c>
      <c r="J3525" s="2">
        <v>22505.5324</v>
      </c>
      <c r="K3525" s="2">
        <v>167709.4584</v>
      </c>
      <c r="L3525" s="2">
        <v>57345.866499999996</v>
      </c>
      <c r="M3525" s="3">
        <v>0.25480000000000003</v>
      </c>
    </row>
    <row r="3526" spans="1:13" x14ac:dyDescent="0.25">
      <c r="A3526" s="1">
        <v>2012</v>
      </c>
      <c r="B3526" s="1" t="s">
        <v>127</v>
      </c>
      <c r="C3526" s="1" t="s">
        <v>91</v>
      </c>
      <c r="D3526" s="1" t="s">
        <v>119</v>
      </c>
      <c r="E3526" s="1" t="s">
        <v>34</v>
      </c>
      <c r="F3526" s="1" t="s">
        <v>117</v>
      </c>
      <c r="G3526" s="1">
        <v>217</v>
      </c>
      <c r="H3526" s="1">
        <v>1533</v>
      </c>
      <c r="I3526" s="2">
        <v>33579.877800000002</v>
      </c>
      <c r="J3526" s="2">
        <v>6715.9754999999996</v>
      </c>
      <c r="K3526" s="2">
        <v>24818.863300000001</v>
      </c>
      <c r="L3526" s="2">
        <v>8761.0144999999993</v>
      </c>
      <c r="M3526" s="3">
        <v>0.26090000000000002</v>
      </c>
    </row>
    <row r="3527" spans="1:13" x14ac:dyDescent="0.25">
      <c r="A3527" s="1">
        <v>2012</v>
      </c>
      <c r="B3527" s="1" t="s">
        <v>130</v>
      </c>
      <c r="C3527" s="1" t="s">
        <v>87</v>
      </c>
      <c r="D3527" s="1" t="s">
        <v>119</v>
      </c>
      <c r="E3527" s="1" t="s">
        <v>27</v>
      </c>
      <c r="F3527" s="1" t="s">
        <v>117</v>
      </c>
      <c r="G3527" s="1">
        <v>40</v>
      </c>
      <c r="H3527" s="1">
        <v>120</v>
      </c>
      <c r="I3527" s="2">
        <v>2165.7024999999999</v>
      </c>
      <c r="J3527" s="2">
        <v>721.9008</v>
      </c>
      <c r="K3527" s="2">
        <v>1488.9195</v>
      </c>
      <c r="L3527" s="2">
        <v>676.78300000000002</v>
      </c>
      <c r="M3527" s="3">
        <v>0.3125</v>
      </c>
    </row>
    <row r="3528" spans="1:13" x14ac:dyDescent="0.25">
      <c r="A3528" s="1">
        <v>2012</v>
      </c>
      <c r="B3528" s="1" t="s">
        <v>135</v>
      </c>
      <c r="C3528" s="1" t="s">
        <v>86</v>
      </c>
      <c r="D3528" s="1" t="s">
        <v>119</v>
      </c>
      <c r="E3528" s="1" t="s">
        <v>36</v>
      </c>
      <c r="F3528" s="1" t="s">
        <v>116</v>
      </c>
      <c r="G3528" s="1">
        <v>650</v>
      </c>
      <c r="H3528" s="1">
        <v>2045</v>
      </c>
      <c r="I3528" s="2">
        <v>1803317.9975000001</v>
      </c>
      <c r="J3528" s="2">
        <v>120221.1998</v>
      </c>
      <c r="K3528" s="2">
        <v>1734350.9920000001</v>
      </c>
      <c r="L3528" s="2">
        <v>68967.005499999999</v>
      </c>
      <c r="M3528" s="3">
        <v>3.8199999999999998E-2</v>
      </c>
    </row>
    <row r="3529" spans="1:13" x14ac:dyDescent="0.25">
      <c r="A3529" s="1">
        <v>2012</v>
      </c>
      <c r="B3529" s="1" t="s">
        <v>131</v>
      </c>
      <c r="C3529" s="1" t="s">
        <v>82</v>
      </c>
      <c r="D3529" s="1" t="s">
        <v>119</v>
      </c>
      <c r="E3529" s="1" t="s">
        <v>49</v>
      </c>
      <c r="F3529" s="1" t="s">
        <v>118</v>
      </c>
      <c r="G3529" s="1">
        <v>295</v>
      </c>
      <c r="H3529" s="1">
        <v>1385</v>
      </c>
      <c r="I3529" s="2">
        <v>41352.355499999998</v>
      </c>
      <c r="J3529" s="2">
        <v>5907.4793</v>
      </c>
      <c r="K3529" s="2">
        <v>31249.111499999999</v>
      </c>
      <c r="L3529" s="2">
        <v>10103.244000000001</v>
      </c>
      <c r="M3529" s="3">
        <v>0.24429999999999999</v>
      </c>
    </row>
    <row r="3530" spans="1:13" x14ac:dyDescent="0.25">
      <c r="A3530" s="1">
        <v>2012</v>
      </c>
      <c r="B3530" s="1" t="s">
        <v>133</v>
      </c>
      <c r="C3530" s="1" t="s">
        <v>89</v>
      </c>
      <c r="D3530" s="1" t="s">
        <v>119</v>
      </c>
      <c r="E3530" s="1" t="s">
        <v>34</v>
      </c>
      <c r="F3530" s="1" t="s">
        <v>116</v>
      </c>
      <c r="G3530" s="1">
        <v>574</v>
      </c>
      <c r="H3530" s="1">
        <v>2002</v>
      </c>
      <c r="I3530" s="2">
        <v>1676588.3049999999</v>
      </c>
      <c r="J3530" s="2">
        <v>186287.5894</v>
      </c>
      <c r="K3530" s="2">
        <v>1632966.6451000001</v>
      </c>
      <c r="L3530" s="2">
        <v>43621.659899999999</v>
      </c>
      <c r="M3530" s="3">
        <v>2.5999999999999999E-2</v>
      </c>
    </row>
    <row r="3531" spans="1:13" x14ac:dyDescent="0.25">
      <c r="A3531" s="1">
        <v>2012</v>
      </c>
      <c r="B3531" s="1" t="s">
        <v>128</v>
      </c>
      <c r="C3531" s="1" t="s">
        <v>84</v>
      </c>
      <c r="D3531" s="1" t="s">
        <v>119</v>
      </c>
      <c r="E3531" s="1" t="s">
        <v>38</v>
      </c>
      <c r="F3531" s="1" t="s">
        <v>117</v>
      </c>
      <c r="G3531" s="1">
        <v>117</v>
      </c>
      <c r="H3531" s="1">
        <v>603</v>
      </c>
      <c r="I3531" s="2">
        <v>10778.532300000001</v>
      </c>
      <c r="J3531" s="2">
        <v>979.86649999999997</v>
      </c>
      <c r="K3531" s="2">
        <v>7543.5294000000004</v>
      </c>
      <c r="L3531" s="2">
        <v>3235.0029</v>
      </c>
      <c r="M3531" s="3">
        <v>0.30009999999999998</v>
      </c>
    </row>
    <row r="3532" spans="1:13" x14ac:dyDescent="0.25">
      <c r="A3532" s="1">
        <v>2012</v>
      </c>
      <c r="B3532" s="1" t="s">
        <v>131</v>
      </c>
      <c r="C3532" s="1" t="s">
        <v>82</v>
      </c>
      <c r="D3532" s="1" t="s">
        <v>119</v>
      </c>
      <c r="E3532" s="1" t="s">
        <v>34</v>
      </c>
      <c r="F3532" s="1" t="s">
        <v>118</v>
      </c>
      <c r="G3532" s="1">
        <v>294</v>
      </c>
      <c r="H3532" s="1">
        <v>1407</v>
      </c>
      <c r="I3532" s="2">
        <v>48104.814100000003</v>
      </c>
      <c r="J3532" s="2">
        <v>8017.4690000000001</v>
      </c>
      <c r="K3532" s="2">
        <v>36515.476900000001</v>
      </c>
      <c r="L3532" s="2">
        <v>11589.3372</v>
      </c>
      <c r="M3532" s="3">
        <v>0.2409</v>
      </c>
    </row>
    <row r="3533" spans="1:13" x14ac:dyDescent="0.25">
      <c r="A3533" s="1">
        <v>2012</v>
      </c>
      <c r="B3533" s="1" t="s">
        <v>137</v>
      </c>
      <c r="C3533" s="1" t="s">
        <v>81</v>
      </c>
      <c r="D3533" s="1" t="s">
        <v>119</v>
      </c>
      <c r="E3533" s="1" t="s">
        <v>37</v>
      </c>
      <c r="F3533" s="1" t="s">
        <v>117</v>
      </c>
      <c r="G3533" s="1">
        <v>52</v>
      </c>
      <c r="H3533" s="1">
        <v>304</v>
      </c>
      <c r="I3533" s="2">
        <v>5232.3440000000001</v>
      </c>
      <c r="J3533" s="2">
        <v>1744.1146000000001</v>
      </c>
      <c r="K3533" s="2">
        <v>3597.2352000000001</v>
      </c>
      <c r="L3533" s="2">
        <v>1635.1088</v>
      </c>
      <c r="M3533" s="3">
        <v>0.3125</v>
      </c>
    </row>
    <row r="3534" spans="1:13" x14ac:dyDescent="0.25">
      <c r="A3534" s="1">
        <v>2012</v>
      </c>
      <c r="B3534" s="1" t="s">
        <v>137</v>
      </c>
      <c r="C3534" s="1" t="s">
        <v>81</v>
      </c>
      <c r="D3534" s="1" t="s">
        <v>119</v>
      </c>
      <c r="E3534" s="1" t="s">
        <v>50</v>
      </c>
      <c r="F3534" s="1" t="s">
        <v>117</v>
      </c>
      <c r="G3534" s="1">
        <v>630</v>
      </c>
      <c r="H3534" s="1">
        <v>2226</v>
      </c>
      <c r="I3534" s="2">
        <v>41899.132799999999</v>
      </c>
      <c r="J3534" s="2">
        <v>8379.8264999999992</v>
      </c>
      <c r="K3534" s="2">
        <v>29174.014800000001</v>
      </c>
      <c r="L3534" s="2">
        <v>12725.118</v>
      </c>
      <c r="M3534" s="3">
        <v>0.30370000000000003</v>
      </c>
    </row>
    <row r="3535" spans="1:13" x14ac:dyDescent="0.25">
      <c r="A3535" s="1">
        <v>2012</v>
      </c>
      <c r="B3535" s="1" t="s">
        <v>127</v>
      </c>
      <c r="C3535" s="1" t="s">
        <v>91</v>
      </c>
      <c r="D3535" s="1" t="s">
        <v>119</v>
      </c>
      <c r="E3535" s="1" t="s">
        <v>33</v>
      </c>
      <c r="F3535" s="1" t="s">
        <v>118</v>
      </c>
      <c r="G3535" s="1">
        <v>168</v>
      </c>
      <c r="H3535" s="1">
        <v>1200</v>
      </c>
      <c r="I3535" s="2">
        <v>33950.434500000003</v>
      </c>
      <c r="J3535" s="2">
        <v>4850.0619999999999</v>
      </c>
      <c r="K3535" s="2">
        <v>32324.581200000001</v>
      </c>
      <c r="L3535" s="2">
        <v>1625.8533</v>
      </c>
      <c r="M3535" s="3">
        <v>4.7800000000000002E-2</v>
      </c>
    </row>
    <row r="3536" spans="1:13" x14ac:dyDescent="0.25">
      <c r="A3536" s="1">
        <v>2012</v>
      </c>
      <c r="B3536" s="1" t="s">
        <v>137</v>
      </c>
      <c r="C3536" s="1" t="s">
        <v>81</v>
      </c>
      <c r="D3536" s="1" t="s">
        <v>119</v>
      </c>
      <c r="E3536" s="1" t="s">
        <v>43</v>
      </c>
      <c r="F3536" s="1" t="s">
        <v>115</v>
      </c>
      <c r="G3536" s="1">
        <v>189</v>
      </c>
      <c r="H3536" s="1">
        <v>558</v>
      </c>
      <c r="I3536" s="2">
        <v>176727.77669999999</v>
      </c>
      <c r="J3536" s="2">
        <v>25246.825199999999</v>
      </c>
      <c r="K3536" s="2">
        <v>161084.48819999999</v>
      </c>
      <c r="L3536" s="2">
        <v>15643.288500000001</v>
      </c>
      <c r="M3536" s="3">
        <v>8.8499999999999995E-2</v>
      </c>
    </row>
    <row r="3537" spans="1:13" x14ac:dyDescent="0.25">
      <c r="A3537" s="1">
        <v>2012</v>
      </c>
      <c r="B3537" s="1" t="s">
        <v>129</v>
      </c>
      <c r="C3537" s="1" t="s">
        <v>90</v>
      </c>
      <c r="D3537" s="1" t="s">
        <v>119</v>
      </c>
      <c r="E3537" s="1" t="s">
        <v>51</v>
      </c>
      <c r="F3537" s="1" t="s">
        <v>115</v>
      </c>
      <c r="G3537" s="1">
        <v>232</v>
      </c>
      <c r="H3537" s="1">
        <v>464</v>
      </c>
      <c r="I3537" s="2">
        <v>107441.7404</v>
      </c>
      <c r="J3537" s="2">
        <v>11937.971100000001</v>
      </c>
      <c r="K3537" s="2">
        <v>93627.933999999994</v>
      </c>
      <c r="L3537" s="2">
        <v>13813.806399999999</v>
      </c>
      <c r="M3537" s="3">
        <v>0.1285</v>
      </c>
    </row>
    <row r="3538" spans="1:13" x14ac:dyDescent="0.25">
      <c r="A3538" s="1">
        <v>2012</v>
      </c>
      <c r="B3538" s="1" t="s">
        <v>134</v>
      </c>
      <c r="C3538" s="1" t="s">
        <v>80</v>
      </c>
      <c r="D3538" s="1" t="s">
        <v>119</v>
      </c>
      <c r="E3538" s="1" t="s">
        <v>24</v>
      </c>
      <c r="F3538" s="1" t="s">
        <v>116</v>
      </c>
      <c r="G3538" s="1">
        <v>414</v>
      </c>
      <c r="H3538" s="1">
        <v>1410</v>
      </c>
      <c r="I3538" s="2">
        <v>1260452.2901999999</v>
      </c>
      <c r="J3538" s="2">
        <v>78778.268100000001</v>
      </c>
      <c r="K3538" s="2">
        <v>1208437.5660000001</v>
      </c>
      <c r="L3538" s="2">
        <v>52014.724199999997</v>
      </c>
      <c r="M3538" s="3">
        <v>4.1200000000000001E-2</v>
      </c>
    </row>
    <row r="3539" spans="1:13" x14ac:dyDescent="0.25">
      <c r="A3539" s="1">
        <v>2012</v>
      </c>
      <c r="B3539" s="1" t="s">
        <v>131</v>
      </c>
      <c r="C3539" s="1" t="s">
        <v>82</v>
      </c>
      <c r="D3539" s="1" t="s">
        <v>119</v>
      </c>
      <c r="E3539" s="1" t="s">
        <v>25</v>
      </c>
      <c r="F3539" s="1" t="s">
        <v>116</v>
      </c>
      <c r="G3539" s="1">
        <v>780</v>
      </c>
      <c r="H3539" s="1">
        <v>2660</v>
      </c>
      <c r="I3539" s="2">
        <v>1798045.8559999999</v>
      </c>
      <c r="J3539" s="2">
        <v>256863.6937</v>
      </c>
      <c r="K3539" s="2">
        <v>1838350.7720000001</v>
      </c>
      <c r="L3539" s="2">
        <v>-40304.915999999997</v>
      </c>
      <c r="M3539" s="3">
        <v>-2.24E-2</v>
      </c>
    </row>
    <row r="3540" spans="1:13" x14ac:dyDescent="0.25">
      <c r="A3540" s="1">
        <v>2012</v>
      </c>
      <c r="B3540" s="1" t="s">
        <v>135</v>
      </c>
      <c r="C3540" s="1" t="s">
        <v>86</v>
      </c>
      <c r="D3540" s="1" t="s">
        <v>119</v>
      </c>
      <c r="E3540" s="1" t="s">
        <v>25</v>
      </c>
      <c r="F3540" s="1" t="s">
        <v>116</v>
      </c>
      <c r="G3540" s="1">
        <v>820</v>
      </c>
      <c r="H3540" s="1">
        <v>2600</v>
      </c>
      <c r="I3540" s="2">
        <v>2160735.63</v>
      </c>
      <c r="J3540" s="2">
        <v>196430.51180000001</v>
      </c>
      <c r="K3540" s="2">
        <v>2117152.5380000002</v>
      </c>
      <c r="L3540" s="2">
        <v>43583.091999999997</v>
      </c>
      <c r="M3540" s="3">
        <v>2.01E-2</v>
      </c>
    </row>
    <row r="3541" spans="1:13" x14ac:dyDescent="0.25">
      <c r="A3541" s="1">
        <v>2012</v>
      </c>
      <c r="B3541" s="1" t="s">
        <v>133</v>
      </c>
      <c r="C3541" s="1" t="s">
        <v>89</v>
      </c>
      <c r="D3541" s="1" t="s">
        <v>119</v>
      </c>
      <c r="E3541" s="1" t="s">
        <v>47</v>
      </c>
      <c r="F3541" s="1" t="s">
        <v>117</v>
      </c>
      <c r="G3541" s="1">
        <v>897</v>
      </c>
      <c r="H3541" s="1">
        <v>3611</v>
      </c>
      <c r="I3541" s="2">
        <v>65273.013299999999</v>
      </c>
      <c r="J3541" s="2">
        <v>6527.3013000000001</v>
      </c>
      <c r="K3541" s="2">
        <v>45110.521000000001</v>
      </c>
      <c r="L3541" s="2">
        <v>20162.492300000002</v>
      </c>
      <c r="M3541" s="3">
        <v>0.30880000000000002</v>
      </c>
    </row>
    <row r="3542" spans="1:13" x14ac:dyDescent="0.25">
      <c r="A3542" s="1">
        <v>2012</v>
      </c>
      <c r="B3542" s="1" t="s">
        <v>127</v>
      </c>
      <c r="C3542" s="1" t="s">
        <v>91</v>
      </c>
      <c r="D3542" s="1" t="s">
        <v>119</v>
      </c>
      <c r="E3542" s="1" t="s">
        <v>47</v>
      </c>
      <c r="F3542" s="1" t="s">
        <v>115</v>
      </c>
      <c r="G3542" s="1">
        <v>4232</v>
      </c>
      <c r="H3542" s="1">
        <v>13662</v>
      </c>
      <c r="I3542" s="2">
        <v>3679141.4054</v>
      </c>
      <c r="J3542" s="2">
        <v>216420.08259999999</v>
      </c>
      <c r="K3542" s="2">
        <v>3626907.8418999999</v>
      </c>
      <c r="L3542" s="2">
        <v>52233.563499999997</v>
      </c>
      <c r="M3542" s="3">
        <v>1.41E-2</v>
      </c>
    </row>
    <row r="3543" spans="1:13" x14ac:dyDescent="0.25">
      <c r="A3543" s="1">
        <v>2012</v>
      </c>
      <c r="B3543" s="1" t="s">
        <v>137</v>
      </c>
      <c r="C3543" s="1" t="s">
        <v>81</v>
      </c>
      <c r="D3543" s="1" t="s">
        <v>119</v>
      </c>
      <c r="E3543" s="1" t="s">
        <v>52</v>
      </c>
      <c r="F3543" s="1" t="s">
        <v>118</v>
      </c>
      <c r="G3543" s="1">
        <v>132</v>
      </c>
      <c r="H3543" s="1">
        <v>552</v>
      </c>
      <c r="I3543" s="2">
        <v>17142.1476</v>
      </c>
      <c r="J3543" s="2">
        <v>2448.8782000000001</v>
      </c>
      <c r="K3543" s="2">
        <v>12954.401099999999</v>
      </c>
      <c r="L3543" s="2">
        <v>4187.7465000000002</v>
      </c>
      <c r="M3543" s="3">
        <v>0.2442</v>
      </c>
    </row>
    <row r="3544" spans="1:13" x14ac:dyDescent="0.25">
      <c r="A3544" s="1">
        <v>2012</v>
      </c>
      <c r="B3544" s="1" t="s">
        <v>128</v>
      </c>
      <c r="C3544" s="1" t="s">
        <v>84</v>
      </c>
      <c r="D3544" s="1" t="s">
        <v>119</v>
      </c>
      <c r="E3544" s="1" t="s">
        <v>34</v>
      </c>
      <c r="F3544" s="1" t="s">
        <v>116</v>
      </c>
      <c r="G3544" s="1">
        <v>574</v>
      </c>
      <c r="H3544" s="1">
        <v>1638</v>
      </c>
      <c r="I3544" s="2">
        <v>1425398.4276000001</v>
      </c>
      <c r="J3544" s="2">
        <v>129581.6752</v>
      </c>
      <c r="K3544" s="2">
        <v>1377097.2061000001</v>
      </c>
      <c r="L3544" s="2">
        <v>48301.2215</v>
      </c>
      <c r="M3544" s="3">
        <v>3.3799999999999997E-2</v>
      </c>
    </row>
    <row r="3545" spans="1:13" x14ac:dyDescent="0.25">
      <c r="A3545" s="1">
        <v>2012</v>
      </c>
      <c r="B3545" s="1" t="s">
        <v>136</v>
      </c>
      <c r="C3545" s="1" t="s">
        <v>83</v>
      </c>
      <c r="D3545" s="1" t="s">
        <v>119</v>
      </c>
      <c r="E3545" s="1" t="s">
        <v>21</v>
      </c>
      <c r="F3545" s="1" t="s">
        <v>115</v>
      </c>
      <c r="G3545" s="1">
        <v>792</v>
      </c>
      <c r="H3545" s="1">
        <v>1856</v>
      </c>
      <c r="I3545" s="2">
        <v>445289.5992</v>
      </c>
      <c r="J3545" s="2">
        <v>40480.872600000002</v>
      </c>
      <c r="K3545" s="2">
        <v>389029.53279999999</v>
      </c>
      <c r="L3545" s="2">
        <v>56260.066400000003</v>
      </c>
      <c r="M3545" s="3">
        <v>0.1263</v>
      </c>
    </row>
    <row r="3546" spans="1:13" x14ac:dyDescent="0.25">
      <c r="A3546" s="1">
        <v>2012</v>
      </c>
      <c r="B3546" s="1" t="s">
        <v>133</v>
      </c>
      <c r="C3546" s="1" t="s">
        <v>89</v>
      </c>
      <c r="D3546" s="1" t="s">
        <v>119</v>
      </c>
      <c r="E3546" s="1" t="s">
        <v>43</v>
      </c>
      <c r="F3546" s="1" t="s">
        <v>116</v>
      </c>
      <c r="G3546" s="1">
        <v>312</v>
      </c>
      <c r="H3546" s="1">
        <v>1026</v>
      </c>
      <c r="I3546" s="2">
        <v>805774.83719999995</v>
      </c>
      <c r="J3546" s="2">
        <v>67147.903099999996</v>
      </c>
      <c r="K3546" s="2">
        <v>782719.46070000005</v>
      </c>
      <c r="L3546" s="2">
        <v>23055.376499999998</v>
      </c>
      <c r="M3546" s="3">
        <v>2.86E-2</v>
      </c>
    </row>
    <row r="3547" spans="1:13" x14ac:dyDescent="0.25">
      <c r="A3547" s="1">
        <v>2012</v>
      </c>
      <c r="B3547" s="1" t="s">
        <v>130</v>
      </c>
      <c r="C3547" s="1" t="s">
        <v>87</v>
      </c>
      <c r="D3547" s="1" t="s">
        <v>119</v>
      </c>
      <c r="E3547" s="1" t="s">
        <v>41</v>
      </c>
      <c r="F3547" s="1" t="s">
        <v>116</v>
      </c>
      <c r="G3547" s="1">
        <v>550</v>
      </c>
      <c r="H3547" s="1">
        <v>2167</v>
      </c>
      <c r="I3547" s="2">
        <v>1492154.5958</v>
      </c>
      <c r="J3547" s="2">
        <v>213164.94219999999</v>
      </c>
      <c r="K3547" s="2">
        <v>1531460.9398000001</v>
      </c>
      <c r="L3547" s="2">
        <v>-39306.343999999997</v>
      </c>
      <c r="M3547" s="3">
        <v>-2.63E-2</v>
      </c>
    </row>
    <row r="3548" spans="1:13" x14ac:dyDescent="0.25">
      <c r="A3548" s="1">
        <v>2012</v>
      </c>
      <c r="B3548" s="1" t="s">
        <v>135</v>
      </c>
      <c r="C3548" s="1" t="s">
        <v>86</v>
      </c>
      <c r="D3548" s="1" t="s">
        <v>119</v>
      </c>
      <c r="E3548" s="1" t="s">
        <v>34</v>
      </c>
      <c r="F3548" s="1" t="s">
        <v>116</v>
      </c>
      <c r="G3548" s="1">
        <v>574</v>
      </c>
      <c r="H3548" s="1">
        <v>1820</v>
      </c>
      <c r="I3548" s="2">
        <v>1512514.9410000001</v>
      </c>
      <c r="J3548" s="2">
        <v>137501.35819999999</v>
      </c>
      <c r="K3548" s="2">
        <v>1482006.7766</v>
      </c>
      <c r="L3548" s="2">
        <v>30508.164400000001</v>
      </c>
      <c r="M3548" s="3">
        <v>2.01E-2</v>
      </c>
    </row>
    <row r="3549" spans="1:13" x14ac:dyDescent="0.25">
      <c r="A3549" s="1">
        <v>2012</v>
      </c>
      <c r="B3549" s="1" t="s">
        <v>131</v>
      </c>
      <c r="C3549" s="1" t="s">
        <v>82</v>
      </c>
      <c r="D3549" s="1" t="s">
        <v>119</v>
      </c>
      <c r="E3549" s="1" t="s">
        <v>32</v>
      </c>
      <c r="F3549" s="1" t="s">
        <v>117</v>
      </c>
      <c r="G3549" s="1">
        <v>66</v>
      </c>
      <c r="H3549" s="1">
        <v>396</v>
      </c>
      <c r="I3549" s="2">
        <v>7303.2539999999999</v>
      </c>
      <c r="J3549" s="2">
        <v>2434.4180000000001</v>
      </c>
      <c r="K3549" s="2">
        <v>5121.8508000000002</v>
      </c>
      <c r="L3549" s="2">
        <v>2181.4032000000002</v>
      </c>
      <c r="M3549" s="3">
        <v>0.29859999999999998</v>
      </c>
    </row>
    <row r="3550" spans="1:13" x14ac:dyDescent="0.25">
      <c r="A3550" s="1">
        <v>2012</v>
      </c>
      <c r="B3550" s="1" t="s">
        <v>128</v>
      </c>
      <c r="C3550" s="1" t="s">
        <v>84</v>
      </c>
      <c r="D3550" s="1" t="s">
        <v>119</v>
      </c>
      <c r="E3550" s="1" t="s">
        <v>21</v>
      </c>
      <c r="F3550" s="1" t="s">
        <v>115</v>
      </c>
      <c r="G3550" s="1">
        <v>312</v>
      </c>
      <c r="H3550" s="1">
        <v>1040</v>
      </c>
      <c r="I3550" s="2">
        <v>279901.83519999997</v>
      </c>
      <c r="J3550" s="2">
        <v>46650.305800000002</v>
      </c>
      <c r="K3550" s="2">
        <v>251920.78400000001</v>
      </c>
      <c r="L3550" s="2">
        <v>27981.051200000002</v>
      </c>
      <c r="M3550" s="3">
        <v>9.9900000000000003E-2</v>
      </c>
    </row>
    <row r="3551" spans="1:13" x14ac:dyDescent="0.25">
      <c r="A3551" s="1">
        <v>2012</v>
      </c>
      <c r="B3551" s="1" t="s">
        <v>137</v>
      </c>
      <c r="C3551" s="1" t="s">
        <v>81</v>
      </c>
      <c r="D3551" s="1" t="s">
        <v>119</v>
      </c>
      <c r="E3551" s="1" t="s">
        <v>23</v>
      </c>
      <c r="F3551" s="1" t="s">
        <v>117</v>
      </c>
      <c r="G3551" s="1">
        <v>120</v>
      </c>
      <c r="H3551" s="1">
        <v>708</v>
      </c>
      <c r="I3551" s="2">
        <v>12478.441199999999</v>
      </c>
      <c r="J3551" s="2">
        <v>6239.2205999999996</v>
      </c>
      <c r="K3551" s="2">
        <v>8753.6147999999994</v>
      </c>
      <c r="L3551" s="2">
        <v>3724.8263999999999</v>
      </c>
      <c r="M3551" s="3">
        <v>0.29849999999999999</v>
      </c>
    </row>
    <row r="3552" spans="1:13" x14ac:dyDescent="0.25">
      <c r="A3552" s="1">
        <v>2012</v>
      </c>
      <c r="B3552" s="1" t="s">
        <v>138</v>
      </c>
      <c r="C3552" s="1" t="s">
        <v>85</v>
      </c>
      <c r="D3552" s="1" t="s">
        <v>119</v>
      </c>
      <c r="E3552" s="1" t="s">
        <v>50</v>
      </c>
      <c r="F3552" s="1" t="s">
        <v>116</v>
      </c>
      <c r="G3552" s="1">
        <v>2016</v>
      </c>
      <c r="H3552" s="1">
        <v>9072</v>
      </c>
      <c r="I3552" s="2">
        <v>7880901.2142000003</v>
      </c>
      <c r="J3552" s="2">
        <v>875655.69039999996</v>
      </c>
      <c r="K3552" s="2">
        <v>7397481.5208000001</v>
      </c>
      <c r="L3552" s="2">
        <v>483419.69339999999</v>
      </c>
      <c r="M3552" s="3">
        <v>6.13E-2</v>
      </c>
    </row>
    <row r="3553" spans="1:13" x14ac:dyDescent="0.25">
      <c r="A3553" s="1">
        <v>2012</v>
      </c>
      <c r="B3553" s="1" t="s">
        <v>128</v>
      </c>
      <c r="C3553" s="1" t="s">
        <v>84</v>
      </c>
      <c r="D3553" s="1" t="s">
        <v>119</v>
      </c>
      <c r="E3553" s="1" t="s">
        <v>45</v>
      </c>
      <c r="F3553" s="1" t="s">
        <v>116</v>
      </c>
      <c r="G3553" s="1">
        <v>164</v>
      </c>
      <c r="H3553" s="1">
        <v>468</v>
      </c>
      <c r="I3553" s="2">
        <v>407256.6936</v>
      </c>
      <c r="J3553" s="2">
        <v>37023.335700000003</v>
      </c>
      <c r="K3553" s="2">
        <v>393456.34460000001</v>
      </c>
      <c r="L3553" s="2">
        <v>13800.349</v>
      </c>
      <c r="M3553" s="3">
        <v>3.3799999999999997E-2</v>
      </c>
    </row>
    <row r="3554" spans="1:13" x14ac:dyDescent="0.25">
      <c r="A3554" s="1">
        <v>2012</v>
      </c>
      <c r="B3554" s="1" t="s">
        <v>130</v>
      </c>
      <c r="C3554" s="1" t="s">
        <v>87</v>
      </c>
      <c r="D3554" s="1" t="s">
        <v>119</v>
      </c>
      <c r="E3554" s="1" t="s">
        <v>39</v>
      </c>
      <c r="F3554" s="1" t="s">
        <v>115</v>
      </c>
      <c r="G3554" s="1">
        <v>253</v>
      </c>
      <c r="H3554" s="1">
        <v>583</v>
      </c>
      <c r="I3554" s="2">
        <v>138714.1888</v>
      </c>
      <c r="J3554" s="2">
        <v>23119.0314</v>
      </c>
      <c r="K3554" s="2">
        <v>126542.5392</v>
      </c>
      <c r="L3554" s="2">
        <v>12171.649600000001</v>
      </c>
      <c r="M3554" s="3">
        <v>8.77E-2</v>
      </c>
    </row>
    <row r="3555" spans="1:13" x14ac:dyDescent="0.25">
      <c r="A3555" s="1">
        <v>2012</v>
      </c>
      <c r="B3555" s="1" t="s">
        <v>133</v>
      </c>
      <c r="C3555" s="1" t="s">
        <v>89</v>
      </c>
      <c r="D3555" s="1" t="s">
        <v>119</v>
      </c>
      <c r="E3555" s="1" t="s">
        <v>42</v>
      </c>
      <c r="F3555" s="1" t="s">
        <v>118</v>
      </c>
      <c r="G3555" s="1">
        <v>1672</v>
      </c>
      <c r="H3555" s="1">
        <v>8588</v>
      </c>
      <c r="I3555" s="2">
        <v>249862.1372</v>
      </c>
      <c r="J3555" s="2">
        <v>20821.844700000001</v>
      </c>
      <c r="K3555" s="2">
        <v>193422.96780000001</v>
      </c>
      <c r="L3555" s="2">
        <v>56439.169399999999</v>
      </c>
      <c r="M3555" s="3">
        <v>0.2258</v>
      </c>
    </row>
    <row r="3556" spans="1:13" x14ac:dyDescent="0.25">
      <c r="A3556" s="1">
        <v>2012</v>
      </c>
      <c r="B3556" s="1" t="s">
        <v>137</v>
      </c>
      <c r="C3556" s="1" t="s">
        <v>81</v>
      </c>
      <c r="D3556" s="1" t="s">
        <v>119</v>
      </c>
      <c r="E3556" s="1" t="s">
        <v>20</v>
      </c>
      <c r="F3556" s="1" t="s">
        <v>116</v>
      </c>
      <c r="G3556" s="1">
        <v>574</v>
      </c>
      <c r="H3556" s="1">
        <v>1638</v>
      </c>
      <c r="I3556" s="2">
        <v>1353952.8254</v>
      </c>
      <c r="J3556" s="2">
        <v>135395.2825</v>
      </c>
      <c r="K3556" s="2">
        <v>1305107.4386</v>
      </c>
      <c r="L3556" s="2">
        <v>48845.3868</v>
      </c>
      <c r="M3556" s="3">
        <v>3.5999999999999997E-2</v>
      </c>
    </row>
    <row r="3557" spans="1:13" x14ac:dyDescent="0.25">
      <c r="A3557" s="1">
        <v>2012</v>
      </c>
      <c r="B3557" s="1" t="s">
        <v>132</v>
      </c>
      <c r="C3557" s="1" t="s">
        <v>88</v>
      </c>
      <c r="D3557" s="1" t="s">
        <v>119</v>
      </c>
      <c r="E3557" s="1" t="s">
        <v>25</v>
      </c>
      <c r="F3557" s="1" t="s">
        <v>115</v>
      </c>
      <c r="G3557" s="1">
        <v>360</v>
      </c>
      <c r="H3557" s="1">
        <v>890</v>
      </c>
      <c r="I3557" s="2">
        <v>210571.48800000001</v>
      </c>
      <c r="J3557" s="2">
        <v>42114.297599999998</v>
      </c>
      <c r="K3557" s="2">
        <v>188259.14300000001</v>
      </c>
      <c r="L3557" s="2">
        <v>22312.345000000001</v>
      </c>
      <c r="M3557" s="3">
        <v>0.10589999999999999</v>
      </c>
    </row>
    <row r="3558" spans="1:13" x14ac:dyDescent="0.25">
      <c r="A3558" s="1">
        <v>2012</v>
      </c>
      <c r="B3558" s="1" t="s">
        <v>132</v>
      </c>
      <c r="C3558" s="1" t="s">
        <v>88</v>
      </c>
      <c r="D3558" s="1" t="s">
        <v>119</v>
      </c>
      <c r="E3558" s="1" t="s">
        <v>50</v>
      </c>
      <c r="F3558" s="1" t="s">
        <v>116</v>
      </c>
      <c r="G3558" s="1">
        <v>2100</v>
      </c>
      <c r="H3558" s="1">
        <v>10164</v>
      </c>
      <c r="I3558" s="2">
        <v>7659179.4384000003</v>
      </c>
      <c r="J3558" s="2">
        <v>957397.42980000004</v>
      </c>
      <c r="K3558" s="2">
        <v>7404799.0464000003</v>
      </c>
      <c r="L3558" s="2">
        <v>254380.39199999999</v>
      </c>
      <c r="M3558" s="3">
        <v>3.32E-2</v>
      </c>
    </row>
    <row r="3559" spans="1:13" x14ac:dyDescent="0.25">
      <c r="A3559" s="1">
        <v>2012</v>
      </c>
      <c r="B3559" s="1" t="s">
        <v>129</v>
      </c>
      <c r="C3559" s="1" t="s">
        <v>90</v>
      </c>
      <c r="D3559" s="1" t="s">
        <v>119</v>
      </c>
      <c r="E3559" s="1" t="s">
        <v>29</v>
      </c>
      <c r="F3559" s="1" t="s">
        <v>115</v>
      </c>
      <c r="G3559" s="1">
        <v>45</v>
      </c>
      <c r="H3559" s="1">
        <v>138</v>
      </c>
      <c r="I3559" s="2">
        <v>41625.525800000003</v>
      </c>
      <c r="J3559" s="2">
        <v>5203.1907000000001</v>
      </c>
      <c r="K3559" s="2">
        <v>38019.961199999998</v>
      </c>
      <c r="L3559" s="2">
        <v>3605.5646000000002</v>
      </c>
      <c r="M3559" s="3">
        <v>8.6599999999999996E-2</v>
      </c>
    </row>
    <row r="3560" spans="1:13" x14ac:dyDescent="0.25">
      <c r="A3560" s="1">
        <v>2012</v>
      </c>
      <c r="B3560" s="1" t="s">
        <v>136</v>
      </c>
      <c r="C3560" s="1" t="s">
        <v>83</v>
      </c>
      <c r="D3560" s="1" t="s">
        <v>119</v>
      </c>
      <c r="E3560" s="1" t="s">
        <v>34</v>
      </c>
      <c r="F3560" s="1" t="s">
        <v>115</v>
      </c>
      <c r="G3560" s="1">
        <v>483</v>
      </c>
      <c r="H3560" s="1">
        <v>1505</v>
      </c>
      <c r="I3560" s="2">
        <v>323267.85190000001</v>
      </c>
      <c r="J3560" s="2">
        <v>35918.650199999996</v>
      </c>
      <c r="K3560" s="2">
        <v>274124.90350000001</v>
      </c>
      <c r="L3560" s="2">
        <v>49142.948400000001</v>
      </c>
      <c r="M3560" s="3">
        <v>0.152</v>
      </c>
    </row>
    <row r="3561" spans="1:13" x14ac:dyDescent="0.25">
      <c r="A3561" s="1">
        <v>2012</v>
      </c>
      <c r="B3561" s="1" t="s">
        <v>132</v>
      </c>
      <c r="C3561" s="1" t="s">
        <v>88</v>
      </c>
      <c r="D3561" s="1" t="s">
        <v>119</v>
      </c>
      <c r="E3561" s="1" t="s">
        <v>17</v>
      </c>
      <c r="F3561" s="1" t="s">
        <v>116</v>
      </c>
      <c r="G3561" s="1">
        <v>265</v>
      </c>
      <c r="H3561" s="1">
        <v>840</v>
      </c>
      <c r="I3561" s="2">
        <v>699630.28449999995</v>
      </c>
      <c r="J3561" s="2">
        <v>69963.028399999996</v>
      </c>
      <c r="K3561" s="2">
        <v>660247.245</v>
      </c>
      <c r="L3561" s="2">
        <v>39383.039499999999</v>
      </c>
      <c r="M3561" s="3">
        <v>5.62E-2</v>
      </c>
    </row>
    <row r="3562" spans="1:13" x14ac:dyDescent="0.25">
      <c r="A3562" s="1">
        <v>2012</v>
      </c>
      <c r="B3562" s="1" t="s">
        <v>135</v>
      </c>
      <c r="C3562" s="1" t="s">
        <v>86</v>
      </c>
      <c r="D3562" s="1" t="s">
        <v>119</v>
      </c>
      <c r="E3562" s="1" t="s">
        <v>33</v>
      </c>
      <c r="F3562" s="1" t="s">
        <v>118</v>
      </c>
      <c r="G3562" s="1">
        <v>99</v>
      </c>
      <c r="H3562" s="1">
        <v>300</v>
      </c>
      <c r="I3562" s="2">
        <v>8806.2432000000008</v>
      </c>
      <c r="J3562" s="2">
        <v>880.62429999999995</v>
      </c>
      <c r="K3562" s="2">
        <v>6389.5953</v>
      </c>
      <c r="L3562" s="2">
        <v>2416.6478999999999</v>
      </c>
      <c r="M3562" s="3">
        <v>0.27439999999999998</v>
      </c>
    </row>
    <row r="3563" spans="1:13" x14ac:dyDescent="0.25">
      <c r="A3563" s="1">
        <v>2012</v>
      </c>
      <c r="B3563" s="1" t="s">
        <v>128</v>
      </c>
      <c r="C3563" s="1" t="s">
        <v>84</v>
      </c>
      <c r="D3563" s="1" t="s">
        <v>119</v>
      </c>
      <c r="E3563" s="1" t="s">
        <v>35</v>
      </c>
      <c r="F3563" s="1" t="s">
        <v>116</v>
      </c>
      <c r="G3563" s="1">
        <v>150</v>
      </c>
      <c r="H3563" s="1">
        <v>324</v>
      </c>
      <c r="I3563" s="2">
        <v>271591.20299999998</v>
      </c>
      <c r="J3563" s="2">
        <v>24690.1093</v>
      </c>
      <c r="K3563" s="2">
        <v>257468.01389999999</v>
      </c>
      <c r="L3563" s="2">
        <v>14123.1891</v>
      </c>
      <c r="M3563" s="3">
        <v>5.1999999999999998E-2</v>
      </c>
    </row>
    <row r="3564" spans="1:13" x14ac:dyDescent="0.25">
      <c r="A3564" s="1">
        <v>2012</v>
      </c>
      <c r="B3564" s="1" t="s">
        <v>134</v>
      </c>
      <c r="C3564" s="1" t="s">
        <v>80</v>
      </c>
      <c r="D3564" s="1" t="s">
        <v>119</v>
      </c>
      <c r="E3564" s="1" t="s">
        <v>31</v>
      </c>
      <c r="F3564" s="1" t="s">
        <v>118</v>
      </c>
      <c r="G3564" s="1">
        <v>690</v>
      </c>
      <c r="H3564" s="1">
        <v>3165</v>
      </c>
      <c r="I3564" s="2">
        <v>89384.104500000001</v>
      </c>
      <c r="J3564" s="2">
        <v>9931.5671000000002</v>
      </c>
      <c r="K3564" s="2">
        <v>68379.025500000003</v>
      </c>
      <c r="L3564" s="2">
        <v>21005.079000000002</v>
      </c>
      <c r="M3564" s="3">
        <v>0.2349</v>
      </c>
    </row>
    <row r="3565" spans="1:13" x14ac:dyDescent="0.25">
      <c r="A3565" s="1">
        <v>2012</v>
      </c>
      <c r="B3565" s="1" t="s">
        <v>138</v>
      </c>
      <c r="C3565" s="1" t="s">
        <v>85</v>
      </c>
      <c r="D3565" s="1" t="s">
        <v>119</v>
      </c>
      <c r="E3565" s="1" t="s">
        <v>33</v>
      </c>
      <c r="F3565" s="1" t="s">
        <v>118</v>
      </c>
      <c r="G3565" s="1">
        <v>111</v>
      </c>
      <c r="H3565" s="1">
        <v>441</v>
      </c>
      <c r="I3565" s="2">
        <v>13565.001899999999</v>
      </c>
      <c r="J3565" s="2">
        <v>2713.0003000000002</v>
      </c>
      <c r="K3565" s="2">
        <v>9985.7132999999994</v>
      </c>
      <c r="L3565" s="2">
        <v>3579.2885999999999</v>
      </c>
      <c r="M3565" s="3">
        <v>0.26379999999999998</v>
      </c>
    </row>
    <row r="3566" spans="1:13" x14ac:dyDescent="0.25">
      <c r="A3566" s="1">
        <v>2012</v>
      </c>
      <c r="B3566" s="1" t="s">
        <v>132</v>
      </c>
      <c r="C3566" s="1" t="s">
        <v>88</v>
      </c>
      <c r="D3566" s="1" t="s">
        <v>119</v>
      </c>
      <c r="E3566" s="1" t="s">
        <v>20</v>
      </c>
      <c r="F3566" s="1" t="s">
        <v>116</v>
      </c>
      <c r="G3566" s="1">
        <v>455</v>
      </c>
      <c r="H3566" s="1">
        <v>1638</v>
      </c>
      <c r="I3566" s="2">
        <v>1161200.4586</v>
      </c>
      <c r="J3566" s="2">
        <v>165885.77979999999</v>
      </c>
      <c r="K3566" s="2">
        <v>1199843.4602000001</v>
      </c>
      <c r="L3566" s="2">
        <v>-38643.001600000003</v>
      </c>
      <c r="M3566" s="3">
        <v>-3.32E-2</v>
      </c>
    </row>
    <row r="3567" spans="1:13" x14ac:dyDescent="0.25">
      <c r="A3567" s="1">
        <v>2012</v>
      </c>
      <c r="B3567" s="1" t="s">
        <v>129</v>
      </c>
      <c r="C3567" s="1" t="s">
        <v>90</v>
      </c>
      <c r="D3567" s="1" t="s">
        <v>119</v>
      </c>
      <c r="E3567" s="1" t="s">
        <v>36</v>
      </c>
      <c r="F3567" s="1" t="s">
        <v>117</v>
      </c>
      <c r="G3567" s="1">
        <v>25</v>
      </c>
      <c r="H3567" s="1">
        <v>135</v>
      </c>
      <c r="I3567" s="2">
        <v>2399.123</v>
      </c>
      <c r="J3567" s="2">
        <v>2399.123</v>
      </c>
      <c r="K3567" s="2">
        <v>1689.597</v>
      </c>
      <c r="L3567" s="2">
        <v>709.52599999999995</v>
      </c>
      <c r="M3567" s="3">
        <v>0.29570000000000002</v>
      </c>
    </row>
    <row r="3568" spans="1:13" x14ac:dyDescent="0.25">
      <c r="A3568" s="1">
        <v>2012</v>
      </c>
      <c r="B3568" s="1" t="s">
        <v>133</v>
      </c>
      <c r="C3568" s="1" t="s">
        <v>89</v>
      </c>
      <c r="D3568" s="1" t="s">
        <v>119</v>
      </c>
      <c r="E3568" s="1" t="s">
        <v>40</v>
      </c>
      <c r="F3568" s="1" t="s">
        <v>117</v>
      </c>
      <c r="G3568" s="1">
        <v>42</v>
      </c>
      <c r="H3568" s="1">
        <v>210</v>
      </c>
      <c r="I3568" s="2">
        <v>3840.0362</v>
      </c>
      <c r="J3568" s="2">
        <v>1920.0181</v>
      </c>
      <c r="K3568" s="2">
        <v>2696.3040999999998</v>
      </c>
      <c r="L3568" s="2">
        <v>1143.7320999999999</v>
      </c>
      <c r="M3568" s="3">
        <v>0.29780000000000001</v>
      </c>
    </row>
    <row r="3569" spans="1:13" x14ac:dyDescent="0.25">
      <c r="A3569" s="1">
        <v>2012</v>
      </c>
      <c r="B3569" s="1" t="s">
        <v>135</v>
      </c>
      <c r="C3569" s="1" t="s">
        <v>86</v>
      </c>
      <c r="D3569" s="1" t="s">
        <v>119</v>
      </c>
      <c r="E3569" s="1" t="s">
        <v>27</v>
      </c>
      <c r="F3569" s="1" t="s">
        <v>118</v>
      </c>
      <c r="G3569" s="1">
        <v>165</v>
      </c>
      <c r="H3569" s="1">
        <v>500</v>
      </c>
      <c r="I3569" s="2">
        <v>14677.072</v>
      </c>
      <c r="J3569" s="2">
        <v>1467.7072000000001</v>
      </c>
      <c r="K3569" s="2">
        <v>10649.325500000001</v>
      </c>
      <c r="L3569" s="2">
        <v>4027.7465000000002</v>
      </c>
      <c r="M3569" s="3">
        <v>0.27439999999999998</v>
      </c>
    </row>
    <row r="3570" spans="1:13" x14ac:dyDescent="0.25">
      <c r="A3570" s="1">
        <v>2012</v>
      </c>
      <c r="B3570" s="1" t="s">
        <v>138</v>
      </c>
      <c r="C3570" s="1" t="s">
        <v>85</v>
      </c>
      <c r="D3570" s="1" t="s">
        <v>119</v>
      </c>
      <c r="E3570" s="1" t="s">
        <v>27</v>
      </c>
      <c r="F3570" s="1" t="s">
        <v>116</v>
      </c>
      <c r="G3570" s="1">
        <v>240</v>
      </c>
      <c r="H3570" s="1">
        <v>655</v>
      </c>
      <c r="I3570" s="2">
        <v>566540.72250000003</v>
      </c>
      <c r="J3570" s="2">
        <v>62948.969100000002</v>
      </c>
      <c r="K3570" s="2">
        <v>535378.49849999999</v>
      </c>
      <c r="L3570" s="2">
        <v>31162.223999999998</v>
      </c>
      <c r="M3570" s="3">
        <v>5.5E-2</v>
      </c>
    </row>
    <row r="3571" spans="1:13" x14ac:dyDescent="0.25">
      <c r="A3571" s="1">
        <v>2012</v>
      </c>
      <c r="B3571" s="1" t="s">
        <v>131</v>
      </c>
      <c r="C3571" s="1" t="s">
        <v>82</v>
      </c>
      <c r="D3571" s="1" t="s">
        <v>119</v>
      </c>
      <c r="E3571" s="1" t="s">
        <v>49</v>
      </c>
      <c r="F3571" s="1" t="s">
        <v>117</v>
      </c>
      <c r="G3571" s="1">
        <v>90</v>
      </c>
      <c r="H3571" s="1">
        <v>315</v>
      </c>
      <c r="I3571" s="2">
        <v>5864.55</v>
      </c>
      <c r="J3571" s="2">
        <v>1172.9100000000001</v>
      </c>
      <c r="K3571" s="2">
        <v>4031.8744999999999</v>
      </c>
      <c r="L3571" s="2">
        <v>1832.6755000000001</v>
      </c>
      <c r="M3571" s="3">
        <v>0.3125</v>
      </c>
    </row>
    <row r="3572" spans="1:13" x14ac:dyDescent="0.25">
      <c r="A3572" s="1">
        <v>2012</v>
      </c>
      <c r="B3572" s="1" t="s">
        <v>131</v>
      </c>
      <c r="C3572" s="1" t="s">
        <v>82</v>
      </c>
      <c r="D3572" s="1" t="s">
        <v>119</v>
      </c>
      <c r="E3572" s="1" t="s">
        <v>49</v>
      </c>
      <c r="F3572" s="1" t="s">
        <v>116</v>
      </c>
      <c r="G3572" s="1">
        <v>255</v>
      </c>
      <c r="H3572" s="1">
        <v>675</v>
      </c>
      <c r="I3572" s="2">
        <v>585115.62650000001</v>
      </c>
      <c r="J3572" s="2">
        <v>65012.847300000001</v>
      </c>
      <c r="K3572" s="2">
        <v>556045.64399999997</v>
      </c>
      <c r="L3572" s="2">
        <v>29069.982499999998</v>
      </c>
      <c r="M3572" s="3">
        <v>4.9599999999999998E-2</v>
      </c>
    </row>
    <row r="3573" spans="1:13" x14ac:dyDescent="0.25">
      <c r="A3573" s="1">
        <v>2012</v>
      </c>
      <c r="B3573" s="1" t="s">
        <v>135</v>
      </c>
      <c r="C3573" s="1" t="s">
        <v>86</v>
      </c>
      <c r="D3573" s="1" t="s">
        <v>119</v>
      </c>
      <c r="E3573" s="1" t="s">
        <v>28</v>
      </c>
      <c r="F3573" s="1" t="s">
        <v>116</v>
      </c>
      <c r="G3573" s="1">
        <v>96</v>
      </c>
      <c r="H3573" s="1">
        <v>298</v>
      </c>
      <c r="I3573" s="2">
        <v>243142.95310000001</v>
      </c>
      <c r="J3573" s="2">
        <v>20261.912700000001</v>
      </c>
      <c r="K3573" s="2">
        <v>235342.34289999999</v>
      </c>
      <c r="L3573" s="2">
        <v>7800.6102000000001</v>
      </c>
      <c r="M3573" s="3">
        <v>3.2000000000000001E-2</v>
      </c>
    </row>
    <row r="3574" spans="1:13" x14ac:dyDescent="0.25">
      <c r="A3574" s="1">
        <v>2012</v>
      </c>
      <c r="B3574" s="1" t="s">
        <v>136</v>
      </c>
      <c r="C3574" s="1" t="s">
        <v>83</v>
      </c>
      <c r="D3574" s="1" t="s">
        <v>119</v>
      </c>
      <c r="E3574" s="1" t="s">
        <v>34</v>
      </c>
      <c r="F3574" s="1" t="s">
        <v>116</v>
      </c>
      <c r="G3574" s="1">
        <v>567</v>
      </c>
      <c r="H3574" s="1">
        <v>1988</v>
      </c>
      <c r="I3574" s="2">
        <v>1627086.3875</v>
      </c>
      <c r="J3574" s="2">
        <v>203385.7984</v>
      </c>
      <c r="K3574" s="2">
        <v>1577557.7335000001</v>
      </c>
      <c r="L3574" s="2">
        <v>49528.654000000002</v>
      </c>
      <c r="M3574" s="3">
        <v>3.04E-2</v>
      </c>
    </row>
    <row r="3575" spans="1:13" x14ac:dyDescent="0.25">
      <c r="A3575" s="1">
        <v>2012</v>
      </c>
      <c r="B3575" s="1" t="s">
        <v>127</v>
      </c>
      <c r="C3575" s="1" t="s">
        <v>91</v>
      </c>
      <c r="D3575" s="1" t="s">
        <v>119</v>
      </c>
      <c r="E3575" s="1" t="s">
        <v>31</v>
      </c>
      <c r="F3575" s="1" t="s">
        <v>117</v>
      </c>
      <c r="G3575" s="1">
        <v>465</v>
      </c>
      <c r="H3575" s="1">
        <v>3285</v>
      </c>
      <c r="I3575" s="2">
        <v>71956.880999999994</v>
      </c>
      <c r="J3575" s="2">
        <v>14391.376200000001</v>
      </c>
      <c r="K3575" s="2">
        <v>53183.2785</v>
      </c>
      <c r="L3575" s="2">
        <v>18773.602500000001</v>
      </c>
      <c r="M3575" s="3">
        <v>0.26090000000000002</v>
      </c>
    </row>
    <row r="3576" spans="1:13" x14ac:dyDescent="0.25">
      <c r="A3576" s="1">
        <v>2012</v>
      </c>
      <c r="B3576" s="1" t="s">
        <v>135</v>
      </c>
      <c r="C3576" s="1" t="s">
        <v>86</v>
      </c>
      <c r="D3576" s="1" t="s">
        <v>119</v>
      </c>
      <c r="E3576" s="1" t="s">
        <v>50</v>
      </c>
      <c r="F3576" s="1" t="s">
        <v>117</v>
      </c>
      <c r="G3576" s="1">
        <v>714</v>
      </c>
      <c r="H3576" s="1">
        <v>2898</v>
      </c>
      <c r="I3576" s="2">
        <v>52881.296999999999</v>
      </c>
      <c r="J3576" s="2">
        <v>13220.324199999999</v>
      </c>
      <c r="K3576" s="2">
        <v>36355.863599999997</v>
      </c>
      <c r="L3576" s="2">
        <v>16525.433400000002</v>
      </c>
      <c r="M3576" s="3">
        <v>0.3125</v>
      </c>
    </row>
    <row r="3577" spans="1:13" x14ac:dyDescent="0.25">
      <c r="A3577" s="1">
        <v>2012</v>
      </c>
      <c r="B3577" s="1" t="s">
        <v>130</v>
      </c>
      <c r="C3577" s="1" t="s">
        <v>87</v>
      </c>
      <c r="D3577" s="1" t="s">
        <v>119</v>
      </c>
      <c r="E3577" s="1" t="s">
        <v>51</v>
      </c>
      <c r="F3577" s="1" t="s">
        <v>115</v>
      </c>
      <c r="G3577" s="1">
        <v>56</v>
      </c>
      <c r="H3577" s="1">
        <v>84</v>
      </c>
      <c r="I3577" s="2">
        <v>12715.5368</v>
      </c>
      <c r="J3577" s="2">
        <v>2119.2561000000001</v>
      </c>
      <c r="K3577" s="2">
        <v>10041.130800000001</v>
      </c>
      <c r="L3577" s="2">
        <v>2674.4059999999999</v>
      </c>
      <c r="M3577" s="3">
        <v>0.21029999999999999</v>
      </c>
    </row>
    <row r="3578" spans="1:13" x14ac:dyDescent="0.25">
      <c r="A3578" s="1">
        <v>2012</v>
      </c>
      <c r="B3578" s="1" t="s">
        <v>133</v>
      </c>
      <c r="C3578" s="1" t="s">
        <v>89</v>
      </c>
      <c r="D3578" s="1" t="s">
        <v>119</v>
      </c>
      <c r="E3578" s="1" t="s">
        <v>30</v>
      </c>
      <c r="F3578" s="1" t="s">
        <v>115</v>
      </c>
      <c r="G3578" s="1">
        <v>475</v>
      </c>
      <c r="H3578" s="1">
        <v>1235</v>
      </c>
      <c r="I3578" s="2">
        <v>311202.28749999998</v>
      </c>
      <c r="J3578" s="2">
        <v>25933.5239</v>
      </c>
      <c r="K3578" s="2">
        <v>273667.04450000002</v>
      </c>
      <c r="L3578" s="2">
        <v>37535.243000000002</v>
      </c>
      <c r="M3578" s="3">
        <v>0.1206</v>
      </c>
    </row>
    <row r="3579" spans="1:13" x14ac:dyDescent="0.25">
      <c r="A3579" s="1">
        <v>2012</v>
      </c>
      <c r="B3579" s="1" t="s">
        <v>130</v>
      </c>
      <c r="C3579" s="1" t="s">
        <v>87</v>
      </c>
      <c r="D3579" s="1" t="s">
        <v>119</v>
      </c>
      <c r="E3579" s="1" t="s">
        <v>20</v>
      </c>
      <c r="F3579" s="1" t="s">
        <v>115</v>
      </c>
      <c r="G3579" s="1">
        <v>98</v>
      </c>
      <c r="H3579" s="1">
        <v>147</v>
      </c>
      <c r="I3579" s="2">
        <v>22252.189399999999</v>
      </c>
      <c r="J3579" s="2">
        <v>3708.6981999999998</v>
      </c>
      <c r="K3579" s="2">
        <v>17571.978899999998</v>
      </c>
      <c r="L3579" s="2">
        <v>4680.2105000000001</v>
      </c>
      <c r="M3579" s="3">
        <v>0.21029999999999999</v>
      </c>
    </row>
    <row r="3580" spans="1:13" x14ac:dyDescent="0.25">
      <c r="A3580" s="1">
        <v>2012</v>
      </c>
      <c r="B3580" s="1" t="s">
        <v>130</v>
      </c>
      <c r="C3580" s="1" t="s">
        <v>87</v>
      </c>
      <c r="D3580" s="1" t="s">
        <v>119</v>
      </c>
      <c r="E3580" s="1" t="s">
        <v>29</v>
      </c>
      <c r="F3580" s="1" t="s">
        <v>115</v>
      </c>
      <c r="G3580" s="1">
        <v>23</v>
      </c>
      <c r="H3580" s="1">
        <v>53</v>
      </c>
      <c r="I3580" s="2">
        <v>12610.380800000001</v>
      </c>
      <c r="J3580" s="2">
        <v>2101.7301000000002</v>
      </c>
      <c r="K3580" s="2">
        <v>11503.867200000001</v>
      </c>
      <c r="L3580" s="2">
        <v>1106.5136</v>
      </c>
      <c r="M3580" s="3">
        <v>8.77E-2</v>
      </c>
    </row>
    <row r="3581" spans="1:13" x14ac:dyDescent="0.25">
      <c r="A3581" s="1">
        <v>2012</v>
      </c>
      <c r="B3581" s="1" t="s">
        <v>130</v>
      </c>
      <c r="C3581" s="1" t="s">
        <v>87</v>
      </c>
      <c r="D3581" s="1" t="s">
        <v>119</v>
      </c>
      <c r="E3581" s="1" t="s">
        <v>20</v>
      </c>
      <c r="F3581" s="1" t="s">
        <v>118</v>
      </c>
      <c r="G3581" s="1">
        <v>189</v>
      </c>
      <c r="H3581" s="1">
        <v>707</v>
      </c>
      <c r="I3581" s="2">
        <v>20909.861000000001</v>
      </c>
      <c r="J3581" s="2">
        <v>2090.9861000000001</v>
      </c>
      <c r="K3581" s="2">
        <v>15232.908600000001</v>
      </c>
      <c r="L3581" s="2">
        <v>5676.9524000000001</v>
      </c>
      <c r="M3581" s="3">
        <v>0.27139999999999997</v>
      </c>
    </row>
    <row r="3582" spans="1:13" x14ac:dyDescent="0.25">
      <c r="A3582" s="1">
        <v>2012</v>
      </c>
      <c r="B3582" s="1" t="s">
        <v>130</v>
      </c>
      <c r="C3582" s="1" t="s">
        <v>87</v>
      </c>
      <c r="D3582" s="1" t="s">
        <v>119</v>
      </c>
      <c r="E3582" s="1" t="s">
        <v>30</v>
      </c>
      <c r="F3582" s="1" t="s">
        <v>115</v>
      </c>
      <c r="G3582" s="1">
        <v>115</v>
      </c>
      <c r="H3582" s="1">
        <v>265</v>
      </c>
      <c r="I3582" s="2">
        <v>63051.904000000002</v>
      </c>
      <c r="J3582" s="2">
        <v>10508.650600000001</v>
      </c>
      <c r="K3582" s="2">
        <v>57519.336000000003</v>
      </c>
      <c r="L3582" s="2">
        <v>5532.5680000000002</v>
      </c>
      <c r="M3582" s="3">
        <v>8.77E-2</v>
      </c>
    </row>
    <row r="3583" spans="1:13" x14ac:dyDescent="0.25">
      <c r="A3583" s="1">
        <v>2012</v>
      </c>
      <c r="B3583" s="1" t="s">
        <v>131</v>
      </c>
      <c r="C3583" s="1" t="s">
        <v>82</v>
      </c>
      <c r="D3583" s="1" t="s">
        <v>119</v>
      </c>
      <c r="E3583" s="1" t="s">
        <v>24</v>
      </c>
      <c r="F3583" s="1" t="s">
        <v>118</v>
      </c>
      <c r="G3583" s="1">
        <v>90</v>
      </c>
      <c r="H3583" s="1">
        <v>462</v>
      </c>
      <c r="I3583" s="2">
        <v>11104.879499999999</v>
      </c>
      <c r="J3583" s="2">
        <v>1388.1098999999999</v>
      </c>
      <c r="K3583" s="2">
        <v>8833.7697000000007</v>
      </c>
      <c r="L3583" s="2">
        <v>2271.1098000000002</v>
      </c>
      <c r="M3583" s="3">
        <v>0.20449999999999999</v>
      </c>
    </row>
    <row r="3584" spans="1:13" x14ac:dyDescent="0.25">
      <c r="A3584" s="1">
        <v>2012</v>
      </c>
      <c r="B3584" s="1" t="s">
        <v>136</v>
      </c>
      <c r="C3584" s="1" t="s">
        <v>83</v>
      </c>
      <c r="D3584" s="1" t="s">
        <v>119</v>
      </c>
      <c r="E3584" s="1" t="s">
        <v>39</v>
      </c>
      <c r="F3584" s="1" t="s">
        <v>117</v>
      </c>
      <c r="G3584" s="1">
        <v>209</v>
      </c>
      <c r="H3584" s="1">
        <v>979</v>
      </c>
      <c r="I3584" s="2">
        <v>17578.384999999998</v>
      </c>
      <c r="J3584" s="2">
        <v>3515.6770000000001</v>
      </c>
      <c r="K3584" s="2">
        <v>12294.1764</v>
      </c>
      <c r="L3584" s="2">
        <v>5284.2085999999999</v>
      </c>
      <c r="M3584" s="3">
        <v>0.30059999999999998</v>
      </c>
    </row>
    <row r="3585" spans="1:13" x14ac:dyDescent="0.25">
      <c r="A3585" s="1">
        <v>2012</v>
      </c>
      <c r="B3585" s="1" t="s">
        <v>131</v>
      </c>
      <c r="C3585" s="1" t="s">
        <v>82</v>
      </c>
      <c r="D3585" s="1" t="s">
        <v>119</v>
      </c>
      <c r="E3585" s="1" t="s">
        <v>30</v>
      </c>
      <c r="F3585" s="1" t="s">
        <v>116</v>
      </c>
      <c r="G3585" s="1">
        <v>405</v>
      </c>
      <c r="H3585" s="1">
        <v>1355</v>
      </c>
      <c r="I3585" s="2">
        <v>1184601.6270000001</v>
      </c>
      <c r="J3585" s="2">
        <v>197433.60449999999</v>
      </c>
      <c r="K3585" s="2">
        <v>1141625.9040000001</v>
      </c>
      <c r="L3585" s="2">
        <v>42975.722999999998</v>
      </c>
      <c r="M3585" s="3">
        <v>3.6200000000000003E-2</v>
      </c>
    </row>
    <row r="3586" spans="1:13" x14ac:dyDescent="0.25">
      <c r="A3586" s="1">
        <v>2012</v>
      </c>
      <c r="B3586" s="1" t="s">
        <v>130</v>
      </c>
      <c r="C3586" s="1" t="s">
        <v>87</v>
      </c>
      <c r="D3586" s="1" t="s">
        <v>119</v>
      </c>
      <c r="E3586" s="1" t="s">
        <v>26</v>
      </c>
      <c r="F3586" s="1" t="s">
        <v>117</v>
      </c>
      <c r="G3586" s="1">
        <v>77</v>
      </c>
      <c r="H3586" s="1">
        <v>259</v>
      </c>
      <c r="I3586" s="2">
        <v>4681.6490000000003</v>
      </c>
      <c r="J3586" s="2">
        <v>1560.5496000000001</v>
      </c>
      <c r="K3586" s="2">
        <v>3218.6315</v>
      </c>
      <c r="L3586" s="2">
        <v>1463.0174999999999</v>
      </c>
      <c r="M3586" s="3">
        <v>0.3125</v>
      </c>
    </row>
    <row r="3587" spans="1:13" x14ac:dyDescent="0.25">
      <c r="A3587" s="1">
        <v>2012</v>
      </c>
      <c r="B3587" s="1" t="s">
        <v>138</v>
      </c>
      <c r="C3587" s="1" t="s">
        <v>85</v>
      </c>
      <c r="D3587" s="1" t="s">
        <v>119</v>
      </c>
      <c r="E3587" s="1" t="s">
        <v>34</v>
      </c>
      <c r="F3587" s="1" t="s">
        <v>117</v>
      </c>
      <c r="G3587" s="1">
        <v>84</v>
      </c>
      <c r="H3587" s="1">
        <v>308</v>
      </c>
      <c r="I3587" s="2">
        <v>5613.44</v>
      </c>
      <c r="J3587" s="2">
        <v>1871.1466</v>
      </c>
      <c r="K3587" s="2">
        <v>3859.2372</v>
      </c>
      <c r="L3587" s="2">
        <v>1754.2028</v>
      </c>
      <c r="M3587" s="3">
        <v>0.3125</v>
      </c>
    </row>
    <row r="3588" spans="1:13" x14ac:dyDescent="0.25">
      <c r="A3588" s="1">
        <v>2012</v>
      </c>
      <c r="B3588" s="1" t="s">
        <v>134</v>
      </c>
      <c r="C3588" s="1" t="s">
        <v>80</v>
      </c>
      <c r="D3588" s="1" t="s">
        <v>119</v>
      </c>
      <c r="E3588" s="1" t="s">
        <v>37</v>
      </c>
      <c r="F3588" s="1" t="s">
        <v>115</v>
      </c>
      <c r="G3588" s="1">
        <v>580</v>
      </c>
      <c r="H3588" s="1">
        <v>1556</v>
      </c>
      <c r="I3588" s="2">
        <v>411455.2928</v>
      </c>
      <c r="J3588" s="2">
        <v>29389.663700000001</v>
      </c>
      <c r="K3588" s="2">
        <v>361657.19640000002</v>
      </c>
      <c r="L3588" s="2">
        <v>49798.096400000002</v>
      </c>
      <c r="M3588" s="3">
        <v>0.121</v>
      </c>
    </row>
    <row r="3589" spans="1:13" x14ac:dyDescent="0.25">
      <c r="A3589" s="1">
        <v>2012</v>
      </c>
      <c r="B3589" s="1" t="s">
        <v>127</v>
      </c>
      <c r="C3589" s="1" t="s">
        <v>91</v>
      </c>
      <c r="D3589" s="1" t="s">
        <v>119</v>
      </c>
      <c r="E3589" s="1" t="s">
        <v>18</v>
      </c>
      <c r="F3589" s="1" t="s">
        <v>118</v>
      </c>
      <c r="G3589" s="1">
        <v>567</v>
      </c>
      <c r="H3589" s="1">
        <v>4424</v>
      </c>
      <c r="I3589" s="2">
        <v>105863.4535</v>
      </c>
      <c r="J3589" s="2">
        <v>8821.9544000000005</v>
      </c>
      <c r="K3589" s="2">
        <v>110187.2093</v>
      </c>
      <c r="L3589" s="2">
        <v>-4323.7557999999999</v>
      </c>
      <c r="M3589" s="3">
        <v>-4.0800000000000003E-2</v>
      </c>
    </row>
    <row r="3590" spans="1:13" x14ac:dyDescent="0.25">
      <c r="A3590" s="1">
        <v>2012</v>
      </c>
      <c r="B3590" s="1" t="s">
        <v>132</v>
      </c>
      <c r="C3590" s="1" t="s">
        <v>88</v>
      </c>
      <c r="D3590" s="1" t="s">
        <v>119</v>
      </c>
      <c r="E3590" s="1" t="s">
        <v>27</v>
      </c>
      <c r="F3590" s="1" t="s">
        <v>118</v>
      </c>
      <c r="G3590" s="1">
        <v>325</v>
      </c>
      <c r="H3590" s="1">
        <v>1290</v>
      </c>
      <c r="I3590" s="2">
        <v>39042.53</v>
      </c>
      <c r="J3590" s="2">
        <v>4880.3162000000002</v>
      </c>
      <c r="K3590" s="2">
        <v>29159.142</v>
      </c>
      <c r="L3590" s="2">
        <v>9883.3880000000008</v>
      </c>
      <c r="M3590" s="3">
        <v>0.25309999999999999</v>
      </c>
    </row>
    <row r="3591" spans="1:13" x14ac:dyDescent="0.25">
      <c r="A3591" s="1">
        <v>2012</v>
      </c>
      <c r="B3591" s="1" t="s">
        <v>134</v>
      </c>
      <c r="C3591" s="1" t="s">
        <v>80</v>
      </c>
      <c r="D3591" s="1" t="s">
        <v>119</v>
      </c>
      <c r="E3591" s="1" t="s">
        <v>21</v>
      </c>
      <c r="F3591" s="1" t="s">
        <v>118</v>
      </c>
      <c r="G3591" s="1">
        <v>576</v>
      </c>
      <c r="H3591" s="1">
        <v>3304</v>
      </c>
      <c r="I3591" s="2">
        <v>99535.160799999998</v>
      </c>
      <c r="J3591" s="2">
        <v>12441.8951</v>
      </c>
      <c r="K3591" s="2">
        <v>76602.874400000001</v>
      </c>
      <c r="L3591" s="2">
        <v>22932.286400000001</v>
      </c>
      <c r="M3591" s="3">
        <v>0.2303</v>
      </c>
    </row>
    <row r="3592" spans="1:13" x14ac:dyDescent="0.25">
      <c r="A3592" s="1">
        <v>2012</v>
      </c>
      <c r="B3592" s="1" t="s">
        <v>129</v>
      </c>
      <c r="C3592" s="1" t="s">
        <v>90</v>
      </c>
      <c r="D3592" s="1" t="s">
        <v>119</v>
      </c>
      <c r="E3592" s="1" t="s">
        <v>52</v>
      </c>
      <c r="F3592" s="1" t="s">
        <v>117</v>
      </c>
      <c r="G3592" s="1">
        <v>15</v>
      </c>
      <c r="H3592" s="1">
        <v>81</v>
      </c>
      <c r="I3592" s="2">
        <v>1439.4738</v>
      </c>
      <c r="J3592" s="2">
        <v>1439.4738</v>
      </c>
      <c r="K3592" s="2">
        <v>1013.7582</v>
      </c>
      <c r="L3592" s="2">
        <v>425.71559999999999</v>
      </c>
      <c r="M3592" s="3">
        <v>0.29570000000000002</v>
      </c>
    </row>
    <row r="3593" spans="1:13" x14ac:dyDescent="0.25">
      <c r="A3593" s="1">
        <v>2012</v>
      </c>
      <c r="B3593" s="1" t="s">
        <v>127</v>
      </c>
      <c r="C3593" s="1" t="s">
        <v>91</v>
      </c>
      <c r="D3593" s="1" t="s">
        <v>119</v>
      </c>
      <c r="E3593" s="1" t="s">
        <v>24</v>
      </c>
      <c r="F3593" s="1" t="s">
        <v>118</v>
      </c>
      <c r="G3593" s="1">
        <v>96</v>
      </c>
      <c r="H3593" s="1">
        <v>747</v>
      </c>
      <c r="I3593" s="2">
        <v>20467.916700000002</v>
      </c>
      <c r="J3593" s="2">
        <v>2923.9881</v>
      </c>
      <c r="K3593" s="2">
        <v>19530.898799999999</v>
      </c>
      <c r="L3593" s="2">
        <v>937.01790000000005</v>
      </c>
      <c r="M3593" s="3">
        <v>4.5699999999999998E-2</v>
      </c>
    </row>
    <row r="3594" spans="1:13" x14ac:dyDescent="0.25">
      <c r="A3594" s="1">
        <v>2012</v>
      </c>
      <c r="B3594" s="1" t="s">
        <v>135</v>
      </c>
      <c r="C3594" s="1" t="s">
        <v>86</v>
      </c>
      <c r="D3594" s="1" t="s">
        <v>119</v>
      </c>
      <c r="E3594" s="1" t="s">
        <v>33</v>
      </c>
      <c r="F3594" s="1" t="s">
        <v>116</v>
      </c>
      <c r="G3594" s="1">
        <v>291</v>
      </c>
      <c r="H3594" s="1">
        <v>750</v>
      </c>
      <c r="I3594" s="2">
        <v>586668.13950000005</v>
      </c>
      <c r="J3594" s="2">
        <v>41904.867100000003</v>
      </c>
      <c r="K3594" s="2">
        <v>573386.27190000005</v>
      </c>
      <c r="L3594" s="2">
        <v>13281.8676</v>
      </c>
      <c r="M3594" s="3">
        <v>2.2599999999999999E-2</v>
      </c>
    </row>
    <row r="3595" spans="1:13" x14ac:dyDescent="0.25">
      <c r="A3595" s="1">
        <v>2012</v>
      </c>
      <c r="B3595" s="1" t="s">
        <v>137</v>
      </c>
      <c r="C3595" s="1" t="s">
        <v>81</v>
      </c>
      <c r="D3595" s="1" t="s">
        <v>119</v>
      </c>
      <c r="E3595" s="1" t="s">
        <v>36</v>
      </c>
      <c r="F3595" s="1" t="s">
        <v>118</v>
      </c>
      <c r="G3595" s="1">
        <v>220</v>
      </c>
      <c r="H3595" s="1">
        <v>920</v>
      </c>
      <c r="I3595" s="2">
        <v>28570.245999999999</v>
      </c>
      <c r="J3595" s="2">
        <v>4081.4636999999998</v>
      </c>
      <c r="K3595" s="2">
        <v>21590.6685</v>
      </c>
      <c r="L3595" s="2">
        <v>6979.5775000000003</v>
      </c>
      <c r="M3595" s="3">
        <v>0.2442</v>
      </c>
    </row>
    <row r="3596" spans="1:13" x14ac:dyDescent="0.25">
      <c r="A3596" s="1">
        <v>2012</v>
      </c>
      <c r="B3596" s="1" t="s">
        <v>134</v>
      </c>
      <c r="C3596" s="1" t="s">
        <v>80</v>
      </c>
      <c r="D3596" s="1" t="s">
        <v>119</v>
      </c>
      <c r="E3596" s="1" t="s">
        <v>36</v>
      </c>
      <c r="F3596" s="1" t="s">
        <v>116</v>
      </c>
      <c r="G3596" s="1">
        <v>690</v>
      </c>
      <c r="H3596" s="1">
        <v>2350</v>
      </c>
      <c r="I3596" s="2">
        <v>2100753.8169999998</v>
      </c>
      <c r="J3596" s="2">
        <v>131297.11350000001</v>
      </c>
      <c r="K3596" s="2">
        <v>2014062.61</v>
      </c>
      <c r="L3596" s="2">
        <v>86691.206999999995</v>
      </c>
      <c r="M3596" s="3">
        <v>4.1200000000000001E-2</v>
      </c>
    </row>
    <row r="3597" spans="1:13" x14ac:dyDescent="0.25">
      <c r="A3597" s="1">
        <v>2012</v>
      </c>
      <c r="B3597" s="1" t="s">
        <v>128</v>
      </c>
      <c r="C3597" s="1" t="s">
        <v>84</v>
      </c>
      <c r="D3597" s="1" t="s">
        <v>119</v>
      </c>
      <c r="E3597" s="1" t="s">
        <v>29</v>
      </c>
      <c r="F3597" s="1" t="s">
        <v>117</v>
      </c>
      <c r="G3597" s="1">
        <v>10</v>
      </c>
      <c r="H3597" s="1">
        <v>54</v>
      </c>
      <c r="I3597" s="2">
        <v>981.09140000000002</v>
      </c>
      <c r="J3597" s="2">
        <v>327.03039999999999</v>
      </c>
      <c r="K3597" s="2">
        <v>694.23479999999995</v>
      </c>
      <c r="L3597" s="2">
        <v>286.85660000000001</v>
      </c>
      <c r="M3597" s="3">
        <v>0.2923</v>
      </c>
    </row>
    <row r="3598" spans="1:13" x14ac:dyDescent="0.25">
      <c r="A3598" s="1">
        <v>2012</v>
      </c>
      <c r="B3598" s="1" t="s">
        <v>136</v>
      </c>
      <c r="C3598" s="1" t="s">
        <v>83</v>
      </c>
      <c r="D3598" s="1" t="s">
        <v>119</v>
      </c>
      <c r="E3598" s="1" t="s">
        <v>33</v>
      </c>
      <c r="F3598" s="1" t="s">
        <v>115</v>
      </c>
      <c r="G3598" s="1">
        <v>204</v>
      </c>
      <c r="H3598" s="1">
        <v>495</v>
      </c>
      <c r="I3598" s="2">
        <v>110481.51360000001</v>
      </c>
      <c r="J3598" s="2">
        <v>11048.1513</v>
      </c>
      <c r="K3598" s="2">
        <v>95782.634999999995</v>
      </c>
      <c r="L3598" s="2">
        <v>14698.8786</v>
      </c>
      <c r="M3598" s="3">
        <v>0.13300000000000001</v>
      </c>
    </row>
    <row r="3599" spans="1:13" x14ac:dyDescent="0.25">
      <c r="A3599" s="1">
        <v>2012</v>
      </c>
      <c r="B3599" s="1" t="s">
        <v>127</v>
      </c>
      <c r="C3599" s="1" t="s">
        <v>91</v>
      </c>
      <c r="D3599" s="1" t="s">
        <v>119</v>
      </c>
      <c r="E3599" s="1" t="s">
        <v>25</v>
      </c>
      <c r="F3599" s="1" t="s">
        <v>116</v>
      </c>
      <c r="G3599" s="1">
        <v>530</v>
      </c>
      <c r="H3599" s="1">
        <v>2010</v>
      </c>
      <c r="I3599" s="2">
        <v>1689742.963</v>
      </c>
      <c r="J3599" s="2">
        <v>241391.8518</v>
      </c>
      <c r="K3599" s="2">
        <v>1808357.8489999999</v>
      </c>
      <c r="L3599" s="2">
        <v>-118614.886</v>
      </c>
      <c r="M3599" s="3">
        <v>-7.0099999999999996E-2</v>
      </c>
    </row>
    <row r="3600" spans="1:13" x14ac:dyDescent="0.25">
      <c r="A3600" s="1">
        <v>2012</v>
      </c>
      <c r="B3600" s="1" t="s">
        <v>138</v>
      </c>
      <c r="C3600" s="1" t="s">
        <v>85</v>
      </c>
      <c r="D3600" s="1" t="s">
        <v>119</v>
      </c>
      <c r="E3600" s="1" t="s">
        <v>46</v>
      </c>
      <c r="F3600" s="1" t="s">
        <v>115</v>
      </c>
      <c r="G3600" s="1">
        <v>171</v>
      </c>
      <c r="H3600" s="1">
        <v>288</v>
      </c>
      <c r="I3600" s="2">
        <v>54693.222300000001</v>
      </c>
      <c r="J3600" s="2">
        <v>10938.644399999999</v>
      </c>
      <c r="K3600" s="2">
        <v>46047.031199999998</v>
      </c>
      <c r="L3600" s="2">
        <v>8646.1911</v>
      </c>
      <c r="M3600" s="3">
        <v>0.158</v>
      </c>
    </row>
    <row r="3601" spans="1:13" x14ac:dyDescent="0.25">
      <c r="A3601" s="1">
        <v>2012</v>
      </c>
      <c r="B3601" s="1" t="s">
        <v>135</v>
      </c>
      <c r="C3601" s="1" t="s">
        <v>86</v>
      </c>
      <c r="D3601" s="1" t="s">
        <v>119</v>
      </c>
      <c r="E3601" s="1" t="s">
        <v>43</v>
      </c>
      <c r="F3601" s="1" t="s">
        <v>115</v>
      </c>
      <c r="G3601" s="1">
        <v>159</v>
      </c>
      <c r="H3601" s="1">
        <v>342</v>
      </c>
      <c r="I3601" s="2">
        <v>84596.429099999994</v>
      </c>
      <c r="J3601" s="2">
        <v>9399.6031999999996</v>
      </c>
      <c r="K3601" s="2">
        <v>73722.806700000001</v>
      </c>
      <c r="L3601" s="2">
        <v>10873.6224</v>
      </c>
      <c r="M3601" s="3">
        <v>0.1285</v>
      </c>
    </row>
    <row r="3602" spans="1:13" x14ac:dyDescent="0.25">
      <c r="A3602" s="1">
        <v>2012</v>
      </c>
      <c r="B3602" s="1" t="s">
        <v>137</v>
      </c>
      <c r="C3602" s="1" t="s">
        <v>81</v>
      </c>
      <c r="D3602" s="1" t="s">
        <v>119</v>
      </c>
      <c r="E3602" s="1" t="s">
        <v>41</v>
      </c>
      <c r="F3602" s="1" t="s">
        <v>115</v>
      </c>
      <c r="G3602" s="1">
        <v>693</v>
      </c>
      <c r="H3602" s="1">
        <v>2046</v>
      </c>
      <c r="I3602" s="2">
        <v>648001.84790000005</v>
      </c>
      <c r="J3602" s="2">
        <v>92571.692500000005</v>
      </c>
      <c r="K3602" s="2">
        <v>590643.12340000004</v>
      </c>
      <c r="L3602" s="2">
        <v>57358.724499999997</v>
      </c>
      <c r="M3602" s="3">
        <v>8.8499999999999995E-2</v>
      </c>
    </row>
    <row r="3603" spans="1:13" x14ac:dyDescent="0.25">
      <c r="A3603" s="1">
        <v>2012</v>
      </c>
      <c r="B3603" s="1" t="s">
        <v>134</v>
      </c>
      <c r="C3603" s="1" t="s">
        <v>80</v>
      </c>
      <c r="D3603" s="1" t="s">
        <v>119</v>
      </c>
      <c r="E3603" s="1" t="s">
        <v>17</v>
      </c>
      <c r="F3603" s="1" t="s">
        <v>117</v>
      </c>
      <c r="G3603" s="1">
        <v>95</v>
      </c>
      <c r="H3603" s="1">
        <v>350</v>
      </c>
      <c r="I3603" s="2">
        <v>6603.7849999999999</v>
      </c>
      <c r="J3603" s="2">
        <v>943.39779999999996</v>
      </c>
      <c r="K3603" s="2">
        <v>4540.098</v>
      </c>
      <c r="L3603" s="2">
        <v>2063.6869999999999</v>
      </c>
      <c r="M3603" s="3">
        <v>0.3125</v>
      </c>
    </row>
    <row r="3604" spans="1:13" x14ac:dyDescent="0.25">
      <c r="A3604" s="1">
        <v>2012</v>
      </c>
      <c r="B3604" s="1" t="s">
        <v>132</v>
      </c>
      <c r="C3604" s="1" t="s">
        <v>88</v>
      </c>
      <c r="D3604" s="1" t="s">
        <v>119</v>
      </c>
      <c r="E3604" s="1" t="s">
        <v>20</v>
      </c>
      <c r="F3604" s="1" t="s">
        <v>115</v>
      </c>
      <c r="G3604" s="1">
        <v>252</v>
      </c>
      <c r="H3604" s="1">
        <v>623</v>
      </c>
      <c r="I3604" s="2">
        <v>147400.0416</v>
      </c>
      <c r="J3604" s="2">
        <v>29480.008300000001</v>
      </c>
      <c r="K3604" s="2">
        <v>131781.4001</v>
      </c>
      <c r="L3604" s="2">
        <v>15618.6415</v>
      </c>
      <c r="M3604" s="3">
        <v>0.10589999999999999</v>
      </c>
    </row>
    <row r="3605" spans="1:13" x14ac:dyDescent="0.25">
      <c r="A3605" s="1">
        <v>2012</v>
      </c>
      <c r="B3605" s="1" t="s">
        <v>133</v>
      </c>
      <c r="C3605" s="1" t="s">
        <v>89</v>
      </c>
      <c r="D3605" s="1" t="s">
        <v>119</v>
      </c>
      <c r="E3605" s="1" t="s">
        <v>35</v>
      </c>
      <c r="F3605" s="1" t="s">
        <v>118</v>
      </c>
      <c r="G3605" s="1">
        <v>264</v>
      </c>
      <c r="H3605" s="1">
        <v>1356</v>
      </c>
      <c r="I3605" s="2">
        <v>39451.916400000002</v>
      </c>
      <c r="J3605" s="2">
        <v>3287.6597000000002</v>
      </c>
      <c r="K3605" s="2">
        <v>30540.4686</v>
      </c>
      <c r="L3605" s="2">
        <v>8911.4477999999999</v>
      </c>
      <c r="M3605" s="3">
        <v>0.2258</v>
      </c>
    </row>
    <row r="3606" spans="1:13" x14ac:dyDescent="0.25">
      <c r="A3606" s="1">
        <v>2012</v>
      </c>
      <c r="B3606" s="1" t="s">
        <v>133</v>
      </c>
      <c r="C3606" s="1" t="s">
        <v>89</v>
      </c>
      <c r="D3606" s="1" t="s">
        <v>119</v>
      </c>
      <c r="E3606" s="1" t="s">
        <v>40</v>
      </c>
      <c r="F3606" s="1" t="s">
        <v>116</v>
      </c>
      <c r="G3606" s="1">
        <v>630</v>
      </c>
      <c r="H3606" s="1">
        <v>1554</v>
      </c>
      <c r="I3606" s="2">
        <v>1183207.2594999999</v>
      </c>
      <c r="J3606" s="2">
        <v>98600.604900000006</v>
      </c>
      <c r="K3606" s="2">
        <v>1165717.3122</v>
      </c>
      <c r="L3606" s="2">
        <v>17489.9473</v>
      </c>
      <c r="M3606" s="3">
        <v>1.47E-2</v>
      </c>
    </row>
    <row r="3607" spans="1:13" x14ac:dyDescent="0.25">
      <c r="A3607" s="1">
        <v>2012</v>
      </c>
      <c r="B3607" s="1" t="s">
        <v>138</v>
      </c>
      <c r="C3607" s="1" t="s">
        <v>85</v>
      </c>
      <c r="D3607" s="1" t="s">
        <v>119</v>
      </c>
      <c r="E3607" s="1" t="s">
        <v>22</v>
      </c>
      <c r="F3607" s="1" t="s">
        <v>116</v>
      </c>
      <c r="G3607" s="1">
        <v>720</v>
      </c>
      <c r="H3607" s="1">
        <v>1965</v>
      </c>
      <c r="I3607" s="2">
        <v>1699622.1675</v>
      </c>
      <c r="J3607" s="2">
        <v>188846.9075</v>
      </c>
      <c r="K3607" s="2">
        <v>1606135.4955</v>
      </c>
      <c r="L3607" s="2">
        <v>93486.672000000006</v>
      </c>
      <c r="M3607" s="3">
        <v>5.5E-2</v>
      </c>
    </row>
    <row r="3608" spans="1:13" x14ac:dyDescent="0.25">
      <c r="A3608" s="1">
        <v>2012</v>
      </c>
      <c r="B3608" s="1" t="s">
        <v>130</v>
      </c>
      <c r="C3608" s="1" t="s">
        <v>87</v>
      </c>
      <c r="D3608" s="1" t="s">
        <v>119</v>
      </c>
      <c r="E3608" s="1" t="s">
        <v>38</v>
      </c>
      <c r="F3608" s="1" t="s">
        <v>118</v>
      </c>
      <c r="G3608" s="1">
        <v>285</v>
      </c>
      <c r="H3608" s="1">
        <v>1368</v>
      </c>
      <c r="I3608" s="2">
        <v>43134.249300000003</v>
      </c>
      <c r="J3608" s="2">
        <v>2537.3087</v>
      </c>
      <c r="K3608" s="2">
        <v>32991.412499999999</v>
      </c>
      <c r="L3608" s="2">
        <v>10142.836799999999</v>
      </c>
      <c r="M3608" s="3">
        <v>0.2351</v>
      </c>
    </row>
    <row r="3609" spans="1:13" x14ac:dyDescent="0.25">
      <c r="A3609" s="1">
        <v>2012</v>
      </c>
      <c r="B3609" s="1" t="s">
        <v>129</v>
      </c>
      <c r="C3609" s="1" t="s">
        <v>90</v>
      </c>
      <c r="D3609" s="1" t="s">
        <v>119</v>
      </c>
      <c r="E3609" s="1" t="s">
        <v>36</v>
      </c>
      <c r="F3609" s="1" t="s">
        <v>116</v>
      </c>
      <c r="G3609" s="1">
        <v>190</v>
      </c>
      <c r="H3609" s="1">
        <v>410</v>
      </c>
      <c r="I3609" s="2">
        <v>325559.516</v>
      </c>
      <c r="J3609" s="2">
        <v>40694.9395</v>
      </c>
      <c r="K3609" s="2">
        <v>317125.63250000001</v>
      </c>
      <c r="L3609" s="2">
        <v>8433.8834999999999</v>
      </c>
      <c r="M3609" s="3">
        <v>2.5899999999999999E-2</v>
      </c>
    </row>
    <row r="3610" spans="1:13" x14ac:dyDescent="0.25">
      <c r="A3610" s="1">
        <v>2012</v>
      </c>
      <c r="B3610" s="1" t="s">
        <v>131</v>
      </c>
      <c r="C3610" s="1" t="s">
        <v>82</v>
      </c>
      <c r="D3610" s="1" t="s">
        <v>119</v>
      </c>
      <c r="E3610" s="1" t="s">
        <v>43</v>
      </c>
      <c r="F3610" s="1" t="s">
        <v>118</v>
      </c>
      <c r="G3610" s="1">
        <v>99</v>
      </c>
      <c r="H3610" s="1">
        <v>531</v>
      </c>
      <c r="I3610" s="2">
        <v>15153.170099999999</v>
      </c>
      <c r="J3610" s="2">
        <v>2525.5282999999999</v>
      </c>
      <c r="K3610" s="2">
        <v>11718.504300000001</v>
      </c>
      <c r="L3610" s="2">
        <v>3434.6658000000002</v>
      </c>
      <c r="M3610" s="3">
        <v>0.2266</v>
      </c>
    </row>
    <row r="3611" spans="1:13" x14ac:dyDescent="0.25">
      <c r="A3611" s="1">
        <v>2012</v>
      </c>
      <c r="B3611" s="1" t="s">
        <v>134</v>
      </c>
      <c r="C3611" s="1" t="s">
        <v>80</v>
      </c>
      <c r="D3611" s="1" t="s">
        <v>119</v>
      </c>
      <c r="E3611" s="1" t="s">
        <v>27</v>
      </c>
      <c r="F3611" s="1" t="s">
        <v>116</v>
      </c>
      <c r="G3611" s="1">
        <v>525</v>
      </c>
      <c r="H3611" s="1">
        <v>1360</v>
      </c>
      <c r="I3611" s="2">
        <v>1168328.1395</v>
      </c>
      <c r="J3611" s="2">
        <v>77888.542600000001</v>
      </c>
      <c r="K3611" s="2">
        <v>1145548.077</v>
      </c>
      <c r="L3611" s="2">
        <v>22780.0625</v>
      </c>
      <c r="M3611" s="3">
        <v>1.9400000000000001E-2</v>
      </c>
    </row>
    <row r="3612" spans="1:13" x14ac:dyDescent="0.25">
      <c r="A3612" s="1">
        <v>2012</v>
      </c>
      <c r="B3612" s="1" t="s">
        <v>130</v>
      </c>
      <c r="C3612" s="1" t="s">
        <v>87</v>
      </c>
      <c r="D3612" s="1" t="s">
        <v>119</v>
      </c>
      <c r="E3612" s="1" t="s">
        <v>37</v>
      </c>
      <c r="F3612" s="1" t="s">
        <v>115</v>
      </c>
      <c r="G3612" s="1">
        <v>92</v>
      </c>
      <c r="H3612" s="1">
        <v>212</v>
      </c>
      <c r="I3612" s="2">
        <v>50441.523200000003</v>
      </c>
      <c r="J3612" s="2">
        <v>8406.9205000000002</v>
      </c>
      <c r="K3612" s="2">
        <v>46015.468800000002</v>
      </c>
      <c r="L3612" s="2">
        <v>4426.0544</v>
      </c>
      <c r="M3612" s="3">
        <v>8.77E-2</v>
      </c>
    </row>
    <row r="3613" spans="1:13" x14ac:dyDescent="0.25">
      <c r="A3613" s="1">
        <v>2012</v>
      </c>
      <c r="B3613" s="1" t="s">
        <v>133</v>
      </c>
      <c r="C3613" s="1" t="s">
        <v>89</v>
      </c>
      <c r="D3613" s="1" t="s">
        <v>119</v>
      </c>
      <c r="E3613" s="1" t="s">
        <v>52</v>
      </c>
      <c r="F3613" s="1" t="s">
        <v>117</v>
      </c>
      <c r="G3613" s="1">
        <v>63</v>
      </c>
      <c r="H3613" s="1">
        <v>306</v>
      </c>
      <c r="I3613" s="2">
        <v>5487.7473</v>
      </c>
      <c r="J3613" s="2">
        <v>1097.5494000000001</v>
      </c>
      <c r="K3613" s="2">
        <v>3803.5227</v>
      </c>
      <c r="L3613" s="2">
        <v>1684.2246</v>
      </c>
      <c r="M3613" s="3">
        <v>0.30690000000000001</v>
      </c>
    </row>
    <row r="3614" spans="1:13" x14ac:dyDescent="0.25">
      <c r="A3614" s="1">
        <v>2012</v>
      </c>
      <c r="B3614" s="1" t="s">
        <v>130</v>
      </c>
      <c r="C3614" s="1" t="s">
        <v>87</v>
      </c>
      <c r="D3614" s="1" t="s">
        <v>119</v>
      </c>
      <c r="E3614" s="1" t="s">
        <v>48</v>
      </c>
      <c r="F3614" s="1" t="s">
        <v>118</v>
      </c>
      <c r="G3614" s="1">
        <v>160</v>
      </c>
      <c r="H3614" s="1">
        <v>480</v>
      </c>
      <c r="I3614" s="2">
        <v>15177.162399999999</v>
      </c>
      <c r="J3614" s="2">
        <v>3035.4324000000001</v>
      </c>
      <c r="K3614" s="2">
        <v>11463.169599999999</v>
      </c>
      <c r="L3614" s="2">
        <v>3713.9928</v>
      </c>
      <c r="M3614" s="3">
        <v>0.2447</v>
      </c>
    </row>
    <row r="3615" spans="1:13" x14ac:dyDescent="0.25">
      <c r="A3615" s="1">
        <v>2012</v>
      </c>
      <c r="B3615" s="1" t="s">
        <v>135</v>
      </c>
      <c r="C3615" s="1" t="s">
        <v>86</v>
      </c>
      <c r="D3615" s="1" t="s">
        <v>119</v>
      </c>
      <c r="E3615" s="1" t="s">
        <v>19</v>
      </c>
      <c r="F3615" s="1" t="s">
        <v>115</v>
      </c>
      <c r="G3615" s="1">
        <v>6392</v>
      </c>
      <c r="H3615" s="1">
        <v>15980</v>
      </c>
      <c r="I3615" s="2">
        <v>3231885.5715999999</v>
      </c>
      <c r="J3615" s="2">
        <v>248606.58240000001</v>
      </c>
      <c r="K3615" s="2">
        <v>2790075.9648000002</v>
      </c>
      <c r="L3615" s="2">
        <v>441809.60680000001</v>
      </c>
      <c r="M3615" s="3">
        <v>0.13669999999999999</v>
      </c>
    </row>
    <row r="3616" spans="1:13" x14ac:dyDescent="0.25">
      <c r="A3616" s="1">
        <v>2012</v>
      </c>
      <c r="B3616" s="1" t="s">
        <v>128</v>
      </c>
      <c r="C3616" s="1" t="s">
        <v>84</v>
      </c>
      <c r="D3616" s="1" t="s">
        <v>119</v>
      </c>
      <c r="E3616" s="1" t="s">
        <v>43</v>
      </c>
      <c r="F3616" s="1" t="s">
        <v>115</v>
      </c>
      <c r="G3616" s="1">
        <v>117</v>
      </c>
      <c r="H3616" s="1">
        <v>390</v>
      </c>
      <c r="I3616" s="2">
        <v>104963.1882</v>
      </c>
      <c r="J3616" s="2">
        <v>17493.864699999998</v>
      </c>
      <c r="K3616" s="2">
        <v>94470.293999999994</v>
      </c>
      <c r="L3616" s="2">
        <v>10492.894200000001</v>
      </c>
      <c r="M3616" s="3">
        <v>9.9900000000000003E-2</v>
      </c>
    </row>
    <row r="3617" spans="1:13" x14ac:dyDescent="0.25">
      <c r="A3617" s="1">
        <v>2012</v>
      </c>
      <c r="B3617" s="1" t="s">
        <v>128</v>
      </c>
      <c r="C3617" s="1" t="s">
        <v>84</v>
      </c>
      <c r="D3617" s="1" t="s">
        <v>119</v>
      </c>
      <c r="E3617" s="1" t="s">
        <v>52</v>
      </c>
      <c r="F3617" s="1" t="s">
        <v>118</v>
      </c>
      <c r="G3617" s="1">
        <v>108</v>
      </c>
      <c r="H3617" s="1">
        <v>444</v>
      </c>
      <c r="I3617" s="2">
        <v>13098.399600000001</v>
      </c>
      <c r="J3617" s="2">
        <v>1637.2999</v>
      </c>
      <c r="K3617" s="2">
        <v>9773.3981999999996</v>
      </c>
      <c r="L3617" s="2">
        <v>3325.0014000000001</v>
      </c>
      <c r="M3617" s="3">
        <v>0.25380000000000003</v>
      </c>
    </row>
    <row r="3618" spans="1:13" x14ac:dyDescent="0.25">
      <c r="A3618" s="1">
        <v>2012</v>
      </c>
      <c r="B3618" s="1" t="s">
        <v>133</v>
      </c>
      <c r="C3618" s="1" t="s">
        <v>89</v>
      </c>
      <c r="D3618" s="1" t="s">
        <v>119</v>
      </c>
      <c r="E3618" s="1" t="s">
        <v>36</v>
      </c>
      <c r="F3618" s="1" t="s">
        <v>115</v>
      </c>
      <c r="G3618" s="1">
        <v>595</v>
      </c>
      <c r="H3618" s="1">
        <v>1635</v>
      </c>
      <c r="I3618" s="2">
        <v>409124.58149999997</v>
      </c>
      <c r="J3618" s="2">
        <v>29223.184300000001</v>
      </c>
      <c r="K3618" s="2">
        <v>353624.09100000001</v>
      </c>
      <c r="L3618" s="2">
        <v>55500.4905</v>
      </c>
      <c r="M3618" s="3">
        <v>0.1356</v>
      </c>
    </row>
    <row r="3619" spans="1:13" x14ac:dyDescent="0.25">
      <c r="A3619" s="1">
        <v>2012</v>
      </c>
      <c r="B3619" s="1" t="s">
        <v>135</v>
      </c>
      <c r="C3619" s="1" t="s">
        <v>86</v>
      </c>
      <c r="D3619" s="1" t="s">
        <v>119</v>
      </c>
      <c r="E3619" s="1" t="s">
        <v>23</v>
      </c>
      <c r="F3619" s="1" t="s">
        <v>115</v>
      </c>
      <c r="G3619" s="1">
        <v>432</v>
      </c>
      <c r="H3619" s="1">
        <v>864</v>
      </c>
      <c r="I3619" s="2">
        <v>175147.182</v>
      </c>
      <c r="J3619" s="2">
        <v>17514.718199999999</v>
      </c>
      <c r="K3619" s="2">
        <v>151490.0232</v>
      </c>
      <c r="L3619" s="2">
        <v>23657.158800000001</v>
      </c>
      <c r="M3619" s="3">
        <v>0.13500000000000001</v>
      </c>
    </row>
    <row r="3620" spans="1:13" x14ac:dyDescent="0.25">
      <c r="A3620" s="1">
        <v>2012</v>
      </c>
      <c r="B3620" s="1" t="s">
        <v>130</v>
      </c>
      <c r="C3620" s="1" t="s">
        <v>87</v>
      </c>
      <c r="D3620" s="1" t="s">
        <v>119</v>
      </c>
      <c r="E3620" s="1" t="s">
        <v>46</v>
      </c>
      <c r="F3620" s="1" t="s">
        <v>118</v>
      </c>
      <c r="G3620" s="1">
        <v>279</v>
      </c>
      <c r="H3620" s="1">
        <v>1053</v>
      </c>
      <c r="I3620" s="2">
        <v>30045.1086</v>
      </c>
      <c r="J3620" s="2">
        <v>4292.1583000000001</v>
      </c>
      <c r="K3620" s="2">
        <v>22325.103899999998</v>
      </c>
      <c r="L3620" s="2">
        <v>7720.0047000000004</v>
      </c>
      <c r="M3620" s="3">
        <v>0.25690000000000002</v>
      </c>
    </row>
    <row r="3621" spans="1:13" x14ac:dyDescent="0.25">
      <c r="A3621" s="1">
        <v>2012</v>
      </c>
      <c r="B3621" s="1" t="s">
        <v>128</v>
      </c>
      <c r="C3621" s="1" t="s">
        <v>84</v>
      </c>
      <c r="D3621" s="1" t="s">
        <v>119</v>
      </c>
      <c r="E3621" s="1" t="s">
        <v>38</v>
      </c>
      <c r="F3621" s="1" t="s">
        <v>115</v>
      </c>
      <c r="G3621" s="1">
        <v>609</v>
      </c>
      <c r="H3621" s="1">
        <v>1743</v>
      </c>
      <c r="I3621" s="2">
        <v>455884.78649999999</v>
      </c>
      <c r="J3621" s="2">
        <v>18995.199400000001</v>
      </c>
      <c r="K3621" s="2">
        <v>395952.96269999997</v>
      </c>
      <c r="L3621" s="2">
        <v>59931.823799999998</v>
      </c>
      <c r="M3621" s="3">
        <v>0.13139999999999999</v>
      </c>
    </row>
    <row r="3622" spans="1:13" x14ac:dyDescent="0.25">
      <c r="A3622" s="1">
        <v>2012</v>
      </c>
      <c r="B3622" s="1" t="s">
        <v>135</v>
      </c>
      <c r="C3622" s="1" t="s">
        <v>86</v>
      </c>
      <c r="D3622" s="1" t="s">
        <v>119</v>
      </c>
      <c r="E3622" s="1" t="s">
        <v>37</v>
      </c>
      <c r="F3622" s="1" t="s">
        <v>117</v>
      </c>
      <c r="G3622" s="1">
        <v>44</v>
      </c>
      <c r="H3622" s="1">
        <v>148</v>
      </c>
      <c r="I3622" s="2">
        <v>2699.2759999999998</v>
      </c>
      <c r="J3622" s="2">
        <v>899.7586</v>
      </c>
      <c r="K3622" s="2">
        <v>1855.7508</v>
      </c>
      <c r="L3622" s="2">
        <v>843.52520000000004</v>
      </c>
      <c r="M3622" s="3">
        <v>0.3125</v>
      </c>
    </row>
    <row r="3623" spans="1:13" x14ac:dyDescent="0.25">
      <c r="A3623" s="1">
        <v>2012</v>
      </c>
      <c r="B3623" s="1" t="s">
        <v>130</v>
      </c>
      <c r="C3623" s="1" t="s">
        <v>87</v>
      </c>
      <c r="D3623" s="1" t="s">
        <v>119</v>
      </c>
      <c r="E3623" s="1" t="s">
        <v>21</v>
      </c>
      <c r="F3623" s="1" t="s">
        <v>116</v>
      </c>
      <c r="G3623" s="1">
        <v>400</v>
      </c>
      <c r="H3623" s="1">
        <v>1576</v>
      </c>
      <c r="I3623" s="2">
        <v>1085203.3424</v>
      </c>
      <c r="J3623" s="2">
        <v>155029.04889999999</v>
      </c>
      <c r="K3623" s="2">
        <v>1113789.7744</v>
      </c>
      <c r="L3623" s="2">
        <v>-28586.432000000001</v>
      </c>
      <c r="M3623" s="3">
        <v>-2.63E-2</v>
      </c>
    </row>
    <row r="3624" spans="1:13" x14ac:dyDescent="0.25">
      <c r="A3624" s="1">
        <v>2012</v>
      </c>
      <c r="B3624" s="1" t="s">
        <v>129</v>
      </c>
      <c r="C3624" s="1" t="s">
        <v>90</v>
      </c>
      <c r="D3624" s="1" t="s">
        <v>119</v>
      </c>
      <c r="E3624" s="1" t="s">
        <v>30</v>
      </c>
      <c r="F3624" s="1" t="s">
        <v>116</v>
      </c>
      <c r="G3624" s="1">
        <v>235</v>
      </c>
      <c r="H3624" s="1">
        <v>990</v>
      </c>
      <c r="I3624" s="2">
        <v>646091.51150000002</v>
      </c>
      <c r="J3624" s="2">
        <v>129218.3023</v>
      </c>
      <c r="K3624" s="2">
        <v>673177.38399999996</v>
      </c>
      <c r="L3624" s="2">
        <v>-27085.872500000001</v>
      </c>
      <c r="M3624" s="3">
        <v>-4.19E-2</v>
      </c>
    </row>
    <row r="3625" spans="1:13" x14ac:dyDescent="0.25">
      <c r="A3625" s="1">
        <v>2012</v>
      </c>
      <c r="B3625" s="1" t="s">
        <v>129</v>
      </c>
      <c r="C3625" s="1" t="s">
        <v>90</v>
      </c>
      <c r="D3625" s="1" t="s">
        <v>119</v>
      </c>
      <c r="E3625" s="1" t="s">
        <v>45</v>
      </c>
      <c r="F3625" s="1" t="s">
        <v>115</v>
      </c>
      <c r="G3625" s="1">
        <v>116</v>
      </c>
      <c r="H3625" s="1">
        <v>232</v>
      </c>
      <c r="I3625" s="2">
        <v>53720.870199999998</v>
      </c>
      <c r="J3625" s="2">
        <v>5968.9854999999998</v>
      </c>
      <c r="K3625" s="2">
        <v>46813.966999999997</v>
      </c>
      <c r="L3625" s="2">
        <v>6906.9031999999997</v>
      </c>
      <c r="M3625" s="3">
        <v>0.1285</v>
      </c>
    </row>
    <row r="3626" spans="1:13" x14ac:dyDescent="0.25">
      <c r="A3626" s="1">
        <v>2012</v>
      </c>
      <c r="B3626" s="1" t="s">
        <v>132</v>
      </c>
      <c r="C3626" s="1" t="s">
        <v>88</v>
      </c>
      <c r="D3626" s="1" t="s">
        <v>119</v>
      </c>
      <c r="E3626" s="1" t="s">
        <v>17</v>
      </c>
      <c r="F3626" s="1" t="s">
        <v>117</v>
      </c>
      <c r="G3626" s="1">
        <v>105</v>
      </c>
      <c r="H3626" s="1">
        <v>390</v>
      </c>
      <c r="I3626" s="2">
        <v>6992.1975000000002</v>
      </c>
      <c r="J3626" s="2">
        <v>1398.4395</v>
      </c>
      <c r="K3626" s="2">
        <v>4807.1324999999997</v>
      </c>
      <c r="L3626" s="2">
        <v>2185.0650000000001</v>
      </c>
      <c r="M3626" s="3">
        <v>0.3125</v>
      </c>
    </row>
    <row r="3627" spans="1:13" x14ac:dyDescent="0.25">
      <c r="A3627" s="1">
        <v>2012</v>
      </c>
      <c r="B3627" s="1" t="s">
        <v>135</v>
      </c>
      <c r="C3627" s="1" t="s">
        <v>86</v>
      </c>
      <c r="D3627" s="1" t="s">
        <v>119</v>
      </c>
      <c r="E3627" s="1" t="s">
        <v>38</v>
      </c>
      <c r="F3627" s="1" t="s">
        <v>118</v>
      </c>
      <c r="G3627" s="1">
        <v>192</v>
      </c>
      <c r="H3627" s="1">
        <v>846</v>
      </c>
      <c r="I3627" s="2">
        <v>24055.484400000001</v>
      </c>
      <c r="J3627" s="2">
        <v>1603.6989000000001</v>
      </c>
      <c r="K3627" s="2">
        <v>18174.339</v>
      </c>
      <c r="L3627" s="2">
        <v>5881.1454000000003</v>
      </c>
      <c r="M3627" s="3">
        <v>0.24440000000000001</v>
      </c>
    </row>
    <row r="3628" spans="1:13" x14ac:dyDescent="0.25">
      <c r="A3628" s="1">
        <v>2012</v>
      </c>
      <c r="B3628" s="1" t="s">
        <v>132</v>
      </c>
      <c r="C3628" s="1" t="s">
        <v>88</v>
      </c>
      <c r="D3628" s="1" t="s">
        <v>119</v>
      </c>
      <c r="E3628" s="1" t="s">
        <v>46</v>
      </c>
      <c r="F3628" s="1" t="s">
        <v>117</v>
      </c>
      <c r="G3628" s="1">
        <v>189</v>
      </c>
      <c r="H3628" s="1">
        <v>702</v>
      </c>
      <c r="I3628" s="2">
        <v>12585.9555</v>
      </c>
      <c r="J3628" s="2">
        <v>2517.1911</v>
      </c>
      <c r="K3628" s="2">
        <v>8652.8384999999998</v>
      </c>
      <c r="L3628" s="2">
        <v>3933.1170000000002</v>
      </c>
      <c r="M3628" s="3">
        <v>0.3125</v>
      </c>
    </row>
    <row r="3629" spans="1:13" x14ac:dyDescent="0.25">
      <c r="A3629" s="1">
        <v>2012</v>
      </c>
      <c r="B3629" s="1" t="s">
        <v>135</v>
      </c>
      <c r="C3629" s="1" t="s">
        <v>86</v>
      </c>
      <c r="D3629" s="1" t="s">
        <v>119</v>
      </c>
      <c r="E3629" s="1" t="s">
        <v>28</v>
      </c>
      <c r="F3629" s="1" t="s">
        <v>118</v>
      </c>
      <c r="G3629" s="1">
        <v>42</v>
      </c>
      <c r="H3629" s="1">
        <v>195</v>
      </c>
      <c r="I3629" s="2">
        <v>5643.4925000000003</v>
      </c>
      <c r="J3629" s="2">
        <v>705.43650000000002</v>
      </c>
      <c r="K3629" s="2">
        <v>4309.8301000000001</v>
      </c>
      <c r="L3629" s="2">
        <v>1333.6623999999999</v>
      </c>
      <c r="M3629" s="3">
        <v>0.23630000000000001</v>
      </c>
    </row>
    <row r="3630" spans="1:13" x14ac:dyDescent="0.25">
      <c r="A3630" s="1">
        <v>2012</v>
      </c>
      <c r="B3630" s="1" t="s">
        <v>133</v>
      </c>
      <c r="C3630" s="1" t="s">
        <v>89</v>
      </c>
      <c r="D3630" s="1" t="s">
        <v>119</v>
      </c>
      <c r="E3630" s="1" t="s">
        <v>22</v>
      </c>
      <c r="F3630" s="1" t="s">
        <v>115</v>
      </c>
      <c r="G3630" s="1">
        <v>1020</v>
      </c>
      <c r="H3630" s="1">
        <v>2580</v>
      </c>
      <c r="I3630" s="2">
        <v>554487.28200000001</v>
      </c>
      <c r="J3630" s="2">
        <v>36965.818800000001</v>
      </c>
      <c r="K3630" s="2">
        <v>482440.73849999998</v>
      </c>
      <c r="L3630" s="2">
        <v>72046.5435</v>
      </c>
      <c r="M3630" s="3">
        <v>0.12989999999999999</v>
      </c>
    </row>
    <row r="3631" spans="1:13" x14ac:dyDescent="0.25">
      <c r="A3631" s="1">
        <v>2012</v>
      </c>
      <c r="B3631" s="1" t="s">
        <v>137</v>
      </c>
      <c r="C3631" s="1" t="s">
        <v>81</v>
      </c>
      <c r="D3631" s="1" t="s">
        <v>119</v>
      </c>
      <c r="E3631" s="1" t="s">
        <v>38</v>
      </c>
      <c r="F3631" s="1" t="s">
        <v>117</v>
      </c>
      <c r="G3631" s="1">
        <v>138</v>
      </c>
      <c r="H3631" s="1">
        <v>972</v>
      </c>
      <c r="I3631" s="2">
        <v>16858.595099999999</v>
      </c>
      <c r="J3631" s="2">
        <v>1123.9063000000001</v>
      </c>
      <c r="K3631" s="2">
        <v>12060.922200000001</v>
      </c>
      <c r="L3631" s="2">
        <v>4797.6728999999996</v>
      </c>
      <c r="M3631" s="3">
        <v>0.28449999999999998</v>
      </c>
    </row>
    <row r="3632" spans="1:13" x14ac:dyDescent="0.25">
      <c r="A3632" s="1">
        <v>2012</v>
      </c>
      <c r="B3632" s="1" t="s">
        <v>134</v>
      </c>
      <c r="C3632" s="1" t="s">
        <v>80</v>
      </c>
      <c r="D3632" s="1" t="s">
        <v>119</v>
      </c>
      <c r="E3632" s="1" t="s">
        <v>17</v>
      </c>
      <c r="F3632" s="1" t="s">
        <v>118</v>
      </c>
      <c r="G3632" s="1">
        <v>260</v>
      </c>
      <c r="H3632" s="1">
        <v>1380</v>
      </c>
      <c r="I3632" s="2">
        <v>41806.252500000002</v>
      </c>
      <c r="J3632" s="2">
        <v>4645.1391000000003</v>
      </c>
      <c r="K3632" s="2">
        <v>32189.786</v>
      </c>
      <c r="L3632" s="2">
        <v>9616.4665000000005</v>
      </c>
      <c r="M3632" s="3">
        <v>0.23</v>
      </c>
    </row>
    <row r="3633" spans="1:13" x14ac:dyDescent="0.25">
      <c r="A3633" s="1">
        <v>2012</v>
      </c>
      <c r="B3633" s="1" t="s">
        <v>137</v>
      </c>
      <c r="C3633" s="1" t="s">
        <v>81</v>
      </c>
      <c r="D3633" s="1" t="s">
        <v>119</v>
      </c>
      <c r="E3633" s="1" t="s">
        <v>32</v>
      </c>
      <c r="F3633" s="1" t="s">
        <v>117</v>
      </c>
      <c r="G3633" s="1">
        <v>138</v>
      </c>
      <c r="H3633" s="1">
        <v>456</v>
      </c>
      <c r="I3633" s="2">
        <v>8032.0529999999999</v>
      </c>
      <c r="J3633" s="2">
        <v>1338.6755000000001</v>
      </c>
      <c r="K3633" s="2">
        <v>5522.0334000000003</v>
      </c>
      <c r="L3633" s="2">
        <v>2510.0196000000001</v>
      </c>
      <c r="M3633" s="3">
        <v>0.3125</v>
      </c>
    </row>
    <row r="3634" spans="1:13" x14ac:dyDescent="0.25">
      <c r="A3634" s="1">
        <v>2012</v>
      </c>
      <c r="B3634" s="1" t="s">
        <v>136</v>
      </c>
      <c r="C3634" s="1" t="s">
        <v>83</v>
      </c>
      <c r="D3634" s="1" t="s">
        <v>119</v>
      </c>
      <c r="E3634" s="1" t="s">
        <v>28</v>
      </c>
      <c r="F3634" s="1" t="s">
        <v>116</v>
      </c>
      <c r="G3634" s="1">
        <v>117</v>
      </c>
      <c r="H3634" s="1">
        <v>387</v>
      </c>
      <c r="I3634" s="2">
        <v>318327.93489999999</v>
      </c>
      <c r="J3634" s="2">
        <v>24486.764200000001</v>
      </c>
      <c r="K3634" s="2">
        <v>308863.22509999998</v>
      </c>
      <c r="L3634" s="2">
        <v>9464.7098000000005</v>
      </c>
      <c r="M3634" s="3">
        <v>2.9700000000000001E-2</v>
      </c>
    </row>
    <row r="3635" spans="1:13" x14ac:dyDescent="0.25">
      <c r="A3635" s="1">
        <v>2012</v>
      </c>
      <c r="B3635" s="1" t="s">
        <v>138</v>
      </c>
      <c r="C3635" s="1" t="s">
        <v>85</v>
      </c>
      <c r="D3635" s="1" t="s">
        <v>119</v>
      </c>
      <c r="E3635" s="1" t="s">
        <v>19</v>
      </c>
      <c r="F3635" s="1" t="s">
        <v>117</v>
      </c>
      <c r="G3635" s="1">
        <v>1598</v>
      </c>
      <c r="H3635" s="1">
        <v>5640</v>
      </c>
      <c r="I3635" s="2">
        <v>98067.85</v>
      </c>
      <c r="J3635" s="2">
        <v>24516.962500000001</v>
      </c>
      <c r="K3635" s="2">
        <v>67421.612800000003</v>
      </c>
      <c r="L3635" s="2">
        <v>30646.2372</v>
      </c>
      <c r="M3635" s="3">
        <v>0.3125</v>
      </c>
    </row>
    <row r="3636" spans="1:13" x14ac:dyDescent="0.25">
      <c r="A3636" s="1">
        <v>2012</v>
      </c>
      <c r="B3636" s="1" t="s">
        <v>128</v>
      </c>
      <c r="C3636" s="1" t="s">
        <v>84</v>
      </c>
      <c r="D3636" s="1" t="s">
        <v>119</v>
      </c>
      <c r="E3636" s="1" t="s">
        <v>30</v>
      </c>
      <c r="F3636" s="1" t="s">
        <v>115</v>
      </c>
      <c r="G3636" s="1">
        <v>195</v>
      </c>
      <c r="H3636" s="1">
        <v>650</v>
      </c>
      <c r="I3636" s="2">
        <v>174938.647</v>
      </c>
      <c r="J3636" s="2">
        <v>29156.4411</v>
      </c>
      <c r="K3636" s="2">
        <v>157450.49</v>
      </c>
      <c r="L3636" s="2">
        <v>17488.156999999999</v>
      </c>
      <c r="M3636" s="3">
        <v>9.9900000000000003E-2</v>
      </c>
    </row>
    <row r="3637" spans="1:13" x14ac:dyDescent="0.25">
      <c r="A3637" s="1">
        <v>2012</v>
      </c>
      <c r="B3637" s="1" t="s">
        <v>134</v>
      </c>
      <c r="C3637" s="1" t="s">
        <v>80</v>
      </c>
      <c r="D3637" s="1" t="s">
        <v>119</v>
      </c>
      <c r="E3637" s="1" t="s">
        <v>33</v>
      </c>
      <c r="F3637" s="1" t="s">
        <v>117</v>
      </c>
      <c r="G3637" s="1">
        <v>57</v>
      </c>
      <c r="H3637" s="1">
        <v>210</v>
      </c>
      <c r="I3637" s="2">
        <v>3962.2710000000002</v>
      </c>
      <c r="J3637" s="2">
        <v>566.03869999999995</v>
      </c>
      <c r="K3637" s="2">
        <v>2724.0587999999998</v>
      </c>
      <c r="L3637" s="2">
        <v>1238.2121999999999</v>
      </c>
      <c r="M3637" s="3">
        <v>0.3125</v>
      </c>
    </row>
    <row r="3638" spans="1:13" x14ac:dyDescent="0.25">
      <c r="A3638" s="1">
        <v>2012</v>
      </c>
      <c r="B3638" s="1" t="s">
        <v>128</v>
      </c>
      <c r="C3638" s="1" t="s">
        <v>84</v>
      </c>
      <c r="D3638" s="1" t="s">
        <v>119</v>
      </c>
      <c r="E3638" s="1" t="s">
        <v>32</v>
      </c>
      <c r="F3638" s="1" t="s">
        <v>118</v>
      </c>
      <c r="G3638" s="1">
        <v>288</v>
      </c>
      <c r="H3638" s="1">
        <v>1416</v>
      </c>
      <c r="I3638" s="2">
        <v>38550.548999999999</v>
      </c>
      <c r="J3638" s="2">
        <v>4818.8185999999996</v>
      </c>
      <c r="K3638" s="2">
        <v>30681.0072</v>
      </c>
      <c r="L3638" s="2">
        <v>7869.5418</v>
      </c>
      <c r="M3638" s="3">
        <v>0.2041</v>
      </c>
    </row>
    <row r="3639" spans="1:13" x14ac:dyDescent="0.25">
      <c r="A3639" s="1">
        <v>2012</v>
      </c>
      <c r="B3639" s="1" t="s">
        <v>129</v>
      </c>
      <c r="C3639" s="1" t="s">
        <v>90</v>
      </c>
      <c r="D3639" s="1" t="s">
        <v>119</v>
      </c>
      <c r="E3639" s="1" t="s">
        <v>50</v>
      </c>
      <c r="F3639" s="1" t="s">
        <v>117</v>
      </c>
      <c r="G3639" s="1">
        <v>210</v>
      </c>
      <c r="H3639" s="1">
        <v>1134</v>
      </c>
      <c r="I3639" s="2">
        <v>20152.6332</v>
      </c>
      <c r="J3639" s="2">
        <v>20152.6332</v>
      </c>
      <c r="K3639" s="2">
        <v>14192.614799999999</v>
      </c>
      <c r="L3639" s="2">
        <v>5960.0183999999999</v>
      </c>
      <c r="M3639" s="3">
        <v>0.29570000000000002</v>
      </c>
    </row>
    <row r="3640" spans="1:13" x14ac:dyDescent="0.25">
      <c r="A3640" s="1">
        <v>2012</v>
      </c>
      <c r="B3640" s="1" t="s">
        <v>134</v>
      </c>
      <c r="C3640" s="1" t="s">
        <v>80</v>
      </c>
      <c r="D3640" s="1" t="s">
        <v>119</v>
      </c>
      <c r="E3640" s="1" t="s">
        <v>32</v>
      </c>
      <c r="F3640" s="1" t="s">
        <v>116</v>
      </c>
      <c r="G3640" s="1">
        <v>504</v>
      </c>
      <c r="H3640" s="1">
        <v>1734</v>
      </c>
      <c r="I3640" s="2">
        <v>1383059.0730000001</v>
      </c>
      <c r="J3640" s="2">
        <v>125732.643</v>
      </c>
      <c r="K3640" s="2">
        <v>1364981.8884000001</v>
      </c>
      <c r="L3640" s="2">
        <v>18077.184600000001</v>
      </c>
      <c r="M3640" s="3">
        <v>1.2999999999999999E-2</v>
      </c>
    </row>
    <row r="3641" spans="1:13" x14ac:dyDescent="0.25">
      <c r="A3641" s="1">
        <v>2012</v>
      </c>
      <c r="B3641" s="1" t="s">
        <v>127</v>
      </c>
      <c r="C3641" s="1" t="s">
        <v>91</v>
      </c>
      <c r="D3641" s="1" t="s">
        <v>119</v>
      </c>
      <c r="E3641" s="1" t="s">
        <v>43</v>
      </c>
      <c r="F3641" s="1" t="s">
        <v>116</v>
      </c>
      <c r="G3641" s="1">
        <v>228</v>
      </c>
      <c r="H3641" s="1">
        <v>510</v>
      </c>
      <c r="I3641" s="2">
        <v>401290.31189999997</v>
      </c>
      <c r="J3641" s="2">
        <v>57327.187400000003</v>
      </c>
      <c r="K3641" s="2">
        <v>404481.80040000001</v>
      </c>
      <c r="L3641" s="2">
        <v>-3191.4884999999999</v>
      </c>
      <c r="M3641" s="3">
        <v>-7.9000000000000008E-3</v>
      </c>
    </row>
    <row r="3642" spans="1:13" x14ac:dyDescent="0.25">
      <c r="A3642" s="1">
        <v>2012</v>
      </c>
      <c r="B3642" s="1" t="s">
        <v>136</v>
      </c>
      <c r="C3642" s="1" t="s">
        <v>83</v>
      </c>
      <c r="D3642" s="1" t="s">
        <v>119</v>
      </c>
      <c r="E3642" s="1" t="s">
        <v>50</v>
      </c>
      <c r="F3642" s="1" t="s">
        <v>116</v>
      </c>
      <c r="G3642" s="1">
        <v>5502</v>
      </c>
      <c r="H3642" s="1">
        <v>19110</v>
      </c>
      <c r="I3642" s="2">
        <v>17606455.683600001</v>
      </c>
      <c r="J3642" s="2">
        <v>1257603.9774</v>
      </c>
      <c r="K3642" s="2">
        <v>16743593.8278</v>
      </c>
      <c r="L3642" s="2">
        <v>862861.85580000002</v>
      </c>
      <c r="M3642" s="3">
        <v>4.9000000000000002E-2</v>
      </c>
    </row>
    <row r="3643" spans="1:13" x14ac:dyDescent="0.25">
      <c r="A3643" s="1">
        <v>2012</v>
      </c>
      <c r="B3643" s="1" t="s">
        <v>127</v>
      </c>
      <c r="C3643" s="1" t="s">
        <v>91</v>
      </c>
      <c r="D3643" s="1" t="s">
        <v>119</v>
      </c>
      <c r="E3643" s="1" t="s">
        <v>42</v>
      </c>
      <c r="F3643" s="1" t="s">
        <v>115</v>
      </c>
      <c r="G3643" s="1">
        <v>2204</v>
      </c>
      <c r="H3643" s="1">
        <v>6897</v>
      </c>
      <c r="I3643" s="2">
        <v>1597343.8319999999</v>
      </c>
      <c r="J3643" s="2">
        <v>145213.07560000001</v>
      </c>
      <c r="K3643" s="2">
        <v>1528468.281</v>
      </c>
      <c r="L3643" s="2">
        <v>68875.551000000007</v>
      </c>
      <c r="M3643" s="3">
        <v>4.3099999999999999E-2</v>
      </c>
    </row>
    <row r="3644" spans="1:13" x14ac:dyDescent="0.25">
      <c r="A3644" s="1">
        <v>2012</v>
      </c>
      <c r="B3644" s="1" t="s">
        <v>129</v>
      </c>
      <c r="C3644" s="1" t="s">
        <v>90</v>
      </c>
      <c r="D3644" s="1" t="s">
        <v>119</v>
      </c>
      <c r="E3644" s="1" t="s">
        <v>41</v>
      </c>
      <c r="F3644" s="1" t="s">
        <v>116</v>
      </c>
      <c r="G3644" s="1">
        <v>517</v>
      </c>
      <c r="H3644" s="1">
        <v>2178</v>
      </c>
      <c r="I3644" s="2">
        <v>1421401.3252999999</v>
      </c>
      <c r="J3644" s="2">
        <v>284280.26500000001</v>
      </c>
      <c r="K3644" s="2">
        <v>1480990.2448</v>
      </c>
      <c r="L3644" s="2">
        <v>-59588.919500000004</v>
      </c>
      <c r="M3644" s="3">
        <v>-4.19E-2</v>
      </c>
    </row>
    <row r="3645" spans="1:13" x14ac:dyDescent="0.25">
      <c r="A3645" s="1">
        <v>2012</v>
      </c>
      <c r="B3645" s="1" t="s">
        <v>133</v>
      </c>
      <c r="C3645" s="1" t="s">
        <v>89</v>
      </c>
      <c r="D3645" s="1" t="s">
        <v>119</v>
      </c>
      <c r="E3645" s="1" t="s">
        <v>25</v>
      </c>
      <c r="F3645" s="1" t="s">
        <v>117</v>
      </c>
      <c r="G3645" s="1">
        <v>110</v>
      </c>
      <c r="H3645" s="1">
        <v>450</v>
      </c>
      <c r="I3645" s="2">
        <v>7827.95</v>
      </c>
      <c r="J3645" s="2">
        <v>2609.3166000000001</v>
      </c>
      <c r="K3645" s="2">
        <v>5381.7129999999997</v>
      </c>
      <c r="L3645" s="2">
        <v>2446.2370000000001</v>
      </c>
      <c r="M3645" s="3">
        <v>0.3125</v>
      </c>
    </row>
    <row r="3646" spans="1:13" x14ac:dyDescent="0.25">
      <c r="A3646" s="1">
        <v>2012</v>
      </c>
      <c r="B3646" s="1" t="s">
        <v>136</v>
      </c>
      <c r="C3646" s="1" t="s">
        <v>83</v>
      </c>
      <c r="D3646" s="1" t="s">
        <v>119</v>
      </c>
      <c r="E3646" s="1" t="s">
        <v>24</v>
      </c>
      <c r="F3646" s="1" t="s">
        <v>115</v>
      </c>
      <c r="G3646" s="1">
        <v>384</v>
      </c>
      <c r="H3646" s="1">
        <v>1059</v>
      </c>
      <c r="I3646" s="2">
        <v>243065.27189999999</v>
      </c>
      <c r="J3646" s="2">
        <v>17361.805100000001</v>
      </c>
      <c r="K3646" s="2">
        <v>209647.29930000001</v>
      </c>
      <c r="L3646" s="2">
        <v>33417.972600000001</v>
      </c>
      <c r="M3646" s="3">
        <v>0.13739999999999999</v>
      </c>
    </row>
    <row r="3647" spans="1:13" x14ac:dyDescent="0.25">
      <c r="A3647" s="1">
        <v>2012</v>
      </c>
      <c r="B3647" s="1" t="s">
        <v>134</v>
      </c>
      <c r="C3647" s="1" t="s">
        <v>80</v>
      </c>
      <c r="D3647" s="1" t="s">
        <v>119</v>
      </c>
      <c r="E3647" s="1" t="s">
        <v>39</v>
      </c>
      <c r="F3647" s="1" t="s">
        <v>115</v>
      </c>
      <c r="G3647" s="1">
        <v>1595</v>
      </c>
      <c r="H3647" s="1">
        <v>4279</v>
      </c>
      <c r="I3647" s="2">
        <v>1131502.0552000001</v>
      </c>
      <c r="J3647" s="2">
        <v>80821.575299999997</v>
      </c>
      <c r="K3647" s="2">
        <v>994557.29009999998</v>
      </c>
      <c r="L3647" s="2">
        <v>136944.76509999999</v>
      </c>
      <c r="M3647" s="3">
        <v>0.121</v>
      </c>
    </row>
    <row r="3648" spans="1:13" x14ac:dyDescent="0.25">
      <c r="A3648" s="1">
        <v>2012</v>
      </c>
      <c r="B3648" s="1" t="s">
        <v>132</v>
      </c>
      <c r="C3648" s="1" t="s">
        <v>88</v>
      </c>
      <c r="D3648" s="1" t="s">
        <v>119</v>
      </c>
      <c r="E3648" s="1" t="s">
        <v>49</v>
      </c>
      <c r="F3648" s="1" t="s">
        <v>118</v>
      </c>
      <c r="G3648" s="1">
        <v>325</v>
      </c>
      <c r="H3648" s="1">
        <v>1290</v>
      </c>
      <c r="I3648" s="2">
        <v>39042.53</v>
      </c>
      <c r="J3648" s="2">
        <v>4880.3162000000002</v>
      </c>
      <c r="K3648" s="2">
        <v>29159.142</v>
      </c>
      <c r="L3648" s="2">
        <v>9883.3880000000008</v>
      </c>
      <c r="M3648" s="3">
        <v>0.25309999999999999</v>
      </c>
    </row>
    <row r="3649" spans="1:13" x14ac:dyDescent="0.25">
      <c r="A3649" s="1">
        <v>2012</v>
      </c>
      <c r="B3649" s="1" t="s">
        <v>136</v>
      </c>
      <c r="C3649" s="1" t="s">
        <v>83</v>
      </c>
      <c r="D3649" s="1" t="s">
        <v>119</v>
      </c>
      <c r="E3649" s="1" t="s">
        <v>32</v>
      </c>
      <c r="F3649" s="1" t="s">
        <v>117</v>
      </c>
      <c r="G3649" s="1">
        <v>72</v>
      </c>
      <c r="H3649" s="1">
        <v>234</v>
      </c>
      <c r="I3649" s="2">
        <v>3863.616</v>
      </c>
      <c r="J3649" s="2">
        <v>965.904</v>
      </c>
      <c r="K3649" s="2">
        <v>2656.2354</v>
      </c>
      <c r="L3649" s="2">
        <v>1207.3806</v>
      </c>
      <c r="M3649" s="3">
        <v>0.3125</v>
      </c>
    </row>
    <row r="3650" spans="1:13" x14ac:dyDescent="0.25">
      <c r="A3650" s="1">
        <v>2012</v>
      </c>
      <c r="B3650" s="1" t="s">
        <v>128</v>
      </c>
      <c r="C3650" s="1" t="s">
        <v>84</v>
      </c>
      <c r="D3650" s="1" t="s">
        <v>119</v>
      </c>
      <c r="E3650" s="1" t="s">
        <v>26</v>
      </c>
      <c r="F3650" s="1" t="s">
        <v>117</v>
      </c>
      <c r="G3650" s="1">
        <v>70</v>
      </c>
      <c r="H3650" s="1">
        <v>378</v>
      </c>
      <c r="I3650" s="2">
        <v>6867.6397999999999</v>
      </c>
      <c r="J3650" s="2">
        <v>2289.2132000000001</v>
      </c>
      <c r="K3650" s="2">
        <v>4859.6436000000003</v>
      </c>
      <c r="L3650" s="2">
        <v>2007.9962</v>
      </c>
      <c r="M3650" s="3">
        <v>0.2923</v>
      </c>
    </row>
    <row r="3651" spans="1:13" x14ac:dyDescent="0.25">
      <c r="A3651" s="1">
        <v>2012</v>
      </c>
      <c r="B3651" s="1" t="s">
        <v>136</v>
      </c>
      <c r="C3651" s="1" t="s">
        <v>83</v>
      </c>
      <c r="D3651" s="1" t="s">
        <v>119</v>
      </c>
      <c r="E3651" s="1" t="s">
        <v>38</v>
      </c>
      <c r="F3651" s="1" t="s">
        <v>117</v>
      </c>
      <c r="G3651" s="1">
        <v>108</v>
      </c>
      <c r="H3651" s="1">
        <v>420</v>
      </c>
      <c r="I3651" s="2">
        <v>7497.0060000000003</v>
      </c>
      <c r="J3651" s="2">
        <v>833.00059999999996</v>
      </c>
      <c r="K3651" s="2">
        <v>5154.1884</v>
      </c>
      <c r="L3651" s="2">
        <v>2342.8175999999999</v>
      </c>
      <c r="M3651" s="3">
        <v>0.3125</v>
      </c>
    </row>
    <row r="3652" spans="1:13" x14ac:dyDescent="0.25">
      <c r="A3652" s="1">
        <v>2012</v>
      </c>
      <c r="B3652" s="1" t="s">
        <v>132</v>
      </c>
      <c r="C3652" s="1" t="s">
        <v>88</v>
      </c>
      <c r="D3652" s="1" t="s">
        <v>119</v>
      </c>
      <c r="E3652" s="1" t="s">
        <v>37</v>
      </c>
      <c r="F3652" s="1" t="s">
        <v>115</v>
      </c>
      <c r="G3652" s="1">
        <v>276</v>
      </c>
      <c r="H3652" s="1">
        <v>736</v>
      </c>
      <c r="I3652" s="2">
        <v>150902.1416</v>
      </c>
      <c r="J3652" s="2">
        <v>21557.448799999998</v>
      </c>
      <c r="K3652" s="2">
        <v>128297.2072</v>
      </c>
      <c r="L3652" s="2">
        <v>22604.934399999998</v>
      </c>
      <c r="M3652" s="3">
        <v>0.1497</v>
      </c>
    </row>
    <row r="3653" spans="1:13" x14ac:dyDescent="0.25">
      <c r="A3653" s="1">
        <v>2012</v>
      </c>
      <c r="B3653" s="1" t="s">
        <v>128</v>
      </c>
      <c r="C3653" s="1" t="s">
        <v>84</v>
      </c>
      <c r="D3653" s="1" t="s">
        <v>119</v>
      </c>
      <c r="E3653" s="1" t="s">
        <v>17</v>
      </c>
      <c r="F3653" s="1" t="s">
        <v>118</v>
      </c>
      <c r="G3653" s="1">
        <v>165</v>
      </c>
      <c r="H3653" s="1">
        <v>595</v>
      </c>
      <c r="I3653" s="2">
        <v>20377.726500000001</v>
      </c>
      <c r="J3653" s="2">
        <v>2911.1037000000001</v>
      </c>
      <c r="K3653" s="2">
        <v>15216.2315</v>
      </c>
      <c r="L3653" s="2">
        <v>5161.4949999999999</v>
      </c>
      <c r="M3653" s="3">
        <v>0.25319999999999998</v>
      </c>
    </row>
    <row r="3654" spans="1:13" x14ac:dyDescent="0.25">
      <c r="A3654" s="1">
        <v>2012</v>
      </c>
      <c r="B3654" s="1" t="s">
        <v>131</v>
      </c>
      <c r="C3654" s="1" t="s">
        <v>82</v>
      </c>
      <c r="D3654" s="1" t="s">
        <v>119</v>
      </c>
      <c r="E3654" s="1" t="s">
        <v>23</v>
      </c>
      <c r="F3654" s="1" t="s">
        <v>115</v>
      </c>
      <c r="G3654" s="1">
        <v>576</v>
      </c>
      <c r="H3654" s="1">
        <v>1128</v>
      </c>
      <c r="I3654" s="2">
        <v>237837.9276</v>
      </c>
      <c r="J3654" s="2">
        <v>29729.740900000001</v>
      </c>
      <c r="K3654" s="2">
        <v>202959.39600000001</v>
      </c>
      <c r="L3654" s="2">
        <v>34878.531600000002</v>
      </c>
      <c r="M3654" s="3">
        <v>0.14660000000000001</v>
      </c>
    </row>
    <row r="3655" spans="1:13" x14ac:dyDescent="0.25">
      <c r="A3655" s="1">
        <v>2012</v>
      </c>
      <c r="B3655" s="1" t="s">
        <v>131</v>
      </c>
      <c r="C3655" s="1" t="s">
        <v>82</v>
      </c>
      <c r="D3655" s="1" t="s">
        <v>119</v>
      </c>
      <c r="E3655" s="1" t="s">
        <v>51</v>
      </c>
      <c r="F3655" s="1" t="s">
        <v>115</v>
      </c>
      <c r="G3655" s="1">
        <v>140</v>
      </c>
      <c r="H3655" s="1">
        <v>348</v>
      </c>
      <c r="I3655" s="2">
        <v>66173.875599999999</v>
      </c>
      <c r="J3655" s="2">
        <v>13234.775100000001</v>
      </c>
      <c r="K3655" s="2">
        <v>58240.908000000003</v>
      </c>
      <c r="L3655" s="2">
        <v>7932.9675999999999</v>
      </c>
      <c r="M3655" s="3">
        <v>0.1198</v>
      </c>
    </row>
    <row r="3656" spans="1:13" x14ac:dyDescent="0.25">
      <c r="A3656" s="1">
        <v>2012</v>
      </c>
      <c r="B3656" s="1" t="s">
        <v>135</v>
      </c>
      <c r="C3656" s="1" t="s">
        <v>86</v>
      </c>
      <c r="D3656" s="1" t="s">
        <v>119</v>
      </c>
      <c r="E3656" s="1" t="s">
        <v>34</v>
      </c>
      <c r="F3656" s="1" t="s">
        <v>118</v>
      </c>
      <c r="G3656" s="1">
        <v>105</v>
      </c>
      <c r="H3656" s="1">
        <v>504</v>
      </c>
      <c r="I3656" s="2">
        <v>12808.145699999999</v>
      </c>
      <c r="J3656" s="2">
        <v>2561.6291000000001</v>
      </c>
      <c r="K3656" s="2">
        <v>9958.1069000000007</v>
      </c>
      <c r="L3656" s="2">
        <v>2850.0387999999998</v>
      </c>
      <c r="M3656" s="3">
        <v>0.2225</v>
      </c>
    </row>
    <row r="3657" spans="1:13" x14ac:dyDescent="0.25">
      <c r="A3657" s="1">
        <v>2012</v>
      </c>
      <c r="B3657" s="1" t="s">
        <v>135</v>
      </c>
      <c r="C3657" s="1" t="s">
        <v>86</v>
      </c>
      <c r="D3657" s="1" t="s">
        <v>119</v>
      </c>
      <c r="E3657" s="1" t="s">
        <v>17</v>
      </c>
      <c r="F3657" s="1" t="s">
        <v>117</v>
      </c>
      <c r="G3657" s="1">
        <v>25</v>
      </c>
      <c r="H3657" s="1">
        <v>80</v>
      </c>
      <c r="I3657" s="2">
        <v>1373.2725</v>
      </c>
      <c r="J3657" s="2">
        <v>686.63620000000003</v>
      </c>
      <c r="K3657" s="2">
        <v>944.12450000000001</v>
      </c>
      <c r="L3657" s="2">
        <v>429.14800000000002</v>
      </c>
      <c r="M3657" s="3">
        <v>0.3125</v>
      </c>
    </row>
    <row r="3658" spans="1:13" x14ac:dyDescent="0.25">
      <c r="A3658" s="1">
        <v>2012</v>
      </c>
      <c r="B3658" s="1" t="s">
        <v>138</v>
      </c>
      <c r="C3658" s="1" t="s">
        <v>85</v>
      </c>
      <c r="D3658" s="1" t="s">
        <v>119</v>
      </c>
      <c r="E3658" s="1" t="s">
        <v>42</v>
      </c>
      <c r="F3658" s="1" t="s">
        <v>115</v>
      </c>
      <c r="G3658" s="1">
        <v>304</v>
      </c>
      <c r="H3658" s="1">
        <v>855</v>
      </c>
      <c r="I3658" s="2">
        <v>153930.9339</v>
      </c>
      <c r="J3658" s="2">
        <v>25655.155599999998</v>
      </c>
      <c r="K3658" s="2">
        <v>130185.33620000001</v>
      </c>
      <c r="L3658" s="2">
        <v>23745.597699999998</v>
      </c>
      <c r="M3658" s="3">
        <v>0.1542</v>
      </c>
    </row>
    <row r="3659" spans="1:13" x14ac:dyDescent="0.25">
      <c r="A3659" s="1">
        <v>2012</v>
      </c>
      <c r="B3659" s="1" t="s">
        <v>132</v>
      </c>
      <c r="C3659" s="1" t="s">
        <v>88</v>
      </c>
      <c r="D3659" s="1" t="s">
        <v>119</v>
      </c>
      <c r="E3659" s="1" t="s">
        <v>47</v>
      </c>
      <c r="F3659" s="1" t="s">
        <v>116</v>
      </c>
      <c r="G3659" s="1">
        <v>2668</v>
      </c>
      <c r="H3659" s="1">
        <v>9683</v>
      </c>
      <c r="I3659" s="2">
        <v>7371242.8600000003</v>
      </c>
      <c r="J3659" s="2">
        <v>737124.28599999996</v>
      </c>
      <c r="K3659" s="2">
        <v>7370662.0915999999</v>
      </c>
      <c r="L3659" s="2">
        <v>580.76840000000004</v>
      </c>
      <c r="M3659" s="3">
        <v>0</v>
      </c>
    </row>
    <row r="3660" spans="1:13" x14ac:dyDescent="0.25">
      <c r="A3660" s="1">
        <v>2012</v>
      </c>
      <c r="B3660" s="1" t="s">
        <v>136</v>
      </c>
      <c r="C3660" s="1" t="s">
        <v>83</v>
      </c>
      <c r="D3660" s="1" t="s">
        <v>119</v>
      </c>
      <c r="E3660" s="1" t="s">
        <v>28</v>
      </c>
      <c r="F3660" s="1" t="s">
        <v>118</v>
      </c>
      <c r="G3660" s="1">
        <v>62</v>
      </c>
      <c r="H3660" s="1">
        <v>284</v>
      </c>
      <c r="I3660" s="2">
        <v>8608.5720000000001</v>
      </c>
      <c r="J3660" s="2">
        <v>860.85720000000003</v>
      </c>
      <c r="K3660" s="2">
        <v>6622.5536000000002</v>
      </c>
      <c r="L3660" s="2">
        <v>1986.0183999999999</v>
      </c>
      <c r="M3660" s="3">
        <v>0.23069999999999999</v>
      </c>
    </row>
    <row r="3661" spans="1:13" x14ac:dyDescent="0.25">
      <c r="A3661" s="1">
        <v>2012</v>
      </c>
      <c r="B3661" s="1" t="s">
        <v>133</v>
      </c>
      <c r="C3661" s="1" t="s">
        <v>89</v>
      </c>
      <c r="D3661" s="1" t="s">
        <v>119</v>
      </c>
      <c r="E3661" s="1" t="s">
        <v>44</v>
      </c>
      <c r="F3661" s="1" t="s">
        <v>118</v>
      </c>
      <c r="G3661" s="1">
        <v>162</v>
      </c>
      <c r="H3661" s="1">
        <v>708</v>
      </c>
      <c r="I3661" s="2">
        <v>19987.2402</v>
      </c>
      <c r="J3661" s="2">
        <v>1665.6033</v>
      </c>
      <c r="K3661" s="2">
        <v>15017.1702</v>
      </c>
      <c r="L3661" s="2">
        <v>4970.07</v>
      </c>
      <c r="M3661" s="3">
        <v>0.24859999999999999</v>
      </c>
    </row>
    <row r="3662" spans="1:13" x14ac:dyDescent="0.25">
      <c r="A3662" s="1">
        <v>2012</v>
      </c>
      <c r="B3662" s="1" t="s">
        <v>133</v>
      </c>
      <c r="C3662" s="1" t="s">
        <v>89</v>
      </c>
      <c r="D3662" s="1" t="s">
        <v>119</v>
      </c>
      <c r="E3662" s="1" t="s">
        <v>25</v>
      </c>
      <c r="F3662" s="1" t="s">
        <v>118</v>
      </c>
      <c r="G3662" s="1">
        <v>320</v>
      </c>
      <c r="H3662" s="1">
        <v>1320</v>
      </c>
      <c r="I3662" s="2">
        <v>37323.815999999999</v>
      </c>
      <c r="J3662" s="2">
        <v>5331.9736999999996</v>
      </c>
      <c r="K3662" s="2">
        <v>28287.365000000002</v>
      </c>
      <c r="L3662" s="2">
        <v>9036.4509999999991</v>
      </c>
      <c r="M3662" s="3">
        <v>0.24210000000000001</v>
      </c>
    </row>
    <row r="3663" spans="1:13" x14ac:dyDescent="0.25">
      <c r="A3663" s="1">
        <v>2012</v>
      </c>
      <c r="B3663" s="1" t="s">
        <v>131</v>
      </c>
      <c r="C3663" s="1" t="s">
        <v>82</v>
      </c>
      <c r="D3663" s="1" t="s">
        <v>119</v>
      </c>
      <c r="E3663" s="1" t="s">
        <v>36</v>
      </c>
      <c r="F3663" s="1" t="s">
        <v>115</v>
      </c>
      <c r="G3663" s="1">
        <v>205</v>
      </c>
      <c r="H3663" s="1">
        <v>635</v>
      </c>
      <c r="I3663" s="2">
        <v>120389.0545</v>
      </c>
      <c r="J3663" s="2">
        <v>15048.631799999999</v>
      </c>
      <c r="K3663" s="2">
        <v>103895.592</v>
      </c>
      <c r="L3663" s="2">
        <v>16493.462500000001</v>
      </c>
      <c r="M3663" s="3">
        <v>0.13700000000000001</v>
      </c>
    </row>
    <row r="3664" spans="1:13" x14ac:dyDescent="0.25">
      <c r="A3664" s="1">
        <v>2012</v>
      </c>
      <c r="B3664" s="1" t="s">
        <v>138</v>
      </c>
      <c r="C3664" s="1" t="s">
        <v>85</v>
      </c>
      <c r="D3664" s="1" t="s">
        <v>119</v>
      </c>
      <c r="E3664" s="1" t="s">
        <v>47</v>
      </c>
      <c r="F3664" s="1" t="s">
        <v>117</v>
      </c>
      <c r="G3664" s="1">
        <v>391</v>
      </c>
      <c r="H3664" s="1">
        <v>1380</v>
      </c>
      <c r="I3664" s="2">
        <v>23995.325000000001</v>
      </c>
      <c r="J3664" s="2">
        <v>5998.8311999999996</v>
      </c>
      <c r="K3664" s="2">
        <v>16496.777600000001</v>
      </c>
      <c r="L3664" s="2">
        <v>7498.5474000000004</v>
      </c>
      <c r="M3664" s="3">
        <v>0.3125</v>
      </c>
    </row>
    <row r="3665" spans="1:13" x14ac:dyDescent="0.25">
      <c r="A3665" s="1">
        <v>2012</v>
      </c>
      <c r="B3665" s="1" t="s">
        <v>138</v>
      </c>
      <c r="C3665" s="1" t="s">
        <v>85</v>
      </c>
      <c r="D3665" s="1" t="s">
        <v>119</v>
      </c>
      <c r="E3665" s="1" t="s">
        <v>41</v>
      </c>
      <c r="F3665" s="1" t="s">
        <v>116</v>
      </c>
      <c r="G3665" s="1">
        <v>891</v>
      </c>
      <c r="H3665" s="1">
        <v>2838</v>
      </c>
      <c r="I3665" s="2">
        <v>2479088.7714999998</v>
      </c>
      <c r="J3665" s="2">
        <v>354155.53869999998</v>
      </c>
      <c r="K3665" s="2">
        <v>2413238.9852999998</v>
      </c>
      <c r="L3665" s="2">
        <v>65849.786200000002</v>
      </c>
      <c r="M3665" s="3">
        <v>2.6499999999999999E-2</v>
      </c>
    </row>
    <row r="3666" spans="1:13" x14ac:dyDescent="0.25">
      <c r="A3666" s="1">
        <v>2012</v>
      </c>
      <c r="B3666" s="1" t="s">
        <v>136</v>
      </c>
      <c r="C3666" s="1" t="s">
        <v>83</v>
      </c>
      <c r="D3666" s="1" t="s">
        <v>119</v>
      </c>
      <c r="E3666" s="1" t="s">
        <v>46</v>
      </c>
      <c r="F3666" s="1" t="s">
        <v>116</v>
      </c>
      <c r="G3666" s="1">
        <v>873</v>
      </c>
      <c r="H3666" s="1">
        <v>2223</v>
      </c>
      <c r="I3666" s="2">
        <v>1857396.5595</v>
      </c>
      <c r="J3666" s="2">
        <v>132671.18280000001</v>
      </c>
      <c r="K3666" s="2">
        <v>1805586.3189000001</v>
      </c>
      <c r="L3666" s="2">
        <v>51810.240599999997</v>
      </c>
      <c r="M3666" s="3">
        <v>2.7799999999999998E-2</v>
      </c>
    </row>
    <row r="3667" spans="1:13" x14ac:dyDescent="0.25">
      <c r="A3667" s="1">
        <v>2012</v>
      </c>
      <c r="B3667" s="1" t="s">
        <v>132</v>
      </c>
      <c r="C3667" s="1" t="s">
        <v>88</v>
      </c>
      <c r="D3667" s="1" t="s">
        <v>119</v>
      </c>
      <c r="E3667" s="1" t="s">
        <v>30</v>
      </c>
      <c r="F3667" s="1" t="s">
        <v>118</v>
      </c>
      <c r="G3667" s="1">
        <v>185</v>
      </c>
      <c r="H3667" s="1">
        <v>955</v>
      </c>
      <c r="I3667" s="2">
        <v>24345.359499999999</v>
      </c>
      <c r="J3667" s="2">
        <v>4057.5599000000002</v>
      </c>
      <c r="K3667" s="2">
        <v>19065.612000000001</v>
      </c>
      <c r="L3667" s="2">
        <v>5279.7475000000004</v>
      </c>
      <c r="M3667" s="3">
        <v>0.21679999999999999</v>
      </c>
    </row>
    <row r="3668" spans="1:13" x14ac:dyDescent="0.25">
      <c r="A3668" s="1">
        <v>2012</v>
      </c>
      <c r="B3668" s="1" t="s">
        <v>128</v>
      </c>
      <c r="C3668" s="1" t="s">
        <v>84</v>
      </c>
      <c r="D3668" s="1" t="s">
        <v>119</v>
      </c>
      <c r="E3668" s="1" t="s">
        <v>37</v>
      </c>
      <c r="F3668" s="1" t="s">
        <v>115</v>
      </c>
      <c r="G3668" s="1">
        <v>156</v>
      </c>
      <c r="H3668" s="1">
        <v>520</v>
      </c>
      <c r="I3668" s="2">
        <v>139950.91759999999</v>
      </c>
      <c r="J3668" s="2">
        <v>23325.152900000001</v>
      </c>
      <c r="K3668" s="2">
        <v>125960.39200000001</v>
      </c>
      <c r="L3668" s="2">
        <v>13990.525600000001</v>
      </c>
      <c r="M3668" s="3">
        <v>9.9900000000000003E-2</v>
      </c>
    </row>
    <row r="3669" spans="1:13" x14ac:dyDescent="0.25">
      <c r="A3669" s="1">
        <v>2012</v>
      </c>
      <c r="B3669" s="1" t="s">
        <v>129</v>
      </c>
      <c r="C3669" s="1" t="s">
        <v>90</v>
      </c>
      <c r="D3669" s="1" t="s">
        <v>119</v>
      </c>
      <c r="E3669" s="1" t="s">
        <v>34</v>
      </c>
      <c r="F3669" s="1" t="s">
        <v>117</v>
      </c>
      <c r="G3669" s="1">
        <v>126</v>
      </c>
      <c r="H3669" s="1">
        <v>462</v>
      </c>
      <c r="I3669" s="2">
        <v>8295.98</v>
      </c>
      <c r="J3669" s="2">
        <v>1659.1959999999999</v>
      </c>
      <c r="K3669" s="2">
        <v>5703.4823999999999</v>
      </c>
      <c r="L3669" s="2">
        <v>2592.4976000000001</v>
      </c>
      <c r="M3669" s="3">
        <v>0.3125</v>
      </c>
    </row>
    <row r="3670" spans="1:13" x14ac:dyDescent="0.25">
      <c r="A3670" s="1">
        <v>2012</v>
      </c>
      <c r="B3670" s="1" t="s">
        <v>135</v>
      </c>
      <c r="C3670" s="1" t="s">
        <v>86</v>
      </c>
      <c r="D3670" s="1" t="s">
        <v>119</v>
      </c>
      <c r="E3670" s="1" t="s">
        <v>48</v>
      </c>
      <c r="F3670" s="1" t="s">
        <v>116</v>
      </c>
      <c r="G3670" s="1">
        <v>1040</v>
      </c>
      <c r="H3670" s="1">
        <v>3272</v>
      </c>
      <c r="I3670" s="2">
        <v>2885308.7960000001</v>
      </c>
      <c r="J3670" s="2">
        <v>192353.9197</v>
      </c>
      <c r="K3670" s="2">
        <v>2774961.5872</v>
      </c>
      <c r="L3670" s="2">
        <v>110347.20879999999</v>
      </c>
      <c r="M3670" s="3">
        <v>3.8199999999999998E-2</v>
      </c>
    </row>
    <row r="3671" spans="1:13" x14ac:dyDescent="0.25">
      <c r="A3671" s="1">
        <v>2012</v>
      </c>
      <c r="B3671" s="1" t="s">
        <v>134</v>
      </c>
      <c r="C3671" s="1" t="s">
        <v>80</v>
      </c>
      <c r="D3671" s="1" t="s">
        <v>119</v>
      </c>
      <c r="E3671" s="1" t="s">
        <v>24</v>
      </c>
      <c r="F3671" s="1" t="s">
        <v>118</v>
      </c>
      <c r="G3671" s="1">
        <v>288</v>
      </c>
      <c r="H3671" s="1">
        <v>1593</v>
      </c>
      <c r="I3671" s="2">
        <v>45683.622900000002</v>
      </c>
      <c r="J3671" s="2">
        <v>3806.9684999999999</v>
      </c>
      <c r="K3671" s="2">
        <v>35142.779399999999</v>
      </c>
      <c r="L3671" s="2">
        <v>10540.843500000001</v>
      </c>
      <c r="M3671" s="3">
        <v>0.23069999999999999</v>
      </c>
    </row>
    <row r="3672" spans="1:13" x14ac:dyDescent="0.25">
      <c r="A3672" s="1">
        <v>2012</v>
      </c>
      <c r="B3672" s="1" t="s">
        <v>134</v>
      </c>
      <c r="C3672" s="1" t="s">
        <v>80</v>
      </c>
      <c r="D3672" s="1" t="s">
        <v>119</v>
      </c>
      <c r="E3672" s="1" t="s">
        <v>49</v>
      </c>
      <c r="F3672" s="1" t="s">
        <v>115</v>
      </c>
      <c r="G3672" s="1">
        <v>595</v>
      </c>
      <c r="H3672" s="1">
        <v>1460</v>
      </c>
      <c r="I3672" s="2">
        <v>383633.196</v>
      </c>
      <c r="J3672" s="2">
        <v>21312.955300000001</v>
      </c>
      <c r="K3672" s="2">
        <v>338976.90749999997</v>
      </c>
      <c r="L3672" s="2">
        <v>44656.288500000002</v>
      </c>
      <c r="M3672" s="3">
        <v>0.1164</v>
      </c>
    </row>
    <row r="3673" spans="1:13" x14ac:dyDescent="0.25">
      <c r="A3673" s="1">
        <v>2012</v>
      </c>
      <c r="B3673" s="1" t="s">
        <v>135</v>
      </c>
      <c r="C3673" s="1" t="s">
        <v>86</v>
      </c>
      <c r="D3673" s="1" t="s">
        <v>119</v>
      </c>
      <c r="E3673" s="1" t="s">
        <v>21</v>
      </c>
      <c r="F3673" s="1" t="s">
        <v>117</v>
      </c>
      <c r="G3673" s="1">
        <v>88</v>
      </c>
      <c r="H3673" s="1">
        <v>296</v>
      </c>
      <c r="I3673" s="2">
        <v>5398.5519999999997</v>
      </c>
      <c r="J3673" s="2">
        <v>1799.5173</v>
      </c>
      <c r="K3673" s="2">
        <v>3711.5016000000001</v>
      </c>
      <c r="L3673" s="2">
        <v>1687.0504000000001</v>
      </c>
      <c r="M3673" s="3">
        <v>0.3125</v>
      </c>
    </row>
    <row r="3674" spans="1:13" x14ac:dyDescent="0.25">
      <c r="A3674" s="1">
        <v>2012</v>
      </c>
      <c r="B3674" s="1" t="s">
        <v>131</v>
      </c>
      <c r="C3674" s="1" t="s">
        <v>82</v>
      </c>
      <c r="D3674" s="1" t="s">
        <v>119</v>
      </c>
      <c r="E3674" s="1" t="s">
        <v>29</v>
      </c>
      <c r="F3674" s="1" t="s">
        <v>118</v>
      </c>
      <c r="G3674" s="1">
        <v>33</v>
      </c>
      <c r="H3674" s="1">
        <v>177</v>
      </c>
      <c r="I3674" s="2">
        <v>5051.0567000000001</v>
      </c>
      <c r="J3674" s="2">
        <v>841.84270000000004</v>
      </c>
      <c r="K3674" s="2">
        <v>3906.1680999999999</v>
      </c>
      <c r="L3674" s="2">
        <v>1144.8886</v>
      </c>
      <c r="M3674" s="3">
        <v>0.2266</v>
      </c>
    </row>
    <row r="3675" spans="1:13" x14ac:dyDescent="0.25">
      <c r="A3675" s="1">
        <v>2012</v>
      </c>
      <c r="B3675" s="1" t="s">
        <v>137</v>
      </c>
      <c r="C3675" s="1" t="s">
        <v>81</v>
      </c>
      <c r="D3675" s="1" t="s">
        <v>119</v>
      </c>
      <c r="E3675" s="1" t="s">
        <v>34</v>
      </c>
      <c r="F3675" s="1" t="s">
        <v>118</v>
      </c>
      <c r="G3675" s="1">
        <v>413</v>
      </c>
      <c r="H3675" s="1">
        <v>2086</v>
      </c>
      <c r="I3675" s="2">
        <v>61274.3194</v>
      </c>
      <c r="J3675" s="2">
        <v>10212.386500000001</v>
      </c>
      <c r="K3675" s="2">
        <v>47822.194000000003</v>
      </c>
      <c r="L3675" s="2">
        <v>13452.125400000001</v>
      </c>
      <c r="M3675" s="3">
        <v>0.2195</v>
      </c>
    </row>
    <row r="3676" spans="1:13" x14ac:dyDescent="0.25">
      <c r="A3676" s="1">
        <v>2012</v>
      </c>
      <c r="B3676" s="1" t="s">
        <v>132</v>
      </c>
      <c r="C3676" s="1" t="s">
        <v>88</v>
      </c>
      <c r="D3676" s="1" t="s">
        <v>119</v>
      </c>
      <c r="E3676" s="1" t="s">
        <v>26</v>
      </c>
      <c r="F3676" s="1" t="s">
        <v>118</v>
      </c>
      <c r="G3676" s="1">
        <v>259</v>
      </c>
      <c r="H3676" s="1">
        <v>1337</v>
      </c>
      <c r="I3676" s="2">
        <v>34083.503299999997</v>
      </c>
      <c r="J3676" s="2">
        <v>5680.5838000000003</v>
      </c>
      <c r="K3676" s="2">
        <v>26691.856800000001</v>
      </c>
      <c r="L3676" s="2">
        <v>7391.6464999999998</v>
      </c>
      <c r="M3676" s="3">
        <v>0.21679999999999999</v>
      </c>
    </row>
    <row r="3677" spans="1:13" x14ac:dyDescent="0.25">
      <c r="A3677" s="1">
        <v>2012</v>
      </c>
      <c r="B3677" s="1" t="s">
        <v>135</v>
      </c>
      <c r="C3677" s="1" t="s">
        <v>86</v>
      </c>
      <c r="D3677" s="1" t="s">
        <v>119</v>
      </c>
      <c r="E3677" s="1" t="s">
        <v>18</v>
      </c>
      <c r="F3677" s="1" t="s">
        <v>116</v>
      </c>
      <c r="G3677" s="1">
        <v>1645</v>
      </c>
      <c r="H3677" s="1">
        <v>5194</v>
      </c>
      <c r="I3677" s="2">
        <v>4176603.3827</v>
      </c>
      <c r="J3677" s="2">
        <v>181591.45139999999</v>
      </c>
      <c r="K3677" s="2">
        <v>4153056.2563</v>
      </c>
      <c r="L3677" s="2">
        <v>23547.126400000001</v>
      </c>
      <c r="M3677" s="3">
        <v>5.5999999999999999E-3</v>
      </c>
    </row>
    <row r="3678" spans="1:13" x14ac:dyDescent="0.25">
      <c r="A3678" s="1">
        <v>2012</v>
      </c>
      <c r="B3678" s="1" t="s">
        <v>135</v>
      </c>
      <c r="C3678" s="1" t="s">
        <v>86</v>
      </c>
      <c r="D3678" s="1" t="s">
        <v>119</v>
      </c>
      <c r="E3678" s="1" t="s">
        <v>47</v>
      </c>
      <c r="F3678" s="1" t="s">
        <v>115</v>
      </c>
      <c r="G3678" s="1">
        <v>1564</v>
      </c>
      <c r="H3678" s="1">
        <v>3910</v>
      </c>
      <c r="I3678" s="2">
        <v>790780.5122</v>
      </c>
      <c r="J3678" s="2">
        <v>60829.270100000002</v>
      </c>
      <c r="K3678" s="2">
        <v>682678.16159999999</v>
      </c>
      <c r="L3678" s="2">
        <v>108102.35060000001</v>
      </c>
      <c r="M3678" s="3">
        <v>0.13669999999999999</v>
      </c>
    </row>
    <row r="3679" spans="1:13" x14ac:dyDescent="0.25">
      <c r="A3679" s="1">
        <v>2012</v>
      </c>
      <c r="B3679" s="1" t="s">
        <v>133</v>
      </c>
      <c r="C3679" s="1" t="s">
        <v>89</v>
      </c>
      <c r="D3679" s="1" t="s">
        <v>119</v>
      </c>
      <c r="E3679" s="1" t="s">
        <v>41</v>
      </c>
      <c r="F3679" s="1" t="s">
        <v>115</v>
      </c>
      <c r="G3679" s="1">
        <v>1045</v>
      </c>
      <c r="H3679" s="1">
        <v>2717</v>
      </c>
      <c r="I3679" s="2">
        <v>684645.03249999997</v>
      </c>
      <c r="J3679" s="2">
        <v>57053.752699999997</v>
      </c>
      <c r="K3679" s="2">
        <v>602067.49789999996</v>
      </c>
      <c r="L3679" s="2">
        <v>82577.534599999999</v>
      </c>
      <c r="M3679" s="3">
        <v>0.1206</v>
      </c>
    </row>
    <row r="3680" spans="1:13" x14ac:dyDescent="0.25">
      <c r="A3680" s="1">
        <v>2012</v>
      </c>
      <c r="B3680" s="1" t="s">
        <v>127</v>
      </c>
      <c r="C3680" s="1" t="s">
        <v>91</v>
      </c>
      <c r="D3680" s="1" t="s">
        <v>119</v>
      </c>
      <c r="E3680" s="1" t="s">
        <v>51</v>
      </c>
      <c r="F3680" s="1" t="s">
        <v>117</v>
      </c>
      <c r="G3680" s="1">
        <v>124</v>
      </c>
      <c r="H3680" s="1">
        <v>876</v>
      </c>
      <c r="I3680" s="2">
        <v>19188.5016</v>
      </c>
      <c r="J3680" s="2">
        <v>3837.7003</v>
      </c>
      <c r="K3680" s="2">
        <v>14182.2076</v>
      </c>
      <c r="L3680" s="2">
        <v>5006.2939999999999</v>
      </c>
      <c r="M3680" s="3">
        <v>0.26090000000000002</v>
      </c>
    </row>
    <row r="3681" spans="1:13" x14ac:dyDescent="0.25">
      <c r="A3681" s="1">
        <v>2012</v>
      </c>
      <c r="B3681" s="1" t="s">
        <v>133</v>
      </c>
      <c r="C3681" s="1" t="s">
        <v>89</v>
      </c>
      <c r="D3681" s="1" t="s">
        <v>119</v>
      </c>
      <c r="E3681" s="1" t="s">
        <v>22</v>
      </c>
      <c r="F3681" s="1" t="s">
        <v>118</v>
      </c>
      <c r="G3681" s="1">
        <v>810</v>
      </c>
      <c r="H3681" s="1">
        <v>3540</v>
      </c>
      <c r="I3681" s="2">
        <v>99936.201000000001</v>
      </c>
      <c r="J3681" s="2">
        <v>8328.0167000000001</v>
      </c>
      <c r="K3681" s="2">
        <v>75085.850999999995</v>
      </c>
      <c r="L3681" s="2">
        <v>24850.35</v>
      </c>
      <c r="M3681" s="3">
        <v>0.24859999999999999</v>
      </c>
    </row>
    <row r="3682" spans="1:13" x14ac:dyDescent="0.25">
      <c r="A3682" s="1">
        <v>2012</v>
      </c>
      <c r="B3682" s="1" t="s">
        <v>130</v>
      </c>
      <c r="C3682" s="1" t="s">
        <v>87</v>
      </c>
      <c r="D3682" s="1" t="s">
        <v>119</v>
      </c>
      <c r="E3682" s="1" t="s">
        <v>50</v>
      </c>
      <c r="F3682" s="1" t="s">
        <v>115</v>
      </c>
      <c r="G3682" s="1">
        <v>1428</v>
      </c>
      <c r="H3682" s="1">
        <v>2940</v>
      </c>
      <c r="I3682" s="2">
        <v>801822.03359999997</v>
      </c>
      <c r="J3682" s="2">
        <v>133637.0056</v>
      </c>
      <c r="K3682" s="2">
        <v>700515.00120000006</v>
      </c>
      <c r="L3682" s="2">
        <v>101307.0324</v>
      </c>
      <c r="M3682" s="3">
        <v>0.1263</v>
      </c>
    </row>
    <row r="3683" spans="1:13" x14ac:dyDescent="0.25">
      <c r="A3683" s="1">
        <v>2012</v>
      </c>
      <c r="B3683" s="1" t="s">
        <v>134</v>
      </c>
      <c r="C3683" s="1" t="s">
        <v>80</v>
      </c>
      <c r="D3683" s="1" t="s">
        <v>119</v>
      </c>
      <c r="E3683" s="1" t="s">
        <v>18</v>
      </c>
      <c r="F3683" s="1" t="s">
        <v>118</v>
      </c>
      <c r="G3683" s="1">
        <v>966</v>
      </c>
      <c r="H3683" s="1">
        <v>4529</v>
      </c>
      <c r="I3683" s="2">
        <v>143194.5865</v>
      </c>
      <c r="J3683" s="2">
        <v>7955.2547999999997</v>
      </c>
      <c r="K3683" s="2">
        <v>110281.2417</v>
      </c>
      <c r="L3683" s="2">
        <v>32913.344799999999</v>
      </c>
      <c r="M3683" s="3">
        <v>0.2298</v>
      </c>
    </row>
    <row r="3684" spans="1:13" x14ac:dyDescent="0.25">
      <c r="A3684" s="1">
        <v>2012</v>
      </c>
      <c r="B3684" s="1" t="s">
        <v>129</v>
      </c>
      <c r="C3684" s="1" t="s">
        <v>90</v>
      </c>
      <c r="D3684" s="1" t="s">
        <v>119</v>
      </c>
      <c r="E3684" s="1" t="s">
        <v>22</v>
      </c>
      <c r="F3684" s="1" t="s">
        <v>117</v>
      </c>
      <c r="G3684" s="1">
        <v>180</v>
      </c>
      <c r="H3684" s="1">
        <v>825</v>
      </c>
      <c r="I3684" s="2">
        <v>14995.35</v>
      </c>
      <c r="J3684" s="2">
        <v>3748.8375000000001</v>
      </c>
      <c r="K3684" s="2">
        <v>10309.2945</v>
      </c>
      <c r="L3684" s="2">
        <v>4686.0555000000004</v>
      </c>
      <c r="M3684" s="3">
        <v>0.3125</v>
      </c>
    </row>
    <row r="3685" spans="1:13" x14ac:dyDescent="0.25">
      <c r="A3685" s="1">
        <v>2012</v>
      </c>
      <c r="B3685" s="1" t="s">
        <v>132</v>
      </c>
      <c r="C3685" s="1" t="s">
        <v>88</v>
      </c>
      <c r="D3685" s="1" t="s">
        <v>119</v>
      </c>
      <c r="E3685" s="1" t="s">
        <v>29</v>
      </c>
      <c r="F3685" s="1" t="s">
        <v>115</v>
      </c>
      <c r="G3685" s="1">
        <v>69</v>
      </c>
      <c r="H3685" s="1">
        <v>184</v>
      </c>
      <c r="I3685" s="2">
        <v>37725.535400000001</v>
      </c>
      <c r="J3685" s="2">
        <v>5389.3621999999996</v>
      </c>
      <c r="K3685" s="2">
        <v>32074.301800000001</v>
      </c>
      <c r="L3685" s="2">
        <v>5651.2335999999996</v>
      </c>
      <c r="M3685" s="3">
        <v>0.1497</v>
      </c>
    </row>
    <row r="3686" spans="1:13" x14ac:dyDescent="0.25">
      <c r="A3686" s="1">
        <v>2012</v>
      </c>
      <c r="B3686" s="1" t="s">
        <v>127</v>
      </c>
      <c r="C3686" s="1" t="s">
        <v>91</v>
      </c>
      <c r="D3686" s="1" t="s">
        <v>119</v>
      </c>
      <c r="E3686" s="1" t="s">
        <v>26</v>
      </c>
      <c r="F3686" s="1" t="s">
        <v>118</v>
      </c>
      <c r="G3686" s="1">
        <v>217</v>
      </c>
      <c r="H3686" s="1">
        <v>1918</v>
      </c>
      <c r="I3686" s="2">
        <v>51779.877800000002</v>
      </c>
      <c r="J3686" s="2">
        <v>12944.9694</v>
      </c>
      <c r="K3686" s="2">
        <v>48411.0599</v>
      </c>
      <c r="L3686" s="2">
        <v>3368.8179</v>
      </c>
      <c r="M3686" s="3">
        <v>6.5000000000000002E-2</v>
      </c>
    </row>
    <row r="3687" spans="1:13" x14ac:dyDescent="0.25">
      <c r="A3687" s="1">
        <v>2012</v>
      </c>
      <c r="B3687" s="1" t="s">
        <v>136</v>
      </c>
      <c r="C3687" s="1" t="s">
        <v>83</v>
      </c>
      <c r="D3687" s="1" t="s">
        <v>119</v>
      </c>
      <c r="E3687" s="1" t="s">
        <v>25</v>
      </c>
      <c r="F3687" s="1" t="s">
        <v>115</v>
      </c>
      <c r="G3687" s="1">
        <v>690</v>
      </c>
      <c r="H3687" s="1">
        <v>2150</v>
      </c>
      <c r="I3687" s="2">
        <v>461811.217</v>
      </c>
      <c r="J3687" s="2">
        <v>51312.357400000001</v>
      </c>
      <c r="K3687" s="2">
        <v>391607.005</v>
      </c>
      <c r="L3687" s="2">
        <v>70204.212</v>
      </c>
      <c r="M3687" s="3">
        <v>0.152</v>
      </c>
    </row>
    <row r="3688" spans="1:13" x14ac:dyDescent="0.25">
      <c r="A3688" s="1">
        <v>2012</v>
      </c>
      <c r="B3688" s="1" t="s">
        <v>135</v>
      </c>
      <c r="C3688" s="1" t="s">
        <v>86</v>
      </c>
      <c r="D3688" s="1" t="s">
        <v>119</v>
      </c>
      <c r="E3688" s="1" t="s">
        <v>27</v>
      </c>
      <c r="F3688" s="1" t="s">
        <v>117</v>
      </c>
      <c r="G3688" s="1">
        <v>25</v>
      </c>
      <c r="H3688" s="1">
        <v>80</v>
      </c>
      <c r="I3688" s="2">
        <v>1373.2725</v>
      </c>
      <c r="J3688" s="2">
        <v>686.63620000000003</v>
      </c>
      <c r="K3688" s="2">
        <v>944.12450000000001</v>
      </c>
      <c r="L3688" s="2">
        <v>429.14800000000002</v>
      </c>
      <c r="M3688" s="3">
        <v>0.3125</v>
      </c>
    </row>
    <row r="3689" spans="1:13" x14ac:dyDescent="0.25">
      <c r="A3689" s="1">
        <v>2012</v>
      </c>
      <c r="B3689" s="1" t="s">
        <v>128</v>
      </c>
      <c r="C3689" s="1" t="s">
        <v>84</v>
      </c>
      <c r="D3689" s="1" t="s">
        <v>119</v>
      </c>
      <c r="E3689" s="1" t="s">
        <v>17</v>
      </c>
      <c r="F3689" s="1" t="s">
        <v>116</v>
      </c>
      <c r="G3689" s="1">
        <v>290</v>
      </c>
      <c r="H3689" s="1">
        <v>1285</v>
      </c>
      <c r="I3689" s="2">
        <v>986483.20349999995</v>
      </c>
      <c r="J3689" s="2">
        <v>164413.86720000001</v>
      </c>
      <c r="K3689" s="2">
        <v>993839.42</v>
      </c>
      <c r="L3689" s="2">
        <v>-7356.2165000000005</v>
      </c>
      <c r="M3689" s="3">
        <v>-7.4000000000000003E-3</v>
      </c>
    </row>
    <row r="3690" spans="1:13" x14ac:dyDescent="0.25">
      <c r="A3690" s="1">
        <v>2012</v>
      </c>
      <c r="B3690" s="1" t="s">
        <v>137</v>
      </c>
      <c r="C3690" s="1" t="s">
        <v>81</v>
      </c>
      <c r="D3690" s="1" t="s">
        <v>119</v>
      </c>
      <c r="E3690" s="1" t="s">
        <v>49</v>
      </c>
      <c r="F3690" s="1" t="s">
        <v>116</v>
      </c>
      <c r="G3690" s="1">
        <v>290</v>
      </c>
      <c r="H3690" s="1">
        <v>1315</v>
      </c>
      <c r="I3690" s="2">
        <v>1068506.4424999999</v>
      </c>
      <c r="J3690" s="2">
        <v>152643.7775</v>
      </c>
      <c r="K3690" s="2">
        <v>1073883.7819999999</v>
      </c>
      <c r="L3690" s="2">
        <v>-5377.3395</v>
      </c>
      <c r="M3690" s="3">
        <v>-5.0000000000000001E-3</v>
      </c>
    </row>
    <row r="3691" spans="1:13" x14ac:dyDescent="0.25">
      <c r="A3691" s="1">
        <v>2012</v>
      </c>
      <c r="B3691" s="1" t="s">
        <v>137</v>
      </c>
      <c r="C3691" s="1" t="s">
        <v>81</v>
      </c>
      <c r="D3691" s="1" t="s">
        <v>119</v>
      </c>
      <c r="E3691" s="1" t="s">
        <v>28</v>
      </c>
      <c r="F3691" s="1" t="s">
        <v>115</v>
      </c>
      <c r="G3691" s="1">
        <v>63</v>
      </c>
      <c r="H3691" s="1">
        <v>186</v>
      </c>
      <c r="I3691" s="2">
        <v>58909.258900000001</v>
      </c>
      <c r="J3691" s="2">
        <v>8415.6083999999992</v>
      </c>
      <c r="K3691" s="2">
        <v>53694.829400000002</v>
      </c>
      <c r="L3691" s="2">
        <v>5214.4295000000002</v>
      </c>
      <c r="M3691" s="3">
        <v>8.8499999999999995E-2</v>
      </c>
    </row>
    <row r="3692" spans="1:13" x14ac:dyDescent="0.25">
      <c r="A3692" s="1">
        <v>2012</v>
      </c>
      <c r="B3692" s="1" t="s">
        <v>127</v>
      </c>
      <c r="C3692" s="1" t="s">
        <v>91</v>
      </c>
      <c r="D3692" s="1" t="s">
        <v>119</v>
      </c>
      <c r="E3692" s="1" t="s">
        <v>33</v>
      </c>
      <c r="F3692" s="1" t="s">
        <v>116</v>
      </c>
      <c r="G3692" s="1">
        <v>171</v>
      </c>
      <c r="H3692" s="1">
        <v>462</v>
      </c>
      <c r="I3692" s="2">
        <v>389819.55599999998</v>
      </c>
      <c r="J3692" s="2">
        <v>48727.444499999998</v>
      </c>
      <c r="K3692" s="2">
        <v>374166.12390000001</v>
      </c>
      <c r="L3692" s="2">
        <v>15653.4321</v>
      </c>
      <c r="M3692" s="3">
        <v>4.0099999999999997E-2</v>
      </c>
    </row>
    <row r="3693" spans="1:13" x14ac:dyDescent="0.25">
      <c r="A3693" s="1">
        <v>2012</v>
      </c>
      <c r="B3693" s="1" t="s">
        <v>138</v>
      </c>
      <c r="C3693" s="1" t="s">
        <v>85</v>
      </c>
      <c r="D3693" s="1" t="s">
        <v>119</v>
      </c>
      <c r="E3693" s="1" t="s">
        <v>27</v>
      </c>
      <c r="F3693" s="1" t="s">
        <v>117</v>
      </c>
      <c r="G3693" s="1">
        <v>45</v>
      </c>
      <c r="H3693" s="1">
        <v>120</v>
      </c>
      <c r="I3693" s="2">
        <v>2221.6950000000002</v>
      </c>
      <c r="J3693" s="2">
        <v>555.42370000000005</v>
      </c>
      <c r="K3693" s="2">
        <v>1527.414</v>
      </c>
      <c r="L3693" s="2">
        <v>694.28099999999995</v>
      </c>
      <c r="M3693" s="3">
        <v>0.3125</v>
      </c>
    </row>
    <row r="3694" spans="1:13" x14ac:dyDescent="0.25">
      <c r="A3694" s="1">
        <v>2012</v>
      </c>
      <c r="B3694" s="1" t="s">
        <v>137</v>
      </c>
      <c r="C3694" s="1" t="s">
        <v>81</v>
      </c>
      <c r="D3694" s="1" t="s">
        <v>119</v>
      </c>
      <c r="E3694" s="1" t="s">
        <v>24</v>
      </c>
      <c r="F3694" s="1" t="s">
        <v>116</v>
      </c>
      <c r="G3694" s="1">
        <v>135</v>
      </c>
      <c r="H3694" s="1">
        <v>330</v>
      </c>
      <c r="I3694" s="2">
        <v>295550.69459999999</v>
      </c>
      <c r="J3694" s="2">
        <v>36943.836799999997</v>
      </c>
      <c r="K3694" s="2">
        <v>279151.46999999997</v>
      </c>
      <c r="L3694" s="2">
        <v>16399.224600000001</v>
      </c>
      <c r="M3694" s="3">
        <v>5.5399999999999998E-2</v>
      </c>
    </row>
    <row r="3695" spans="1:13" x14ac:dyDescent="0.25">
      <c r="A3695" s="1">
        <v>2012</v>
      </c>
      <c r="B3695" s="1" t="s">
        <v>132</v>
      </c>
      <c r="C3695" s="1" t="s">
        <v>88</v>
      </c>
      <c r="D3695" s="1" t="s">
        <v>119</v>
      </c>
      <c r="E3695" s="1" t="s">
        <v>42</v>
      </c>
      <c r="F3695" s="1" t="s">
        <v>118</v>
      </c>
      <c r="G3695" s="1">
        <v>798</v>
      </c>
      <c r="H3695" s="1">
        <v>3990</v>
      </c>
      <c r="I3695" s="2">
        <v>108737.5206</v>
      </c>
      <c r="J3695" s="2">
        <v>9885.2291000000005</v>
      </c>
      <c r="K3695" s="2">
        <v>83199.246299999999</v>
      </c>
      <c r="L3695" s="2">
        <v>25538.274300000001</v>
      </c>
      <c r="M3695" s="3">
        <v>0.23480000000000001</v>
      </c>
    </row>
    <row r="3696" spans="1:13" x14ac:dyDescent="0.25">
      <c r="A3696" s="1">
        <v>2012</v>
      </c>
      <c r="B3696" s="1" t="s">
        <v>132</v>
      </c>
      <c r="C3696" s="1" t="s">
        <v>88</v>
      </c>
      <c r="D3696" s="1" t="s">
        <v>119</v>
      </c>
      <c r="E3696" s="1" t="s">
        <v>41</v>
      </c>
      <c r="F3696" s="1" t="s">
        <v>118</v>
      </c>
      <c r="G3696" s="1">
        <v>407</v>
      </c>
      <c r="H3696" s="1">
        <v>2101</v>
      </c>
      <c r="I3696" s="2">
        <v>53559.7909</v>
      </c>
      <c r="J3696" s="2">
        <v>8926.6317999999992</v>
      </c>
      <c r="K3696" s="2">
        <v>41944.346400000002</v>
      </c>
      <c r="L3696" s="2">
        <v>11615.4445</v>
      </c>
      <c r="M3696" s="3">
        <v>0.21679999999999999</v>
      </c>
    </row>
    <row r="3697" spans="1:13" x14ac:dyDescent="0.25">
      <c r="A3697" s="1">
        <v>2012</v>
      </c>
      <c r="B3697" s="1" t="s">
        <v>130</v>
      </c>
      <c r="C3697" s="1" t="s">
        <v>87</v>
      </c>
      <c r="D3697" s="1" t="s">
        <v>119</v>
      </c>
      <c r="E3697" s="1" t="s">
        <v>51</v>
      </c>
      <c r="F3697" s="1" t="s">
        <v>116</v>
      </c>
      <c r="G3697" s="1">
        <v>304</v>
      </c>
      <c r="H3697" s="1">
        <v>812</v>
      </c>
      <c r="I3697" s="2">
        <v>693067.19920000003</v>
      </c>
      <c r="J3697" s="2">
        <v>69306.719899999996</v>
      </c>
      <c r="K3697" s="2">
        <v>669650.58400000003</v>
      </c>
      <c r="L3697" s="2">
        <v>23416.6152</v>
      </c>
      <c r="M3697" s="3">
        <v>3.3700000000000001E-2</v>
      </c>
    </row>
    <row r="3698" spans="1:13" x14ac:dyDescent="0.25">
      <c r="A3698" s="1">
        <v>2012</v>
      </c>
      <c r="B3698" s="1" t="s">
        <v>136</v>
      </c>
      <c r="C3698" s="1" t="s">
        <v>83</v>
      </c>
      <c r="D3698" s="1" t="s">
        <v>119</v>
      </c>
      <c r="E3698" s="1" t="s">
        <v>38</v>
      </c>
      <c r="F3698" s="1" t="s">
        <v>118</v>
      </c>
      <c r="G3698" s="1">
        <v>315</v>
      </c>
      <c r="H3698" s="1">
        <v>1269</v>
      </c>
      <c r="I3698" s="2">
        <v>38479.688099999999</v>
      </c>
      <c r="J3698" s="2">
        <v>2137.7604000000001</v>
      </c>
      <c r="K3698" s="2">
        <v>29742.549900000002</v>
      </c>
      <c r="L3698" s="2">
        <v>8737.1381999999994</v>
      </c>
      <c r="M3698" s="3">
        <v>0.22700000000000001</v>
      </c>
    </row>
    <row r="3699" spans="1:13" x14ac:dyDescent="0.25">
      <c r="A3699" s="1">
        <v>2012</v>
      </c>
      <c r="B3699" s="1" t="s">
        <v>136</v>
      </c>
      <c r="C3699" s="1" t="s">
        <v>83</v>
      </c>
      <c r="D3699" s="1" t="s">
        <v>119</v>
      </c>
      <c r="E3699" s="1" t="s">
        <v>47</v>
      </c>
      <c r="F3699" s="1" t="s">
        <v>115</v>
      </c>
      <c r="G3699" s="1">
        <v>3864</v>
      </c>
      <c r="H3699" s="1">
        <v>11408</v>
      </c>
      <c r="I3699" s="2">
        <v>2837698.14</v>
      </c>
      <c r="J3699" s="2">
        <v>157649.89660000001</v>
      </c>
      <c r="K3699" s="2">
        <v>2502738.9923999999</v>
      </c>
      <c r="L3699" s="2">
        <v>334959.14760000003</v>
      </c>
      <c r="M3699" s="3">
        <v>0.11799999999999999</v>
      </c>
    </row>
    <row r="3700" spans="1:13" x14ac:dyDescent="0.25">
      <c r="A3700" s="1">
        <v>2012</v>
      </c>
      <c r="B3700" s="1" t="s">
        <v>132</v>
      </c>
      <c r="C3700" s="1" t="s">
        <v>88</v>
      </c>
      <c r="D3700" s="1" t="s">
        <v>119</v>
      </c>
      <c r="E3700" s="1" t="s">
        <v>43</v>
      </c>
      <c r="F3700" s="1" t="s">
        <v>116</v>
      </c>
      <c r="G3700" s="1">
        <v>255</v>
      </c>
      <c r="H3700" s="1">
        <v>957</v>
      </c>
      <c r="I3700" s="2">
        <v>874876.98329999996</v>
      </c>
      <c r="J3700" s="2">
        <v>124982.4261</v>
      </c>
      <c r="K3700" s="2">
        <v>838094.6703</v>
      </c>
      <c r="L3700" s="2">
        <v>36782.313000000002</v>
      </c>
      <c r="M3700" s="3">
        <v>4.2000000000000003E-2</v>
      </c>
    </row>
    <row r="3701" spans="1:13" x14ac:dyDescent="0.25">
      <c r="A3701" s="1">
        <v>2012</v>
      </c>
      <c r="B3701" s="1" t="s">
        <v>129</v>
      </c>
      <c r="C3701" s="1" t="s">
        <v>90</v>
      </c>
      <c r="D3701" s="1" t="s">
        <v>119</v>
      </c>
      <c r="E3701" s="1" t="s">
        <v>30</v>
      </c>
      <c r="F3701" s="1" t="s">
        <v>118</v>
      </c>
      <c r="G3701" s="1">
        <v>180</v>
      </c>
      <c r="H3701" s="1">
        <v>775</v>
      </c>
      <c r="I3701" s="2">
        <v>25929.3835</v>
      </c>
      <c r="J3701" s="2">
        <v>6482.3458000000001</v>
      </c>
      <c r="K3701" s="2">
        <v>19494.653999999999</v>
      </c>
      <c r="L3701" s="2">
        <v>6434.7295000000004</v>
      </c>
      <c r="M3701" s="3">
        <v>0.24809999999999999</v>
      </c>
    </row>
    <row r="3702" spans="1:13" x14ac:dyDescent="0.25">
      <c r="A3702" s="1">
        <v>2012</v>
      </c>
      <c r="B3702" s="1" t="s">
        <v>134</v>
      </c>
      <c r="C3702" s="1" t="s">
        <v>80</v>
      </c>
      <c r="D3702" s="1" t="s">
        <v>119</v>
      </c>
      <c r="E3702" s="1" t="s">
        <v>23</v>
      </c>
      <c r="F3702" s="1" t="s">
        <v>117</v>
      </c>
      <c r="G3702" s="1">
        <v>228</v>
      </c>
      <c r="H3702" s="1">
        <v>840</v>
      </c>
      <c r="I3702" s="2">
        <v>15849.084000000001</v>
      </c>
      <c r="J3702" s="2">
        <v>2264.1547999999998</v>
      </c>
      <c r="K3702" s="2">
        <v>10896.235199999999</v>
      </c>
      <c r="L3702" s="2">
        <v>4952.8487999999998</v>
      </c>
      <c r="M3702" s="3">
        <v>0.3125</v>
      </c>
    </row>
    <row r="3703" spans="1:13" x14ac:dyDescent="0.25">
      <c r="A3703" s="1">
        <v>2012</v>
      </c>
      <c r="B3703" s="1" t="s">
        <v>131</v>
      </c>
      <c r="C3703" s="1" t="s">
        <v>82</v>
      </c>
      <c r="D3703" s="1" t="s">
        <v>119</v>
      </c>
      <c r="E3703" s="1" t="s">
        <v>27</v>
      </c>
      <c r="F3703" s="1" t="s">
        <v>117</v>
      </c>
      <c r="G3703" s="1">
        <v>90</v>
      </c>
      <c r="H3703" s="1">
        <v>315</v>
      </c>
      <c r="I3703" s="2">
        <v>5864.55</v>
      </c>
      <c r="J3703" s="2">
        <v>1172.9100000000001</v>
      </c>
      <c r="K3703" s="2">
        <v>4031.8744999999999</v>
      </c>
      <c r="L3703" s="2">
        <v>1832.6755000000001</v>
      </c>
      <c r="M3703" s="3">
        <v>0.3125</v>
      </c>
    </row>
    <row r="3704" spans="1:13" x14ac:dyDescent="0.25">
      <c r="A3704" s="1">
        <v>2012</v>
      </c>
      <c r="B3704" s="1" t="s">
        <v>129</v>
      </c>
      <c r="C3704" s="1" t="s">
        <v>90</v>
      </c>
      <c r="D3704" s="1" t="s">
        <v>119</v>
      </c>
      <c r="E3704" s="1" t="s">
        <v>50</v>
      </c>
      <c r="F3704" s="1" t="s">
        <v>118</v>
      </c>
      <c r="G3704" s="1">
        <v>1428</v>
      </c>
      <c r="H3704" s="1">
        <v>5712</v>
      </c>
      <c r="I3704" s="2">
        <v>181518.90539999999</v>
      </c>
      <c r="J3704" s="2">
        <v>30253.150900000001</v>
      </c>
      <c r="K3704" s="2">
        <v>135392.397</v>
      </c>
      <c r="L3704" s="2">
        <v>46126.508399999999</v>
      </c>
      <c r="M3704" s="3">
        <v>0.25409999999999999</v>
      </c>
    </row>
    <row r="3705" spans="1:13" x14ac:dyDescent="0.25">
      <c r="A3705" s="1">
        <v>2012</v>
      </c>
      <c r="B3705" s="1" t="s">
        <v>136</v>
      </c>
      <c r="C3705" s="1" t="s">
        <v>83</v>
      </c>
      <c r="D3705" s="1" t="s">
        <v>119</v>
      </c>
      <c r="E3705" s="1" t="s">
        <v>52</v>
      </c>
      <c r="F3705" s="1" t="s">
        <v>116</v>
      </c>
      <c r="G3705" s="1">
        <v>393</v>
      </c>
      <c r="H3705" s="1">
        <v>1365</v>
      </c>
      <c r="I3705" s="2">
        <v>1257603.9774</v>
      </c>
      <c r="J3705" s="2">
        <v>89828.855500000005</v>
      </c>
      <c r="K3705" s="2">
        <v>1195970.9876999999</v>
      </c>
      <c r="L3705" s="2">
        <v>61632.989699999998</v>
      </c>
      <c r="M3705" s="3">
        <v>4.9000000000000002E-2</v>
      </c>
    </row>
    <row r="3706" spans="1:13" x14ac:dyDescent="0.25">
      <c r="A3706" s="1">
        <v>2012</v>
      </c>
      <c r="B3706" s="1" t="s">
        <v>129</v>
      </c>
      <c r="C3706" s="1" t="s">
        <v>90</v>
      </c>
      <c r="D3706" s="1" t="s">
        <v>119</v>
      </c>
      <c r="E3706" s="1" t="s">
        <v>49</v>
      </c>
      <c r="F3706" s="1" t="s">
        <v>118</v>
      </c>
      <c r="G3706" s="1">
        <v>180</v>
      </c>
      <c r="H3706" s="1">
        <v>690</v>
      </c>
      <c r="I3706" s="2">
        <v>21545.745999999999</v>
      </c>
      <c r="J3706" s="2">
        <v>3590.9576000000002</v>
      </c>
      <c r="K3706" s="2">
        <v>15738.0365</v>
      </c>
      <c r="L3706" s="2">
        <v>5807.7094999999999</v>
      </c>
      <c r="M3706" s="3">
        <v>0.26950000000000002</v>
      </c>
    </row>
    <row r="3707" spans="1:13" x14ac:dyDescent="0.25">
      <c r="A3707" s="1">
        <v>2012</v>
      </c>
      <c r="B3707" s="1" t="s">
        <v>135</v>
      </c>
      <c r="C3707" s="1" t="s">
        <v>86</v>
      </c>
      <c r="D3707" s="1" t="s">
        <v>119</v>
      </c>
      <c r="E3707" s="1" t="s">
        <v>38</v>
      </c>
      <c r="F3707" s="1" t="s">
        <v>117</v>
      </c>
      <c r="G3707" s="1">
        <v>36</v>
      </c>
      <c r="H3707" s="1">
        <v>87</v>
      </c>
      <c r="I3707" s="2">
        <v>1620.2550000000001</v>
      </c>
      <c r="J3707" s="2">
        <v>270.04250000000002</v>
      </c>
      <c r="K3707" s="2">
        <v>1113.9242999999999</v>
      </c>
      <c r="L3707" s="2">
        <v>506.33069999999998</v>
      </c>
      <c r="M3707" s="3">
        <v>0.3125</v>
      </c>
    </row>
    <row r="3708" spans="1:13" x14ac:dyDescent="0.25">
      <c r="A3708" s="1">
        <v>2012</v>
      </c>
      <c r="B3708" s="1" t="s">
        <v>135</v>
      </c>
      <c r="C3708" s="1" t="s">
        <v>86</v>
      </c>
      <c r="D3708" s="1" t="s">
        <v>119</v>
      </c>
      <c r="E3708" s="1" t="s">
        <v>24</v>
      </c>
      <c r="F3708" s="1" t="s">
        <v>115</v>
      </c>
      <c r="G3708" s="1">
        <v>177</v>
      </c>
      <c r="H3708" s="1">
        <v>417</v>
      </c>
      <c r="I3708" s="2">
        <v>98666.794800000003</v>
      </c>
      <c r="J3708" s="2">
        <v>7589.7533999999996</v>
      </c>
      <c r="K3708" s="2">
        <v>84810.244200000001</v>
      </c>
      <c r="L3708" s="2">
        <v>13856.5506</v>
      </c>
      <c r="M3708" s="3">
        <v>0.1404</v>
      </c>
    </row>
    <row r="3709" spans="1:13" x14ac:dyDescent="0.25">
      <c r="A3709" s="1">
        <v>2012</v>
      </c>
      <c r="B3709" s="1" t="s">
        <v>132</v>
      </c>
      <c r="C3709" s="1" t="s">
        <v>88</v>
      </c>
      <c r="D3709" s="1" t="s">
        <v>119</v>
      </c>
      <c r="E3709" s="1" t="s">
        <v>41</v>
      </c>
      <c r="F3709" s="1" t="s">
        <v>115</v>
      </c>
      <c r="G3709" s="1">
        <v>759</v>
      </c>
      <c r="H3709" s="1">
        <v>2024</v>
      </c>
      <c r="I3709" s="2">
        <v>414980.88939999999</v>
      </c>
      <c r="J3709" s="2">
        <v>59282.984199999999</v>
      </c>
      <c r="K3709" s="2">
        <v>352817.3198</v>
      </c>
      <c r="L3709" s="2">
        <v>62163.569600000003</v>
      </c>
      <c r="M3709" s="3">
        <v>0.1497</v>
      </c>
    </row>
    <row r="3710" spans="1:13" x14ac:dyDescent="0.25">
      <c r="A3710" s="1">
        <v>2012</v>
      </c>
      <c r="B3710" s="1" t="s">
        <v>135</v>
      </c>
      <c r="C3710" s="1" t="s">
        <v>86</v>
      </c>
      <c r="D3710" s="1" t="s">
        <v>119</v>
      </c>
      <c r="E3710" s="1" t="s">
        <v>51</v>
      </c>
      <c r="F3710" s="1" t="s">
        <v>118</v>
      </c>
      <c r="G3710" s="1">
        <v>60</v>
      </c>
      <c r="H3710" s="1">
        <v>288</v>
      </c>
      <c r="I3710" s="2">
        <v>7318.9404000000004</v>
      </c>
      <c r="J3710" s="2">
        <v>1463.788</v>
      </c>
      <c r="K3710" s="2">
        <v>5690.3468000000003</v>
      </c>
      <c r="L3710" s="2">
        <v>1628.5935999999999</v>
      </c>
      <c r="M3710" s="3">
        <v>0.2225</v>
      </c>
    </row>
    <row r="3711" spans="1:13" x14ac:dyDescent="0.25">
      <c r="A3711" s="1">
        <v>2012</v>
      </c>
      <c r="B3711" s="1" t="s">
        <v>131</v>
      </c>
      <c r="C3711" s="1" t="s">
        <v>82</v>
      </c>
      <c r="D3711" s="1" t="s">
        <v>119</v>
      </c>
      <c r="E3711" s="1" t="s">
        <v>45</v>
      </c>
      <c r="F3711" s="1" t="s">
        <v>116</v>
      </c>
      <c r="G3711" s="1">
        <v>156</v>
      </c>
      <c r="H3711" s="1">
        <v>532</v>
      </c>
      <c r="I3711" s="2">
        <v>359609.17119999998</v>
      </c>
      <c r="J3711" s="2">
        <v>51372.738700000002</v>
      </c>
      <c r="K3711" s="2">
        <v>367670.1544</v>
      </c>
      <c r="L3711" s="2">
        <v>-8060.9831999999997</v>
      </c>
      <c r="M3711" s="3">
        <v>-2.24E-2</v>
      </c>
    </row>
    <row r="3712" spans="1:13" x14ac:dyDescent="0.25">
      <c r="A3712" s="1">
        <v>2012</v>
      </c>
      <c r="B3712" s="1" t="s">
        <v>133</v>
      </c>
      <c r="C3712" s="1" t="s">
        <v>89</v>
      </c>
      <c r="D3712" s="1" t="s">
        <v>119</v>
      </c>
      <c r="E3712" s="1" t="s">
        <v>33</v>
      </c>
      <c r="F3712" s="1" t="s">
        <v>115</v>
      </c>
      <c r="G3712" s="1">
        <v>204</v>
      </c>
      <c r="H3712" s="1">
        <v>516</v>
      </c>
      <c r="I3712" s="2">
        <v>110897.4564</v>
      </c>
      <c r="J3712" s="2">
        <v>7393.1637000000001</v>
      </c>
      <c r="K3712" s="2">
        <v>96488.147700000001</v>
      </c>
      <c r="L3712" s="2">
        <v>14409.3087</v>
      </c>
      <c r="M3712" s="3">
        <v>0.12989999999999999</v>
      </c>
    </row>
    <row r="3713" spans="1:13" x14ac:dyDescent="0.25">
      <c r="A3713" s="1">
        <v>2012</v>
      </c>
      <c r="B3713" s="1" t="s">
        <v>137</v>
      </c>
      <c r="C3713" s="1" t="s">
        <v>81</v>
      </c>
      <c r="D3713" s="1" t="s">
        <v>119</v>
      </c>
      <c r="E3713" s="1" t="s">
        <v>49</v>
      </c>
      <c r="F3713" s="1" t="s">
        <v>118</v>
      </c>
      <c r="G3713" s="1">
        <v>200</v>
      </c>
      <c r="H3713" s="1">
        <v>1020</v>
      </c>
      <c r="I3713" s="2">
        <v>28645.888500000001</v>
      </c>
      <c r="J3713" s="2">
        <v>4774.3146999999999</v>
      </c>
      <c r="K3713" s="2">
        <v>22188.883000000002</v>
      </c>
      <c r="L3713" s="2">
        <v>6457.0055000000002</v>
      </c>
      <c r="M3713" s="3">
        <v>0.22539999999999999</v>
      </c>
    </row>
    <row r="3714" spans="1:13" x14ac:dyDescent="0.25">
      <c r="A3714" s="1">
        <v>2012</v>
      </c>
      <c r="B3714" s="1" t="s">
        <v>132</v>
      </c>
      <c r="C3714" s="1" t="s">
        <v>88</v>
      </c>
      <c r="D3714" s="1" t="s">
        <v>119</v>
      </c>
      <c r="E3714" s="1" t="s">
        <v>32</v>
      </c>
      <c r="F3714" s="1" t="s">
        <v>115</v>
      </c>
      <c r="G3714" s="1">
        <v>216</v>
      </c>
      <c r="H3714" s="1">
        <v>534</v>
      </c>
      <c r="I3714" s="2">
        <v>126342.8928</v>
      </c>
      <c r="J3714" s="2">
        <v>25268.5785</v>
      </c>
      <c r="K3714" s="2">
        <v>112955.48579999999</v>
      </c>
      <c r="L3714" s="2">
        <v>13387.406999999999</v>
      </c>
      <c r="M3714" s="3">
        <v>0.10589999999999999</v>
      </c>
    </row>
    <row r="3715" spans="1:13" x14ac:dyDescent="0.25">
      <c r="A3715" s="1">
        <v>2012</v>
      </c>
      <c r="B3715" s="1" t="s">
        <v>134</v>
      </c>
      <c r="C3715" s="1" t="s">
        <v>80</v>
      </c>
      <c r="D3715" s="1" t="s">
        <v>119</v>
      </c>
      <c r="E3715" s="1" t="s">
        <v>28</v>
      </c>
      <c r="F3715" s="1" t="s">
        <v>115</v>
      </c>
      <c r="G3715" s="1">
        <v>145</v>
      </c>
      <c r="H3715" s="1">
        <v>389</v>
      </c>
      <c r="I3715" s="2">
        <v>102863.8232</v>
      </c>
      <c r="J3715" s="2">
        <v>7347.4159</v>
      </c>
      <c r="K3715" s="2">
        <v>90414.299100000004</v>
      </c>
      <c r="L3715" s="2">
        <v>12449.524100000001</v>
      </c>
      <c r="M3715" s="3">
        <v>0.121</v>
      </c>
    </row>
    <row r="3716" spans="1:13" x14ac:dyDescent="0.25">
      <c r="A3716" s="1">
        <v>2012</v>
      </c>
      <c r="B3716" s="1" t="s">
        <v>135</v>
      </c>
      <c r="C3716" s="1" t="s">
        <v>86</v>
      </c>
      <c r="D3716" s="1" t="s">
        <v>119</v>
      </c>
      <c r="E3716" s="1" t="s">
        <v>38</v>
      </c>
      <c r="F3716" s="1" t="s">
        <v>116</v>
      </c>
      <c r="G3716" s="1">
        <v>705</v>
      </c>
      <c r="H3716" s="1">
        <v>2226</v>
      </c>
      <c r="I3716" s="2">
        <v>1789972.8783</v>
      </c>
      <c r="J3716" s="2">
        <v>77824.907699999996</v>
      </c>
      <c r="K3716" s="2">
        <v>1779881.2527000001</v>
      </c>
      <c r="L3716" s="2">
        <v>10091.625599999999</v>
      </c>
      <c r="M3716" s="3">
        <v>5.5999999999999999E-3</v>
      </c>
    </row>
    <row r="3717" spans="1:13" x14ac:dyDescent="0.25">
      <c r="A3717" s="1">
        <v>2012</v>
      </c>
      <c r="B3717" s="1" t="s">
        <v>134</v>
      </c>
      <c r="C3717" s="1" t="s">
        <v>80</v>
      </c>
      <c r="D3717" s="1" t="s">
        <v>119</v>
      </c>
      <c r="E3717" s="1" t="s">
        <v>17</v>
      </c>
      <c r="F3717" s="1" t="s">
        <v>116</v>
      </c>
      <c r="G3717" s="1">
        <v>525</v>
      </c>
      <c r="H3717" s="1">
        <v>1360</v>
      </c>
      <c r="I3717" s="2">
        <v>1168328.1395</v>
      </c>
      <c r="J3717" s="2">
        <v>77888.542600000001</v>
      </c>
      <c r="K3717" s="2">
        <v>1145548.077</v>
      </c>
      <c r="L3717" s="2">
        <v>22780.0625</v>
      </c>
      <c r="M3717" s="3">
        <v>1.9400000000000001E-2</v>
      </c>
    </row>
    <row r="3718" spans="1:13" x14ac:dyDescent="0.25">
      <c r="A3718" s="1">
        <v>2012</v>
      </c>
      <c r="B3718" s="1" t="s">
        <v>131</v>
      </c>
      <c r="C3718" s="1" t="s">
        <v>82</v>
      </c>
      <c r="D3718" s="1" t="s">
        <v>119</v>
      </c>
      <c r="E3718" s="1" t="s">
        <v>20</v>
      </c>
      <c r="F3718" s="1" t="s">
        <v>116</v>
      </c>
      <c r="G3718" s="1">
        <v>546</v>
      </c>
      <c r="H3718" s="1">
        <v>1862</v>
      </c>
      <c r="I3718" s="2">
        <v>1258632.0992000001</v>
      </c>
      <c r="J3718" s="2">
        <v>179804.58559999999</v>
      </c>
      <c r="K3718" s="2">
        <v>1286845.5404000001</v>
      </c>
      <c r="L3718" s="2">
        <v>-28213.441200000001</v>
      </c>
      <c r="M3718" s="3">
        <v>-2.24E-2</v>
      </c>
    </row>
    <row r="3719" spans="1:13" x14ac:dyDescent="0.25">
      <c r="A3719" s="1">
        <v>2012</v>
      </c>
      <c r="B3719" s="1" t="s">
        <v>136</v>
      </c>
      <c r="C3719" s="1" t="s">
        <v>83</v>
      </c>
      <c r="D3719" s="1" t="s">
        <v>119</v>
      </c>
      <c r="E3719" s="1" t="s">
        <v>50</v>
      </c>
      <c r="F3719" s="1" t="s">
        <v>117</v>
      </c>
      <c r="G3719" s="1">
        <v>966</v>
      </c>
      <c r="H3719" s="1">
        <v>4368</v>
      </c>
      <c r="I3719" s="2">
        <v>80216.198999999993</v>
      </c>
      <c r="J3719" s="2">
        <v>13369.3665</v>
      </c>
      <c r="K3719" s="2">
        <v>55148.591399999998</v>
      </c>
      <c r="L3719" s="2">
        <v>25067.607599999999</v>
      </c>
      <c r="M3719" s="3">
        <v>0.3125</v>
      </c>
    </row>
    <row r="3720" spans="1:13" x14ac:dyDescent="0.25">
      <c r="A3720" s="1">
        <v>2012</v>
      </c>
      <c r="B3720" s="1" t="s">
        <v>135</v>
      </c>
      <c r="C3720" s="1" t="s">
        <v>86</v>
      </c>
      <c r="D3720" s="1" t="s">
        <v>119</v>
      </c>
      <c r="E3720" s="1" t="s">
        <v>25</v>
      </c>
      <c r="F3720" s="1" t="s">
        <v>117</v>
      </c>
      <c r="G3720" s="1">
        <v>60</v>
      </c>
      <c r="H3720" s="1">
        <v>160</v>
      </c>
      <c r="I3720" s="2">
        <v>3229.84</v>
      </c>
      <c r="J3720" s="2">
        <v>645.96799999999996</v>
      </c>
      <c r="K3720" s="2">
        <v>2220.5120000000002</v>
      </c>
      <c r="L3720" s="2">
        <v>1009.328</v>
      </c>
      <c r="M3720" s="3">
        <v>0.3125</v>
      </c>
    </row>
    <row r="3721" spans="1:13" x14ac:dyDescent="0.25">
      <c r="A3721" s="1">
        <v>2012</v>
      </c>
      <c r="B3721" s="1" t="s">
        <v>137</v>
      </c>
      <c r="C3721" s="1" t="s">
        <v>81</v>
      </c>
      <c r="D3721" s="1" t="s">
        <v>119</v>
      </c>
      <c r="E3721" s="1" t="s">
        <v>36</v>
      </c>
      <c r="F3721" s="1" t="s">
        <v>116</v>
      </c>
      <c r="G3721" s="1">
        <v>225</v>
      </c>
      <c r="H3721" s="1">
        <v>550</v>
      </c>
      <c r="I3721" s="2">
        <v>492584.49099999998</v>
      </c>
      <c r="J3721" s="2">
        <v>61573.061300000001</v>
      </c>
      <c r="K3721" s="2">
        <v>465252.45</v>
      </c>
      <c r="L3721" s="2">
        <v>27332.041000000001</v>
      </c>
      <c r="M3721" s="3">
        <v>5.5399999999999998E-2</v>
      </c>
    </row>
    <row r="3722" spans="1:13" x14ac:dyDescent="0.25">
      <c r="A3722" s="1">
        <v>2012</v>
      </c>
      <c r="B3722" s="1" t="s">
        <v>131</v>
      </c>
      <c r="C3722" s="1" t="s">
        <v>82</v>
      </c>
      <c r="D3722" s="1" t="s">
        <v>119</v>
      </c>
      <c r="E3722" s="1" t="s">
        <v>39</v>
      </c>
      <c r="F3722" s="1" t="s">
        <v>116</v>
      </c>
      <c r="G3722" s="1">
        <v>891</v>
      </c>
      <c r="H3722" s="1">
        <v>2981</v>
      </c>
      <c r="I3722" s="2">
        <v>2606123.5794000002</v>
      </c>
      <c r="J3722" s="2">
        <v>434353.92989999999</v>
      </c>
      <c r="K3722" s="2">
        <v>2511576.9887999999</v>
      </c>
      <c r="L3722" s="2">
        <v>94546.590599999996</v>
      </c>
      <c r="M3722" s="3">
        <v>3.6200000000000003E-2</v>
      </c>
    </row>
    <row r="3723" spans="1:13" x14ac:dyDescent="0.25">
      <c r="A3723" s="1">
        <v>2012</v>
      </c>
      <c r="B3723" s="1" t="s">
        <v>129</v>
      </c>
      <c r="C3723" s="1" t="s">
        <v>90</v>
      </c>
      <c r="D3723" s="1" t="s">
        <v>119</v>
      </c>
      <c r="E3723" s="1" t="s">
        <v>42</v>
      </c>
      <c r="F3723" s="1" t="s">
        <v>118</v>
      </c>
      <c r="G3723" s="1">
        <v>646</v>
      </c>
      <c r="H3723" s="1">
        <v>2584</v>
      </c>
      <c r="I3723" s="2">
        <v>82115.695300000007</v>
      </c>
      <c r="J3723" s="2">
        <v>13685.949199999999</v>
      </c>
      <c r="K3723" s="2">
        <v>61248.941500000001</v>
      </c>
      <c r="L3723" s="2">
        <v>20866.753799999999</v>
      </c>
      <c r="M3723" s="3">
        <v>0.25409999999999999</v>
      </c>
    </row>
    <row r="3724" spans="1:13" x14ac:dyDescent="0.25">
      <c r="A3724" s="1">
        <v>2012</v>
      </c>
      <c r="B3724" s="1" t="s">
        <v>127</v>
      </c>
      <c r="C3724" s="1" t="s">
        <v>91</v>
      </c>
      <c r="D3724" s="1" t="s">
        <v>119</v>
      </c>
      <c r="E3724" s="1" t="s">
        <v>18</v>
      </c>
      <c r="F3724" s="1" t="s">
        <v>117</v>
      </c>
      <c r="G3724" s="1">
        <v>336</v>
      </c>
      <c r="H3724" s="1">
        <v>2646</v>
      </c>
      <c r="I3724" s="2">
        <v>53567.261299999998</v>
      </c>
      <c r="J3724" s="2">
        <v>6695.9075999999995</v>
      </c>
      <c r="K3724" s="2">
        <v>40277.033300000003</v>
      </c>
      <c r="L3724" s="2">
        <v>13290.227999999999</v>
      </c>
      <c r="M3724" s="3">
        <v>0.24809999999999999</v>
      </c>
    </row>
    <row r="3725" spans="1:13" x14ac:dyDescent="0.25">
      <c r="A3725" s="1">
        <v>2012</v>
      </c>
      <c r="B3725" s="1" t="s">
        <v>138</v>
      </c>
      <c r="C3725" s="1" t="s">
        <v>85</v>
      </c>
      <c r="D3725" s="1" t="s">
        <v>119</v>
      </c>
      <c r="E3725" s="1" t="s">
        <v>20</v>
      </c>
      <c r="F3725" s="1" t="s">
        <v>118</v>
      </c>
      <c r="G3725" s="1">
        <v>189</v>
      </c>
      <c r="H3725" s="1">
        <v>693</v>
      </c>
      <c r="I3725" s="2">
        <v>21560.007699999998</v>
      </c>
      <c r="J3725" s="2">
        <v>7186.6692000000003</v>
      </c>
      <c r="K3725" s="2">
        <v>16481.835999999999</v>
      </c>
      <c r="L3725" s="2">
        <v>5078.1716999999999</v>
      </c>
      <c r="M3725" s="3">
        <v>0.23549999999999999</v>
      </c>
    </row>
    <row r="3726" spans="1:13" x14ac:dyDescent="0.25">
      <c r="A3726" s="1">
        <v>2012</v>
      </c>
      <c r="B3726" s="1" t="s">
        <v>133</v>
      </c>
      <c r="C3726" s="1" t="s">
        <v>89</v>
      </c>
      <c r="D3726" s="1" t="s">
        <v>119</v>
      </c>
      <c r="E3726" s="1" t="s">
        <v>49</v>
      </c>
      <c r="F3726" s="1" t="s">
        <v>117</v>
      </c>
      <c r="G3726" s="1">
        <v>30</v>
      </c>
      <c r="H3726" s="1">
        <v>150</v>
      </c>
      <c r="I3726" s="2">
        <v>2742.8829999999998</v>
      </c>
      <c r="J3726" s="2">
        <v>1371.4414999999999</v>
      </c>
      <c r="K3726" s="2">
        <v>1925.9314999999999</v>
      </c>
      <c r="L3726" s="2">
        <v>816.95150000000001</v>
      </c>
      <c r="M3726" s="3">
        <v>0.29780000000000001</v>
      </c>
    </row>
    <row r="3727" spans="1:13" x14ac:dyDescent="0.25">
      <c r="A3727" s="1">
        <v>2012</v>
      </c>
      <c r="B3727" s="1" t="s">
        <v>132</v>
      </c>
      <c r="C3727" s="1" t="s">
        <v>88</v>
      </c>
      <c r="D3727" s="1" t="s">
        <v>119</v>
      </c>
      <c r="E3727" s="1" t="s">
        <v>39</v>
      </c>
      <c r="F3727" s="1" t="s">
        <v>118</v>
      </c>
      <c r="G3727" s="1">
        <v>407</v>
      </c>
      <c r="H3727" s="1">
        <v>2101</v>
      </c>
      <c r="I3727" s="2">
        <v>53559.7909</v>
      </c>
      <c r="J3727" s="2">
        <v>8926.6317999999992</v>
      </c>
      <c r="K3727" s="2">
        <v>41944.346400000002</v>
      </c>
      <c r="L3727" s="2">
        <v>11615.4445</v>
      </c>
      <c r="M3727" s="3">
        <v>0.21679999999999999</v>
      </c>
    </row>
    <row r="3728" spans="1:13" x14ac:dyDescent="0.25">
      <c r="A3728" s="1">
        <v>2012</v>
      </c>
      <c r="B3728" s="1" t="s">
        <v>130</v>
      </c>
      <c r="C3728" s="1" t="s">
        <v>87</v>
      </c>
      <c r="D3728" s="1" t="s">
        <v>119</v>
      </c>
      <c r="E3728" s="1" t="s">
        <v>43</v>
      </c>
      <c r="F3728" s="1" t="s">
        <v>115</v>
      </c>
      <c r="G3728" s="1">
        <v>69</v>
      </c>
      <c r="H3728" s="1">
        <v>159</v>
      </c>
      <c r="I3728" s="2">
        <v>37831.142399999997</v>
      </c>
      <c r="J3728" s="2">
        <v>6305.1904000000004</v>
      </c>
      <c r="K3728" s="2">
        <v>34511.601600000002</v>
      </c>
      <c r="L3728" s="2">
        <v>3319.5408000000002</v>
      </c>
      <c r="M3728" s="3">
        <v>8.77E-2</v>
      </c>
    </row>
    <row r="3729" spans="1:13" x14ac:dyDescent="0.25">
      <c r="A3729" s="1">
        <v>2012</v>
      </c>
      <c r="B3729" s="1" t="s">
        <v>134</v>
      </c>
      <c r="C3729" s="1" t="s">
        <v>80</v>
      </c>
      <c r="D3729" s="1" t="s">
        <v>119</v>
      </c>
      <c r="E3729" s="1" t="s">
        <v>52</v>
      </c>
      <c r="F3729" s="1" t="s">
        <v>118</v>
      </c>
      <c r="G3729" s="1">
        <v>288</v>
      </c>
      <c r="H3729" s="1">
        <v>1593</v>
      </c>
      <c r="I3729" s="2">
        <v>45683.622900000002</v>
      </c>
      <c r="J3729" s="2">
        <v>3806.9684999999999</v>
      </c>
      <c r="K3729" s="2">
        <v>35142.779399999999</v>
      </c>
      <c r="L3729" s="2">
        <v>10540.843500000001</v>
      </c>
      <c r="M3729" s="3">
        <v>0.23069999999999999</v>
      </c>
    </row>
    <row r="3730" spans="1:13" x14ac:dyDescent="0.25">
      <c r="A3730" s="1">
        <v>2012</v>
      </c>
      <c r="B3730" s="1" t="s">
        <v>129</v>
      </c>
      <c r="C3730" s="1" t="s">
        <v>90</v>
      </c>
      <c r="D3730" s="1" t="s">
        <v>119</v>
      </c>
      <c r="E3730" s="1" t="s">
        <v>32</v>
      </c>
      <c r="F3730" s="1" t="s">
        <v>115</v>
      </c>
      <c r="G3730" s="1">
        <v>348</v>
      </c>
      <c r="H3730" s="1">
        <v>696</v>
      </c>
      <c r="I3730" s="2">
        <v>161162.61060000001</v>
      </c>
      <c r="J3730" s="2">
        <v>17906.956699999999</v>
      </c>
      <c r="K3730" s="2">
        <v>140441.90100000001</v>
      </c>
      <c r="L3730" s="2">
        <v>20720.709599999998</v>
      </c>
      <c r="M3730" s="3">
        <v>0.1285</v>
      </c>
    </row>
    <row r="3731" spans="1:13" x14ac:dyDescent="0.25">
      <c r="A3731" s="1">
        <v>2012</v>
      </c>
      <c r="B3731" s="1" t="s">
        <v>136</v>
      </c>
      <c r="C3731" s="1" t="s">
        <v>83</v>
      </c>
      <c r="D3731" s="1" t="s">
        <v>119</v>
      </c>
      <c r="E3731" s="1" t="s">
        <v>48</v>
      </c>
      <c r="F3731" s="1" t="s">
        <v>117</v>
      </c>
      <c r="G3731" s="1">
        <v>184</v>
      </c>
      <c r="H3731" s="1">
        <v>832</v>
      </c>
      <c r="I3731" s="2">
        <v>15279.276</v>
      </c>
      <c r="J3731" s="2">
        <v>2546.5459999999998</v>
      </c>
      <c r="K3731" s="2">
        <v>10504.4936</v>
      </c>
      <c r="L3731" s="2">
        <v>4774.7824000000001</v>
      </c>
      <c r="M3731" s="3">
        <v>0.3125</v>
      </c>
    </row>
    <row r="3732" spans="1:13" x14ac:dyDescent="0.25">
      <c r="A3732" s="1">
        <v>2012</v>
      </c>
      <c r="B3732" s="1" t="s">
        <v>137</v>
      </c>
      <c r="C3732" s="1" t="s">
        <v>81</v>
      </c>
      <c r="D3732" s="1" t="s">
        <v>119</v>
      </c>
      <c r="E3732" s="1" t="s">
        <v>17</v>
      </c>
      <c r="F3732" s="1" t="s">
        <v>118</v>
      </c>
      <c r="G3732" s="1">
        <v>200</v>
      </c>
      <c r="H3732" s="1">
        <v>1020</v>
      </c>
      <c r="I3732" s="2">
        <v>28645.888500000001</v>
      </c>
      <c r="J3732" s="2">
        <v>4774.3146999999999</v>
      </c>
      <c r="K3732" s="2">
        <v>22188.883000000002</v>
      </c>
      <c r="L3732" s="2">
        <v>6457.0055000000002</v>
      </c>
      <c r="M3732" s="3">
        <v>0.22539999999999999</v>
      </c>
    </row>
    <row r="3733" spans="1:13" x14ac:dyDescent="0.25">
      <c r="A3733" s="1">
        <v>2012</v>
      </c>
      <c r="B3733" s="1" t="s">
        <v>134</v>
      </c>
      <c r="C3733" s="1" t="s">
        <v>80</v>
      </c>
      <c r="D3733" s="1" t="s">
        <v>119</v>
      </c>
      <c r="E3733" s="1" t="s">
        <v>31</v>
      </c>
      <c r="F3733" s="1" t="s">
        <v>116</v>
      </c>
      <c r="G3733" s="1">
        <v>1260</v>
      </c>
      <c r="H3733" s="1">
        <v>4335</v>
      </c>
      <c r="I3733" s="2">
        <v>3457647.6825000001</v>
      </c>
      <c r="J3733" s="2">
        <v>314331.60749999998</v>
      </c>
      <c r="K3733" s="2">
        <v>3412454.7209999999</v>
      </c>
      <c r="L3733" s="2">
        <v>45192.961499999998</v>
      </c>
      <c r="M3733" s="3">
        <v>1.2999999999999999E-2</v>
      </c>
    </row>
    <row r="3734" spans="1:13" x14ac:dyDescent="0.25">
      <c r="A3734" s="1">
        <v>2012</v>
      </c>
      <c r="B3734" s="1" t="s">
        <v>137</v>
      </c>
      <c r="C3734" s="1" t="s">
        <v>81</v>
      </c>
      <c r="D3734" s="1" t="s">
        <v>119</v>
      </c>
      <c r="E3734" s="1" t="s">
        <v>30</v>
      </c>
      <c r="F3734" s="1" t="s">
        <v>118</v>
      </c>
      <c r="G3734" s="1">
        <v>205</v>
      </c>
      <c r="H3734" s="1">
        <v>1010</v>
      </c>
      <c r="I3734" s="2">
        <v>36570.014499999997</v>
      </c>
      <c r="J3734" s="2">
        <v>9142.5036</v>
      </c>
      <c r="K3734" s="2">
        <v>27747.524000000001</v>
      </c>
      <c r="L3734" s="2">
        <v>8822.4904999999999</v>
      </c>
      <c r="M3734" s="3">
        <v>0.2412</v>
      </c>
    </row>
    <row r="3735" spans="1:13" x14ac:dyDescent="0.25">
      <c r="A3735" s="1">
        <v>2012</v>
      </c>
      <c r="B3735" s="1" t="s">
        <v>137</v>
      </c>
      <c r="C3735" s="1" t="s">
        <v>81</v>
      </c>
      <c r="D3735" s="1" t="s">
        <v>119</v>
      </c>
      <c r="E3735" s="1" t="s">
        <v>34</v>
      </c>
      <c r="F3735" s="1" t="s">
        <v>116</v>
      </c>
      <c r="G3735" s="1">
        <v>574</v>
      </c>
      <c r="H3735" s="1">
        <v>1638</v>
      </c>
      <c r="I3735" s="2">
        <v>1353952.8254</v>
      </c>
      <c r="J3735" s="2">
        <v>135395.2825</v>
      </c>
      <c r="K3735" s="2">
        <v>1305107.4386</v>
      </c>
      <c r="L3735" s="2">
        <v>48845.3868</v>
      </c>
      <c r="M3735" s="3">
        <v>3.5999999999999997E-2</v>
      </c>
    </row>
    <row r="3736" spans="1:13" x14ac:dyDescent="0.25">
      <c r="A3736" s="1">
        <v>2012</v>
      </c>
      <c r="B3736" s="1" t="s">
        <v>133</v>
      </c>
      <c r="C3736" s="1" t="s">
        <v>89</v>
      </c>
      <c r="D3736" s="1" t="s">
        <v>119</v>
      </c>
      <c r="E3736" s="1" t="s">
        <v>46</v>
      </c>
      <c r="F3736" s="1" t="s">
        <v>116</v>
      </c>
      <c r="G3736" s="1">
        <v>810</v>
      </c>
      <c r="H3736" s="1">
        <v>1998</v>
      </c>
      <c r="I3736" s="2">
        <v>1521266.4765000001</v>
      </c>
      <c r="J3736" s="2">
        <v>126772.20630000001</v>
      </c>
      <c r="K3736" s="2">
        <v>1498779.4014000001</v>
      </c>
      <c r="L3736" s="2">
        <v>22487.075099999998</v>
      </c>
      <c r="M3736" s="3">
        <v>1.47E-2</v>
      </c>
    </row>
    <row r="3737" spans="1:13" x14ac:dyDescent="0.25">
      <c r="A3737" s="1">
        <v>2012</v>
      </c>
      <c r="B3737" s="1" t="s">
        <v>128</v>
      </c>
      <c r="C3737" s="1" t="s">
        <v>84</v>
      </c>
      <c r="D3737" s="1" t="s">
        <v>119</v>
      </c>
      <c r="E3737" s="1" t="s">
        <v>19</v>
      </c>
      <c r="F3737" s="1" t="s">
        <v>116</v>
      </c>
      <c r="G3737" s="1">
        <v>17296</v>
      </c>
      <c r="H3737" s="1">
        <v>58468</v>
      </c>
      <c r="I3737" s="2">
        <v>46216468.705799997</v>
      </c>
      <c r="J3737" s="2">
        <v>1777556.4886</v>
      </c>
      <c r="K3737" s="2">
        <v>44672748.658</v>
      </c>
      <c r="L3737" s="2">
        <v>1543720.0478000001</v>
      </c>
      <c r="M3737" s="3">
        <v>3.3399999999999999E-2</v>
      </c>
    </row>
    <row r="3738" spans="1:13" x14ac:dyDescent="0.25">
      <c r="A3738" s="1">
        <v>2012</v>
      </c>
      <c r="B3738" s="1" t="s">
        <v>130</v>
      </c>
      <c r="C3738" s="1" t="s">
        <v>87</v>
      </c>
      <c r="D3738" s="1" t="s">
        <v>119</v>
      </c>
      <c r="E3738" s="1" t="s">
        <v>23</v>
      </c>
      <c r="F3738" s="1" t="s">
        <v>115</v>
      </c>
      <c r="G3738" s="1">
        <v>180</v>
      </c>
      <c r="H3738" s="1">
        <v>300</v>
      </c>
      <c r="I3738" s="2">
        <v>54286.574399999998</v>
      </c>
      <c r="J3738" s="2">
        <v>7755.2249000000002</v>
      </c>
      <c r="K3738" s="2">
        <v>46644.283199999998</v>
      </c>
      <c r="L3738" s="2">
        <v>7642.2911999999997</v>
      </c>
      <c r="M3738" s="3">
        <v>0.14069999999999999</v>
      </c>
    </row>
    <row r="3739" spans="1:13" x14ac:dyDescent="0.25">
      <c r="A3739" s="1">
        <v>2012</v>
      </c>
      <c r="B3739" s="1" t="s">
        <v>134</v>
      </c>
      <c r="C3739" s="1" t="s">
        <v>80</v>
      </c>
      <c r="D3739" s="1" t="s">
        <v>119</v>
      </c>
      <c r="E3739" s="1" t="s">
        <v>18</v>
      </c>
      <c r="F3739" s="1" t="s">
        <v>116</v>
      </c>
      <c r="G3739" s="1">
        <v>1736</v>
      </c>
      <c r="H3739" s="1">
        <v>6167</v>
      </c>
      <c r="I3739" s="2">
        <v>4755332.0961999996</v>
      </c>
      <c r="J3739" s="2">
        <v>216151.4589</v>
      </c>
      <c r="K3739" s="2">
        <v>4823377.7374999998</v>
      </c>
      <c r="L3739" s="2">
        <v>-68045.641300000003</v>
      </c>
      <c r="M3739" s="3">
        <v>-1.43E-2</v>
      </c>
    </row>
    <row r="3740" spans="1:13" x14ac:dyDescent="0.25">
      <c r="A3740" s="1">
        <v>2012</v>
      </c>
      <c r="B3740" s="1" t="s">
        <v>138</v>
      </c>
      <c r="C3740" s="1" t="s">
        <v>85</v>
      </c>
      <c r="D3740" s="1" t="s">
        <v>119</v>
      </c>
      <c r="E3740" s="1" t="s">
        <v>17</v>
      </c>
      <c r="F3740" s="1" t="s">
        <v>117</v>
      </c>
      <c r="G3740" s="1">
        <v>45</v>
      </c>
      <c r="H3740" s="1">
        <v>120</v>
      </c>
      <c r="I3740" s="2">
        <v>2221.6950000000002</v>
      </c>
      <c r="J3740" s="2">
        <v>555.42370000000005</v>
      </c>
      <c r="K3740" s="2">
        <v>1527.414</v>
      </c>
      <c r="L3740" s="2">
        <v>694.28099999999995</v>
      </c>
      <c r="M3740" s="3">
        <v>0.3125</v>
      </c>
    </row>
    <row r="3741" spans="1:13" x14ac:dyDescent="0.25">
      <c r="A3741" s="1">
        <v>2012</v>
      </c>
      <c r="B3741" s="1" t="s">
        <v>132</v>
      </c>
      <c r="C3741" s="1" t="s">
        <v>88</v>
      </c>
      <c r="D3741" s="1" t="s">
        <v>119</v>
      </c>
      <c r="E3741" s="1" t="s">
        <v>21</v>
      </c>
      <c r="F3741" s="1" t="s">
        <v>118</v>
      </c>
      <c r="G3741" s="1">
        <v>296</v>
      </c>
      <c r="H3741" s="1">
        <v>1528</v>
      </c>
      <c r="I3741" s="2">
        <v>38952.575199999999</v>
      </c>
      <c r="J3741" s="2">
        <v>6492.0958000000001</v>
      </c>
      <c r="K3741" s="2">
        <v>30504.979200000002</v>
      </c>
      <c r="L3741" s="2">
        <v>8447.5959999999995</v>
      </c>
      <c r="M3741" s="3">
        <v>0.21679999999999999</v>
      </c>
    </row>
    <row r="3742" spans="1:13" x14ac:dyDescent="0.25">
      <c r="A3742" s="1">
        <v>2012</v>
      </c>
      <c r="B3742" s="1" t="s">
        <v>134</v>
      </c>
      <c r="C3742" s="1" t="s">
        <v>80</v>
      </c>
      <c r="D3742" s="1" t="s">
        <v>119</v>
      </c>
      <c r="E3742" s="1" t="s">
        <v>32</v>
      </c>
      <c r="F3742" s="1" t="s">
        <v>115</v>
      </c>
      <c r="G3742" s="1">
        <v>624</v>
      </c>
      <c r="H3742" s="1">
        <v>2004</v>
      </c>
      <c r="I3742" s="2">
        <v>470903.39279999997</v>
      </c>
      <c r="J3742" s="2">
        <v>39241.949399999998</v>
      </c>
      <c r="K3742" s="2">
        <v>411646.98479999998</v>
      </c>
      <c r="L3742" s="2">
        <v>59256.408000000003</v>
      </c>
      <c r="M3742" s="3">
        <v>0.1258</v>
      </c>
    </row>
    <row r="3743" spans="1:13" x14ac:dyDescent="0.25">
      <c r="A3743" s="1">
        <v>2012</v>
      </c>
      <c r="B3743" s="1" t="s">
        <v>130</v>
      </c>
      <c r="C3743" s="1" t="s">
        <v>87</v>
      </c>
      <c r="D3743" s="1" t="s">
        <v>119</v>
      </c>
      <c r="E3743" s="1" t="s">
        <v>25</v>
      </c>
      <c r="F3743" s="1" t="s">
        <v>116</v>
      </c>
      <c r="G3743" s="1">
        <v>760</v>
      </c>
      <c r="H3743" s="1">
        <v>2030</v>
      </c>
      <c r="I3743" s="2">
        <v>1732667.9979999999</v>
      </c>
      <c r="J3743" s="2">
        <v>173266.79980000001</v>
      </c>
      <c r="K3743" s="2">
        <v>1674126.46</v>
      </c>
      <c r="L3743" s="2">
        <v>58541.538</v>
      </c>
      <c r="M3743" s="3">
        <v>3.3700000000000001E-2</v>
      </c>
    </row>
    <row r="3744" spans="1:13" x14ac:dyDescent="0.25">
      <c r="A3744" s="1">
        <v>2012</v>
      </c>
      <c r="B3744" s="1" t="s">
        <v>137</v>
      </c>
      <c r="C3744" s="1" t="s">
        <v>81</v>
      </c>
      <c r="D3744" s="1" t="s">
        <v>119</v>
      </c>
      <c r="E3744" s="1" t="s">
        <v>30</v>
      </c>
      <c r="F3744" s="1" t="s">
        <v>117</v>
      </c>
      <c r="G3744" s="1">
        <v>65</v>
      </c>
      <c r="H3744" s="1">
        <v>380</v>
      </c>
      <c r="I3744" s="2">
        <v>6540.43</v>
      </c>
      <c r="J3744" s="2">
        <v>2180.1433000000002</v>
      </c>
      <c r="K3744" s="2">
        <v>4496.5439999999999</v>
      </c>
      <c r="L3744" s="2">
        <v>2043.886</v>
      </c>
      <c r="M3744" s="3">
        <v>0.3125</v>
      </c>
    </row>
    <row r="3745" spans="1:13" x14ac:dyDescent="0.25">
      <c r="A3745" s="1">
        <v>2012</v>
      </c>
      <c r="B3745" s="1" t="s">
        <v>136</v>
      </c>
      <c r="C3745" s="1" t="s">
        <v>83</v>
      </c>
      <c r="D3745" s="1" t="s">
        <v>119</v>
      </c>
      <c r="E3745" s="1" t="s">
        <v>45</v>
      </c>
      <c r="F3745" s="1" t="s">
        <v>116</v>
      </c>
      <c r="G3745" s="1">
        <v>162</v>
      </c>
      <c r="H3745" s="1">
        <v>568</v>
      </c>
      <c r="I3745" s="2">
        <v>464881.82500000001</v>
      </c>
      <c r="J3745" s="2">
        <v>58110.2281</v>
      </c>
      <c r="K3745" s="2">
        <v>450730.78100000002</v>
      </c>
      <c r="L3745" s="2">
        <v>14151.044</v>
      </c>
      <c r="M3745" s="3">
        <v>3.04E-2</v>
      </c>
    </row>
    <row r="3746" spans="1:13" x14ac:dyDescent="0.25">
      <c r="A3746" s="1">
        <v>2012</v>
      </c>
      <c r="B3746" s="1" t="s">
        <v>132</v>
      </c>
      <c r="C3746" s="1" t="s">
        <v>88</v>
      </c>
      <c r="D3746" s="1" t="s">
        <v>119</v>
      </c>
      <c r="E3746" s="1" t="s">
        <v>30</v>
      </c>
      <c r="F3746" s="1" t="s">
        <v>117</v>
      </c>
      <c r="G3746" s="1">
        <v>70</v>
      </c>
      <c r="H3746" s="1">
        <v>265</v>
      </c>
      <c r="I3746" s="2">
        <v>4743.24</v>
      </c>
      <c r="J3746" s="2">
        <v>1581.08</v>
      </c>
      <c r="K3746" s="2">
        <v>3260.9755</v>
      </c>
      <c r="L3746" s="2">
        <v>1482.2645</v>
      </c>
      <c r="M3746" s="3">
        <v>0.3125</v>
      </c>
    </row>
    <row r="3747" spans="1:13" x14ac:dyDescent="0.25">
      <c r="A3747" s="1">
        <v>2012</v>
      </c>
      <c r="B3747" s="1" t="s">
        <v>131</v>
      </c>
      <c r="C3747" s="1" t="s">
        <v>82</v>
      </c>
      <c r="D3747" s="1" t="s">
        <v>119</v>
      </c>
      <c r="E3747" s="1" t="s">
        <v>35</v>
      </c>
      <c r="F3747" s="1" t="s">
        <v>116</v>
      </c>
      <c r="G3747" s="1">
        <v>162</v>
      </c>
      <c r="H3747" s="1">
        <v>831</v>
      </c>
      <c r="I3747" s="2">
        <v>657942.55949999997</v>
      </c>
      <c r="J3747" s="2">
        <v>82242.819900000002</v>
      </c>
      <c r="K3747" s="2">
        <v>628984.58609999996</v>
      </c>
      <c r="L3747" s="2">
        <v>28957.973399999999</v>
      </c>
      <c r="M3747" s="3">
        <v>4.3999999999999997E-2</v>
      </c>
    </row>
    <row r="3748" spans="1:13" x14ac:dyDescent="0.25">
      <c r="A3748" s="1">
        <v>2012</v>
      </c>
      <c r="B3748" s="1" t="s">
        <v>135</v>
      </c>
      <c r="C3748" s="1" t="s">
        <v>86</v>
      </c>
      <c r="D3748" s="1" t="s">
        <v>119</v>
      </c>
      <c r="E3748" s="1" t="s">
        <v>18</v>
      </c>
      <c r="F3748" s="1" t="s">
        <v>118</v>
      </c>
      <c r="G3748" s="1">
        <v>448</v>
      </c>
      <c r="H3748" s="1">
        <v>1974</v>
      </c>
      <c r="I3748" s="2">
        <v>56129.463600000003</v>
      </c>
      <c r="J3748" s="2">
        <v>3741.9641999999999</v>
      </c>
      <c r="K3748" s="2">
        <v>42406.790999999997</v>
      </c>
      <c r="L3748" s="2">
        <v>13722.6726</v>
      </c>
      <c r="M3748" s="3">
        <v>0.24440000000000001</v>
      </c>
    </row>
    <row r="3749" spans="1:13" x14ac:dyDescent="0.25">
      <c r="A3749" s="1">
        <v>2012</v>
      </c>
      <c r="B3749" s="1" t="s">
        <v>129</v>
      </c>
      <c r="C3749" s="1" t="s">
        <v>90</v>
      </c>
      <c r="D3749" s="1" t="s">
        <v>119</v>
      </c>
      <c r="E3749" s="1" t="s">
        <v>17</v>
      </c>
      <c r="F3749" s="1" t="s">
        <v>116</v>
      </c>
      <c r="G3749" s="1">
        <v>280</v>
      </c>
      <c r="H3749" s="1">
        <v>1125</v>
      </c>
      <c r="I3749" s="2">
        <v>878074.25300000003</v>
      </c>
      <c r="J3749" s="2">
        <v>109759.2816</v>
      </c>
      <c r="K3749" s="2">
        <v>874553.74699999997</v>
      </c>
      <c r="L3749" s="2">
        <v>3520.5059999999999</v>
      </c>
      <c r="M3749" s="3">
        <v>4.0000000000000001E-3</v>
      </c>
    </row>
    <row r="3750" spans="1:13" x14ac:dyDescent="0.25">
      <c r="A3750" s="1">
        <v>2012</v>
      </c>
      <c r="B3750" s="1" t="s">
        <v>133</v>
      </c>
      <c r="C3750" s="1" t="s">
        <v>89</v>
      </c>
      <c r="D3750" s="1" t="s">
        <v>119</v>
      </c>
      <c r="E3750" s="1" t="s">
        <v>46</v>
      </c>
      <c r="F3750" s="1" t="s">
        <v>115</v>
      </c>
      <c r="G3750" s="1">
        <v>612</v>
      </c>
      <c r="H3750" s="1">
        <v>1548</v>
      </c>
      <c r="I3750" s="2">
        <v>332692.36920000002</v>
      </c>
      <c r="J3750" s="2">
        <v>22179.4912</v>
      </c>
      <c r="K3750" s="2">
        <v>289464.44309999997</v>
      </c>
      <c r="L3750" s="2">
        <v>43227.926099999997</v>
      </c>
      <c r="M3750" s="3">
        <v>0.12989999999999999</v>
      </c>
    </row>
    <row r="3751" spans="1:13" x14ac:dyDescent="0.25">
      <c r="A3751" s="1">
        <v>2012</v>
      </c>
      <c r="B3751" s="1" t="s">
        <v>138</v>
      </c>
      <c r="C3751" s="1" t="s">
        <v>85</v>
      </c>
      <c r="D3751" s="1" t="s">
        <v>119</v>
      </c>
      <c r="E3751" s="1" t="s">
        <v>24</v>
      </c>
      <c r="F3751" s="1" t="s">
        <v>116</v>
      </c>
      <c r="G3751" s="1">
        <v>144</v>
      </c>
      <c r="H3751" s="1">
        <v>648</v>
      </c>
      <c r="I3751" s="2">
        <v>562921.51529999997</v>
      </c>
      <c r="J3751" s="2">
        <v>62546.834999999999</v>
      </c>
      <c r="K3751" s="2">
        <v>528391.53720000002</v>
      </c>
      <c r="L3751" s="2">
        <v>34529.9781</v>
      </c>
      <c r="M3751" s="3">
        <v>6.13E-2</v>
      </c>
    </row>
    <row r="3752" spans="1:13" x14ac:dyDescent="0.25">
      <c r="A3752" s="1">
        <v>2012</v>
      </c>
      <c r="B3752" s="1" t="s">
        <v>130</v>
      </c>
      <c r="C3752" s="1" t="s">
        <v>87</v>
      </c>
      <c r="D3752" s="1" t="s">
        <v>119</v>
      </c>
      <c r="E3752" s="1" t="s">
        <v>38</v>
      </c>
      <c r="F3752" s="1" t="s">
        <v>116</v>
      </c>
      <c r="G3752" s="1">
        <v>447</v>
      </c>
      <c r="H3752" s="1">
        <v>1326</v>
      </c>
      <c r="I3752" s="2">
        <v>1013397.3297</v>
      </c>
      <c r="J3752" s="2">
        <v>38976.820299999999</v>
      </c>
      <c r="K3752" s="2">
        <v>973033.30920000002</v>
      </c>
      <c r="L3752" s="2">
        <v>40364.020499999999</v>
      </c>
      <c r="M3752" s="3">
        <v>3.9800000000000002E-2</v>
      </c>
    </row>
    <row r="3753" spans="1:13" x14ac:dyDescent="0.25">
      <c r="A3753" s="1">
        <v>2012</v>
      </c>
      <c r="B3753" s="1" t="s">
        <v>136</v>
      </c>
      <c r="C3753" s="1" t="s">
        <v>83</v>
      </c>
      <c r="D3753" s="1" t="s">
        <v>119</v>
      </c>
      <c r="E3753" s="1" t="s">
        <v>23</v>
      </c>
      <c r="F3753" s="1" t="s">
        <v>116</v>
      </c>
      <c r="G3753" s="1">
        <v>1164</v>
      </c>
      <c r="H3753" s="1">
        <v>2964</v>
      </c>
      <c r="I3753" s="2">
        <v>2476528.7459999998</v>
      </c>
      <c r="J3753" s="2">
        <v>176894.91039999999</v>
      </c>
      <c r="K3753" s="2">
        <v>2407448.4251999999</v>
      </c>
      <c r="L3753" s="2">
        <v>69080.320800000001</v>
      </c>
      <c r="M3753" s="3">
        <v>2.7799999999999998E-2</v>
      </c>
    </row>
    <row r="3754" spans="1:13" x14ac:dyDescent="0.25">
      <c r="A3754" s="1">
        <v>2012</v>
      </c>
      <c r="B3754" s="1" t="s">
        <v>135</v>
      </c>
      <c r="C3754" s="1" t="s">
        <v>86</v>
      </c>
      <c r="D3754" s="1" t="s">
        <v>119</v>
      </c>
      <c r="E3754" s="1" t="s">
        <v>36</v>
      </c>
      <c r="F3754" s="1" t="s">
        <v>118</v>
      </c>
      <c r="G3754" s="1">
        <v>320</v>
      </c>
      <c r="H3754" s="1">
        <v>1205</v>
      </c>
      <c r="I3754" s="2">
        <v>35976.694000000003</v>
      </c>
      <c r="J3754" s="2">
        <v>3270.6084999999998</v>
      </c>
      <c r="K3754" s="2">
        <v>27015.180499999999</v>
      </c>
      <c r="L3754" s="2">
        <v>8961.5134999999991</v>
      </c>
      <c r="M3754" s="3">
        <v>0.249</v>
      </c>
    </row>
    <row r="3755" spans="1:13" x14ac:dyDescent="0.25">
      <c r="A3755" s="1">
        <v>2012</v>
      </c>
      <c r="B3755" s="1" t="s">
        <v>130</v>
      </c>
      <c r="C3755" s="1" t="s">
        <v>87</v>
      </c>
      <c r="D3755" s="1" t="s">
        <v>119</v>
      </c>
      <c r="E3755" s="1" t="s">
        <v>50</v>
      </c>
      <c r="F3755" s="1" t="s">
        <v>118</v>
      </c>
      <c r="G3755" s="1">
        <v>840</v>
      </c>
      <c r="H3755" s="1">
        <v>2520</v>
      </c>
      <c r="I3755" s="2">
        <v>79680.102599999998</v>
      </c>
      <c r="J3755" s="2">
        <v>15936.020500000001</v>
      </c>
      <c r="K3755" s="2">
        <v>60181.640399999997</v>
      </c>
      <c r="L3755" s="2">
        <v>19498.462200000002</v>
      </c>
      <c r="M3755" s="3">
        <v>0.2447</v>
      </c>
    </row>
    <row r="3756" spans="1:13" x14ac:dyDescent="0.25">
      <c r="A3756" s="1">
        <v>2012</v>
      </c>
      <c r="B3756" s="1" t="s">
        <v>132</v>
      </c>
      <c r="C3756" s="1" t="s">
        <v>88</v>
      </c>
      <c r="D3756" s="1" t="s">
        <v>119</v>
      </c>
      <c r="E3756" s="1" t="s">
        <v>48</v>
      </c>
      <c r="F3756" s="1" t="s">
        <v>115</v>
      </c>
      <c r="G3756" s="1">
        <v>360</v>
      </c>
      <c r="H3756" s="1">
        <v>1216</v>
      </c>
      <c r="I3756" s="2">
        <v>267744.28639999998</v>
      </c>
      <c r="J3756" s="2">
        <v>26774.428599999999</v>
      </c>
      <c r="K3756" s="2">
        <v>231173.82800000001</v>
      </c>
      <c r="L3756" s="2">
        <v>36570.458400000003</v>
      </c>
      <c r="M3756" s="3">
        <v>0.13650000000000001</v>
      </c>
    </row>
    <row r="3757" spans="1:13" x14ac:dyDescent="0.25">
      <c r="A3757" s="1">
        <v>2012</v>
      </c>
      <c r="B3757" s="1" t="s">
        <v>127</v>
      </c>
      <c r="C3757" s="1" t="s">
        <v>91</v>
      </c>
      <c r="D3757" s="1" t="s">
        <v>119</v>
      </c>
      <c r="E3757" s="1" t="s">
        <v>25</v>
      </c>
      <c r="F3757" s="1" t="s">
        <v>118</v>
      </c>
      <c r="G3757" s="1">
        <v>530</v>
      </c>
      <c r="H3757" s="1">
        <v>4060</v>
      </c>
      <c r="I3757" s="2">
        <v>94499.115999999995</v>
      </c>
      <c r="J3757" s="2">
        <v>13499.8737</v>
      </c>
      <c r="K3757" s="2">
        <v>99082.410999999993</v>
      </c>
      <c r="L3757" s="2">
        <v>-4583.2950000000001</v>
      </c>
      <c r="M3757" s="3">
        <v>-4.8500000000000001E-2</v>
      </c>
    </row>
    <row r="3758" spans="1:13" x14ac:dyDescent="0.25">
      <c r="A3758" s="1">
        <v>2012</v>
      </c>
      <c r="B3758" s="1" t="s">
        <v>138</v>
      </c>
      <c r="C3758" s="1" t="s">
        <v>85</v>
      </c>
      <c r="D3758" s="1" t="s">
        <v>119</v>
      </c>
      <c r="E3758" s="1" t="s">
        <v>43</v>
      </c>
      <c r="F3758" s="1" t="s">
        <v>118</v>
      </c>
      <c r="G3758" s="1">
        <v>63</v>
      </c>
      <c r="H3758" s="1">
        <v>321</v>
      </c>
      <c r="I3758" s="2">
        <v>7740.5496000000003</v>
      </c>
      <c r="J3758" s="2">
        <v>1105.7927999999999</v>
      </c>
      <c r="K3758" s="2">
        <v>6007.9418999999998</v>
      </c>
      <c r="L3758" s="2">
        <v>1732.6077</v>
      </c>
      <c r="M3758" s="3">
        <v>0.2238</v>
      </c>
    </row>
    <row r="3759" spans="1:13" x14ac:dyDescent="0.25">
      <c r="A3759" s="1">
        <v>2012</v>
      </c>
      <c r="B3759" s="1" t="s">
        <v>131</v>
      </c>
      <c r="C3759" s="1" t="s">
        <v>82</v>
      </c>
      <c r="D3759" s="1" t="s">
        <v>119</v>
      </c>
      <c r="E3759" s="1" t="s">
        <v>44</v>
      </c>
      <c r="F3759" s="1" t="s">
        <v>116</v>
      </c>
      <c r="G3759" s="1">
        <v>153</v>
      </c>
      <c r="H3759" s="1">
        <v>405</v>
      </c>
      <c r="I3759" s="2">
        <v>351069.37589999998</v>
      </c>
      <c r="J3759" s="2">
        <v>39007.708400000003</v>
      </c>
      <c r="K3759" s="2">
        <v>333627.38640000002</v>
      </c>
      <c r="L3759" s="2">
        <v>17441.9895</v>
      </c>
      <c r="M3759" s="3">
        <v>4.9599999999999998E-2</v>
      </c>
    </row>
    <row r="3760" spans="1:13" x14ac:dyDescent="0.25">
      <c r="A3760" s="1">
        <v>2012</v>
      </c>
      <c r="B3760" s="1" t="s">
        <v>131</v>
      </c>
      <c r="C3760" s="1" t="s">
        <v>82</v>
      </c>
      <c r="D3760" s="1" t="s">
        <v>119</v>
      </c>
      <c r="E3760" s="1" t="s">
        <v>27</v>
      </c>
      <c r="F3760" s="1" t="s">
        <v>118</v>
      </c>
      <c r="G3760" s="1">
        <v>295</v>
      </c>
      <c r="H3760" s="1">
        <v>1385</v>
      </c>
      <c r="I3760" s="2">
        <v>41352.355499999998</v>
      </c>
      <c r="J3760" s="2">
        <v>5907.4793</v>
      </c>
      <c r="K3760" s="2">
        <v>31249.111499999999</v>
      </c>
      <c r="L3760" s="2">
        <v>10103.244000000001</v>
      </c>
      <c r="M3760" s="3">
        <v>0.24429999999999999</v>
      </c>
    </row>
    <row r="3761" spans="1:13" x14ac:dyDescent="0.25">
      <c r="A3761" s="1">
        <v>2012</v>
      </c>
      <c r="B3761" s="1" t="s">
        <v>130</v>
      </c>
      <c r="C3761" s="1" t="s">
        <v>87</v>
      </c>
      <c r="D3761" s="1" t="s">
        <v>119</v>
      </c>
      <c r="E3761" s="1" t="s">
        <v>25</v>
      </c>
      <c r="F3761" s="1" t="s">
        <v>117</v>
      </c>
      <c r="G3761" s="1">
        <v>30</v>
      </c>
      <c r="H3761" s="1">
        <v>110</v>
      </c>
      <c r="I3761" s="2">
        <v>2220.5149999999999</v>
      </c>
      <c r="J3761" s="2">
        <v>1110.2574999999999</v>
      </c>
      <c r="K3761" s="2">
        <v>1526.6020000000001</v>
      </c>
      <c r="L3761" s="2">
        <v>693.91300000000001</v>
      </c>
      <c r="M3761" s="3">
        <v>0.3125</v>
      </c>
    </row>
    <row r="3762" spans="1:13" x14ac:dyDescent="0.25">
      <c r="A3762" s="1">
        <v>2012</v>
      </c>
      <c r="B3762" s="1" t="s">
        <v>129</v>
      </c>
      <c r="C3762" s="1" t="s">
        <v>90</v>
      </c>
      <c r="D3762" s="1" t="s">
        <v>119</v>
      </c>
      <c r="E3762" s="1" t="s">
        <v>17</v>
      </c>
      <c r="F3762" s="1" t="s">
        <v>118</v>
      </c>
      <c r="G3762" s="1">
        <v>180</v>
      </c>
      <c r="H3762" s="1">
        <v>690</v>
      </c>
      <c r="I3762" s="2">
        <v>21545.745999999999</v>
      </c>
      <c r="J3762" s="2">
        <v>3590.9576000000002</v>
      </c>
      <c r="K3762" s="2">
        <v>15738.0365</v>
      </c>
      <c r="L3762" s="2">
        <v>5807.7094999999999</v>
      </c>
      <c r="M3762" s="3">
        <v>0.26950000000000002</v>
      </c>
    </row>
    <row r="3763" spans="1:13" x14ac:dyDescent="0.25">
      <c r="A3763" s="1">
        <v>2012</v>
      </c>
      <c r="B3763" s="1" t="s">
        <v>135</v>
      </c>
      <c r="C3763" s="1" t="s">
        <v>86</v>
      </c>
      <c r="D3763" s="1" t="s">
        <v>119</v>
      </c>
      <c r="E3763" s="1" t="s">
        <v>44</v>
      </c>
      <c r="F3763" s="1" t="s">
        <v>115</v>
      </c>
      <c r="G3763" s="1">
        <v>108</v>
      </c>
      <c r="H3763" s="1">
        <v>216</v>
      </c>
      <c r="I3763" s="2">
        <v>43786.7955</v>
      </c>
      <c r="J3763" s="2">
        <v>4378.6795000000002</v>
      </c>
      <c r="K3763" s="2">
        <v>37872.505799999999</v>
      </c>
      <c r="L3763" s="2">
        <v>5914.2897000000003</v>
      </c>
      <c r="M3763" s="3">
        <v>0.13500000000000001</v>
      </c>
    </row>
    <row r="3764" spans="1:13" x14ac:dyDescent="0.25">
      <c r="A3764" s="1">
        <v>2012</v>
      </c>
      <c r="B3764" s="1" t="s">
        <v>130</v>
      </c>
      <c r="C3764" s="1" t="s">
        <v>87</v>
      </c>
      <c r="D3764" s="1" t="s">
        <v>119</v>
      </c>
      <c r="E3764" s="1" t="s">
        <v>33</v>
      </c>
      <c r="F3764" s="1" t="s">
        <v>116</v>
      </c>
      <c r="G3764" s="1">
        <v>132</v>
      </c>
      <c r="H3764" s="1">
        <v>483</v>
      </c>
      <c r="I3764" s="2">
        <v>394603.61339999997</v>
      </c>
      <c r="J3764" s="2">
        <v>49325.4516</v>
      </c>
      <c r="K3764" s="2">
        <v>393500.84519999998</v>
      </c>
      <c r="L3764" s="2">
        <v>1102.7682</v>
      </c>
      <c r="M3764" s="3">
        <v>2.7000000000000001E-3</v>
      </c>
    </row>
    <row r="3765" spans="1:13" x14ac:dyDescent="0.25">
      <c r="A3765" s="1">
        <v>2012</v>
      </c>
      <c r="B3765" s="1" t="s">
        <v>134</v>
      </c>
      <c r="C3765" s="1" t="s">
        <v>80</v>
      </c>
      <c r="D3765" s="1" t="s">
        <v>119</v>
      </c>
      <c r="E3765" s="1" t="s">
        <v>51</v>
      </c>
      <c r="F3765" s="1" t="s">
        <v>115</v>
      </c>
      <c r="G3765" s="1">
        <v>416</v>
      </c>
      <c r="H3765" s="1">
        <v>1336</v>
      </c>
      <c r="I3765" s="2">
        <v>313935.59519999998</v>
      </c>
      <c r="J3765" s="2">
        <v>26161.299599999998</v>
      </c>
      <c r="K3765" s="2">
        <v>274431.32319999998</v>
      </c>
      <c r="L3765" s="2">
        <v>39504.271999999997</v>
      </c>
      <c r="M3765" s="3">
        <v>0.1258</v>
      </c>
    </row>
    <row r="3766" spans="1:13" x14ac:dyDescent="0.25">
      <c r="A3766" s="1">
        <v>2012</v>
      </c>
      <c r="B3766" s="1" t="s">
        <v>130</v>
      </c>
      <c r="C3766" s="1" t="s">
        <v>87</v>
      </c>
      <c r="D3766" s="1" t="s">
        <v>119</v>
      </c>
      <c r="E3766" s="1" t="s">
        <v>27</v>
      </c>
      <c r="F3766" s="1" t="s">
        <v>118</v>
      </c>
      <c r="G3766" s="1">
        <v>155</v>
      </c>
      <c r="H3766" s="1">
        <v>585</v>
      </c>
      <c r="I3766" s="2">
        <v>16691.726999999999</v>
      </c>
      <c r="J3766" s="2">
        <v>2384.5324000000001</v>
      </c>
      <c r="K3766" s="2">
        <v>12402.835499999999</v>
      </c>
      <c r="L3766" s="2">
        <v>4288.8914999999997</v>
      </c>
      <c r="M3766" s="3">
        <v>0.25690000000000002</v>
      </c>
    </row>
    <row r="3767" spans="1:13" x14ac:dyDescent="0.25">
      <c r="A3767" s="1">
        <v>2012</v>
      </c>
      <c r="B3767" s="1" t="s">
        <v>127</v>
      </c>
      <c r="C3767" s="1" t="s">
        <v>91</v>
      </c>
      <c r="D3767" s="1" t="s">
        <v>119</v>
      </c>
      <c r="E3767" s="1" t="s">
        <v>49</v>
      </c>
      <c r="F3767" s="1" t="s">
        <v>115</v>
      </c>
      <c r="G3767" s="1">
        <v>370</v>
      </c>
      <c r="H3767" s="1">
        <v>810</v>
      </c>
      <c r="I3767" s="2">
        <v>166466.57999999999</v>
      </c>
      <c r="J3767" s="2">
        <v>18496.286599999999</v>
      </c>
      <c r="K3767" s="2">
        <v>155476.82250000001</v>
      </c>
      <c r="L3767" s="2">
        <v>10989.7575</v>
      </c>
      <c r="M3767" s="3">
        <v>6.6000000000000003E-2</v>
      </c>
    </row>
    <row r="3768" spans="1:13" x14ac:dyDescent="0.25">
      <c r="A3768" s="1">
        <v>2012</v>
      </c>
      <c r="B3768" s="1" t="s">
        <v>129</v>
      </c>
      <c r="C3768" s="1" t="s">
        <v>90</v>
      </c>
      <c r="D3768" s="1" t="s">
        <v>119</v>
      </c>
      <c r="E3768" s="1" t="s">
        <v>49</v>
      </c>
      <c r="F3768" s="1" t="s">
        <v>116</v>
      </c>
      <c r="G3768" s="1">
        <v>280</v>
      </c>
      <c r="H3768" s="1">
        <v>1125</v>
      </c>
      <c r="I3768" s="2">
        <v>878074.25300000003</v>
      </c>
      <c r="J3768" s="2">
        <v>109759.2816</v>
      </c>
      <c r="K3768" s="2">
        <v>874553.74699999997</v>
      </c>
      <c r="L3768" s="2">
        <v>3520.5059999999999</v>
      </c>
      <c r="M3768" s="3">
        <v>4.0000000000000001E-3</v>
      </c>
    </row>
    <row r="3769" spans="1:13" x14ac:dyDescent="0.25">
      <c r="A3769" s="1">
        <v>2012</v>
      </c>
      <c r="B3769" s="1" t="s">
        <v>132</v>
      </c>
      <c r="C3769" s="1" t="s">
        <v>88</v>
      </c>
      <c r="D3769" s="1" t="s">
        <v>119</v>
      </c>
      <c r="E3769" s="1" t="s">
        <v>20</v>
      </c>
      <c r="F3769" s="1" t="s">
        <v>118</v>
      </c>
      <c r="G3769" s="1">
        <v>308</v>
      </c>
      <c r="H3769" s="1">
        <v>1295</v>
      </c>
      <c r="I3769" s="2">
        <v>41689.073299999996</v>
      </c>
      <c r="J3769" s="2">
        <v>5955.5819000000001</v>
      </c>
      <c r="K3769" s="2">
        <v>31184.473600000001</v>
      </c>
      <c r="L3769" s="2">
        <v>10504.599700000001</v>
      </c>
      <c r="M3769" s="3">
        <v>0.25190000000000001</v>
      </c>
    </row>
    <row r="3770" spans="1:13" x14ac:dyDescent="0.25">
      <c r="A3770" s="1">
        <v>2012</v>
      </c>
      <c r="B3770" s="1" t="s">
        <v>130</v>
      </c>
      <c r="C3770" s="1" t="s">
        <v>87</v>
      </c>
      <c r="D3770" s="1" t="s">
        <v>119</v>
      </c>
      <c r="E3770" s="1" t="s">
        <v>27</v>
      </c>
      <c r="F3770" s="1" t="s">
        <v>116</v>
      </c>
      <c r="G3770" s="1">
        <v>220</v>
      </c>
      <c r="H3770" s="1">
        <v>805</v>
      </c>
      <c r="I3770" s="2">
        <v>657672.68900000001</v>
      </c>
      <c r="J3770" s="2">
        <v>82209.0861</v>
      </c>
      <c r="K3770" s="2">
        <v>655834.74199999997</v>
      </c>
      <c r="L3770" s="2">
        <v>1837.9469999999999</v>
      </c>
      <c r="M3770" s="3">
        <v>2.7000000000000001E-3</v>
      </c>
    </row>
    <row r="3771" spans="1:13" x14ac:dyDescent="0.25">
      <c r="A3771" s="1">
        <v>2012</v>
      </c>
      <c r="B3771" s="1" t="s">
        <v>128</v>
      </c>
      <c r="C3771" s="1" t="s">
        <v>84</v>
      </c>
      <c r="D3771" s="1" t="s">
        <v>119</v>
      </c>
      <c r="E3771" s="1" t="s">
        <v>45</v>
      </c>
      <c r="F3771" s="1" t="s">
        <v>118</v>
      </c>
      <c r="G3771" s="1">
        <v>96</v>
      </c>
      <c r="H3771" s="1">
        <v>472</v>
      </c>
      <c r="I3771" s="2">
        <v>12850.183000000001</v>
      </c>
      <c r="J3771" s="2">
        <v>1606.2728</v>
      </c>
      <c r="K3771" s="2">
        <v>10227.002399999999</v>
      </c>
      <c r="L3771" s="2">
        <v>2623.1806000000001</v>
      </c>
      <c r="M3771" s="3">
        <v>0.2041</v>
      </c>
    </row>
    <row r="3772" spans="1:13" x14ac:dyDescent="0.25">
      <c r="A3772" s="1">
        <v>2012</v>
      </c>
      <c r="B3772" s="1" t="s">
        <v>129</v>
      </c>
      <c r="C3772" s="1" t="s">
        <v>90</v>
      </c>
      <c r="D3772" s="1" t="s">
        <v>119</v>
      </c>
      <c r="E3772" s="1" t="s">
        <v>25</v>
      </c>
      <c r="F3772" s="1" t="s">
        <v>115</v>
      </c>
      <c r="G3772" s="1">
        <v>580</v>
      </c>
      <c r="H3772" s="1">
        <v>1160</v>
      </c>
      <c r="I3772" s="2">
        <v>268604.35100000002</v>
      </c>
      <c r="J3772" s="2">
        <v>29844.927800000001</v>
      </c>
      <c r="K3772" s="2">
        <v>234069.83499999999</v>
      </c>
      <c r="L3772" s="2">
        <v>34534.516000000003</v>
      </c>
      <c r="M3772" s="3">
        <v>0.1285</v>
      </c>
    </row>
    <row r="3773" spans="1:13" x14ac:dyDescent="0.25">
      <c r="A3773" s="1">
        <v>2012</v>
      </c>
      <c r="B3773" s="1" t="s">
        <v>138</v>
      </c>
      <c r="C3773" s="1" t="s">
        <v>85</v>
      </c>
      <c r="D3773" s="1" t="s">
        <v>119</v>
      </c>
      <c r="E3773" s="1" t="s">
        <v>26</v>
      </c>
      <c r="F3773" s="1" t="s">
        <v>118</v>
      </c>
      <c r="G3773" s="1">
        <v>147</v>
      </c>
      <c r="H3773" s="1">
        <v>749</v>
      </c>
      <c r="I3773" s="2">
        <v>18061.2824</v>
      </c>
      <c r="J3773" s="2">
        <v>2580.1831999999999</v>
      </c>
      <c r="K3773" s="2">
        <v>14018.5311</v>
      </c>
      <c r="L3773" s="2">
        <v>4042.7512999999999</v>
      </c>
      <c r="M3773" s="3">
        <v>0.2238</v>
      </c>
    </row>
    <row r="3774" spans="1:13" x14ac:dyDescent="0.25">
      <c r="A3774" s="1">
        <v>2012</v>
      </c>
      <c r="B3774" s="1" t="s">
        <v>127</v>
      </c>
      <c r="C3774" s="1" t="s">
        <v>91</v>
      </c>
      <c r="D3774" s="1" t="s">
        <v>119</v>
      </c>
      <c r="E3774" s="1" t="s">
        <v>41</v>
      </c>
      <c r="F3774" s="1" t="s">
        <v>116</v>
      </c>
      <c r="G3774" s="1">
        <v>836</v>
      </c>
      <c r="H3774" s="1">
        <v>1870</v>
      </c>
      <c r="I3774" s="2">
        <v>1471397.8103</v>
      </c>
      <c r="J3774" s="2">
        <v>210199.68710000001</v>
      </c>
      <c r="K3774" s="2">
        <v>1483099.9347999999</v>
      </c>
      <c r="L3774" s="2">
        <v>-11702.1245</v>
      </c>
      <c r="M3774" s="3">
        <v>-7.9000000000000008E-3</v>
      </c>
    </row>
    <row r="3775" spans="1:13" x14ac:dyDescent="0.25">
      <c r="A3775" s="1">
        <v>2012</v>
      </c>
      <c r="B3775" s="1" t="s">
        <v>131</v>
      </c>
      <c r="C3775" s="1" t="s">
        <v>82</v>
      </c>
      <c r="D3775" s="1" t="s">
        <v>119</v>
      </c>
      <c r="E3775" s="1" t="s">
        <v>19</v>
      </c>
      <c r="F3775" s="1" t="s">
        <v>115</v>
      </c>
      <c r="G3775" s="1">
        <v>8084</v>
      </c>
      <c r="H3775" s="1">
        <v>21432</v>
      </c>
      <c r="I3775" s="2">
        <v>5220392.5351999998</v>
      </c>
      <c r="J3775" s="2">
        <v>580043.61499999999</v>
      </c>
      <c r="K3775" s="2">
        <v>4591562.9441999998</v>
      </c>
      <c r="L3775" s="2">
        <v>628829.59100000001</v>
      </c>
      <c r="M3775" s="3">
        <v>0.12039999999999999</v>
      </c>
    </row>
    <row r="3776" spans="1:13" x14ac:dyDescent="0.25">
      <c r="A3776" s="1">
        <v>2012</v>
      </c>
      <c r="B3776" s="1" t="s">
        <v>135</v>
      </c>
      <c r="C3776" s="1" t="s">
        <v>86</v>
      </c>
      <c r="D3776" s="1" t="s">
        <v>119</v>
      </c>
      <c r="E3776" s="1" t="s">
        <v>52</v>
      </c>
      <c r="F3776" s="1" t="s">
        <v>115</v>
      </c>
      <c r="G3776" s="1">
        <v>177</v>
      </c>
      <c r="H3776" s="1">
        <v>417</v>
      </c>
      <c r="I3776" s="2">
        <v>98666.794800000003</v>
      </c>
      <c r="J3776" s="2">
        <v>7589.7533999999996</v>
      </c>
      <c r="K3776" s="2">
        <v>84810.244200000001</v>
      </c>
      <c r="L3776" s="2">
        <v>13856.5506</v>
      </c>
      <c r="M3776" s="3">
        <v>0.1404</v>
      </c>
    </row>
    <row r="3777" spans="1:13" x14ac:dyDescent="0.25">
      <c r="A3777" s="1">
        <v>2012</v>
      </c>
      <c r="B3777" s="1" t="s">
        <v>134</v>
      </c>
      <c r="C3777" s="1" t="s">
        <v>80</v>
      </c>
      <c r="D3777" s="1" t="s">
        <v>119</v>
      </c>
      <c r="E3777" s="1" t="s">
        <v>49</v>
      </c>
      <c r="F3777" s="1" t="s">
        <v>116</v>
      </c>
      <c r="G3777" s="1">
        <v>525</v>
      </c>
      <c r="H3777" s="1">
        <v>1360</v>
      </c>
      <c r="I3777" s="2">
        <v>1168328.1395</v>
      </c>
      <c r="J3777" s="2">
        <v>77888.542600000001</v>
      </c>
      <c r="K3777" s="2">
        <v>1145548.077</v>
      </c>
      <c r="L3777" s="2">
        <v>22780.0625</v>
      </c>
      <c r="M3777" s="3">
        <v>1.9400000000000001E-2</v>
      </c>
    </row>
    <row r="3778" spans="1:13" x14ac:dyDescent="0.25">
      <c r="A3778" s="1">
        <v>2012</v>
      </c>
      <c r="B3778" s="1" t="s">
        <v>135</v>
      </c>
      <c r="C3778" s="1" t="s">
        <v>86</v>
      </c>
      <c r="D3778" s="1" t="s">
        <v>119</v>
      </c>
      <c r="E3778" s="1" t="s">
        <v>46</v>
      </c>
      <c r="F3778" s="1" t="s">
        <v>118</v>
      </c>
      <c r="G3778" s="1">
        <v>297</v>
      </c>
      <c r="H3778" s="1">
        <v>900</v>
      </c>
      <c r="I3778" s="2">
        <v>26418.729599999999</v>
      </c>
      <c r="J3778" s="2">
        <v>2641.8728999999998</v>
      </c>
      <c r="K3778" s="2">
        <v>19168.785899999999</v>
      </c>
      <c r="L3778" s="2">
        <v>7249.9436999999998</v>
      </c>
      <c r="M3778" s="3">
        <v>0.27439999999999998</v>
      </c>
    </row>
    <row r="3779" spans="1:13" x14ac:dyDescent="0.25">
      <c r="A3779" s="1">
        <v>2012</v>
      </c>
      <c r="B3779" s="1" t="s">
        <v>129</v>
      </c>
      <c r="C3779" s="1" t="s">
        <v>90</v>
      </c>
      <c r="D3779" s="1" t="s">
        <v>119</v>
      </c>
      <c r="E3779" s="1" t="s">
        <v>22</v>
      </c>
      <c r="F3779" s="1" t="s">
        <v>118</v>
      </c>
      <c r="G3779" s="1">
        <v>540</v>
      </c>
      <c r="H3779" s="1">
        <v>2070</v>
      </c>
      <c r="I3779" s="2">
        <v>64637.237999999998</v>
      </c>
      <c r="J3779" s="2">
        <v>10772.873</v>
      </c>
      <c r="K3779" s="2">
        <v>47214.109499999999</v>
      </c>
      <c r="L3779" s="2">
        <v>17423.128499999999</v>
      </c>
      <c r="M3779" s="3">
        <v>0.26950000000000002</v>
      </c>
    </row>
    <row r="3780" spans="1:13" x14ac:dyDescent="0.25">
      <c r="A3780" s="1">
        <v>2012</v>
      </c>
      <c r="B3780" s="1" t="s">
        <v>133</v>
      </c>
      <c r="C3780" s="1" t="s">
        <v>89</v>
      </c>
      <c r="D3780" s="1" t="s">
        <v>119</v>
      </c>
      <c r="E3780" s="1" t="s">
        <v>34</v>
      </c>
      <c r="F3780" s="1" t="s">
        <v>118</v>
      </c>
      <c r="G3780" s="1">
        <v>224</v>
      </c>
      <c r="H3780" s="1">
        <v>924</v>
      </c>
      <c r="I3780" s="2">
        <v>26126.671200000001</v>
      </c>
      <c r="J3780" s="2">
        <v>3732.3816000000002</v>
      </c>
      <c r="K3780" s="2">
        <v>19801.155500000001</v>
      </c>
      <c r="L3780" s="2">
        <v>6325.5156999999999</v>
      </c>
      <c r="M3780" s="3">
        <v>0.24210000000000001</v>
      </c>
    </row>
    <row r="3781" spans="1:13" x14ac:dyDescent="0.25">
      <c r="A3781" s="1">
        <v>2012</v>
      </c>
      <c r="B3781" s="1" t="s">
        <v>131</v>
      </c>
      <c r="C3781" s="1" t="s">
        <v>82</v>
      </c>
      <c r="D3781" s="1" t="s">
        <v>119</v>
      </c>
      <c r="E3781" s="1" t="s">
        <v>46</v>
      </c>
      <c r="F3781" s="1" t="s">
        <v>118</v>
      </c>
      <c r="G3781" s="1">
        <v>531</v>
      </c>
      <c r="H3781" s="1">
        <v>2493</v>
      </c>
      <c r="I3781" s="2">
        <v>74434.2399</v>
      </c>
      <c r="J3781" s="2">
        <v>10633.462799999999</v>
      </c>
      <c r="K3781" s="2">
        <v>56248.400699999998</v>
      </c>
      <c r="L3781" s="2">
        <v>18185.839199999999</v>
      </c>
      <c r="M3781" s="3">
        <v>0.24429999999999999</v>
      </c>
    </row>
    <row r="3782" spans="1:13" x14ac:dyDescent="0.25">
      <c r="A3782" s="1">
        <v>2012</v>
      </c>
      <c r="B3782" s="1" t="s">
        <v>134</v>
      </c>
      <c r="C3782" s="1" t="s">
        <v>80</v>
      </c>
      <c r="D3782" s="1" t="s">
        <v>119</v>
      </c>
      <c r="E3782" s="1" t="s">
        <v>21</v>
      </c>
      <c r="F3782" s="1" t="s">
        <v>117</v>
      </c>
      <c r="G3782" s="1">
        <v>184</v>
      </c>
      <c r="H3782" s="1">
        <v>912</v>
      </c>
      <c r="I3782" s="2">
        <v>16007.288</v>
      </c>
      <c r="J3782" s="2">
        <v>3201.4576000000002</v>
      </c>
      <c r="K3782" s="2">
        <v>11005.004800000001</v>
      </c>
      <c r="L3782" s="2">
        <v>5002.2831999999999</v>
      </c>
      <c r="M3782" s="3">
        <v>0.3125</v>
      </c>
    </row>
    <row r="3783" spans="1:13" x14ac:dyDescent="0.25">
      <c r="A3783" s="1">
        <v>2012</v>
      </c>
      <c r="B3783" s="1" t="s">
        <v>135</v>
      </c>
      <c r="C3783" s="1" t="s">
        <v>86</v>
      </c>
      <c r="D3783" s="1" t="s">
        <v>119</v>
      </c>
      <c r="E3783" s="1" t="s">
        <v>32</v>
      </c>
      <c r="F3783" s="1" t="s">
        <v>116</v>
      </c>
      <c r="G3783" s="1">
        <v>492</v>
      </c>
      <c r="H3783" s="1">
        <v>1560</v>
      </c>
      <c r="I3783" s="2">
        <v>1296441.378</v>
      </c>
      <c r="J3783" s="2">
        <v>117858.307</v>
      </c>
      <c r="K3783" s="2">
        <v>1270291.5227999999</v>
      </c>
      <c r="L3783" s="2">
        <v>26149.855200000002</v>
      </c>
      <c r="M3783" s="3">
        <v>2.01E-2</v>
      </c>
    </row>
    <row r="3784" spans="1:13" x14ac:dyDescent="0.25">
      <c r="A3784" s="1">
        <v>2012</v>
      </c>
      <c r="B3784" s="1" t="s">
        <v>135</v>
      </c>
      <c r="C3784" s="1" t="s">
        <v>86</v>
      </c>
      <c r="D3784" s="1" t="s">
        <v>119</v>
      </c>
      <c r="E3784" s="1" t="s">
        <v>42</v>
      </c>
      <c r="F3784" s="1" t="s">
        <v>115</v>
      </c>
      <c r="G3784" s="1">
        <v>1121</v>
      </c>
      <c r="H3784" s="1">
        <v>2641</v>
      </c>
      <c r="I3784" s="2">
        <v>624889.70039999997</v>
      </c>
      <c r="J3784" s="2">
        <v>48068.438399999999</v>
      </c>
      <c r="K3784" s="2">
        <v>537131.5466</v>
      </c>
      <c r="L3784" s="2">
        <v>87758.1538</v>
      </c>
      <c r="M3784" s="3">
        <v>0.1404</v>
      </c>
    </row>
    <row r="3785" spans="1:13" x14ac:dyDescent="0.25">
      <c r="A3785" s="1">
        <v>2012</v>
      </c>
      <c r="B3785" s="1" t="s">
        <v>137</v>
      </c>
      <c r="C3785" s="1" t="s">
        <v>81</v>
      </c>
      <c r="D3785" s="1" t="s">
        <v>119</v>
      </c>
      <c r="E3785" s="1" t="s">
        <v>42</v>
      </c>
      <c r="F3785" s="1" t="s">
        <v>118</v>
      </c>
      <c r="G3785" s="1">
        <v>836</v>
      </c>
      <c r="H3785" s="1">
        <v>3496</v>
      </c>
      <c r="I3785" s="2">
        <v>108566.9348</v>
      </c>
      <c r="J3785" s="2">
        <v>15509.562099999999</v>
      </c>
      <c r="K3785" s="2">
        <v>82044.540299999993</v>
      </c>
      <c r="L3785" s="2">
        <v>26522.394499999999</v>
      </c>
      <c r="M3785" s="3">
        <v>0.2442</v>
      </c>
    </row>
    <row r="3786" spans="1:13" x14ac:dyDescent="0.25">
      <c r="A3786" s="1">
        <v>2012</v>
      </c>
      <c r="B3786" s="1" t="s">
        <v>138</v>
      </c>
      <c r="C3786" s="1" t="s">
        <v>85</v>
      </c>
      <c r="D3786" s="1" t="s">
        <v>119</v>
      </c>
      <c r="E3786" s="1" t="s">
        <v>51</v>
      </c>
      <c r="F3786" s="1" t="s">
        <v>115</v>
      </c>
      <c r="G3786" s="1">
        <v>52</v>
      </c>
      <c r="H3786" s="1">
        <v>100</v>
      </c>
      <c r="I3786" s="2">
        <v>23926.038799999998</v>
      </c>
      <c r="J3786" s="2">
        <v>11963.019399999999</v>
      </c>
      <c r="K3786" s="2">
        <v>21935.062000000002</v>
      </c>
      <c r="L3786" s="2">
        <v>1990.9767999999999</v>
      </c>
      <c r="M3786" s="3">
        <v>8.3199999999999996E-2</v>
      </c>
    </row>
    <row r="3787" spans="1:13" x14ac:dyDescent="0.25">
      <c r="A3787" s="1">
        <v>2012</v>
      </c>
      <c r="B3787" s="1" t="s">
        <v>132</v>
      </c>
      <c r="C3787" s="1" t="s">
        <v>88</v>
      </c>
      <c r="D3787" s="1" t="s">
        <v>119</v>
      </c>
      <c r="E3787" s="1" t="s">
        <v>42</v>
      </c>
      <c r="F3787" s="1" t="s">
        <v>116</v>
      </c>
      <c r="G3787" s="1">
        <v>950</v>
      </c>
      <c r="H3787" s="1">
        <v>4598</v>
      </c>
      <c r="I3787" s="2">
        <v>3464866.8887999998</v>
      </c>
      <c r="J3787" s="2">
        <v>433108.36109999998</v>
      </c>
      <c r="K3787" s="2">
        <v>3349790.0447999998</v>
      </c>
      <c r="L3787" s="2">
        <v>115076.844</v>
      </c>
      <c r="M3787" s="3">
        <v>3.32E-2</v>
      </c>
    </row>
    <row r="3788" spans="1:13" x14ac:dyDescent="0.25">
      <c r="A3788" s="1">
        <v>2012</v>
      </c>
      <c r="B3788" s="1" t="s">
        <v>135</v>
      </c>
      <c r="C3788" s="1" t="s">
        <v>86</v>
      </c>
      <c r="D3788" s="1" t="s">
        <v>119</v>
      </c>
      <c r="E3788" s="1" t="s">
        <v>29</v>
      </c>
      <c r="F3788" s="1" t="s">
        <v>117</v>
      </c>
      <c r="G3788" s="1">
        <v>11</v>
      </c>
      <c r="H3788" s="1">
        <v>37</v>
      </c>
      <c r="I3788" s="2">
        <v>674.81899999999996</v>
      </c>
      <c r="J3788" s="2">
        <v>224.93960000000001</v>
      </c>
      <c r="K3788" s="2">
        <v>463.93770000000001</v>
      </c>
      <c r="L3788" s="2">
        <v>210.88130000000001</v>
      </c>
      <c r="M3788" s="3">
        <v>0.3125</v>
      </c>
    </row>
    <row r="3789" spans="1:13" x14ac:dyDescent="0.25">
      <c r="A3789" s="1">
        <v>2012</v>
      </c>
      <c r="B3789" s="1" t="s">
        <v>128</v>
      </c>
      <c r="C3789" s="1" t="s">
        <v>84</v>
      </c>
      <c r="D3789" s="1" t="s">
        <v>119</v>
      </c>
      <c r="E3789" s="1" t="s">
        <v>50</v>
      </c>
      <c r="F3789" s="1" t="s">
        <v>118</v>
      </c>
      <c r="G3789" s="1">
        <v>1512</v>
      </c>
      <c r="H3789" s="1">
        <v>6216</v>
      </c>
      <c r="I3789" s="2">
        <v>183377.5944</v>
      </c>
      <c r="J3789" s="2">
        <v>22922.1993</v>
      </c>
      <c r="K3789" s="2">
        <v>136827.5748</v>
      </c>
      <c r="L3789" s="2">
        <v>46550.0196</v>
      </c>
      <c r="M3789" s="3">
        <v>0.25380000000000003</v>
      </c>
    </row>
    <row r="3790" spans="1:13" x14ac:dyDescent="0.25">
      <c r="A3790" s="1">
        <v>2012</v>
      </c>
      <c r="B3790" s="1" t="s">
        <v>135</v>
      </c>
      <c r="C3790" s="1" t="s">
        <v>86</v>
      </c>
      <c r="D3790" s="1" t="s">
        <v>119</v>
      </c>
      <c r="E3790" s="1" t="s">
        <v>22</v>
      </c>
      <c r="F3790" s="1" t="s">
        <v>115</v>
      </c>
      <c r="G3790" s="1">
        <v>540</v>
      </c>
      <c r="H3790" s="1">
        <v>1080</v>
      </c>
      <c r="I3790" s="2">
        <v>218933.97750000001</v>
      </c>
      <c r="J3790" s="2">
        <v>21893.397700000001</v>
      </c>
      <c r="K3790" s="2">
        <v>189362.52900000001</v>
      </c>
      <c r="L3790" s="2">
        <v>29571.448499999999</v>
      </c>
      <c r="M3790" s="3">
        <v>0.13500000000000001</v>
      </c>
    </row>
    <row r="3791" spans="1:13" x14ac:dyDescent="0.25">
      <c r="A3791" s="1">
        <v>2012</v>
      </c>
      <c r="B3791" s="1" t="s">
        <v>128</v>
      </c>
      <c r="C3791" s="1" t="s">
        <v>84</v>
      </c>
      <c r="D3791" s="1" t="s">
        <v>119</v>
      </c>
      <c r="E3791" s="1" t="s">
        <v>27</v>
      </c>
      <c r="F3791" s="1" t="s">
        <v>115</v>
      </c>
      <c r="G3791" s="1">
        <v>195</v>
      </c>
      <c r="H3791" s="1">
        <v>585</v>
      </c>
      <c r="I3791" s="2">
        <v>138955.14799999999</v>
      </c>
      <c r="J3791" s="2">
        <v>23159.191299999999</v>
      </c>
      <c r="K3791" s="2">
        <v>125106.78</v>
      </c>
      <c r="L3791" s="2">
        <v>13848.368</v>
      </c>
      <c r="M3791" s="3">
        <v>9.9599999999999994E-2</v>
      </c>
    </row>
    <row r="3792" spans="1:13" x14ac:dyDescent="0.25">
      <c r="A3792" s="1">
        <v>2012</v>
      </c>
      <c r="B3792" s="1" t="s">
        <v>129</v>
      </c>
      <c r="C3792" s="1" t="s">
        <v>90</v>
      </c>
      <c r="D3792" s="1" t="s">
        <v>119</v>
      </c>
      <c r="E3792" s="1" t="s">
        <v>39</v>
      </c>
      <c r="F3792" s="1" t="s">
        <v>117</v>
      </c>
      <c r="G3792" s="1">
        <v>121</v>
      </c>
      <c r="H3792" s="1">
        <v>484</v>
      </c>
      <c r="I3792" s="2">
        <v>8863.2664999999997</v>
      </c>
      <c r="J3792" s="2">
        <v>2954.4220999999998</v>
      </c>
      <c r="K3792" s="2">
        <v>6093.4907000000003</v>
      </c>
      <c r="L3792" s="2">
        <v>2769.7757999999999</v>
      </c>
      <c r="M3792" s="3">
        <v>0.3125</v>
      </c>
    </row>
    <row r="3793" spans="1:13" x14ac:dyDescent="0.25">
      <c r="A3793" s="1">
        <v>2012</v>
      </c>
      <c r="B3793" s="1" t="s">
        <v>132</v>
      </c>
      <c r="C3793" s="1" t="s">
        <v>88</v>
      </c>
      <c r="D3793" s="1" t="s">
        <v>119</v>
      </c>
      <c r="E3793" s="1" t="s">
        <v>49</v>
      </c>
      <c r="F3793" s="1" t="s">
        <v>116</v>
      </c>
      <c r="G3793" s="1">
        <v>265</v>
      </c>
      <c r="H3793" s="1">
        <v>840</v>
      </c>
      <c r="I3793" s="2">
        <v>699630.28449999995</v>
      </c>
      <c r="J3793" s="2">
        <v>69963.028399999996</v>
      </c>
      <c r="K3793" s="2">
        <v>660247.245</v>
      </c>
      <c r="L3793" s="2">
        <v>39383.039499999999</v>
      </c>
      <c r="M3793" s="3">
        <v>5.62E-2</v>
      </c>
    </row>
    <row r="3794" spans="1:13" x14ac:dyDescent="0.25">
      <c r="A3794" s="1">
        <v>2012</v>
      </c>
      <c r="B3794" s="1" t="s">
        <v>131</v>
      </c>
      <c r="C3794" s="1" t="s">
        <v>82</v>
      </c>
      <c r="D3794" s="1" t="s">
        <v>119</v>
      </c>
      <c r="E3794" s="1" t="s">
        <v>30</v>
      </c>
      <c r="F3794" s="1" t="s">
        <v>117</v>
      </c>
      <c r="G3794" s="1">
        <v>65</v>
      </c>
      <c r="H3794" s="1">
        <v>235</v>
      </c>
      <c r="I3794" s="2">
        <v>4387.5474999999997</v>
      </c>
      <c r="J3794" s="2">
        <v>1462.5157999999999</v>
      </c>
      <c r="K3794" s="2">
        <v>3016.4360000000001</v>
      </c>
      <c r="L3794" s="2">
        <v>1371.1115</v>
      </c>
      <c r="M3794" s="3">
        <v>0.3125</v>
      </c>
    </row>
    <row r="3795" spans="1:13" x14ac:dyDescent="0.25">
      <c r="A3795" s="1">
        <v>2012</v>
      </c>
      <c r="B3795" s="1" t="s">
        <v>134</v>
      </c>
      <c r="C3795" s="1" t="s">
        <v>80</v>
      </c>
      <c r="D3795" s="1" t="s">
        <v>120</v>
      </c>
      <c r="E3795" s="1" t="s">
        <v>67</v>
      </c>
      <c r="F3795" s="1" t="s">
        <v>118</v>
      </c>
      <c r="G3795" s="1">
        <v>45</v>
      </c>
      <c r="H3795" s="1">
        <v>279</v>
      </c>
      <c r="I3795" s="2">
        <v>8650.3094999999994</v>
      </c>
      <c r="J3795" s="2">
        <v>1730.0618999999999</v>
      </c>
      <c r="K3795" s="2">
        <v>6872.3154999999997</v>
      </c>
      <c r="L3795" s="2">
        <v>1777.9939999999999</v>
      </c>
      <c r="M3795" s="3">
        <v>0.20549999999999999</v>
      </c>
    </row>
    <row r="3796" spans="1:13" x14ac:dyDescent="0.25">
      <c r="A3796" s="1">
        <v>2012</v>
      </c>
      <c r="B3796" s="1" t="s">
        <v>130</v>
      </c>
      <c r="C3796" s="1" t="s">
        <v>87</v>
      </c>
      <c r="D3796" s="1" t="s">
        <v>120</v>
      </c>
      <c r="E3796" s="1" t="s">
        <v>68</v>
      </c>
      <c r="F3796" s="1" t="s">
        <v>118</v>
      </c>
      <c r="G3796" s="1">
        <v>5</v>
      </c>
      <c r="H3796" s="1">
        <v>7</v>
      </c>
      <c r="I3796" s="2">
        <v>257.69290000000001</v>
      </c>
      <c r="J3796" s="2">
        <v>64.423199999999994</v>
      </c>
      <c r="K3796" s="2">
        <v>177.16399999999999</v>
      </c>
      <c r="L3796" s="2">
        <v>80.528899999999993</v>
      </c>
      <c r="M3796" s="3">
        <v>0.31240000000000001</v>
      </c>
    </row>
    <row r="3797" spans="1:13" x14ac:dyDescent="0.25">
      <c r="A3797" s="1">
        <v>2012</v>
      </c>
      <c r="B3797" s="1" t="s">
        <v>137</v>
      </c>
      <c r="C3797" s="1" t="s">
        <v>81</v>
      </c>
      <c r="D3797" s="1" t="s">
        <v>120</v>
      </c>
      <c r="E3797" s="1" t="s">
        <v>73</v>
      </c>
      <c r="F3797" s="1" t="s">
        <v>117</v>
      </c>
      <c r="G3797" s="1">
        <v>6</v>
      </c>
      <c r="H3797" s="1">
        <v>38</v>
      </c>
      <c r="I3797" s="2">
        <v>767.08699999999999</v>
      </c>
      <c r="J3797" s="2">
        <v>767.08699999999999</v>
      </c>
      <c r="K3797" s="2">
        <v>527.37159999999994</v>
      </c>
      <c r="L3797" s="2">
        <v>239.71539999999999</v>
      </c>
      <c r="M3797" s="3">
        <v>0.3125</v>
      </c>
    </row>
    <row r="3798" spans="1:13" x14ac:dyDescent="0.25">
      <c r="A3798" s="1">
        <v>2012</v>
      </c>
      <c r="B3798" s="1" t="s">
        <v>131</v>
      </c>
      <c r="C3798" s="1" t="s">
        <v>82</v>
      </c>
      <c r="D3798" s="1" t="s">
        <v>120</v>
      </c>
      <c r="E3798" s="1" t="s">
        <v>62</v>
      </c>
      <c r="F3798" s="1" t="s">
        <v>117</v>
      </c>
      <c r="G3798" s="1">
        <v>10</v>
      </c>
      <c r="H3798" s="1">
        <v>39</v>
      </c>
      <c r="I3798" s="2">
        <v>700.98749999999995</v>
      </c>
      <c r="J3798" s="2">
        <v>233.66249999999999</v>
      </c>
      <c r="K3798" s="2">
        <v>481.92860000000002</v>
      </c>
      <c r="L3798" s="2">
        <v>219.05889999999999</v>
      </c>
      <c r="M3798" s="3">
        <v>0.3125</v>
      </c>
    </row>
    <row r="3799" spans="1:13" x14ac:dyDescent="0.25">
      <c r="A3799" s="1">
        <v>2012</v>
      </c>
      <c r="B3799" s="1" t="s">
        <v>137</v>
      </c>
      <c r="C3799" s="1" t="s">
        <v>81</v>
      </c>
      <c r="D3799" s="1" t="s">
        <v>120</v>
      </c>
      <c r="E3799" s="1" t="s">
        <v>62</v>
      </c>
      <c r="F3799" s="1" t="s">
        <v>115</v>
      </c>
      <c r="G3799" s="1">
        <v>44</v>
      </c>
      <c r="H3799" s="1">
        <v>96</v>
      </c>
      <c r="I3799" s="2">
        <v>28966.620599999998</v>
      </c>
      <c r="J3799" s="2">
        <v>5793.3240999999998</v>
      </c>
      <c r="K3799" s="2">
        <v>26071.730200000002</v>
      </c>
      <c r="L3799" s="2">
        <v>2894.8904000000002</v>
      </c>
      <c r="M3799" s="3">
        <v>9.9900000000000003E-2</v>
      </c>
    </row>
    <row r="3800" spans="1:13" x14ac:dyDescent="0.25">
      <c r="A3800" s="1">
        <v>2012</v>
      </c>
      <c r="B3800" s="1" t="s">
        <v>137</v>
      </c>
      <c r="C3800" s="1" t="s">
        <v>81</v>
      </c>
      <c r="D3800" s="1" t="s">
        <v>120</v>
      </c>
      <c r="E3800" s="1" t="s">
        <v>74</v>
      </c>
      <c r="F3800" s="1" t="s">
        <v>116</v>
      </c>
      <c r="G3800" s="1">
        <v>215</v>
      </c>
      <c r="H3800" s="1">
        <v>930</v>
      </c>
      <c r="I3800" s="2">
        <v>666626.75300000003</v>
      </c>
      <c r="J3800" s="2">
        <v>166656.6882</v>
      </c>
      <c r="K3800" s="2">
        <v>680694.34499999997</v>
      </c>
      <c r="L3800" s="2">
        <v>-14067.592000000001</v>
      </c>
      <c r="M3800" s="3">
        <v>-2.1100000000000001E-2</v>
      </c>
    </row>
    <row r="3801" spans="1:13" x14ac:dyDescent="0.25">
      <c r="A3801" s="1">
        <v>2012</v>
      </c>
      <c r="B3801" s="1" t="s">
        <v>132</v>
      </c>
      <c r="C3801" s="1" t="s">
        <v>88</v>
      </c>
      <c r="D3801" s="1" t="s">
        <v>120</v>
      </c>
      <c r="E3801" s="1" t="s">
        <v>71</v>
      </c>
      <c r="F3801" s="1" t="s">
        <v>115</v>
      </c>
      <c r="G3801" s="1">
        <v>22</v>
      </c>
      <c r="H3801" s="1">
        <v>46</v>
      </c>
      <c r="I3801" s="2">
        <v>10649.942300000001</v>
      </c>
      <c r="J3801" s="2">
        <v>2662.4854999999998</v>
      </c>
      <c r="K3801" s="2">
        <v>9351.4763000000003</v>
      </c>
      <c r="L3801" s="2">
        <v>1298.4659999999999</v>
      </c>
      <c r="M3801" s="3">
        <v>0.12189999999999999</v>
      </c>
    </row>
    <row r="3802" spans="1:13" x14ac:dyDescent="0.25">
      <c r="A3802" s="1">
        <v>2012</v>
      </c>
      <c r="B3802" s="1" t="s">
        <v>134</v>
      </c>
      <c r="C3802" s="1" t="s">
        <v>80</v>
      </c>
      <c r="D3802" s="1" t="s">
        <v>120</v>
      </c>
      <c r="E3802" s="1" t="s">
        <v>74</v>
      </c>
      <c r="F3802" s="1" t="s">
        <v>117</v>
      </c>
      <c r="G3802" s="1">
        <v>65</v>
      </c>
      <c r="H3802" s="1">
        <v>450</v>
      </c>
      <c r="I3802" s="2">
        <v>8069.5974999999999</v>
      </c>
      <c r="J3802" s="2">
        <v>2689.8658</v>
      </c>
      <c r="K3802" s="2">
        <v>5547.8445000000002</v>
      </c>
      <c r="L3802" s="2">
        <v>2521.7530000000002</v>
      </c>
      <c r="M3802" s="3">
        <v>0.3125</v>
      </c>
    </row>
    <row r="3803" spans="1:13" x14ac:dyDescent="0.25">
      <c r="A3803" s="1">
        <v>2012</v>
      </c>
      <c r="B3803" s="1" t="s">
        <v>137</v>
      </c>
      <c r="C3803" s="1" t="s">
        <v>81</v>
      </c>
      <c r="D3803" s="1" t="s">
        <v>120</v>
      </c>
      <c r="E3803" s="1" t="s">
        <v>65</v>
      </c>
      <c r="F3803" s="1" t="s">
        <v>117</v>
      </c>
      <c r="G3803" s="1">
        <v>3</v>
      </c>
      <c r="H3803" s="1">
        <v>19</v>
      </c>
      <c r="I3803" s="2">
        <v>383.54349999999999</v>
      </c>
      <c r="J3803" s="2">
        <v>383.54349999999999</v>
      </c>
      <c r="K3803" s="2">
        <v>263.68579999999997</v>
      </c>
      <c r="L3803" s="2">
        <v>119.85769999999999</v>
      </c>
      <c r="M3803" s="3">
        <v>0.3125</v>
      </c>
    </row>
    <row r="3804" spans="1:13" x14ac:dyDescent="0.25">
      <c r="A3804" s="1">
        <v>2012</v>
      </c>
      <c r="B3804" s="1" t="s">
        <v>136</v>
      </c>
      <c r="C3804" s="1" t="s">
        <v>83</v>
      </c>
      <c r="D3804" s="1" t="s">
        <v>120</v>
      </c>
      <c r="E3804" s="1" t="s">
        <v>66</v>
      </c>
      <c r="F3804" s="1" t="s">
        <v>118</v>
      </c>
      <c r="G3804" s="1">
        <v>264</v>
      </c>
      <c r="H3804" s="1">
        <v>1086</v>
      </c>
      <c r="I3804" s="2">
        <v>34121.115599999997</v>
      </c>
      <c r="J3804" s="2">
        <v>6824.2231000000002</v>
      </c>
      <c r="K3804" s="2">
        <v>26106.3282</v>
      </c>
      <c r="L3804" s="2">
        <v>8014.7874000000002</v>
      </c>
      <c r="M3804" s="3">
        <v>0.23480000000000001</v>
      </c>
    </row>
    <row r="3805" spans="1:13" x14ac:dyDescent="0.25">
      <c r="A3805" s="1">
        <v>2012</v>
      </c>
      <c r="B3805" s="1" t="s">
        <v>129</v>
      </c>
      <c r="C3805" s="1" t="s">
        <v>90</v>
      </c>
      <c r="D3805" s="1" t="s">
        <v>120</v>
      </c>
      <c r="E3805" s="1" t="s">
        <v>62</v>
      </c>
      <c r="F3805" s="1" t="s">
        <v>116</v>
      </c>
      <c r="G3805" s="1">
        <v>32</v>
      </c>
      <c r="H3805" s="1">
        <v>102</v>
      </c>
      <c r="I3805" s="2">
        <v>72342.986399999994</v>
      </c>
      <c r="J3805" s="2">
        <v>24114.328799999999</v>
      </c>
      <c r="K3805" s="2">
        <v>73288.254799999995</v>
      </c>
      <c r="L3805" s="2">
        <v>-945.26840000000004</v>
      </c>
      <c r="M3805" s="3">
        <v>-1.2999999999999999E-2</v>
      </c>
    </row>
    <row r="3806" spans="1:13" x14ac:dyDescent="0.25">
      <c r="A3806" s="1">
        <v>2012</v>
      </c>
      <c r="B3806" s="1" t="s">
        <v>135</v>
      </c>
      <c r="C3806" s="1" t="s">
        <v>86</v>
      </c>
      <c r="D3806" s="1" t="s">
        <v>120</v>
      </c>
      <c r="E3806" s="1" t="s">
        <v>77</v>
      </c>
      <c r="F3806" s="1" t="s">
        <v>115</v>
      </c>
      <c r="G3806" s="1">
        <v>30</v>
      </c>
      <c r="H3806" s="1">
        <v>89</v>
      </c>
      <c r="I3806" s="2">
        <v>23851.519700000001</v>
      </c>
      <c r="J3806" s="2">
        <v>7950.5065000000004</v>
      </c>
      <c r="K3806" s="2">
        <v>21110.106899999999</v>
      </c>
      <c r="L3806" s="2">
        <v>2741.4128000000001</v>
      </c>
      <c r="M3806" s="3">
        <v>0.1149</v>
      </c>
    </row>
    <row r="3807" spans="1:13" x14ac:dyDescent="0.25">
      <c r="A3807" s="1">
        <v>2012</v>
      </c>
      <c r="B3807" s="1" t="s">
        <v>131</v>
      </c>
      <c r="C3807" s="1" t="s">
        <v>82</v>
      </c>
      <c r="D3807" s="1" t="s">
        <v>120</v>
      </c>
      <c r="E3807" s="1" t="s">
        <v>67</v>
      </c>
      <c r="F3807" s="1" t="s">
        <v>118</v>
      </c>
      <c r="G3807" s="1">
        <v>34</v>
      </c>
      <c r="H3807" s="1">
        <v>175</v>
      </c>
      <c r="I3807" s="2">
        <v>5404.2026999999998</v>
      </c>
      <c r="J3807" s="2">
        <v>1351.0506</v>
      </c>
      <c r="K3807" s="2">
        <v>4104.4274999999998</v>
      </c>
      <c r="L3807" s="2">
        <v>1299.7752</v>
      </c>
      <c r="M3807" s="3">
        <v>0.24049999999999999</v>
      </c>
    </row>
    <row r="3808" spans="1:13" x14ac:dyDescent="0.25">
      <c r="A3808" s="1">
        <v>2012</v>
      </c>
      <c r="B3808" s="1" t="s">
        <v>137</v>
      </c>
      <c r="C3808" s="1" t="s">
        <v>81</v>
      </c>
      <c r="D3808" s="1" t="s">
        <v>120</v>
      </c>
      <c r="E3808" s="1" t="s">
        <v>70</v>
      </c>
      <c r="F3808" s="1" t="s">
        <v>117</v>
      </c>
      <c r="G3808" s="1">
        <v>18</v>
      </c>
      <c r="H3808" s="1">
        <v>114</v>
      </c>
      <c r="I3808" s="2">
        <v>2301.261</v>
      </c>
      <c r="J3808" s="2">
        <v>2301.261</v>
      </c>
      <c r="K3808" s="2">
        <v>1582.1148000000001</v>
      </c>
      <c r="L3808" s="2">
        <v>719.14620000000002</v>
      </c>
      <c r="M3808" s="3">
        <v>0.3125</v>
      </c>
    </row>
    <row r="3809" spans="1:13" x14ac:dyDescent="0.25">
      <c r="A3809" s="1">
        <v>2012</v>
      </c>
      <c r="B3809" s="1" t="s">
        <v>138</v>
      </c>
      <c r="C3809" s="1" t="s">
        <v>85</v>
      </c>
      <c r="D3809" s="1" t="s">
        <v>120</v>
      </c>
      <c r="E3809" s="1" t="s">
        <v>64</v>
      </c>
      <c r="F3809" s="1" t="s">
        <v>116</v>
      </c>
      <c r="G3809" s="1">
        <v>13</v>
      </c>
      <c r="H3809" s="1">
        <v>34</v>
      </c>
      <c r="I3809" s="2">
        <v>30292.820199999998</v>
      </c>
      <c r="J3809" s="2">
        <v>7573.2049999999999</v>
      </c>
      <c r="K3809" s="2">
        <v>27818.516199999998</v>
      </c>
      <c r="L3809" s="2">
        <v>2474.3040000000001</v>
      </c>
      <c r="M3809" s="3">
        <v>8.1600000000000006E-2</v>
      </c>
    </row>
    <row r="3810" spans="1:13" x14ac:dyDescent="0.25">
      <c r="A3810" s="1">
        <v>2012</v>
      </c>
      <c r="B3810" s="1" t="s">
        <v>132</v>
      </c>
      <c r="C3810" s="1" t="s">
        <v>88</v>
      </c>
      <c r="D3810" s="1" t="s">
        <v>120</v>
      </c>
      <c r="E3810" s="1" t="s">
        <v>75</v>
      </c>
      <c r="F3810" s="1" t="s">
        <v>117</v>
      </c>
      <c r="G3810" s="1">
        <v>12</v>
      </c>
      <c r="H3810" s="1">
        <v>42</v>
      </c>
      <c r="I3810" s="2">
        <v>691.64599999999996</v>
      </c>
      <c r="J3810" s="2">
        <v>172.91149999999999</v>
      </c>
      <c r="K3810" s="2">
        <v>475.50659999999999</v>
      </c>
      <c r="L3810" s="2">
        <v>216.13939999999999</v>
      </c>
      <c r="M3810" s="3">
        <v>0.3125</v>
      </c>
    </row>
    <row r="3811" spans="1:13" x14ac:dyDescent="0.25">
      <c r="A3811" s="1">
        <v>2012</v>
      </c>
      <c r="B3811" s="1" t="s">
        <v>128</v>
      </c>
      <c r="C3811" s="1" t="s">
        <v>84</v>
      </c>
      <c r="D3811" s="1" t="s">
        <v>120</v>
      </c>
      <c r="E3811" s="1" t="s">
        <v>65</v>
      </c>
      <c r="F3811" s="1" t="s">
        <v>116</v>
      </c>
      <c r="G3811" s="1">
        <v>33</v>
      </c>
      <c r="H3811" s="1">
        <v>87</v>
      </c>
      <c r="I3811" s="2">
        <v>71260.858300000007</v>
      </c>
      <c r="J3811" s="2">
        <v>17815.214499999998</v>
      </c>
      <c r="K3811" s="2">
        <v>72025.490300000005</v>
      </c>
      <c r="L3811" s="2">
        <v>-764.63199999999995</v>
      </c>
      <c r="M3811" s="3">
        <v>-1.0699999999999999E-2</v>
      </c>
    </row>
    <row r="3812" spans="1:13" x14ac:dyDescent="0.25">
      <c r="A3812" s="1">
        <v>2012</v>
      </c>
      <c r="B3812" s="1" t="s">
        <v>137</v>
      </c>
      <c r="C3812" s="1" t="s">
        <v>81</v>
      </c>
      <c r="D3812" s="1" t="s">
        <v>120</v>
      </c>
      <c r="E3812" s="1" t="s">
        <v>66</v>
      </c>
      <c r="F3812" s="1" t="s">
        <v>117</v>
      </c>
      <c r="G3812" s="1">
        <v>18</v>
      </c>
      <c r="H3812" s="1">
        <v>114</v>
      </c>
      <c r="I3812" s="2">
        <v>2301.261</v>
      </c>
      <c r="J3812" s="2">
        <v>2301.261</v>
      </c>
      <c r="K3812" s="2">
        <v>1582.1148000000001</v>
      </c>
      <c r="L3812" s="2">
        <v>719.14620000000002</v>
      </c>
      <c r="M3812" s="3">
        <v>0.3125</v>
      </c>
    </row>
    <row r="3813" spans="1:13" x14ac:dyDescent="0.25">
      <c r="A3813" s="1">
        <v>2012</v>
      </c>
      <c r="B3813" s="1" t="s">
        <v>135</v>
      </c>
      <c r="C3813" s="1" t="s">
        <v>86</v>
      </c>
      <c r="D3813" s="1" t="s">
        <v>120</v>
      </c>
      <c r="E3813" s="1" t="s">
        <v>74</v>
      </c>
      <c r="F3813" s="1" t="s">
        <v>116</v>
      </c>
      <c r="G3813" s="1">
        <v>230</v>
      </c>
      <c r="H3813" s="1">
        <v>720</v>
      </c>
      <c r="I3813" s="2">
        <v>573287.28300000005</v>
      </c>
      <c r="J3813" s="2">
        <v>81898.183199999999</v>
      </c>
      <c r="K3813" s="2">
        <v>554654.0895</v>
      </c>
      <c r="L3813" s="2">
        <v>18633.193500000001</v>
      </c>
      <c r="M3813" s="3">
        <v>3.2500000000000001E-2</v>
      </c>
    </row>
    <row r="3814" spans="1:13" x14ac:dyDescent="0.25">
      <c r="A3814" s="1">
        <v>2012</v>
      </c>
      <c r="B3814" s="1" t="s">
        <v>137</v>
      </c>
      <c r="C3814" s="1" t="s">
        <v>81</v>
      </c>
      <c r="D3814" s="1" t="s">
        <v>120</v>
      </c>
      <c r="E3814" s="1" t="s">
        <v>68</v>
      </c>
      <c r="F3814" s="1" t="s">
        <v>115</v>
      </c>
      <c r="G3814" s="1">
        <v>44</v>
      </c>
      <c r="H3814" s="1">
        <v>96</v>
      </c>
      <c r="I3814" s="2">
        <v>28966.620599999998</v>
      </c>
      <c r="J3814" s="2">
        <v>5793.3240999999998</v>
      </c>
      <c r="K3814" s="2">
        <v>26071.730200000002</v>
      </c>
      <c r="L3814" s="2">
        <v>2894.8904000000002</v>
      </c>
      <c r="M3814" s="3">
        <v>9.9900000000000003E-2</v>
      </c>
    </row>
    <row r="3815" spans="1:13" x14ac:dyDescent="0.25">
      <c r="A3815" s="1">
        <v>2012</v>
      </c>
      <c r="B3815" s="1" t="s">
        <v>134</v>
      </c>
      <c r="C3815" s="1" t="s">
        <v>80</v>
      </c>
      <c r="D3815" s="1" t="s">
        <v>120</v>
      </c>
      <c r="E3815" s="1" t="s">
        <v>66</v>
      </c>
      <c r="F3815" s="1" t="s">
        <v>118</v>
      </c>
      <c r="G3815" s="1">
        <v>270</v>
      </c>
      <c r="H3815" s="1">
        <v>1674</v>
      </c>
      <c r="I3815" s="2">
        <v>51901.857000000004</v>
      </c>
      <c r="J3815" s="2">
        <v>10380.3714</v>
      </c>
      <c r="K3815" s="2">
        <v>41233.892999999996</v>
      </c>
      <c r="L3815" s="2">
        <v>10667.964</v>
      </c>
      <c r="M3815" s="3">
        <v>0.20549999999999999</v>
      </c>
    </row>
    <row r="3816" spans="1:13" x14ac:dyDescent="0.25">
      <c r="A3816" s="1">
        <v>2012</v>
      </c>
      <c r="B3816" s="1" t="s">
        <v>128</v>
      </c>
      <c r="C3816" s="1" t="s">
        <v>84</v>
      </c>
      <c r="D3816" s="1" t="s">
        <v>120</v>
      </c>
      <c r="E3816" s="1" t="s">
        <v>63</v>
      </c>
      <c r="F3816" s="1" t="s">
        <v>117</v>
      </c>
      <c r="G3816" s="1">
        <v>6</v>
      </c>
      <c r="H3816" s="1">
        <v>9</v>
      </c>
      <c r="I3816" s="2">
        <v>157.101</v>
      </c>
      <c r="J3816" s="2">
        <v>78.5505</v>
      </c>
      <c r="K3816" s="2">
        <v>108.0069</v>
      </c>
      <c r="L3816" s="2">
        <v>49.094099999999997</v>
      </c>
      <c r="M3816" s="3">
        <v>0.3125</v>
      </c>
    </row>
    <row r="3817" spans="1:13" x14ac:dyDescent="0.25">
      <c r="A3817" s="1">
        <v>2012</v>
      </c>
      <c r="B3817" s="1" t="s">
        <v>131</v>
      </c>
      <c r="C3817" s="1" t="s">
        <v>82</v>
      </c>
      <c r="D3817" s="1" t="s">
        <v>120</v>
      </c>
      <c r="E3817" s="1" t="s">
        <v>75</v>
      </c>
      <c r="F3817" s="1" t="s">
        <v>118</v>
      </c>
      <c r="G3817" s="1">
        <v>34</v>
      </c>
      <c r="H3817" s="1">
        <v>175</v>
      </c>
      <c r="I3817" s="2">
        <v>5404.2026999999998</v>
      </c>
      <c r="J3817" s="2">
        <v>1351.0506</v>
      </c>
      <c r="K3817" s="2">
        <v>4104.4274999999998</v>
      </c>
      <c r="L3817" s="2">
        <v>1299.7752</v>
      </c>
      <c r="M3817" s="3">
        <v>0.24049999999999999</v>
      </c>
    </row>
    <row r="3818" spans="1:13" x14ac:dyDescent="0.25">
      <c r="A3818" s="1">
        <v>2012</v>
      </c>
      <c r="B3818" s="1" t="s">
        <v>137</v>
      </c>
      <c r="C3818" s="1" t="s">
        <v>81</v>
      </c>
      <c r="D3818" s="1" t="s">
        <v>120</v>
      </c>
      <c r="E3818" s="1" t="s">
        <v>75</v>
      </c>
      <c r="F3818" s="1" t="s">
        <v>117</v>
      </c>
      <c r="G3818" s="1">
        <v>3</v>
      </c>
      <c r="H3818" s="1">
        <v>19</v>
      </c>
      <c r="I3818" s="2">
        <v>383.54349999999999</v>
      </c>
      <c r="J3818" s="2">
        <v>383.54349999999999</v>
      </c>
      <c r="K3818" s="2">
        <v>263.68579999999997</v>
      </c>
      <c r="L3818" s="2">
        <v>119.85769999999999</v>
      </c>
      <c r="M3818" s="3">
        <v>0.3125</v>
      </c>
    </row>
    <row r="3819" spans="1:13" x14ac:dyDescent="0.25">
      <c r="A3819" s="1">
        <v>2012</v>
      </c>
      <c r="B3819" s="1" t="s">
        <v>128</v>
      </c>
      <c r="C3819" s="1" t="s">
        <v>84</v>
      </c>
      <c r="D3819" s="1" t="s">
        <v>120</v>
      </c>
      <c r="E3819" s="1" t="s">
        <v>70</v>
      </c>
      <c r="F3819" s="1" t="s">
        <v>115</v>
      </c>
      <c r="G3819" s="1">
        <v>156</v>
      </c>
      <c r="H3819" s="1">
        <v>366</v>
      </c>
      <c r="I3819" s="2">
        <v>94817.466</v>
      </c>
      <c r="J3819" s="2">
        <v>31605.822</v>
      </c>
      <c r="K3819" s="2">
        <v>85957.129199999996</v>
      </c>
      <c r="L3819" s="2">
        <v>8860.3367999999991</v>
      </c>
      <c r="M3819" s="3">
        <v>9.3399999999999997E-2</v>
      </c>
    </row>
    <row r="3820" spans="1:13" x14ac:dyDescent="0.25">
      <c r="A3820" s="1">
        <v>2012</v>
      </c>
      <c r="B3820" s="1" t="s">
        <v>137</v>
      </c>
      <c r="C3820" s="1" t="s">
        <v>81</v>
      </c>
      <c r="D3820" s="1" t="s">
        <v>120</v>
      </c>
      <c r="E3820" s="1" t="s">
        <v>76</v>
      </c>
      <c r="F3820" s="1" t="s">
        <v>115</v>
      </c>
      <c r="G3820" s="1">
        <v>44</v>
      </c>
      <c r="H3820" s="1">
        <v>96</v>
      </c>
      <c r="I3820" s="2">
        <v>28966.620599999998</v>
      </c>
      <c r="J3820" s="2">
        <v>5793.3240999999998</v>
      </c>
      <c r="K3820" s="2">
        <v>26071.730200000002</v>
      </c>
      <c r="L3820" s="2">
        <v>2894.8904000000002</v>
      </c>
      <c r="M3820" s="3">
        <v>9.9900000000000003E-2</v>
      </c>
    </row>
    <row r="3821" spans="1:13" x14ac:dyDescent="0.25">
      <c r="A3821" s="1">
        <v>2012</v>
      </c>
      <c r="B3821" s="1" t="s">
        <v>135</v>
      </c>
      <c r="C3821" s="1" t="s">
        <v>86</v>
      </c>
      <c r="D3821" s="1" t="s">
        <v>120</v>
      </c>
      <c r="E3821" s="1" t="s">
        <v>75</v>
      </c>
      <c r="F3821" s="1" t="s">
        <v>117</v>
      </c>
      <c r="G3821" s="1">
        <v>10</v>
      </c>
      <c r="H3821" s="1">
        <v>36</v>
      </c>
      <c r="I3821" s="2">
        <v>614.49549999999999</v>
      </c>
      <c r="J3821" s="2">
        <v>307.24770000000001</v>
      </c>
      <c r="K3821" s="2">
        <v>422.46550000000002</v>
      </c>
      <c r="L3821" s="2">
        <v>192.03</v>
      </c>
      <c r="M3821" s="3">
        <v>0.3125</v>
      </c>
    </row>
    <row r="3822" spans="1:13" x14ac:dyDescent="0.25">
      <c r="A3822" s="1">
        <v>2012</v>
      </c>
      <c r="B3822" s="1" t="s">
        <v>132</v>
      </c>
      <c r="C3822" s="1" t="s">
        <v>88</v>
      </c>
      <c r="D3822" s="1" t="s">
        <v>120</v>
      </c>
      <c r="E3822" s="1" t="s">
        <v>73</v>
      </c>
      <c r="F3822" s="1" t="s">
        <v>117</v>
      </c>
      <c r="G3822" s="1">
        <v>24</v>
      </c>
      <c r="H3822" s="1">
        <v>84</v>
      </c>
      <c r="I3822" s="2">
        <v>1383.2919999999999</v>
      </c>
      <c r="J3822" s="2">
        <v>345.82299999999998</v>
      </c>
      <c r="K3822" s="2">
        <v>951.01319999999998</v>
      </c>
      <c r="L3822" s="2">
        <v>432.27879999999999</v>
      </c>
      <c r="M3822" s="3">
        <v>0.3125</v>
      </c>
    </row>
    <row r="3823" spans="1:13" x14ac:dyDescent="0.25">
      <c r="A3823" s="1">
        <v>2012</v>
      </c>
      <c r="B3823" s="1" t="s">
        <v>131</v>
      </c>
      <c r="C3823" s="1" t="s">
        <v>82</v>
      </c>
      <c r="D3823" s="1" t="s">
        <v>120</v>
      </c>
      <c r="E3823" s="1" t="s">
        <v>65</v>
      </c>
      <c r="F3823" s="1" t="s">
        <v>116</v>
      </c>
      <c r="G3823" s="1">
        <v>16</v>
      </c>
      <c r="H3823" s="1">
        <v>60</v>
      </c>
      <c r="I3823" s="2">
        <v>43177.248399999997</v>
      </c>
      <c r="J3823" s="2">
        <v>14392.4161</v>
      </c>
      <c r="K3823" s="2">
        <v>41251.903599999998</v>
      </c>
      <c r="L3823" s="2">
        <v>1925.3448000000001</v>
      </c>
      <c r="M3823" s="3">
        <v>4.4499999999999998E-2</v>
      </c>
    </row>
    <row r="3824" spans="1:13" x14ac:dyDescent="0.25">
      <c r="A3824" s="1">
        <v>2012</v>
      </c>
      <c r="B3824" s="1" t="s">
        <v>137</v>
      </c>
      <c r="C3824" s="1" t="s">
        <v>81</v>
      </c>
      <c r="D3824" s="1" t="s">
        <v>120</v>
      </c>
      <c r="E3824" s="1" t="s">
        <v>78</v>
      </c>
      <c r="F3824" s="1" t="s">
        <v>116</v>
      </c>
      <c r="G3824" s="1">
        <v>129</v>
      </c>
      <c r="H3824" s="1">
        <v>558</v>
      </c>
      <c r="I3824" s="2">
        <v>399976.05180000002</v>
      </c>
      <c r="J3824" s="2">
        <v>99994.012900000002</v>
      </c>
      <c r="K3824" s="2">
        <v>408416.60700000002</v>
      </c>
      <c r="L3824" s="2">
        <v>-8440.5552000000007</v>
      </c>
      <c r="M3824" s="3">
        <v>-2.1100000000000001E-2</v>
      </c>
    </row>
    <row r="3825" spans="1:13" x14ac:dyDescent="0.25">
      <c r="A3825" s="1">
        <v>2012</v>
      </c>
      <c r="B3825" s="1" t="s">
        <v>135</v>
      </c>
      <c r="C3825" s="1" t="s">
        <v>86</v>
      </c>
      <c r="D3825" s="1" t="s">
        <v>120</v>
      </c>
      <c r="E3825" s="1" t="s">
        <v>77</v>
      </c>
      <c r="F3825" s="1" t="s">
        <v>116</v>
      </c>
      <c r="G3825" s="1">
        <v>46</v>
      </c>
      <c r="H3825" s="1">
        <v>144</v>
      </c>
      <c r="I3825" s="2">
        <v>114657.4566</v>
      </c>
      <c r="J3825" s="2">
        <v>16379.6366</v>
      </c>
      <c r="K3825" s="2">
        <v>110930.81789999999</v>
      </c>
      <c r="L3825" s="2">
        <v>3726.6387</v>
      </c>
      <c r="M3825" s="3">
        <v>3.2500000000000001E-2</v>
      </c>
    </row>
    <row r="3826" spans="1:13" x14ac:dyDescent="0.25">
      <c r="A3826" s="1">
        <v>2012</v>
      </c>
      <c r="B3826" s="1" t="s">
        <v>128</v>
      </c>
      <c r="C3826" s="1" t="s">
        <v>84</v>
      </c>
      <c r="D3826" s="1" t="s">
        <v>120</v>
      </c>
      <c r="E3826" s="1" t="s">
        <v>66</v>
      </c>
      <c r="F3826" s="1" t="s">
        <v>117</v>
      </c>
      <c r="G3826" s="1">
        <v>12</v>
      </c>
      <c r="H3826" s="1">
        <v>18</v>
      </c>
      <c r="I3826" s="2">
        <v>314.202</v>
      </c>
      <c r="J3826" s="2">
        <v>157.101</v>
      </c>
      <c r="K3826" s="2">
        <v>216.0138</v>
      </c>
      <c r="L3826" s="2">
        <v>98.188199999999995</v>
      </c>
      <c r="M3826" s="3">
        <v>0.3125</v>
      </c>
    </row>
    <row r="3827" spans="1:13" x14ac:dyDescent="0.25">
      <c r="A3827" s="1">
        <v>2012</v>
      </c>
      <c r="B3827" s="1" t="s">
        <v>132</v>
      </c>
      <c r="C3827" s="1" t="s">
        <v>88</v>
      </c>
      <c r="D3827" s="1" t="s">
        <v>120</v>
      </c>
      <c r="E3827" s="1" t="s">
        <v>77</v>
      </c>
      <c r="F3827" s="1" t="s">
        <v>117</v>
      </c>
      <c r="G3827" s="1">
        <v>12</v>
      </c>
      <c r="H3827" s="1">
        <v>42</v>
      </c>
      <c r="I3827" s="2">
        <v>691.64599999999996</v>
      </c>
      <c r="J3827" s="2">
        <v>172.91149999999999</v>
      </c>
      <c r="K3827" s="2">
        <v>475.50659999999999</v>
      </c>
      <c r="L3827" s="2">
        <v>216.13939999999999</v>
      </c>
      <c r="M3827" s="3">
        <v>0.3125</v>
      </c>
    </row>
    <row r="3828" spans="1:13" x14ac:dyDescent="0.25">
      <c r="A3828" s="1">
        <v>2012</v>
      </c>
      <c r="B3828" s="1" t="s">
        <v>134</v>
      </c>
      <c r="C3828" s="1" t="s">
        <v>80</v>
      </c>
      <c r="D3828" s="1" t="s">
        <v>120</v>
      </c>
      <c r="E3828" s="1" t="s">
        <v>74</v>
      </c>
      <c r="F3828" s="1" t="s">
        <v>115</v>
      </c>
      <c r="G3828" s="1">
        <v>310</v>
      </c>
      <c r="H3828" s="1">
        <v>1215</v>
      </c>
      <c r="I3828" s="2">
        <v>308362.90399999998</v>
      </c>
      <c r="J3828" s="2">
        <v>44051.843399999998</v>
      </c>
      <c r="K3828" s="2">
        <v>268558.05599999998</v>
      </c>
      <c r="L3828" s="2">
        <v>39804.847999999998</v>
      </c>
      <c r="M3828" s="3">
        <v>0.129</v>
      </c>
    </row>
    <row r="3829" spans="1:13" x14ac:dyDescent="0.25">
      <c r="A3829" s="1">
        <v>2012</v>
      </c>
      <c r="B3829" s="1" t="s">
        <v>131</v>
      </c>
      <c r="C3829" s="1" t="s">
        <v>82</v>
      </c>
      <c r="D3829" s="1" t="s">
        <v>120</v>
      </c>
      <c r="E3829" s="1" t="s">
        <v>72</v>
      </c>
      <c r="F3829" s="1" t="s">
        <v>118</v>
      </c>
      <c r="G3829" s="1">
        <v>442</v>
      </c>
      <c r="H3829" s="1">
        <v>2275</v>
      </c>
      <c r="I3829" s="2">
        <v>70254.6351</v>
      </c>
      <c r="J3829" s="2">
        <v>17563.6587</v>
      </c>
      <c r="K3829" s="2">
        <v>53357.557500000003</v>
      </c>
      <c r="L3829" s="2">
        <v>16897.077600000001</v>
      </c>
      <c r="M3829" s="3">
        <v>0.24049999999999999</v>
      </c>
    </row>
    <row r="3830" spans="1:13" x14ac:dyDescent="0.25">
      <c r="A3830" s="1">
        <v>2012</v>
      </c>
      <c r="B3830" s="1" t="s">
        <v>132</v>
      </c>
      <c r="C3830" s="1" t="s">
        <v>88</v>
      </c>
      <c r="D3830" s="1" t="s">
        <v>120</v>
      </c>
      <c r="E3830" s="1" t="s">
        <v>63</v>
      </c>
      <c r="F3830" s="1" t="s">
        <v>117</v>
      </c>
      <c r="G3830" s="1">
        <v>36</v>
      </c>
      <c r="H3830" s="1">
        <v>126</v>
      </c>
      <c r="I3830" s="2">
        <v>2074.9380000000001</v>
      </c>
      <c r="J3830" s="2">
        <v>518.73450000000003</v>
      </c>
      <c r="K3830" s="2">
        <v>1426.5198</v>
      </c>
      <c r="L3830" s="2">
        <v>648.41819999999996</v>
      </c>
      <c r="M3830" s="3">
        <v>0.3125</v>
      </c>
    </row>
    <row r="3831" spans="1:13" x14ac:dyDescent="0.25">
      <c r="A3831" s="1">
        <v>2012</v>
      </c>
      <c r="B3831" s="1" t="s">
        <v>136</v>
      </c>
      <c r="C3831" s="1" t="s">
        <v>83</v>
      </c>
      <c r="D3831" s="1" t="s">
        <v>120</v>
      </c>
      <c r="E3831" s="1" t="s">
        <v>66</v>
      </c>
      <c r="F3831" s="1" t="s">
        <v>115</v>
      </c>
      <c r="G3831" s="1">
        <v>234</v>
      </c>
      <c r="H3831" s="1">
        <v>852</v>
      </c>
      <c r="I3831" s="2">
        <v>237559.329</v>
      </c>
      <c r="J3831" s="2">
        <v>59389.832199999997</v>
      </c>
      <c r="K3831" s="2">
        <v>211389.32639999999</v>
      </c>
      <c r="L3831" s="2">
        <v>26170.0026</v>
      </c>
      <c r="M3831" s="3">
        <v>0.1101</v>
      </c>
    </row>
    <row r="3832" spans="1:13" x14ac:dyDescent="0.25">
      <c r="A3832" s="1">
        <v>2012</v>
      </c>
      <c r="B3832" s="1" t="s">
        <v>135</v>
      </c>
      <c r="C3832" s="1" t="s">
        <v>86</v>
      </c>
      <c r="D3832" s="1" t="s">
        <v>120</v>
      </c>
      <c r="E3832" s="1" t="s">
        <v>76</v>
      </c>
      <c r="F3832" s="1" t="s">
        <v>116</v>
      </c>
      <c r="G3832" s="1">
        <v>46</v>
      </c>
      <c r="H3832" s="1">
        <v>144</v>
      </c>
      <c r="I3832" s="2">
        <v>114657.4566</v>
      </c>
      <c r="J3832" s="2">
        <v>16379.6366</v>
      </c>
      <c r="K3832" s="2">
        <v>110930.81789999999</v>
      </c>
      <c r="L3832" s="2">
        <v>3726.6387</v>
      </c>
      <c r="M3832" s="3">
        <v>3.2500000000000001E-2</v>
      </c>
    </row>
    <row r="3833" spans="1:13" x14ac:dyDescent="0.25">
      <c r="A3833" s="1">
        <v>2012</v>
      </c>
      <c r="B3833" s="1" t="s">
        <v>131</v>
      </c>
      <c r="C3833" s="1" t="s">
        <v>82</v>
      </c>
      <c r="D3833" s="1" t="s">
        <v>120</v>
      </c>
      <c r="E3833" s="1" t="s">
        <v>69</v>
      </c>
      <c r="F3833" s="1" t="s">
        <v>117</v>
      </c>
      <c r="G3833" s="1">
        <v>10</v>
      </c>
      <c r="H3833" s="1">
        <v>39</v>
      </c>
      <c r="I3833" s="2">
        <v>700.98749999999995</v>
      </c>
      <c r="J3833" s="2">
        <v>233.66249999999999</v>
      </c>
      <c r="K3833" s="2">
        <v>481.92860000000002</v>
      </c>
      <c r="L3833" s="2">
        <v>219.05889999999999</v>
      </c>
      <c r="M3833" s="3">
        <v>0.3125</v>
      </c>
    </row>
    <row r="3834" spans="1:13" x14ac:dyDescent="0.25">
      <c r="A3834" s="1">
        <v>2012</v>
      </c>
      <c r="B3834" s="1" t="s">
        <v>128</v>
      </c>
      <c r="C3834" s="1" t="s">
        <v>84</v>
      </c>
      <c r="D3834" s="1" t="s">
        <v>120</v>
      </c>
      <c r="E3834" s="1" t="s">
        <v>68</v>
      </c>
      <c r="F3834" s="1" t="s">
        <v>116</v>
      </c>
      <c r="G3834" s="1">
        <v>33</v>
      </c>
      <c r="H3834" s="1">
        <v>87</v>
      </c>
      <c r="I3834" s="2">
        <v>71260.858300000007</v>
      </c>
      <c r="J3834" s="2">
        <v>17815.214499999998</v>
      </c>
      <c r="K3834" s="2">
        <v>72025.490300000005</v>
      </c>
      <c r="L3834" s="2">
        <v>-764.63199999999995</v>
      </c>
      <c r="M3834" s="3">
        <v>-1.0699999999999999E-2</v>
      </c>
    </row>
    <row r="3835" spans="1:13" x14ac:dyDescent="0.25">
      <c r="A3835" s="1">
        <v>2012</v>
      </c>
      <c r="B3835" s="1" t="s">
        <v>133</v>
      </c>
      <c r="C3835" s="1" t="s">
        <v>89</v>
      </c>
      <c r="D3835" s="1" t="s">
        <v>120</v>
      </c>
      <c r="E3835" s="1" t="s">
        <v>77</v>
      </c>
      <c r="F3835" s="1" t="s">
        <v>117</v>
      </c>
      <c r="G3835" s="1">
        <v>11</v>
      </c>
      <c r="H3835" s="1">
        <v>53</v>
      </c>
      <c r="I3835" s="2">
        <v>884.55439999999999</v>
      </c>
      <c r="J3835" s="2">
        <v>294.85140000000001</v>
      </c>
      <c r="K3835" s="2">
        <v>616.90219999999999</v>
      </c>
      <c r="L3835" s="2">
        <v>267.65219999999999</v>
      </c>
      <c r="M3835" s="3">
        <v>0.30249999999999999</v>
      </c>
    </row>
    <row r="3836" spans="1:13" x14ac:dyDescent="0.25">
      <c r="A3836" s="1">
        <v>2012</v>
      </c>
      <c r="B3836" s="1" t="s">
        <v>133</v>
      </c>
      <c r="C3836" s="1" t="s">
        <v>89</v>
      </c>
      <c r="D3836" s="1" t="s">
        <v>120</v>
      </c>
      <c r="E3836" s="1" t="s">
        <v>76</v>
      </c>
      <c r="F3836" s="1" t="s">
        <v>115</v>
      </c>
      <c r="G3836" s="1">
        <v>34</v>
      </c>
      <c r="H3836" s="1">
        <v>143</v>
      </c>
      <c r="I3836" s="2">
        <v>41091.443200000002</v>
      </c>
      <c r="J3836" s="2">
        <v>8218.2885999999999</v>
      </c>
      <c r="K3836" s="2">
        <v>36082.865700000002</v>
      </c>
      <c r="L3836" s="2">
        <v>5008.5775000000003</v>
      </c>
      <c r="M3836" s="3">
        <v>0.12180000000000001</v>
      </c>
    </row>
    <row r="3837" spans="1:13" x14ac:dyDescent="0.25">
      <c r="A3837" s="1">
        <v>2012</v>
      </c>
      <c r="B3837" s="1" t="s">
        <v>131</v>
      </c>
      <c r="C3837" s="1" t="s">
        <v>82</v>
      </c>
      <c r="D3837" s="1" t="s">
        <v>120</v>
      </c>
      <c r="E3837" s="1" t="s">
        <v>63</v>
      </c>
      <c r="F3837" s="1" t="s">
        <v>118</v>
      </c>
      <c r="G3837" s="1">
        <v>102</v>
      </c>
      <c r="H3837" s="1">
        <v>525</v>
      </c>
      <c r="I3837" s="2">
        <v>16212.608099999999</v>
      </c>
      <c r="J3837" s="2">
        <v>4053.152</v>
      </c>
      <c r="K3837" s="2">
        <v>12313.282499999999</v>
      </c>
      <c r="L3837" s="2">
        <v>3899.3256000000001</v>
      </c>
      <c r="M3837" s="3">
        <v>0.24049999999999999</v>
      </c>
    </row>
    <row r="3838" spans="1:13" x14ac:dyDescent="0.25">
      <c r="A3838" s="1">
        <v>2012</v>
      </c>
      <c r="B3838" s="1" t="s">
        <v>137</v>
      </c>
      <c r="C3838" s="1" t="s">
        <v>81</v>
      </c>
      <c r="D3838" s="1" t="s">
        <v>120</v>
      </c>
      <c r="E3838" s="1" t="s">
        <v>64</v>
      </c>
      <c r="F3838" s="1" t="s">
        <v>116</v>
      </c>
      <c r="G3838" s="1">
        <v>43</v>
      </c>
      <c r="H3838" s="1">
        <v>186</v>
      </c>
      <c r="I3838" s="2">
        <v>133325.35060000001</v>
      </c>
      <c r="J3838" s="2">
        <v>33331.337599999999</v>
      </c>
      <c r="K3838" s="2">
        <v>136138.86900000001</v>
      </c>
      <c r="L3838" s="2">
        <v>-2813.5183999999999</v>
      </c>
      <c r="M3838" s="3">
        <v>-2.1100000000000001E-2</v>
      </c>
    </row>
    <row r="3839" spans="1:13" x14ac:dyDescent="0.25">
      <c r="A3839" s="1">
        <v>2012</v>
      </c>
      <c r="B3839" s="1" t="s">
        <v>132</v>
      </c>
      <c r="C3839" s="1" t="s">
        <v>88</v>
      </c>
      <c r="D3839" s="1" t="s">
        <v>120</v>
      </c>
      <c r="E3839" s="1" t="s">
        <v>71</v>
      </c>
      <c r="F3839" s="1" t="s">
        <v>118</v>
      </c>
      <c r="G3839" s="1">
        <v>35</v>
      </c>
      <c r="H3839" s="1">
        <v>145</v>
      </c>
      <c r="I3839" s="2">
        <v>4251.6980000000003</v>
      </c>
      <c r="J3839" s="2">
        <v>1062.9245000000001</v>
      </c>
      <c r="K3839" s="2">
        <v>3269.3326999999999</v>
      </c>
      <c r="L3839" s="2">
        <v>982.36530000000005</v>
      </c>
      <c r="M3839" s="3">
        <v>0.23100000000000001</v>
      </c>
    </row>
    <row r="3840" spans="1:13" x14ac:dyDescent="0.25">
      <c r="A3840" s="1">
        <v>2012</v>
      </c>
      <c r="B3840" s="1" t="s">
        <v>129</v>
      </c>
      <c r="C3840" s="1" t="s">
        <v>90</v>
      </c>
      <c r="D3840" s="1" t="s">
        <v>120</v>
      </c>
      <c r="E3840" s="1" t="s">
        <v>73</v>
      </c>
      <c r="F3840" s="1" t="s">
        <v>116</v>
      </c>
      <c r="G3840" s="1">
        <v>64</v>
      </c>
      <c r="H3840" s="1">
        <v>204</v>
      </c>
      <c r="I3840" s="2">
        <v>144685.97279999999</v>
      </c>
      <c r="J3840" s="2">
        <v>48228.657599999999</v>
      </c>
      <c r="K3840" s="2">
        <v>146576.50959999999</v>
      </c>
      <c r="L3840" s="2">
        <v>-1890.5368000000001</v>
      </c>
      <c r="M3840" s="3">
        <v>-1.2999999999999999E-2</v>
      </c>
    </row>
    <row r="3841" spans="1:13" x14ac:dyDescent="0.25">
      <c r="A3841" s="1">
        <v>2012</v>
      </c>
      <c r="B3841" s="1" t="s">
        <v>129</v>
      </c>
      <c r="C3841" s="1" t="s">
        <v>90</v>
      </c>
      <c r="D3841" s="1" t="s">
        <v>120</v>
      </c>
      <c r="E3841" s="1" t="s">
        <v>62</v>
      </c>
      <c r="F3841" s="1" t="s">
        <v>118</v>
      </c>
      <c r="G3841" s="1">
        <v>7</v>
      </c>
      <c r="H3841" s="1">
        <v>23</v>
      </c>
      <c r="I3841" s="2">
        <v>615.99509999999998</v>
      </c>
      <c r="J3841" s="2">
        <v>205.33170000000001</v>
      </c>
      <c r="K3841" s="2">
        <v>472.15649999999999</v>
      </c>
      <c r="L3841" s="2">
        <v>143.83860000000001</v>
      </c>
      <c r="M3841" s="3">
        <v>0.23350000000000001</v>
      </c>
    </row>
    <row r="3842" spans="1:13" x14ac:dyDescent="0.25">
      <c r="A3842" s="1">
        <v>2012</v>
      </c>
      <c r="B3842" s="1" t="s">
        <v>131</v>
      </c>
      <c r="C3842" s="1" t="s">
        <v>82</v>
      </c>
      <c r="D3842" s="1" t="s">
        <v>120</v>
      </c>
      <c r="E3842" s="1" t="s">
        <v>68</v>
      </c>
      <c r="F3842" s="1" t="s">
        <v>115</v>
      </c>
      <c r="G3842" s="1">
        <v>13</v>
      </c>
      <c r="H3842" s="1">
        <v>28</v>
      </c>
      <c r="I3842" s="2">
        <v>6507.2930999999999</v>
      </c>
      <c r="J3842" s="2">
        <v>1626.8232</v>
      </c>
      <c r="K3842" s="2">
        <v>5710.0891000000001</v>
      </c>
      <c r="L3842" s="2">
        <v>797.20399999999995</v>
      </c>
      <c r="M3842" s="3">
        <v>0.1225</v>
      </c>
    </row>
    <row r="3843" spans="1:13" x14ac:dyDescent="0.25">
      <c r="A3843" s="1">
        <v>2012</v>
      </c>
      <c r="B3843" s="1" t="s">
        <v>137</v>
      </c>
      <c r="C3843" s="1" t="s">
        <v>81</v>
      </c>
      <c r="D3843" s="1" t="s">
        <v>120</v>
      </c>
      <c r="E3843" s="1" t="s">
        <v>78</v>
      </c>
      <c r="F3843" s="1" t="s">
        <v>117</v>
      </c>
      <c r="G3843" s="1">
        <v>9</v>
      </c>
      <c r="H3843" s="1">
        <v>57</v>
      </c>
      <c r="I3843" s="2">
        <v>1150.6305</v>
      </c>
      <c r="J3843" s="2">
        <v>1150.6305</v>
      </c>
      <c r="K3843" s="2">
        <v>791.05740000000003</v>
      </c>
      <c r="L3843" s="2">
        <v>359.57310000000001</v>
      </c>
      <c r="M3843" s="3">
        <v>0.3125</v>
      </c>
    </row>
    <row r="3844" spans="1:13" x14ac:dyDescent="0.25">
      <c r="A3844" s="1">
        <v>2012</v>
      </c>
      <c r="B3844" s="1" t="s">
        <v>133</v>
      </c>
      <c r="C3844" s="1" t="s">
        <v>89</v>
      </c>
      <c r="D3844" s="1" t="s">
        <v>120</v>
      </c>
      <c r="E3844" s="1" t="s">
        <v>77</v>
      </c>
      <c r="F3844" s="1" t="s">
        <v>115</v>
      </c>
      <c r="G3844" s="1">
        <v>34</v>
      </c>
      <c r="H3844" s="1">
        <v>143</v>
      </c>
      <c r="I3844" s="2">
        <v>41091.443200000002</v>
      </c>
      <c r="J3844" s="2">
        <v>8218.2885999999999</v>
      </c>
      <c r="K3844" s="2">
        <v>36082.865700000002</v>
      </c>
      <c r="L3844" s="2">
        <v>5008.5775000000003</v>
      </c>
      <c r="M3844" s="3">
        <v>0.12180000000000001</v>
      </c>
    </row>
    <row r="3845" spans="1:13" x14ac:dyDescent="0.25">
      <c r="A3845" s="1">
        <v>2012</v>
      </c>
      <c r="B3845" s="1" t="s">
        <v>133</v>
      </c>
      <c r="C3845" s="1" t="s">
        <v>89</v>
      </c>
      <c r="D3845" s="1" t="s">
        <v>120</v>
      </c>
      <c r="E3845" s="1" t="s">
        <v>69</v>
      </c>
      <c r="F3845" s="1" t="s">
        <v>116</v>
      </c>
      <c r="G3845" s="1">
        <v>41</v>
      </c>
      <c r="H3845" s="1">
        <v>174</v>
      </c>
      <c r="I3845" s="2">
        <v>140188.8363</v>
      </c>
      <c r="J3845" s="2">
        <v>23364.806</v>
      </c>
      <c r="K3845" s="2">
        <v>137889.20569999999</v>
      </c>
      <c r="L3845" s="2">
        <v>2299.6306</v>
      </c>
      <c r="M3845" s="3">
        <v>1.6400000000000001E-2</v>
      </c>
    </row>
    <row r="3846" spans="1:13" x14ac:dyDescent="0.25">
      <c r="A3846" s="1">
        <v>2012</v>
      </c>
      <c r="B3846" s="1" t="s">
        <v>133</v>
      </c>
      <c r="C3846" s="1" t="s">
        <v>89</v>
      </c>
      <c r="D3846" s="1" t="s">
        <v>120</v>
      </c>
      <c r="E3846" s="1" t="s">
        <v>63</v>
      </c>
      <c r="F3846" s="1" t="s">
        <v>117</v>
      </c>
      <c r="G3846" s="1">
        <v>33</v>
      </c>
      <c r="H3846" s="1">
        <v>159</v>
      </c>
      <c r="I3846" s="2">
        <v>2653.6632</v>
      </c>
      <c r="J3846" s="2">
        <v>884.55439999999999</v>
      </c>
      <c r="K3846" s="2">
        <v>1850.7066</v>
      </c>
      <c r="L3846" s="2">
        <v>802.95659999999998</v>
      </c>
      <c r="M3846" s="3">
        <v>0.30249999999999999</v>
      </c>
    </row>
    <row r="3847" spans="1:13" x14ac:dyDescent="0.25">
      <c r="A3847" s="1">
        <v>2012</v>
      </c>
      <c r="B3847" s="1" t="s">
        <v>136</v>
      </c>
      <c r="C3847" s="1" t="s">
        <v>83</v>
      </c>
      <c r="D3847" s="1" t="s">
        <v>120</v>
      </c>
      <c r="E3847" s="1" t="s">
        <v>64</v>
      </c>
      <c r="F3847" s="1" t="s">
        <v>117</v>
      </c>
      <c r="G3847" s="1">
        <v>10</v>
      </c>
      <c r="H3847" s="1">
        <v>75</v>
      </c>
      <c r="I3847" s="2">
        <v>1345.4257</v>
      </c>
      <c r="J3847" s="2">
        <v>672.71280000000002</v>
      </c>
      <c r="K3847" s="2">
        <v>943.2527</v>
      </c>
      <c r="L3847" s="2">
        <v>402.173</v>
      </c>
      <c r="M3847" s="3">
        <v>0.2989</v>
      </c>
    </row>
    <row r="3848" spans="1:13" x14ac:dyDescent="0.25">
      <c r="A3848" s="1">
        <v>2012</v>
      </c>
      <c r="B3848" s="1" t="s">
        <v>129</v>
      </c>
      <c r="C3848" s="1" t="s">
        <v>90</v>
      </c>
      <c r="D3848" s="1" t="s">
        <v>120</v>
      </c>
      <c r="E3848" s="1" t="s">
        <v>63</v>
      </c>
      <c r="F3848" s="1" t="s">
        <v>118</v>
      </c>
      <c r="G3848" s="1">
        <v>21</v>
      </c>
      <c r="H3848" s="1">
        <v>69</v>
      </c>
      <c r="I3848" s="2">
        <v>1847.9853000000001</v>
      </c>
      <c r="J3848" s="2">
        <v>615.99509999999998</v>
      </c>
      <c r="K3848" s="2">
        <v>1416.4694999999999</v>
      </c>
      <c r="L3848" s="2">
        <v>431.51580000000001</v>
      </c>
      <c r="M3848" s="3">
        <v>0.23350000000000001</v>
      </c>
    </row>
    <row r="3849" spans="1:13" x14ac:dyDescent="0.25">
      <c r="A3849" s="1">
        <v>2012</v>
      </c>
      <c r="B3849" s="1" t="s">
        <v>128</v>
      </c>
      <c r="C3849" s="1" t="s">
        <v>84</v>
      </c>
      <c r="D3849" s="1" t="s">
        <v>120</v>
      </c>
      <c r="E3849" s="1" t="s">
        <v>62</v>
      </c>
      <c r="F3849" s="1" t="s">
        <v>115</v>
      </c>
      <c r="G3849" s="1">
        <v>26</v>
      </c>
      <c r="H3849" s="1">
        <v>61</v>
      </c>
      <c r="I3849" s="2">
        <v>15802.911</v>
      </c>
      <c r="J3849" s="2">
        <v>5267.6369999999997</v>
      </c>
      <c r="K3849" s="2">
        <v>14326.188200000001</v>
      </c>
      <c r="L3849" s="2">
        <v>1476.7228</v>
      </c>
      <c r="M3849" s="3">
        <v>9.3399999999999997E-2</v>
      </c>
    </row>
    <row r="3850" spans="1:13" x14ac:dyDescent="0.25">
      <c r="A3850" s="1">
        <v>2012</v>
      </c>
      <c r="B3850" s="1" t="s">
        <v>131</v>
      </c>
      <c r="C3850" s="1" t="s">
        <v>82</v>
      </c>
      <c r="D3850" s="1" t="s">
        <v>120</v>
      </c>
      <c r="E3850" s="1" t="s">
        <v>69</v>
      </c>
      <c r="F3850" s="1" t="s">
        <v>115</v>
      </c>
      <c r="G3850" s="1">
        <v>13</v>
      </c>
      <c r="H3850" s="1">
        <v>28</v>
      </c>
      <c r="I3850" s="2">
        <v>6507.2930999999999</v>
      </c>
      <c r="J3850" s="2">
        <v>1626.8232</v>
      </c>
      <c r="K3850" s="2">
        <v>5710.0891000000001</v>
      </c>
      <c r="L3850" s="2">
        <v>797.20399999999995</v>
      </c>
      <c r="M3850" s="3">
        <v>0.1225</v>
      </c>
    </row>
    <row r="3851" spans="1:13" x14ac:dyDescent="0.25">
      <c r="A3851" s="1">
        <v>2012</v>
      </c>
      <c r="B3851" s="1" t="s">
        <v>128</v>
      </c>
      <c r="C3851" s="1" t="s">
        <v>84</v>
      </c>
      <c r="D3851" s="1" t="s">
        <v>120</v>
      </c>
      <c r="E3851" s="1" t="s">
        <v>76</v>
      </c>
      <c r="F3851" s="1" t="s">
        <v>116</v>
      </c>
      <c r="G3851" s="1">
        <v>33</v>
      </c>
      <c r="H3851" s="1">
        <v>87</v>
      </c>
      <c r="I3851" s="2">
        <v>71260.858300000007</v>
      </c>
      <c r="J3851" s="2">
        <v>17815.214499999998</v>
      </c>
      <c r="K3851" s="2">
        <v>72025.490300000005</v>
      </c>
      <c r="L3851" s="2">
        <v>-764.63199999999995</v>
      </c>
      <c r="M3851" s="3">
        <v>-1.0699999999999999E-2</v>
      </c>
    </row>
    <row r="3852" spans="1:13" x14ac:dyDescent="0.25">
      <c r="A3852" s="1">
        <v>2012</v>
      </c>
      <c r="B3852" s="1" t="s">
        <v>137</v>
      </c>
      <c r="C3852" s="1" t="s">
        <v>81</v>
      </c>
      <c r="D3852" s="1" t="s">
        <v>120</v>
      </c>
      <c r="E3852" s="1" t="s">
        <v>64</v>
      </c>
      <c r="F3852" s="1" t="s">
        <v>118</v>
      </c>
      <c r="G3852" s="1">
        <v>8</v>
      </c>
      <c r="H3852" s="1">
        <v>30</v>
      </c>
      <c r="I3852" s="2">
        <v>1012.2978000000001</v>
      </c>
      <c r="J3852" s="2">
        <v>1012.2978000000001</v>
      </c>
      <c r="K3852" s="2">
        <v>717.78920000000005</v>
      </c>
      <c r="L3852" s="2">
        <v>294.5086</v>
      </c>
      <c r="M3852" s="3">
        <v>0.29089999999999999</v>
      </c>
    </row>
    <row r="3853" spans="1:13" x14ac:dyDescent="0.25">
      <c r="A3853" s="1">
        <v>2012</v>
      </c>
      <c r="B3853" s="1" t="s">
        <v>131</v>
      </c>
      <c r="C3853" s="1" t="s">
        <v>82</v>
      </c>
      <c r="D3853" s="1" t="s">
        <v>120</v>
      </c>
      <c r="E3853" s="1" t="s">
        <v>70</v>
      </c>
      <c r="F3853" s="1" t="s">
        <v>115</v>
      </c>
      <c r="G3853" s="1">
        <v>78</v>
      </c>
      <c r="H3853" s="1">
        <v>168</v>
      </c>
      <c r="I3853" s="2">
        <v>39043.758600000001</v>
      </c>
      <c r="J3853" s="2">
        <v>9760.9395999999997</v>
      </c>
      <c r="K3853" s="2">
        <v>34260.534599999999</v>
      </c>
      <c r="L3853" s="2">
        <v>4783.2240000000002</v>
      </c>
      <c r="M3853" s="3">
        <v>0.1225</v>
      </c>
    </row>
    <row r="3854" spans="1:13" x14ac:dyDescent="0.25">
      <c r="A3854" s="1">
        <v>2012</v>
      </c>
      <c r="B3854" s="1" t="s">
        <v>129</v>
      </c>
      <c r="C3854" s="1" t="s">
        <v>90</v>
      </c>
      <c r="D3854" s="1" t="s">
        <v>120</v>
      </c>
      <c r="E3854" s="1" t="s">
        <v>77</v>
      </c>
      <c r="F3854" s="1" t="s">
        <v>115</v>
      </c>
      <c r="G3854" s="1">
        <v>24</v>
      </c>
      <c r="H3854" s="1">
        <v>55</v>
      </c>
      <c r="I3854" s="2">
        <v>14097.097</v>
      </c>
      <c r="J3854" s="2">
        <v>4699.0322999999999</v>
      </c>
      <c r="K3854" s="2">
        <v>12516.5854</v>
      </c>
      <c r="L3854" s="2">
        <v>1580.5116</v>
      </c>
      <c r="M3854" s="3">
        <v>0.11210000000000001</v>
      </c>
    </row>
    <row r="3855" spans="1:13" x14ac:dyDescent="0.25">
      <c r="A3855" s="1">
        <v>2012</v>
      </c>
      <c r="B3855" s="1" t="s">
        <v>131</v>
      </c>
      <c r="C3855" s="1" t="s">
        <v>82</v>
      </c>
      <c r="D3855" s="1" t="s">
        <v>120</v>
      </c>
      <c r="E3855" s="1" t="s">
        <v>74</v>
      </c>
      <c r="F3855" s="1" t="s">
        <v>118</v>
      </c>
      <c r="G3855" s="1">
        <v>170</v>
      </c>
      <c r="H3855" s="1">
        <v>875</v>
      </c>
      <c r="I3855" s="2">
        <v>27021.013500000001</v>
      </c>
      <c r="J3855" s="2">
        <v>6755.2533000000003</v>
      </c>
      <c r="K3855" s="2">
        <v>20522.137500000001</v>
      </c>
      <c r="L3855" s="2">
        <v>6498.8760000000002</v>
      </c>
      <c r="M3855" s="3">
        <v>0.24049999999999999</v>
      </c>
    </row>
    <row r="3856" spans="1:13" x14ac:dyDescent="0.25">
      <c r="A3856" s="1">
        <v>2012</v>
      </c>
      <c r="B3856" s="1" t="s">
        <v>127</v>
      </c>
      <c r="C3856" s="1" t="s">
        <v>91</v>
      </c>
      <c r="D3856" s="1" t="s">
        <v>120</v>
      </c>
      <c r="E3856" s="1" t="s">
        <v>78</v>
      </c>
      <c r="F3856" s="1" t="s">
        <v>118</v>
      </c>
      <c r="G3856" s="1">
        <v>84</v>
      </c>
      <c r="H3856" s="1">
        <v>669</v>
      </c>
      <c r="I3856" s="2">
        <v>17835.03</v>
      </c>
      <c r="J3856" s="2">
        <v>8917.5149999999994</v>
      </c>
      <c r="K3856" s="2">
        <v>17772.3282</v>
      </c>
      <c r="L3856" s="2">
        <v>62.701799999999999</v>
      </c>
      <c r="M3856" s="3">
        <v>3.5000000000000001E-3</v>
      </c>
    </row>
    <row r="3857" spans="1:13" x14ac:dyDescent="0.25">
      <c r="A3857" s="1">
        <v>2012</v>
      </c>
      <c r="B3857" s="1" t="s">
        <v>132</v>
      </c>
      <c r="C3857" s="1" t="s">
        <v>88</v>
      </c>
      <c r="D3857" s="1" t="s">
        <v>120</v>
      </c>
      <c r="E3857" s="1" t="s">
        <v>62</v>
      </c>
      <c r="F3857" s="1" t="s">
        <v>115</v>
      </c>
      <c r="G3857" s="1">
        <v>22</v>
      </c>
      <c r="H3857" s="1">
        <v>46</v>
      </c>
      <c r="I3857" s="2">
        <v>10649.942300000001</v>
      </c>
      <c r="J3857" s="2">
        <v>2662.4854999999998</v>
      </c>
      <c r="K3857" s="2">
        <v>9351.4763000000003</v>
      </c>
      <c r="L3857" s="2">
        <v>1298.4659999999999</v>
      </c>
      <c r="M3857" s="3">
        <v>0.12189999999999999</v>
      </c>
    </row>
    <row r="3858" spans="1:13" x14ac:dyDescent="0.25">
      <c r="A3858" s="1">
        <v>2012</v>
      </c>
      <c r="B3858" s="1" t="s">
        <v>137</v>
      </c>
      <c r="C3858" s="1" t="s">
        <v>81</v>
      </c>
      <c r="D3858" s="1" t="s">
        <v>120</v>
      </c>
      <c r="E3858" s="1" t="s">
        <v>64</v>
      </c>
      <c r="F3858" s="1" t="s">
        <v>117</v>
      </c>
      <c r="G3858" s="1">
        <v>3</v>
      </c>
      <c r="H3858" s="1">
        <v>19</v>
      </c>
      <c r="I3858" s="2">
        <v>383.54349999999999</v>
      </c>
      <c r="J3858" s="2">
        <v>383.54349999999999</v>
      </c>
      <c r="K3858" s="2">
        <v>263.68579999999997</v>
      </c>
      <c r="L3858" s="2">
        <v>119.85769999999999</v>
      </c>
      <c r="M3858" s="3">
        <v>0.3125</v>
      </c>
    </row>
    <row r="3859" spans="1:13" x14ac:dyDescent="0.25">
      <c r="A3859" s="1">
        <v>2012</v>
      </c>
      <c r="B3859" s="1" t="s">
        <v>128</v>
      </c>
      <c r="C3859" s="1" t="s">
        <v>84</v>
      </c>
      <c r="D3859" s="1" t="s">
        <v>120</v>
      </c>
      <c r="E3859" s="1" t="s">
        <v>74</v>
      </c>
      <c r="F3859" s="1" t="s">
        <v>118</v>
      </c>
      <c r="G3859" s="1">
        <v>40</v>
      </c>
      <c r="H3859" s="1">
        <v>170</v>
      </c>
      <c r="I3859" s="2">
        <v>4395.7839999999997</v>
      </c>
      <c r="J3859" s="2">
        <v>1465.2612999999999</v>
      </c>
      <c r="K3859" s="2">
        <v>3357.931</v>
      </c>
      <c r="L3859" s="2">
        <v>1037.8530000000001</v>
      </c>
      <c r="M3859" s="3">
        <v>0.2361</v>
      </c>
    </row>
    <row r="3860" spans="1:13" x14ac:dyDescent="0.25">
      <c r="A3860" s="1">
        <v>2012</v>
      </c>
      <c r="B3860" s="1" t="s">
        <v>138</v>
      </c>
      <c r="C3860" s="1" t="s">
        <v>85</v>
      </c>
      <c r="D3860" s="1" t="s">
        <v>120</v>
      </c>
      <c r="E3860" s="1" t="s">
        <v>65</v>
      </c>
      <c r="F3860" s="1" t="s">
        <v>117</v>
      </c>
      <c r="G3860" s="1">
        <v>5</v>
      </c>
      <c r="H3860" s="1">
        <v>23</v>
      </c>
      <c r="I3860" s="2">
        <v>421.97199999999998</v>
      </c>
      <c r="J3860" s="2">
        <v>421.97199999999998</v>
      </c>
      <c r="K3860" s="2">
        <v>290.10550000000001</v>
      </c>
      <c r="L3860" s="2">
        <v>131.8665</v>
      </c>
      <c r="M3860" s="3">
        <v>0.3125</v>
      </c>
    </row>
    <row r="3861" spans="1:13" x14ac:dyDescent="0.25">
      <c r="A3861" s="1">
        <v>2012</v>
      </c>
      <c r="B3861" s="1" t="s">
        <v>130</v>
      </c>
      <c r="C3861" s="1" t="s">
        <v>87</v>
      </c>
      <c r="D3861" s="1" t="s">
        <v>120</v>
      </c>
      <c r="E3861" s="1" t="s">
        <v>76</v>
      </c>
      <c r="F3861" s="1" t="s">
        <v>115</v>
      </c>
      <c r="G3861" s="1">
        <v>13</v>
      </c>
      <c r="H3861" s="1">
        <v>28</v>
      </c>
      <c r="I3861" s="2">
        <v>6482.4389000000001</v>
      </c>
      <c r="J3861" s="2">
        <v>3241.2194</v>
      </c>
      <c r="K3861" s="2">
        <v>5983.7614999999996</v>
      </c>
      <c r="L3861" s="2">
        <v>498.67739999999998</v>
      </c>
      <c r="M3861" s="3">
        <v>7.6899999999999996E-2</v>
      </c>
    </row>
    <row r="3862" spans="1:13" x14ac:dyDescent="0.25">
      <c r="A3862" s="1">
        <v>2012</v>
      </c>
      <c r="B3862" s="1" t="s">
        <v>138</v>
      </c>
      <c r="C3862" s="1" t="s">
        <v>85</v>
      </c>
      <c r="D3862" s="1" t="s">
        <v>120</v>
      </c>
      <c r="E3862" s="1" t="s">
        <v>68</v>
      </c>
      <c r="F3862" s="1" t="s">
        <v>118</v>
      </c>
      <c r="G3862" s="1">
        <v>21</v>
      </c>
      <c r="H3862" s="1">
        <v>91</v>
      </c>
      <c r="I3862" s="2">
        <v>2909.7750000000001</v>
      </c>
      <c r="J3862" s="2">
        <v>727.44370000000004</v>
      </c>
      <c r="K3862" s="2">
        <v>2135.6426999999999</v>
      </c>
      <c r="L3862" s="2">
        <v>774.13229999999999</v>
      </c>
      <c r="M3862" s="3">
        <v>0.26600000000000001</v>
      </c>
    </row>
    <row r="3863" spans="1:13" x14ac:dyDescent="0.25">
      <c r="A3863" s="1">
        <v>2012</v>
      </c>
      <c r="B3863" s="1" t="s">
        <v>133</v>
      </c>
      <c r="C3863" s="1" t="s">
        <v>89</v>
      </c>
      <c r="D3863" s="1" t="s">
        <v>120</v>
      </c>
      <c r="E3863" s="1" t="s">
        <v>69</v>
      </c>
      <c r="F3863" s="1" t="s">
        <v>115</v>
      </c>
      <c r="G3863" s="1">
        <v>34</v>
      </c>
      <c r="H3863" s="1">
        <v>143</v>
      </c>
      <c r="I3863" s="2">
        <v>41091.443200000002</v>
      </c>
      <c r="J3863" s="2">
        <v>8218.2885999999999</v>
      </c>
      <c r="K3863" s="2">
        <v>36082.865700000002</v>
      </c>
      <c r="L3863" s="2">
        <v>5008.5775000000003</v>
      </c>
      <c r="M3863" s="3">
        <v>0.12180000000000001</v>
      </c>
    </row>
    <row r="3864" spans="1:13" x14ac:dyDescent="0.25">
      <c r="A3864" s="1">
        <v>2012</v>
      </c>
      <c r="B3864" s="1" t="s">
        <v>133</v>
      </c>
      <c r="C3864" s="1" t="s">
        <v>89</v>
      </c>
      <c r="D3864" s="1" t="s">
        <v>120</v>
      </c>
      <c r="E3864" s="1" t="s">
        <v>71</v>
      </c>
      <c r="F3864" s="1" t="s">
        <v>115</v>
      </c>
      <c r="G3864" s="1">
        <v>34</v>
      </c>
      <c r="H3864" s="1">
        <v>143</v>
      </c>
      <c r="I3864" s="2">
        <v>41091.443200000002</v>
      </c>
      <c r="J3864" s="2">
        <v>8218.2885999999999</v>
      </c>
      <c r="K3864" s="2">
        <v>36082.865700000002</v>
      </c>
      <c r="L3864" s="2">
        <v>5008.5775000000003</v>
      </c>
      <c r="M3864" s="3">
        <v>0.12180000000000001</v>
      </c>
    </row>
    <row r="3865" spans="1:13" x14ac:dyDescent="0.25">
      <c r="A3865" s="1">
        <v>2012</v>
      </c>
      <c r="B3865" s="1" t="s">
        <v>136</v>
      </c>
      <c r="C3865" s="1" t="s">
        <v>83</v>
      </c>
      <c r="D3865" s="1" t="s">
        <v>120</v>
      </c>
      <c r="E3865" s="1" t="s">
        <v>67</v>
      </c>
      <c r="F3865" s="1" t="s">
        <v>115</v>
      </c>
      <c r="G3865" s="1">
        <v>39</v>
      </c>
      <c r="H3865" s="1">
        <v>142</v>
      </c>
      <c r="I3865" s="2">
        <v>39593.2215</v>
      </c>
      <c r="J3865" s="2">
        <v>9898.3053</v>
      </c>
      <c r="K3865" s="2">
        <v>35231.554400000001</v>
      </c>
      <c r="L3865" s="2">
        <v>4361.6670999999997</v>
      </c>
      <c r="M3865" s="3">
        <v>0.1101</v>
      </c>
    </row>
    <row r="3866" spans="1:13" x14ac:dyDescent="0.25">
      <c r="A3866" s="1">
        <v>2012</v>
      </c>
      <c r="B3866" s="1" t="s">
        <v>127</v>
      </c>
      <c r="C3866" s="1" t="s">
        <v>91</v>
      </c>
      <c r="D3866" s="1" t="s">
        <v>120</v>
      </c>
      <c r="E3866" s="1" t="s">
        <v>74</v>
      </c>
      <c r="F3866" s="1" t="s">
        <v>115</v>
      </c>
      <c r="G3866" s="1">
        <v>145</v>
      </c>
      <c r="H3866" s="1">
        <v>375</v>
      </c>
      <c r="I3866" s="2">
        <v>102426.18</v>
      </c>
      <c r="J3866" s="2">
        <v>34142.06</v>
      </c>
      <c r="K3866" s="2">
        <v>97616.531499999997</v>
      </c>
      <c r="L3866" s="2">
        <v>4809.6485000000002</v>
      </c>
      <c r="M3866" s="3">
        <v>4.6899999999999997E-2</v>
      </c>
    </row>
    <row r="3867" spans="1:13" x14ac:dyDescent="0.25">
      <c r="A3867" s="1">
        <v>2012</v>
      </c>
      <c r="B3867" s="1" t="s">
        <v>136</v>
      </c>
      <c r="C3867" s="1" t="s">
        <v>83</v>
      </c>
      <c r="D3867" s="1" t="s">
        <v>120</v>
      </c>
      <c r="E3867" s="1" t="s">
        <v>69</v>
      </c>
      <c r="F3867" s="1" t="s">
        <v>117</v>
      </c>
      <c r="G3867" s="1">
        <v>10</v>
      </c>
      <c r="H3867" s="1">
        <v>75</v>
      </c>
      <c r="I3867" s="2">
        <v>1345.4257</v>
      </c>
      <c r="J3867" s="2">
        <v>672.71280000000002</v>
      </c>
      <c r="K3867" s="2">
        <v>943.2527</v>
      </c>
      <c r="L3867" s="2">
        <v>402.173</v>
      </c>
      <c r="M3867" s="3">
        <v>0.2989</v>
      </c>
    </row>
    <row r="3868" spans="1:13" x14ac:dyDescent="0.25">
      <c r="A3868" s="1">
        <v>2012</v>
      </c>
      <c r="B3868" s="1" t="s">
        <v>131</v>
      </c>
      <c r="C3868" s="1" t="s">
        <v>82</v>
      </c>
      <c r="D3868" s="1" t="s">
        <v>120</v>
      </c>
      <c r="E3868" s="1" t="s">
        <v>78</v>
      </c>
      <c r="F3868" s="1" t="s">
        <v>117</v>
      </c>
      <c r="G3868" s="1">
        <v>30</v>
      </c>
      <c r="H3868" s="1">
        <v>117</v>
      </c>
      <c r="I3868" s="2">
        <v>2102.9625000000001</v>
      </c>
      <c r="J3868" s="2">
        <v>700.98749999999995</v>
      </c>
      <c r="K3868" s="2">
        <v>1445.7858000000001</v>
      </c>
      <c r="L3868" s="2">
        <v>657.17669999999998</v>
      </c>
      <c r="M3868" s="3">
        <v>0.3125</v>
      </c>
    </row>
    <row r="3869" spans="1:13" x14ac:dyDescent="0.25">
      <c r="A3869" s="1">
        <v>2012</v>
      </c>
      <c r="B3869" s="1" t="s">
        <v>127</v>
      </c>
      <c r="C3869" s="1" t="s">
        <v>91</v>
      </c>
      <c r="D3869" s="1" t="s">
        <v>120</v>
      </c>
      <c r="E3869" s="1" t="s">
        <v>76</v>
      </c>
      <c r="F3869" s="1" t="s">
        <v>116</v>
      </c>
      <c r="G3869" s="1">
        <v>17</v>
      </c>
      <c r="H3869" s="1">
        <v>46</v>
      </c>
      <c r="I3869" s="2">
        <v>26588.124</v>
      </c>
      <c r="J3869" s="2">
        <v>13294.062</v>
      </c>
      <c r="K3869" s="2">
        <v>25381.4064</v>
      </c>
      <c r="L3869" s="2">
        <v>1206.7175999999999</v>
      </c>
      <c r="M3869" s="3">
        <v>4.53E-2</v>
      </c>
    </row>
    <row r="3870" spans="1:13" x14ac:dyDescent="0.25">
      <c r="A3870" s="1">
        <v>2012</v>
      </c>
      <c r="B3870" s="1" t="s">
        <v>137</v>
      </c>
      <c r="C3870" s="1" t="s">
        <v>81</v>
      </c>
      <c r="D3870" s="1" t="s">
        <v>120</v>
      </c>
      <c r="E3870" s="1" t="s">
        <v>77</v>
      </c>
      <c r="F3870" s="1" t="s">
        <v>117</v>
      </c>
      <c r="G3870" s="1">
        <v>3</v>
      </c>
      <c r="H3870" s="1">
        <v>19</v>
      </c>
      <c r="I3870" s="2">
        <v>383.54349999999999</v>
      </c>
      <c r="J3870" s="2">
        <v>383.54349999999999</v>
      </c>
      <c r="K3870" s="2">
        <v>263.68579999999997</v>
      </c>
      <c r="L3870" s="2">
        <v>119.85769999999999</v>
      </c>
      <c r="M3870" s="3">
        <v>0.3125</v>
      </c>
    </row>
    <row r="3871" spans="1:13" x14ac:dyDescent="0.25">
      <c r="A3871" s="1">
        <v>2012</v>
      </c>
      <c r="B3871" s="1" t="s">
        <v>127</v>
      </c>
      <c r="C3871" s="1" t="s">
        <v>91</v>
      </c>
      <c r="D3871" s="1" t="s">
        <v>120</v>
      </c>
      <c r="E3871" s="1" t="s">
        <v>71</v>
      </c>
      <c r="F3871" s="1" t="s">
        <v>116</v>
      </c>
      <c r="G3871" s="1">
        <v>17</v>
      </c>
      <c r="H3871" s="1">
        <v>46</v>
      </c>
      <c r="I3871" s="2">
        <v>26588.124</v>
      </c>
      <c r="J3871" s="2">
        <v>13294.062</v>
      </c>
      <c r="K3871" s="2">
        <v>25381.4064</v>
      </c>
      <c r="L3871" s="2">
        <v>1206.7175999999999</v>
      </c>
      <c r="M3871" s="3">
        <v>4.53E-2</v>
      </c>
    </row>
    <row r="3872" spans="1:13" x14ac:dyDescent="0.25">
      <c r="A3872" s="1">
        <v>2012</v>
      </c>
      <c r="B3872" s="1" t="s">
        <v>134</v>
      </c>
      <c r="C3872" s="1" t="s">
        <v>80</v>
      </c>
      <c r="D3872" s="1" t="s">
        <v>120</v>
      </c>
      <c r="E3872" s="1" t="s">
        <v>77</v>
      </c>
      <c r="F3872" s="1" t="s">
        <v>116</v>
      </c>
      <c r="G3872" s="1">
        <v>42</v>
      </c>
      <c r="H3872" s="1">
        <v>252</v>
      </c>
      <c r="I3872" s="2">
        <v>190878.31959999999</v>
      </c>
      <c r="J3872" s="2">
        <v>38175.6639</v>
      </c>
      <c r="K3872" s="2">
        <v>197531.1697</v>
      </c>
      <c r="L3872" s="2">
        <v>-6652.8500999999997</v>
      </c>
      <c r="M3872" s="3">
        <v>-3.4799999999999998E-2</v>
      </c>
    </row>
    <row r="3873" spans="1:13" x14ac:dyDescent="0.25">
      <c r="A3873" s="1">
        <v>2012</v>
      </c>
      <c r="B3873" s="1" t="s">
        <v>134</v>
      </c>
      <c r="C3873" s="1" t="s">
        <v>80</v>
      </c>
      <c r="D3873" s="1" t="s">
        <v>120</v>
      </c>
      <c r="E3873" s="1" t="s">
        <v>75</v>
      </c>
      <c r="F3873" s="1" t="s">
        <v>116</v>
      </c>
      <c r="G3873" s="1">
        <v>42</v>
      </c>
      <c r="H3873" s="1">
        <v>252</v>
      </c>
      <c r="I3873" s="2">
        <v>190878.31959999999</v>
      </c>
      <c r="J3873" s="2">
        <v>38175.6639</v>
      </c>
      <c r="K3873" s="2">
        <v>197531.1697</v>
      </c>
      <c r="L3873" s="2">
        <v>-6652.8500999999997</v>
      </c>
      <c r="M3873" s="3">
        <v>-3.4799999999999998E-2</v>
      </c>
    </row>
    <row r="3874" spans="1:13" x14ac:dyDescent="0.25">
      <c r="A3874" s="1">
        <v>2012</v>
      </c>
      <c r="B3874" s="1" t="s">
        <v>133</v>
      </c>
      <c r="C3874" s="1" t="s">
        <v>89</v>
      </c>
      <c r="D3874" s="1" t="s">
        <v>120</v>
      </c>
      <c r="E3874" s="1" t="s">
        <v>78</v>
      </c>
      <c r="F3874" s="1" t="s">
        <v>117</v>
      </c>
      <c r="G3874" s="1">
        <v>33</v>
      </c>
      <c r="H3874" s="1">
        <v>159</v>
      </c>
      <c r="I3874" s="2">
        <v>2653.6632</v>
      </c>
      <c r="J3874" s="2">
        <v>884.55439999999999</v>
      </c>
      <c r="K3874" s="2">
        <v>1850.7066</v>
      </c>
      <c r="L3874" s="2">
        <v>802.95659999999998</v>
      </c>
      <c r="M3874" s="3">
        <v>0.30249999999999999</v>
      </c>
    </row>
    <row r="3875" spans="1:13" x14ac:dyDescent="0.25">
      <c r="A3875" s="1">
        <v>2012</v>
      </c>
      <c r="B3875" s="1" t="s">
        <v>131</v>
      </c>
      <c r="C3875" s="1" t="s">
        <v>82</v>
      </c>
      <c r="D3875" s="1" t="s">
        <v>120</v>
      </c>
      <c r="E3875" s="1" t="s">
        <v>68</v>
      </c>
      <c r="F3875" s="1" t="s">
        <v>116</v>
      </c>
      <c r="G3875" s="1">
        <v>16</v>
      </c>
      <c r="H3875" s="1">
        <v>60</v>
      </c>
      <c r="I3875" s="2">
        <v>43177.248399999997</v>
      </c>
      <c r="J3875" s="2">
        <v>14392.4161</v>
      </c>
      <c r="K3875" s="2">
        <v>41251.903599999998</v>
      </c>
      <c r="L3875" s="2">
        <v>1925.3448000000001</v>
      </c>
      <c r="M3875" s="3">
        <v>4.4499999999999998E-2</v>
      </c>
    </row>
    <row r="3876" spans="1:13" x14ac:dyDescent="0.25">
      <c r="A3876" s="1">
        <v>2012</v>
      </c>
      <c r="B3876" s="1" t="s">
        <v>135</v>
      </c>
      <c r="C3876" s="1" t="s">
        <v>86</v>
      </c>
      <c r="D3876" s="1" t="s">
        <v>120</v>
      </c>
      <c r="E3876" s="1" t="s">
        <v>69</v>
      </c>
      <c r="F3876" s="1" t="s">
        <v>118</v>
      </c>
      <c r="G3876" s="1">
        <v>33</v>
      </c>
      <c r="H3876" s="1">
        <v>125</v>
      </c>
      <c r="I3876" s="2">
        <v>3967.8717000000001</v>
      </c>
      <c r="J3876" s="2">
        <v>793.57429999999999</v>
      </c>
      <c r="K3876" s="2">
        <v>3075.9944</v>
      </c>
      <c r="L3876" s="2">
        <v>891.87729999999999</v>
      </c>
      <c r="M3876" s="3">
        <v>0.22470000000000001</v>
      </c>
    </row>
    <row r="3877" spans="1:13" x14ac:dyDescent="0.25">
      <c r="A3877" s="1">
        <v>2012</v>
      </c>
      <c r="B3877" s="1" t="s">
        <v>129</v>
      </c>
      <c r="C3877" s="1" t="s">
        <v>90</v>
      </c>
      <c r="D3877" s="1" t="s">
        <v>120</v>
      </c>
      <c r="E3877" s="1" t="s">
        <v>64</v>
      </c>
      <c r="F3877" s="1" t="s">
        <v>115</v>
      </c>
      <c r="G3877" s="1">
        <v>24</v>
      </c>
      <c r="H3877" s="1">
        <v>55</v>
      </c>
      <c r="I3877" s="2">
        <v>14097.097</v>
      </c>
      <c r="J3877" s="2">
        <v>4699.0322999999999</v>
      </c>
      <c r="K3877" s="2">
        <v>12516.5854</v>
      </c>
      <c r="L3877" s="2">
        <v>1580.5116</v>
      </c>
      <c r="M3877" s="3">
        <v>0.11210000000000001</v>
      </c>
    </row>
    <row r="3878" spans="1:13" x14ac:dyDescent="0.25">
      <c r="A3878" s="1">
        <v>2012</v>
      </c>
      <c r="B3878" s="1" t="s">
        <v>136</v>
      </c>
      <c r="C3878" s="1" t="s">
        <v>83</v>
      </c>
      <c r="D3878" s="1" t="s">
        <v>120</v>
      </c>
      <c r="E3878" s="1" t="s">
        <v>73</v>
      </c>
      <c r="F3878" s="1" t="s">
        <v>116</v>
      </c>
      <c r="G3878" s="1">
        <v>80</v>
      </c>
      <c r="H3878" s="1">
        <v>334</v>
      </c>
      <c r="I3878" s="2">
        <v>285426.84019999998</v>
      </c>
      <c r="J3878" s="2">
        <v>35678.355000000003</v>
      </c>
      <c r="K3878" s="2">
        <v>277741.93599999999</v>
      </c>
      <c r="L3878" s="2">
        <v>7684.9041999999999</v>
      </c>
      <c r="M3878" s="3">
        <v>2.69E-2</v>
      </c>
    </row>
    <row r="3879" spans="1:13" x14ac:dyDescent="0.25">
      <c r="A3879" s="1">
        <v>2012</v>
      </c>
      <c r="B3879" s="1" t="s">
        <v>133</v>
      </c>
      <c r="C3879" s="1" t="s">
        <v>89</v>
      </c>
      <c r="D3879" s="1" t="s">
        <v>120</v>
      </c>
      <c r="E3879" s="1" t="s">
        <v>63</v>
      </c>
      <c r="F3879" s="1" t="s">
        <v>118</v>
      </c>
      <c r="G3879" s="1">
        <v>144</v>
      </c>
      <c r="H3879" s="1">
        <v>552</v>
      </c>
      <c r="I3879" s="2">
        <v>17906.172900000001</v>
      </c>
      <c r="J3879" s="2">
        <v>3581.2345</v>
      </c>
      <c r="K3879" s="2">
        <v>13478.748600000001</v>
      </c>
      <c r="L3879" s="2">
        <v>4427.4242999999997</v>
      </c>
      <c r="M3879" s="3">
        <v>0.2472</v>
      </c>
    </row>
    <row r="3880" spans="1:13" x14ac:dyDescent="0.25">
      <c r="A3880" s="1">
        <v>2012</v>
      </c>
      <c r="B3880" s="1" t="s">
        <v>134</v>
      </c>
      <c r="C3880" s="1" t="s">
        <v>80</v>
      </c>
      <c r="D3880" s="1" t="s">
        <v>120</v>
      </c>
      <c r="E3880" s="1" t="s">
        <v>74</v>
      </c>
      <c r="F3880" s="1" t="s">
        <v>116</v>
      </c>
      <c r="G3880" s="1">
        <v>210</v>
      </c>
      <c r="H3880" s="1">
        <v>1260</v>
      </c>
      <c r="I3880" s="2">
        <v>954391.598</v>
      </c>
      <c r="J3880" s="2">
        <v>190878.31959999999</v>
      </c>
      <c r="K3880" s="2">
        <v>987655.84849999996</v>
      </c>
      <c r="L3880" s="2">
        <v>-33264.250500000002</v>
      </c>
      <c r="M3880" s="3">
        <v>-3.4799999999999998E-2</v>
      </c>
    </row>
    <row r="3881" spans="1:13" x14ac:dyDescent="0.25">
      <c r="A3881" s="1">
        <v>2012</v>
      </c>
      <c r="B3881" s="1" t="s">
        <v>134</v>
      </c>
      <c r="C3881" s="1" t="s">
        <v>80</v>
      </c>
      <c r="D3881" s="1" t="s">
        <v>120</v>
      </c>
      <c r="E3881" s="1" t="s">
        <v>77</v>
      </c>
      <c r="F3881" s="1" t="s">
        <v>118</v>
      </c>
      <c r="G3881" s="1">
        <v>45</v>
      </c>
      <c r="H3881" s="1">
        <v>279</v>
      </c>
      <c r="I3881" s="2">
        <v>8650.3094999999994</v>
      </c>
      <c r="J3881" s="2">
        <v>1730.0618999999999</v>
      </c>
      <c r="K3881" s="2">
        <v>6872.3154999999997</v>
      </c>
      <c r="L3881" s="2">
        <v>1777.9939999999999</v>
      </c>
      <c r="M3881" s="3">
        <v>0.20549999999999999</v>
      </c>
    </row>
    <row r="3882" spans="1:13" x14ac:dyDescent="0.25">
      <c r="A3882" s="1">
        <v>2012</v>
      </c>
      <c r="B3882" s="1" t="s">
        <v>128</v>
      </c>
      <c r="C3882" s="1" t="s">
        <v>84</v>
      </c>
      <c r="D3882" s="1" t="s">
        <v>120</v>
      </c>
      <c r="E3882" s="1" t="s">
        <v>69</v>
      </c>
      <c r="F3882" s="1" t="s">
        <v>115</v>
      </c>
      <c r="G3882" s="1">
        <v>26</v>
      </c>
      <c r="H3882" s="1">
        <v>61</v>
      </c>
      <c r="I3882" s="2">
        <v>15802.911</v>
      </c>
      <c r="J3882" s="2">
        <v>5267.6369999999997</v>
      </c>
      <c r="K3882" s="2">
        <v>14326.188200000001</v>
      </c>
      <c r="L3882" s="2">
        <v>1476.7228</v>
      </c>
      <c r="M3882" s="3">
        <v>9.3399999999999997E-2</v>
      </c>
    </row>
    <row r="3883" spans="1:13" x14ac:dyDescent="0.25">
      <c r="A3883" s="1">
        <v>2012</v>
      </c>
      <c r="B3883" s="1" t="s">
        <v>136</v>
      </c>
      <c r="C3883" s="1" t="s">
        <v>83</v>
      </c>
      <c r="D3883" s="1" t="s">
        <v>120</v>
      </c>
      <c r="E3883" s="1" t="s">
        <v>71</v>
      </c>
      <c r="F3883" s="1" t="s">
        <v>117</v>
      </c>
      <c r="G3883" s="1">
        <v>10</v>
      </c>
      <c r="H3883" s="1">
        <v>75</v>
      </c>
      <c r="I3883" s="2">
        <v>1345.4257</v>
      </c>
      <c r="J3883" s="2">
        <v>672.71280000000002</v>
      </c>
      <c r="K3883" s="2">
        <v>943.2527</v>
      </c>
      <c r="L3883" s="2">
        <v>402.173</v>
      </c>
      <c r="M3883" s="3">
        <v>0.2989</v>
      </c>
    </row>
    <row r="3884" spans="1:13" x14ac:dyDescent="0.25">
      <c r="A3884" s="1">
        <v>2012</v>
      </c>
      <c r="B3884" s="1" t="s">
        <v>135</v>
      </c>
      <c r="C3884" s="1" t="s">
        <v>86</v>
      </c>
      <c r="D3884" s="1" t="s">
        <v>120</v>
      </c>
      <c r="E3884" s="1" t="s">
        <v>71</v>
      </c>
      <c r="F3884" s="1" t="s">
        <v>118</v>
      </c>
      <c r="G3884" s="1">
        <v>33</v>
      </c>
      <c r="H3884" s="1">
        <v>125</v>
      </c>
      <c r="I3884" s="2">
        <v>3967.8717000000001</v>
      </c>
      <c r="J3884" s="2">
        <v>793.57429999999999</v>
      </c>
      <c r="K3884" s="2">
        <v>3075.9944</v>
      </c>
      <c r="L3884" s="2">
        <v>891.87729999999999</v>
      </c>
      <c r="M3884" s="3">
        <v>0.22470000000000001</v>
      </c>
    </row>
    <row r="3885" spans="1:13" x14ac:dyDescent="0.25">
      <c r="A3885" s="1">
        <v>2012</v>
      </c>
      <c r="B3885" s="1" t="s">
        <v>137</v>
      </c>
      <c r="C3885" s="1" t="s">
        <v>81</v>
      </c>
      <c r="D3885" s="1" t="s">
        <v>120</v>
      </c>
      <c r="E3885" s="1" t="s">
        <v>62</v>
      </c>
      <c r="F3885" s="1" t="s">
        <v>116</v>
      </c>
      <c r="G3885" s="1">
        <v>43</v>
      </c>
      <c r="H3885" s="1">
        <v>186</v>
      </c>
      <c r="I3885" s="2">
        <v>133325.35060000001</v>
      </c>
      <c r="J3885" s="2">
        <v>33331.337599999999</v>
      </c>
      <c r="K3885" s="2">
        <v>136138.86900000001</v>
      </c>
      <c r="L3885" s="2">
        <v>-2813.5183999999999</v>
      </c>
      <c r="M3885" s="3">
        <v>-2.1100000000000001E-2</v>
      </c>
    </row>
    <row r="3886" spans="1:13" x14ac:dyDescent="0.25">
      <c r="A3886" s="1">
        <v>2012</v>
      </c>
      <c r="B3886" s="1" t="s">
        <v>133</v>
      </c>
      <c r="C3886" s="1" t="s">
        <v>89</v>
      </c>
      <c r="D3886" s="1" t="s">
        <v>120</v>
      </c>
      <c r="E3886" s="1" t="s">
        <v>73</v>
      </c>
      <c r="F3886" s="1" t="s">
        <v>118</v>
      </c>
      <c r="G3886" s="1">
        <v>96</v>
      </c>
      <c r="H3886" s="1">
        <v>368</v>
      </c>
      <c r="I3886" s="2">
        <v>11937.4486</v>
      </c>
      <c r="J3886" s="2">
        <v>2387.4897000000001</v>
      </c>
      <c r="K3886" s="2">
        <v>8985.8323999999993</v>
      </c>
      <c r="L3886" s="2">
        <v>2951.6161999999999</v>
      </c>
      <c r="M3886" s="3">
        <v>0.2472</v>
      </c>
    </row>
    <row r="3887" spans="1:13" x14ac:dyDescent="0.25">
      <c r="A3887" s="1">
        <v>2012</v>
      </c>
      <c r="B3887" s="1" t="s">
        <v>136</v>
      </c>
      <c r="C3887" s="1" t="s">
        <v>83</v>
      </c>
      <c r="D3887" s="1" t="s">
        <v>120</v>
      </c>
      <c r="E3887" s="1" t="s">
        <v>76</v>
      </c>
      <c r="F3887" s="1" t="s">
        <v>115</v>
      </c>
      <c r="G3887" s="1">
        <v>39</v>
      </c>
      <c r="H3887" s="1">
        <v>142</v>
      </c>
      <c r="I3887" s="2">
        <v>39593.2215</v>
      </c>
      <c r="J3887" s="2">
        <v>9898.3053</v>
      </c>
      <c r="K3887" s="2">
        <v>35231.554400000001</v>
      </c>
      <c r="L3887" s="2">
        <v>4361.6670999999997</v>
      </c>
      <c r="M3887" s="3">
        <v>0.1101</v>
      </c>
    </row>
    <row r="3888" spans="1:13" x14ac:dyDescent="0.25">
      <c r="A3888" s="1">
        <v>2012</v>
      </c>
      <c r="B3888" s="1" t="s">
        <v>136</v>
      </c>
      <c r="C3888" s="1" t="s">
        <v>83</v>
      </c>
      <c r="D3888" s="1" t="s">
        <v>120</v>
      </c>
      <c r="E3888" s="1" t="s">
        <v>62</v>
      </c>
      <c r="F3888" s="1" t="s">
        <v>115</v>
      </c>
      <c r="G3888" s="1">
        <v>39</v>
      </c>
      <c r="H3888" s="1">
        <v>142</v>
      </c>
      <c r="I3888" s="2">
        <v>39593.2215</v>
      </c>
      <c r="J3888" s="2">
        <v>9898.3053</v>
      </c>
      <c r="K3888" s="2">
        <v>35231.554400000001</v>
      </c>
      <c r="L3888" s="2">
        <v>4361.6670999999997</v>
      </c>
      <c r="M3888" s="3">
        <v>0.1101</v>
      </c>
    </row>
    <row r="3889" spans="1:13" x14ac:dyDescent="0.25">
      <c r="A3889" s="1">
        <v>2012</v>
      </c>
      <c r="B3889" s="1" t="s">
        <v>133</v>
      </c>
      <c r="C3889" s="1" t="s">
        <v>89</v>
      </c>
      <c r="D3889" s="1" t="s">
        <v>120</v>
      </c>
      <c r="E3889" s="1" t="s">
        <v>75</v>
      </c>
      <c r="F3889" s="1" t="s">
        <v>118</v>
      </c>
      <c r="G3889" s="1">
        <v>48</v>
      </c>
      <c r="H3889" s="1">
        <v>184</v>
      </c>
      <c r="I3889" s="2">
        <v>5968.7242999999999</v>
      </c>
      <c r="J3889" s="2">
        <v>1193.7447999999999</v>
      </c>
      <c r="K3889" s="2">
        <v>4492.9161999999997</v>
      </c>
      <c r="L3889" s="2">
        <v>1475.8081</v>
      </c>
      <c r="M3889" s="3">
        <v>0.2472</v>
      </c>
    </row>
    <row r="3890" spans="1:13" x14ac:dyDescent="0.25">
      <c r="A3890" s="1">
        <v>2012</v>
      </c>
      <c r="B3890" s="1" t="s">
        <v>136</v>
      </c>
      <c r="C3890" s="1" t="s">
        <v>83</v>
      </c>
      <c r="D3890" s="1" t="s">
        <v>120</v>
      </c>
      <c r="E3890" s="1" t="s">
        <v>65</v>
      </c>
      <c r="F3890" s="1" t="s">
        <v>115</v>
      </c>
      <c r="G3890" s="1">
        <v>39</v>
      </c>
      <c r="H3890" s="1">
        <v>142</v>
      </c>
      <c r="I3890" s="2">
        <v>39593.2215</v>
      </c>
      <c r="J3890" s="2">
        <v>9898.3053</v>
      </c>
      <c r="K3890" s="2">
        <v>35231.554400000001</v>
      </c>
      <c r="L3890" s="2">
        <v>4361.6670999999997</v>
      </c>
      <c r="M3890" s="3">
        <v>0.1101</v>
      </c>
    </row>
    <row r="3891" spans="1:13" x14ac:dyDescent="0.25">
      <c r="A3891" s="1">
        <v>2012</v>
      </c>
      <c r="B3891" s="1" t="s">
        <v>138</v>
      </c>
      <c r="C3891" s="1" t="s">
        <v>85</v>
      </c>
      <c r="D3891" s="1" t="s">
        <v>120</v>
      </c>
      <c r="E3891" s="1" t="s">
        <v>71</v>
      </c>
      <c r="F3891" s="1" t="s">
        <v>118</v>
      </c>
      <c r="G3891" s="1">
        <v>21</v>
      </c>
      <c r="H3891" s="1">
        <v>91</v>
      </c>
      <c r="I3891" s="2">
        <v>2909.7750000000001</v>
      </c>
      <c r="J3891" s="2">
        <v>727.44370000000004</v>
      </c>
      <c r="K3891" s="2">
        <v>2135.6426999999999</v>
      </c>
      <c r="L3891" s="2">
        <v>774.13229999999999</v>
      </c>
      <c r="M3891" s="3">
        <v>0.26600000000000001</v>
      </c>
    </row>
    <row r="3892" spans="1:13" x14ac:dyDescent="0.25">
      <c r="A3892" s="1">
        <v>2012</v>
      </c>
      <c r="B3892" s="1" t="s">
        <v>134</v>
      </c>
      <c r="C3892" s="1" t="s">
        <v>80</v>
      </c>
      <c r="D3892" s="1" t="s">
        <v>120</v>
      </c>
      <c r="E3892" s="1" t="s">
        <v>77</v>
      </c>
      <c r="F3892" s="1" t="s">
        <v>117</v>
      </c>
      <c r="G3892" s="1">
        <v>13</v>
      </c>
      <c r="H3892" s="1">
        <v>90</v>
      </c>
      <c r="I3892" s="2">
        <v>1613.9195</v>
      </c>
      <c r="J3892" s="2">
        <v>537.97310000000004</v>
      </c>
      <c r="K3892" s="2">
        <v>1109.5689</v>
      </c>
      <c r="L3892" s="2">
        <v>504.35059999999999</v>
      </c>
      <c r="M3892" s="3">
        <v>0.3125</v>
      </c>
    </row>
    <row r="3893" spans="1:13" x14ac:dyDescent="0.25">
      <c r="A3893" s="1">
        <v>2012</v>
      </c>
      <c r="B3893" s="1" t="s">
        <v>137</v>
      </c>
      <c r="C3893" s="1" t="s">
        <v>81</v>
      </c>
      <c r="D3893" s="1" t="s">
        <v>120</v>
      </c>
      <c r="E3893" s="1" t="s">
        <v>73</v>
      </c>
      <c r="F3893" s="1" t="s">
        <v>115</v>
      </c>
      <c r="G3893" s="1">
        <v>88</v>
      </c>
      <c r="H3893" s="1">
        <v>192</v>
      </c>
      <c r="I3893" s="2">
        <v>57933.241199999997</v>
      </c>
      <c r="J3893" s="2">
        <v>11586.6482</v>
      </c>
      <c r="K3893" s="2">
        <v>52143.460400000004</v>
      </c>
      <c r="L3893" s="2">
        <v>5789.7808000000005</v>
      </c>
      <c r="M3893" s="3">
        <v>9.9900000000000003E-2</v>
      </c>
    </row>
    <row r="3894" spans="1:13" x14ac:dyDescent="0.25">
      <c r="A3894" s="1">
        <v>2012</v>
      </c>
      <c r="B3894" s="1" t="s">
        <v>132</v>
      </c>
      <c r="C3894" s="1" t="s">
        <v>88</v>
      </c>
      <c r="D3894" s="1" t="s">
        <v>120</v>
      </c>
      <c r="E3894" s="1" t="s">
        <v>65</v>
      </c>
      <c r="F3894" s="1" t="s">
        <v>116</v>
      </c>
      <c r="G3894" s="1">
        <v>15</v>
      </c>
      <c r="H3894" s="1">
        <v>46</v>
      </c>
      <c r="I3894" s="2">
        <v>41341.752800000002</v>
      </c>
      <c r="J3894" s="2">
        <v>13780.584199999999</v>
      </c>
      <c r="K3894" s="2">
        <v>38077.040500000003</v>
      </c>
      <c r="L3894" s="2">
        <v>3264.7123000000001</v>
      </c>
      <c r="M3894" s="3">
        <v>7.8899999999999998E-2</v>
      </c>
    </row>
    <row r="3895" spans="1:13" x14ac:dyDescent="0.25">
      <c r="A3895" s="1">
        <v>2012</v>
      </c>
      <c r="B3895" s="1" t="s">
        <v>134</v>
      </c>
      <c r="C3895" s="1" t="s">
        <v>80</v>
      </c>
      <c r="D3895" s="1" t="s">
        <v>120</v>
      </c>
      <c r="E3895" s="1" t="s">
        <v>65</v>
      </c>
      <c r="F3895" s="1" t="s">
        <v>118</v>
      </c>
      <c r="G3895" s="1">
        <v>45</v>
      </c>
      <c r="H3895" s="1">
        <v>279</v>
      </c>
      <c r="I3895" s="2">
        <v>8650.3094999999994</v>
      </c>
      <c r="J3895" s="2">
        <v>1730.0618999999999</v>
      </c>
      <c r="K3895" s="2">
        <v>6872.3154999999997</v>
      </c>
      <c r="L3895" s="2">
        <v>1777.9939999999999</v>
      </c>
      <c r="M3895" s="3">
        <v>0.20549999999999999</v>
      </c>
    </row>
    <row r="3896" spans="1:13" x14ac:dyDescent="0.25">
      <c r="A3896" s="1">
        <v>2012</v>
      </c>
      <c r="B3896" s="1" t="s">
        <v>128</v>
      </c>
      <c r="C3896" s="1" t="s">
        <v>84</v>
      </c>
      <c r="D3896" s="1" t="s">
        <v>120</v>
      </c>
      <c r="E3896" s="1" t="s">
        <v>64</v>
      </c>
      <c r="F3896" s="1" t="s">
        <v>116</v>
      </c>
      <c r="G3896" s="1">
        <v>33</v>
      </c>
      <c r="H3896" s="1">
        <v>87</v>
      </c>
      <c r="I3896" s="2">
        <v>71260.858300000007</v>
      </c>
      <c r="J3896" s="2">
        <v>17815.214499999998</v>
      </c>
      <c r="K3896" s="2">
        <v>72025.490300000005</v>
      </c>
      <c r="L3896" s="2">
        <v>-764.63199999999995</v>
      </c>
      <c r="M3896" s="3">
        <v>-1.0699999999999999E-2</v>
      </c>
    </row>
    <row r="3897" spans="1:13" x14ac:dyDescent="0.25">
      <c r="A3897" s="1">
        <v>2012</v>
      </c>
      <c r="B3897" s="1" t="s">
        <v>131</v>
      </c>
      <c r="C3897" s="1" t="s">
        <v>82</v>
      </c>
      <c r="D3897" s="1" t="s">
        <v>120</v>
      </c>
      <c r="E3897" s="1" t="s">
        <v>71</v>
      </c>
      <c r="F3897" s="1" t="s">
        <v>115</v>
      </c>
      <c r="G3897" s="1">
        <v>13</v>
      </c>
      <c r="H3897" s="1">
        <v>28</v>
      </c>
      <c r="I3897" s="2">
        <v>6507.2930999999999</v>
      </c>
      <c r="J3897" s="2">
        <v>1626.8232</v>
      </c>
      <c r="K3897" s="2">
        <v>5710.0891000000001</v>
      </c>
      <c r="L3897" s="2">
        <v>797.20399999999995</v>
      </c>
      <c r="M3897" s="3">
        <v>0.1225</v>
      </c>
    </row>
    <row r="3898" spans="1:13" x14ac:dyDescent="0.25">
      <c r="A3898" s="1">
        <v>2012</v>
      </c>
      <c r="B3898" s="1" t="s">
        <v>138</v>
      </c>
      <c r="C3898" s="1" t="s">
        <v>85</v>
      </c>
      <c r="D3898" s="1" t="s">
        <v>120</v>
      </c>
      <c r="E3898" s="1" t="s">
        <v>78</v>
      </c>
      <c r="F3898" s="1" t="s">
        <v>117</v>
      </c>
      <c r="G3898" s="1">
        <v>15</v>
      </c>
      <c r="H3898" s="1">
        <v>69</v>
      </c>
      <c r="I3898" s="2">
        <v>1265.9159999999999</v>
      </c>
      <c r="J3898" s="2">
        <v>1265.9159999999999</v>
      </c>
      <c r="K3898" s="2">
        <v>870.31650000000002</v>
      </c>
      <c r="L3898" s="2">
        <v>395.59949999999998</v>
      </c>
      <c r="M3898" s="3">
        <v>0.3125</v>
      </c>
    </row>
    <row r="3899" spans="1:13" x14ac:dyDescent="0.25">
      <c r="A3899" s="1">
        <v>2012</v>
      </c>
      <c r="B3899" s="1" t="s">
        <v>132</v>
      </c>
      <c r="C3899" s="1" t="s">
        <v>88</v>
      </c>
      <c r="D3899" s="1" t="s">
        <v>120</v>
      </c>
      <c r="E3899" s="1" t="s">
        <v>65</v>
      </c>
      <c r="F3899" s="1" t="s">
        <v>118</v>
      </c>
      <c r="G3899" s="1">
        <v>35</v>
      </c>
      <c r="H3899" s="1">
        <v>145</v>
      </c>
      <c r="I3899" s="2">
        <v>4251.6980000000003</v>
      </c>
      <c r="J3899" s="2">
        <v>1062.9245000000001</v>
      </c>
      <c r="K3899" s="2">
        <v>3269.3326999999999</v>
      </c>
      <c r="L3899" s="2">
        <v>982.36530000000005</v>
      </c>
      <c r="M3899" s="3">
        <v>0.23100000000000001</v>
      </c>
    </row>
    <row r="3900" spans="1:13" x14ac:dyDescent="0.25">
      <c r="A3900" s="1">
        <v>2012</v>
      </c>
      <c r="B3900" s="1" t="s">
        <v>133</v>
      </c>
      <c r="C3900" s="1" t="s">
        <v>89</v>
      </c>
      <c r="D3900" s="1" t="s">
        <v>120</v>
      </c>
      <c r="E3900" s="1" t="s">
        <v>70</v>
      </c>
      <c r="F3900" s="1" t="s">
        <v>117</v>
      </c>
      <c r="G3900" s="1">
        <v>66</v>
      </c>
      <c r="H3900" s="1">
        <v>318</v>
      </c>
      <c r="I3900" s="2">
        <v>5307.3263999999999</v>
      </c>
      <c r="J3900" s="2">
        <v>1769.1088</v>
      </c>
      <c r="K3900" s="2">
        <v>3701.4132</v>
      </c>
      <c r="L3900" s="2">
        <v>1605.9132</v>
      </c>
      <c r="M3900" s="3">
        <v>0.30249999999999999</v>
      </c>
    </row>
    <row r="3901" spans="1:13" x14ac:dyDescent="0.25">
      <c r="A3901" s="1">
        <v>2012</v>
      </c>
      <c r="B3901" s="1" t="s">
        <v>129</v>
      </c>
      <c r="C3901" s="1" t="s">
        <v>90</v>
      </c>
      <c r="D3901" s="1" t="s">
        <v>120</v>
      </c>
      <c r="E3901" s="1" t="s">
        <v>68</v>
      </c>
      <c r="F3901" s="1" t="s">
        <v>118</v>
      </c>
      <c r="G3901" s="1">
        <v>7</v>
      </c>
      <c r="H3901" s="1">
        <v>23</v>
      </c>
      <c r="I3901" s="2">
        <v>615.99509999999998</v>
      </c>
      <c r="J3901" s="2">
        <v>205.33170000000001</v>
      </c>
      <c r="K3901" s="2">
        <v>472.15649999999999</v>
      </c>
      <c r="L3901" s="2">
        <v>143.83860000000001</v>
      </c>
      <c r="M3901" s="3">
        <v>0.23350000000000001</v>
      </c>
    </row>
    <row r="3902" spans="1:13" x14ac:dyDescent="0.25">
      <c r="A3902" s="1">
        <v>2012</v>
      </c>
      <c r="B3902" s="1" t="s">
        <v>134</v>
      </c>
      <c r="C3902" s="1" t="s">
        <v>80</v>
      </c>
      <c r="D3902" s="1" t="s">
        <v>120</v>
      </c>
      <c r="E3902" s="1" t="s">
        <v>70</v>
      </c>
      <c r="F3902" s="1" t="s">
        <v>115</v>
      </c>
      <c r="G3902" s="1">
        <v>372</v>
      </c>
      <c r="H3902" s="1">
        <v>1458</v>
      </c>
      <c r="I3902" s="2">
        <v>370035.48479999998</v>
      </c>
      <c r="J3902" s="2">
        <v>52862.212099999997</v>
      </c>
      <c r="K3902" s="2">
        <v>322269.66720000003</v>
      </c>
      <c r="L3902" s="2">
        <v>47765.817600000002</v>
      </c>
      <c r="M3902" s="3">
        <v>0.129</v>
      </c>
    </row>
    <row r="3903" spans="1:13" x14ac:dyDescent="0.25">
      <c r="A3903" s="1">
        <v>2012</v>
      </c>
      <c r="B3903" s="1" t="s">
        <v>133</v>
      </c>
      <c r="C3903" s="1" t="s">
        <v>89</v>
      </c>
      <c r="D3903" s="1" t="s">
        <v>120</v>
      </c>
      <c r="E3903" s="1" t="s">
        <v>63</v>
      </c>
      <c r="F3903" s="1" t="s">
        <v>116</v>
      </c>
      <c r="G3903" s="1">
        <v>123</v>
      </c>
      <c r="H3903" s="1">
        <v>522</v>
      </c>
      <c r="I3903" s="2">
        <v>420566.50890000002</v>
      </c>
      <c r="J3903" s="2">
        <v>70094.418099999995</v>
      </c>
      <c r="K3903" s="2">
        <v>413667.61709999997</v>
      </c>
      <c r="L3903" s="2">
        <v>6898.8918000000003</v>
      </c>
      <c r="M3903" s="3">
        <v>1.6400000000000001E-2</v>
      </c>
    </row>
    <row r="3904" spans="1:13" x14ac:dyDescent="0.25">
      <c r="A3904" s="1">
        <v>2012</v>
      </c>
      <c r="B3904" s="1" t="s">
        <v>135</v>
      </c>
      <c r="C3904" s="1" t="s">
        <v>86</v>
      </c>
      <c r="D3904" s="1" t="s">
        <v>120</v>
      </c>
      <c r="E3904" s="1" t="s">
        <v>63</v>
      </c>
      <c r="F3904" s="1" t="s">
        <v>118</v>
      </c>
      <c r="G3904" s="1">
        <v>99</v>
      </c>
      <c r="H3904" s="1">
        <v>375</v>
      </c>
      <c r="I3904" s="2">
        <v>11903.615100000001</v>
      </c>
      <c r="J3904" s="2">
        <v>2380.723</v>
      </c>
      <c r="K3904" s="2">
        <v>9227.9832000000006</v>
      </c>
      <c r="L3904" s="2">
        <v>2675.6318999999999</v>
      </c>
      <c r="M3904" s="3">
        <v>0.22470000000000001</v>
      </c>
    </row>
    <row r="3905" spans="1:13" x14ac:dyDescent="0.25">
      <c r="A3905" s="1">
        <v>2012</v>
      </c>
      <c r="B3905" s="1" t="s">
        <v>138</v>
      </c>
      <c r="C3905" s="1" t="s">
        <v>85</v>
      </c>
      <c r="D3905" s="1" t="s">
        <v>120</v>
      </c>
      <c r="E3905" s="1" t="s">
        <v>70</v>
      </c>
      <c r="F3905" s="1" t="s">
        <v>115</v>
      </c>
      <c r="G3905" s="1">
        <v>24</v>
      </c>
      <c r="H3905" s="1">
        <v>36</v>
      </c>
      <c r="I3905" s="2">
        <v>5349.8760000000002</v>
      </c>
      <c r="J3905" s="2">
        <v>5349.8760000000002</v>
      </c>
      <c r="K3905" s="2">
        <v>4516.3667999999998</v>
      </c>
      <c r="L3905" s="2">
        <v>833.50919999999996</v>
      </c>
      <c r="M3905" s="3">
        <v>0.15570000000000001</v>
      </c>
    </row>
    <row r="3906" spans="1:13" x14ac:dyDescent="0.25">
      <c r="A3906" s="1">
        <v>2012</v>
      </c>
      <c r="B3906" s="1" t="s">
        <v>128</v>
      </c>
      <c r="C3906" s="1" t="s">
        <v>84</v>
      </c>
      <c r="D3906" s="1" t="s">
        <v>120</v>
      </c>
      <c r="E3906" s="1" t="s">
        <v>71</v>
      </c>
      <c r="F3906" s="1" t="s">
        <v>115</v>
      </c>
      <c r="G3906" s="1">
        <v>26</v>
      </c>
      <c r="H3906" s="1">
        <v>61</v>
      </c>
      <c r="I3906" s="2">
        <v>15802.911</v>
      </c>
      <c r="J3906" s="2">
        <v>5267.6369999999997</v>
      </c>
      <c r="K3906" s="2">
        <v>14326.188200000001</v>
      </c>
      <c r="L3906" s="2">
        <v>1476.7228</v>
      </c>
      <c r="M3906" s="3">
        <v>9.3399999999999997E-2</v>
      </c>
    </row>
    <row r="3907" spans="1:13" x14ac:dyDescent="0.25">
      <c r="A3907" s="1">
        <v>2012</v>
      </c>
      <c r="B3907" s="1" t="s">
        <v>133</v>
      </c>
      <c r="C3907" s="1" t="s">
        <v>89</v>
      </c>
      <c r="D3907" s="1" t="s">
        <v>120</v>
      </c>
      <c r="E3907" s="1" t="s">
        <v>67</v>
      </c>
      <c r="F3907" s="1" t="s">
        <v>116</v>
      </c>
      <c r="G3907" s="1">
        <v>41</v>
      </c>
      <c r="H3907" s="1">
        <v>174</v>
      </c>
      <c r="I3907" s="2">
        <v>140188.8363</v>
      </c>
      <c r="J3907" s="2">
        <v>23364.806</v>
      </c>
      <c r="K3907" s="2">
        <v>137889.20569999999</v>
      </c>
      <c r="L3907" s="2">
        <v>2299.6306</v>
      </c>
      <c r="M3907" s="3">
        <v>1.6400000000000001E-2</v>
      </c>
    </row>
    <row r="3908" spans="1:13" x14ac:dyDescent="0.25">
      <c r="A3908" s="1">
        <v>2012</v>
      </c>
      <c r="B3908" s="1" t="s">
        <v>132</v>
      </c>
      <c r="C3908" s="1" t="s">
        <v>88</v>
      </c>
      <c r="D3908" s="1" t="s">
        <v>120</v>
      </c>
      <c r="E3908" s="1" t="s">
        <v>76</v>
      </c>
      <c r="F3908" s="1" t="s">
        <v>116</v>
      </c>
      <c r="G3908" s="1">
        <v>15</v>
      </c>
      <c r="H3908" s="1">
        <v>46</v>
      </c>
      <c r="I3908" s="2">
        <v>41341.752800000002</v>
      </c>
      <c r="J3908" s="2">
        <v>13780.584199999999</v>
      </c>
      <c r="K3908" s="2">
        <v>38077.040500000003</v>
      </c>
      <c r="L3908" s="2">
        <v>3264.7123000000001</v>
      </c>
      <c r="M3908" s="3">
        <v>7.8899999999999998E-2</v>
      </c>
    </row>
    <row r="3909" spans="1:13" x14ac:dyDescent="0.25">
      <c r="A3909" s="1">
        <v>2012</v>
      </c>
      <c r="B3909" s="1" t="s">
        <v>137</v>
      </c>
      <c r="C3909" s="1" t="s">
        <v>81</v>
      </c>
      <c r="D3909" s="1" t="s">
        <v>120</v>
      </c>
      <c r="E3909" s="1" t="s">
        <v>74</v>
      </c>
      <c r="F3909" s="1" t="s">
        <v>118</v>
      </c>
      <c r="G3909" s="1">
        <v>40</v>
      </c>
      <c r="H3909" s="1">
        <v>150</v>
      </c>
      <c r="I3909" s="2">
        <v>5061.4889999999996</v>
      </c>
      <c r="J3909" s="2">
        <v>5061.4889999999996</v>
      </c>
      <c r="K3909" s="2">
        <v>3588.9459999999999</v>
      </c>
      <c r="L3909" s="2">
        <v>1472.5429999999999</v>
      </c>
      <c r="M3909" s="3">
        <v>0.29089999999999999</v>
      </c>
    </row>
    <row r="3910" spans="1:13" x14ac:dyDescent="0.25">
      <c r="A3910" s="1">
        <v>2012</v>
      </c>
      <c r="B3910" s="1" t="s">
        <v>136</v>
      </c>
      <c r="C3910" s="1" t="s">
        <v>83</v>
      </c>
      <c r="D3910" s="1" t="s">
        <v>120</v>
      </c>
      <c r="E3910" s="1" t="s">
        <v>78</v>
      </c>
      <c r="F3910" s="1" t="s">
        <v>118</v>
      </c>
      <c r="G3910" s="1">
        <v>132</v>
      </c>
      <c r="H3910" s="1">
        <v>543</v>
      </c>
      <c r="I3910" s="2">
        <v>17060.557799999999</v>
      </c>
      <c r="J3910" s="2">
        <v>3412.1115</v>
      </c>
      <c r="K3910" s="2">
        <v>13053.1641</v>
      </c>
      <c r="L3910" s="2">
        <v>4007.3937000000001</v>
      </c>
      <c r="M3910" s="3">
        <v>0.23480000000000001</v>
      </c>
    </row>
    <row r="3911" spans="1:13" x14ac:dyDescent="0.25">
      <c r="A3911" s="1">
        <v>2012</v>
      </c>
      <c r="B3911" s="1" t="s">
        <v>127</v>
      </c>
      <c r="C3911" s="1" t="s">
        <v>91</v>
      </c>
      <c r="D3911" s="1" t="s">
        <v>120</v>
      </c>
      <c r="E3911" s="1" t="s">
        <v>71</v>
      </c>
      <c r="F3911" s="1" t="s">
        <v>117</v>
      </c>
      <c r="G3911" s="1">
        <v>15</v>
      </c>
      <c r="H3911" s="1">
        <v>113</v>
      </c>
      <c r="I3911" s="2">
        <v>2447.0378000000001</v>
      </c>
      <c r="J3911" s="2">
        <v>815.67920000000004</v>
      </c>
      <c r="K3911" s="2">
        <v>1873.0021999999999</v>
      </c>
      <c r="L3911" s="2">
        <v>574.03560000000004</v>
      </c>
      <c r="M3911" s="3">
        <v>0.23449999999999999</v>
      </c>
    </row>
    <row r="3912" spans="1:13" x14ac:dyDescent="0.25">
      <c r="A3912" s="1">
        <v>2012</v>
      </c>
      <c r="B3912" s="1" t="s">
        <v>130</v>
      </c>
      <c r="C3912" s="1" t="s">
        <v>87</v>
      </c>
      <c r="D3912" s="1" t="s">
        <v>120</v>
      </c>
      <c r="E3912" s="1" t="s">
        <v>78</v>
      </c>
      <c r="F3912" s="1" t="s">
        <v>116</v>
      </c>
      <c r="G3912" s="1">
        <v>75</v>
      </c>
      <c r="H3912" s="1">
        <v>216</v>
      </c>
      <c r="I3912" s="2">
        <v>163274.49840000001</v>
      </c>
      <c r="J3912" s="2">
        <v>40818.624600000003</v>
      </c>
      <c r="K3912" s="2">
        <v>164224.34400000001</v>
      </c>
      <c r="L3912" s="2">
        <v>-949.84559999999999</v>
      </c>
      <c r="M3912" s="3">
        <v>-5.7999999999999996E-3</v>
      </c>
    </row>
    <row r="3913" spans="1:13" x14ac:dyDescent="0.25">
      <c r="A3913" s="1">
        <v>2012</v>
      </c>
      <c r="B3913" s="1" t="s">
        <v>135</v>
      </c>
      <c r="C3913" s="1" t="s">
        <v>86</v>
      </c>
      <c r="D3913" s="1" t="s">
        <v>120</v>
      </c>
      <c r="E3913" s="1" t="s">
        <v>63</v>
      </c>
      <c r="F3913" s="1" t="s">
        <v>116</v>
      </c>
      <c r="G3913" s="1">
        <v>138</v>
      </c>
      <c r="H3913" s="1">
        <v>432</v>
      </c>
      <c r="I3913" s="2">
        <v>343972.36979999999</v>
      </c>
      <c r="J3913" s="2">
        <v>49138.909899999999</v>
      </c>
      <c r="K3913" s="2">
        <v>332792.45370000001</v>
      </c>
      <c r="L3913" s="2">
        <v>11179.9161</v>
      </c>
      <c r="M3913" s="3">
        <v>3.2500000000000001E-2</v>
      </c>
    </row>
    <row r="3914" spans="1:13" x14ac:dyDescent="0.25">
      <c r="A3914" s="1">
        <v>2012</v>
      </c>
      <c r="B3914" s="1" t="s">
        <v>135</v>
      </c>
      <c r="C3914" s="1" t="s">
        <v>86</v>
      </c>
      <c r="D3914" s="1" t="s">
        <v>120</v>
      </c>
      <c r="E3914" s="1" t="s">
        <v>62</v>
      </c>
      <c r="F3914" s="1" t="s">
        <v>117</v>
      </c>
      <c r="G3914" s="1">
        <v>10</v>
      </c>
      <c r="H3914" s="1">
        <v>36</v>
      </c>
      <c r="I3914" s="2">
        <v>614.49549999999999</v>
      </c>
      <c r="J3914" s="2">
        <v>307.24770000000001</v>
      </c>
      <c r="K3914" s="2">
        <v>422.46550000000002</v>
      </c>
      <c r="L3914" s="2">
        <v>192.03</v>
      </c>
      <c r="M3914" s="3">
        <v>0.3125</v>
      </c>
    </row>
    <row r="3915" spans="1:13" x14ac:dyDescent="0.25">
      <c r="A3915" s="1">
        <v>2012</v>
      </c>
      <c r="B3915" s="1" t="s">
        <v>134</v>
      </c>
      <c r="C3915" s="1" t="s">
        <v>80</v>
      </c>
      <c r="D3915" s="1" t="s">
        <v>120</v>
      </c>
      <c r="E3915" s="1" t="s">
        <v>73</v>
      </c>
      <c r="F3915" s="1" t="s">
        <v>117</v>
      </c>
      <c r="G3915" s="1">
        <v>26</v>
      </c>
      <c r="H3915" s="1">
        <v>180</v>
      </c>
      <c r="I3915" s="2">
        <v>3227.8389999999999</v>
      </c>
      <c r="J3915" s="2">
        <v>1075.9463000000001</v>
      </c>
      <c r="K3915" s="2">
        <v>2219.1378</v>
      </c>
      <c r="L3915" s="2">
        <v>1008.7012</v>
      </c>
      <c r="M3915" s="3">
        <v>0.3125</v>
      </c>
    </row>
    <row r="3916" spans="1:13" x14ac:dyDescent="0.25">
      <c r="A3916" s="1">
        <v>2012</v>
      </c>
      <c r="B3916" s="1" t="s">
        <v>130</v>
      </c>
      <c r="C3916" s="1" t="s">
        <v>87</v>
      </c>
      <c r="D3916" s="1" t="s">
        <v>120</v>
      </c>
      <c r="E3916" s="1" t="s">
        <v>67</v>
      </c>
      <c r="F3916" s="1" t="s">
        <v>115</v>
      </c>
      <c r="G3916" s="1">
        <v>13</v>
      </c>
      <c r="H3916" s="1">
        <v>28</v>
      </c>
      <c r="I3916" s="2">
        <v>6482.4389000000001</v>
      </c>
      <c r="J3916" s="2">
        <v>3241.2194</v>
      </c>
      <c r="K3916" s="2">
        <v>5983.7614999999996</v>
      </c>
      <c r="L3916" s="2">
        <v>498.67739999999998</v>
      </c>
      <c r="M3916" s="3">
        <v>7.6899999999999996E-2</v>
      </c>
    </row>
    <row r="3917" spans="1:13" x14ac:dyDescent="0.25">
      <c r="A3917" s="1">
        <v>2012</v>
      </c>
      <c r="B3917" s="1" t="s">
        <v>138</v>
      </c>
      <c r="C3917" s="1" t="s">
        <v>85</v>
      </c>
      <c r="D3917" s="1" t="s">
        <v>120</v>
      </c>
      <c r="E3917" s="1" t="s">
        <v>75</v>
      </c>
      <c r="F3917" s="1" t="s">
        <v>115</v>
      </c>
      <c r="G3917" s="1">
        <v>4</v>
      </c>
      <c r="H3917" s="1">
        <v>6</v>
      </c>
      <c r="I3917" s="2">
        <v>891.64599999999996</v>
      </c>
      <c r="J3917" s="2">
        <v>891.64599999999996</v>
      </c>
      <c r="K3917" s="2">
        <v>752.7278</v>
      </c>
      <c r="L3917" s="2">
        <v>138.91820000000001</v>
      </c>
      <c r="M3917" s="3">
        <v>0.15570000000000001</v>
      </c>
    </row>
    <row r="3918" spans="1:13" x14ac:dyDescent="0.25">
      <c r="A3918" s="1">
        <v>2012</v>
      </c>
      <c r="B3918" s="1" t="s">
        <v>138</v>
      </c>
      <c r="C3918" s="1" t="s">
        <v>85</v>
      </c>
      <c r="D3918" s="1" t="s">
        <v>120</v>
      </c>
      <c r="E3918" s="1" t="s">
        <v>77</v>
      </c>
      <c r="F3918" s="1" t="s">
        <v>116</v>
      </c>
      <c r="G3918" s="1">
        <v>13</v>
      </c>
      <c r="H3918" s="1">
        <v>34</v>
      </c>
      <c r="I3918" s="2">
        <v>30292.820199999998</v>
      </c>
      <c r="J3918" s="2">
        <v>7573.2049999999999</v>
      </c>
      <c r="K3918" s="2">
        <v>27818.516199999998</v>
      </c>
      <c r="L3918" s="2">
        <v>2474.3040000000001</v>
      </c>
      <c r="M3918" s="3">
        <v>8.1600000000000006E-2</v>
      </c>
    </row>
    <row r="3919" spans="1:13" x14ac:dyDescent="0.25">
      <c r="A3919" s="1">
        <v>2012</v>
      </c>
      <c r="B3919" s="1" t="s">
        <v>134</v>
      </c>
      <c r="C3919" s="1" t="s">
        <v>80</v>
      </c>
      <c r="D3919" s="1" t="s">
        <v>120</v>
      </c>
      <c r="E3919" s="1" t="s">
        <v>64</v>
      </c>
      <c r="F3919" s="1" t="s">
        <v>118</v>
      </c>
      <c r="G3919" s="1">
        <v>45</v>
      </c>
      <c r="H3919" s="1">
        <v>279</v>
      </c>
      <c r="I3919" s="2">
        <v>8650.3094999999994</v>
      </c>
      <c r="J3919" s="2">
        <v>1730.0618999999999</v>
      </c>
      <c r="K3919" s="2">
        <v>6872.3154999999997</v>
      </c>
      <c r="L3919" s="2">
        <v>1777.9939999999999</v>
      </c>
      <c r="M3919" s="3">
        <v>0.20549999999999999</v>
      </c>
    </row>
    <row r="3920" spans="1:13" x14ac:dyDescent="0.25">
      <c r="A3920" s="1">
        <v>2012</v>
      </c>
      <c r="B3920" s="1" t="s">
        <v>132</v>
      </c>
      <c r="C3920" s="1" t="s">
        <v>88</v>
      </c>
      <c r="D3920" s="1" t="s">
        <v>120</v>
      </c>
      <c r="E3920" s="1" t="s">
        <v>69</v>
      </c>
      <c r="F3920" s="1" t="s">
        <v>117</v>
      </c>
      <c r="G3920" s="1">
        <v>12</v>
      </c>
      <c r="H3920" s="1">
        <v>42</v>
      </c>
      <c r="I3920" s="2">
        <v>691.64599999999996</v>
      </c>
      <c r="J3920" s="2">
        <v>172.91149999999999</v>
      </c>
      <c r="K3920" s="2">
        <v>475.50659999999999</v>
      </c>
      <c r="L3920" s="2">
        <v>216.13939999999999</v>
      </c>
      <c r="M3920" s="3">
        <v>0.3125</v>
      </c>
    </row>
    <row r="3921" spans="1:13" x14ac:dyDescent="0.25">
      <c r="A3921" s="1">
        <v>2012</v>
      </c>
      <c r="B3921" s="1" t="s">
        <v>130</v>
      </c>
      <c r="C3921" s="1" t="s">
        <v>87</v>
      </c>
      <c r="D3921" s="1" t="s">
        <v>120</v>
      </c>
      <c r="E3921" s="1" t="s">
        <v>62</v>
      </c>
      <c r="F3921" s="1" t="s">
        <v>118</v>
      </c>
      <c r="G3921" s="1">
        <v>5</v>
      </c>
      <c r="H3921" s="1">
        <v>7</v>
      </c>
      <c r="I3921" s="2">
        <v>257.69290000000001</v>
      </c>
      <c r="J3921" s="2">
        <v>64.423199999999994</v>
      </c>
      <c r="K3921" s="2">
        <v>177.16399999999999</v>
      </c>
      <c r="L3921" s="2">
        <v>80.528899999999993</v>
      </c>
      <c r="M3921" s="3">
        <v>0.31240000000000001</v>
      </c>
    </row>
    <row r="3922" spans="1:13" x14ac:dyDescent="0.25">
      <c r="A3922" s="1">
        <v>2012</v>
      </c>
      <c r="B3922" s="1" t="s">
        <v>134</v>
      </c>
      <c r="C3922" s="1" t="s">
        <v>80</v>
      </c>
      <c r="D3922" s="1" t="s">
        <v>120</v>
      </c>
      <c r="E3922" s="1" t="s">
        <v>75</v>
      </c>
      <c r="F3922" s="1" t="s">
        <v>118</v>
      </c>
      <c r="G3922" s="1">
        <v>45</v>
      </c>
      <c r="H3922" s="1">
        <v>279</v>
      </c>
      <c r="I3922" s="2">
        <v>8650.3094999999994</v>
      </c>
      <c r="J3922" s="2">
        <v>1730.0618999999999</v>
      </c>
      <c r="K3922" s="2">
        <v>6872.3154999999997</v>
      </c>
      <c r="L3922" s="2">
        <v>1777.9939999999999</v>
      </c>
      <c r="M3922" s="3">
        <v>0.20549999999999999</v>
      </c>
    </row>
    <row r="3923" spans="1:13" x14ac:dyDescent="0.25">
      <c r="A3923" s="1">
        <v>2012</v>
      </c>
      <c r="B3923" s="1" t="s">
        <v>130</v>
      </c>
      <c r="C3923" s="1" t="s">
        <v>87</v>
      </c>
      <c r="D3923" s="1" t="s">
        <v>120</v>
      </c>
      <c r="E3923" s="1" t="s">
        <v>75</v>
      </c>
      <c r="F3923" s="1" t="s">
        <v>118</v>
      </c>
      <c r="G3923" s="1">
        <v>5</v>
      </c>
      <c r="H3923" s="1">
        <v>7</v>
      </c>
      <c r="I3923" s="2">
        <v>257.69290000000001</v>
      </c>
      <c r="J3923" s="2">
        <v>64.423199999999994</v>
      </c>
      <c r="K3923" s="2">
        <v>177.16399999999999</v>
      </c>
      <c r="L3923" s="2">
        <v>80.528899999999993</v>
      </c>
      <c r="M3923" s="3">
        <v>0.31240000000000001</v>
      </c>
    </row>
    <row r="3924" spans="1:13" x14ac:dyDescent="0.25">
      <c r="A3924" s="1">
        <v>2012</v>
      </c>
      <c r="B3924" s="1" t="s">
        <v>135</v>
      </c>
      <c r="C3924" s="1" t="s">
        <v>86</v>
      </c>
      <c r="D3924" s="1" t="s">
        <v>120</v>
      </c>
      <c r="E3924" s="1" t="s">
        <v>64</v>
      </c>
      <c r="F3924" s="1" t="s">
        <v>115</v>
      </c>
      <c r="G3924" s="1">
        <v>30</v>
      </c>
      <c r="H3924" s="1">
        <v>89</v>
      </c>
      <c r="I3924" s="2">
        <v>23851.519700000001</v>
      </c>
      <c r="J3924" s="2">
        <v>7950.5065000000004</v>
      </c>
      <c r="K3924" s="2">
        <v>21110.106899999999</v>
      </c>
      <c r="L3924" s="2">
        <v>2741.4128000000001</v>
      </c>
      <c r="M3924" s="3">
        <v>0.1149</v>
      </c>
    </row>
    <row r="3925" spans="1:13" x14ac:dyDescent="0.25">
      <c r="A3925" s="1">
        <v>2012</v>
      </c>
      <c r="B3925" s="1" t="s">
        <v>136</v>
      </c>
      <c r="C3925" s="1" t="s">
        <v>83</v>
      </c>
      <c r="D3925" s="1" t="s">
        <v>120</v>
      </c>
      <c r="E3925" s="1" t="s">
        <v>68</v>
      </c>
      <c r="F3925" s="1" t="s">
        <v>116</v>
      </c>
      <c r="G3925" s="1">
        <v>40</v>
      </c>
      <c r="H3925" s="1">
        <v>167</v>
      </c>
      <c r="I3925" s="2">
        <v>142713.42009999999</v>
      </c>
      <c r="J3925" s="2">
        <v>17839.177500000002</v>
      </c>
      <c r="K3925" s="2">
        <v>138870.96799999999</v>
      </c>
      <c r="L3925" s="2">
        <v>3842.4521</v>
      </c>
      <c r="M3925" s="3">
        <v>2.69E-2</v>
      </c>
    </row>
    <row r="3926" spans="1:13" x14ac:dyDescent="0.25">
      <c r="A3926" s="1">
        <v>2012</v>
      </c>
      <c r="B3926" s="1" t="s">
        <v>129</v>
      </c>
      <c r="C3926" s="1" t="s">
        <v>90</v>
      </c>
      <c r="D3926" s="1" t="s">
        <v>120</v>
      </c>
      <c r="E3926" s="1" t="s">
        <v>65</v>
      </c>
      <c r="F3926" s="1" t="s">
        <v>118</v>
      </c>
      <c r="G3926" s="1">
        <v>7</v>
      </c>
      <c r="H3926" s="1">
        <v>23</v>
      </c>
      <c r="I3926" s="2">
        <v>615.99509999999998</v>
      </c>
      <c r="J3926" s="2">
        <v>205.33170000000001</v>
      </c>
      <c r="K3926" s="2">
        <v>472.15649999999999</v>
      </c>
      <c r="L3926" s="2">
        <v>143.83860000000001</v>
      </c>
      <c r="M3926" s="3">
        <v>0.23350000000000001</v>
      </c>
    </row>
    <row r="3927" spans="1:13" x14ac:dyDescent="0.25">
      <c r="A3927" s="1">
        <v>2012</v>
      </c>
      <c r="B3927" s="1" t="s">
        <v>128</v>
      </c>
      <c r="C3927" s="1" t="s">
        <v>84</v>
      </c>
      <c r="D3927" s="1" t="s">
        <v>120</v>
      </c>
      <c r="E3927" s="1" t="s">
        <v>77</v>
      </c>
      <c r="F3927" s="1" t="s">
        <v>115</v>
      </c>
      <c r="G3927" s="1">
        <v>26</v>
      </c>
      <c r="H3927" s="1">
        <v>61</v>
      </c>
      <c r="I3927" s="2">
        <v>15802.911</v>
      </c>
      <c r="J3927" s="2">
        <v>5267.6369999999997</v>
      </c>
      <c r="K3927" s="2">
        <v>14326.188200000001</v>
      </c>
      <c r="L3927" s="2">
        <v>1476.7228</v>
      </c>
      <c r="M3927" s="3">
        <v>9.3399999999999997E-2</v>
      </c>
    </row>
    <row r="3928" spans="1:13" x14ac:dyDescent="0.25">
      <c r="A3928" s="1">
        <v>2012</v>
      </c>
      <c r="B3928" s="1" t="s">
        <v>135</v>
      </c>
      <c r="C3928" s="1" t="s">
        <v>86</v>
      </c>
      <c r="D3928" s="1" t="s">
        <v>120</v>
      </c>
      <c r="E3928" s="1" t="s">
        <v>66</v>
      </c>
      <c r="F3928" s="1" t="s">
        <v>117</v>
      </c>
      <c r="G3928" s="1">
        <v>60</v>
      </c>
      <c r="H3928" s="1">
        <v>216</v>
      </c>
      <c r="I3928" s="2">
        <v>3686.973</v>
      </c>
      <c r="J3928" s="2">
        <v>1843.4865</v>
      </c>
      <c r="K3928" s="2">
        <v>2534.7930000000001</v>
      </c>
      <c r="L3928" s="2">
        <v>1152.18</v>
      </c>
      <c r="M3928" s="3">
        <v>0.3125</v>
      </c>
    </row>
    <row r="3929" spans="1:13" x14ac:dyDescent="0.25">
      <c r="A3929" s="1">
        <v>2012</v>
      </c>
      <c r="B3929" s="1" t="s">
        <v>136</v>
      </c>
      <c r="C3929" s="1" t="s">
        <v>83</v>
      </c>
      <c r="D3929" s="1" t="s">
        <v>120</v>
      </c>
      <c r="E3929" s="1" t="s">
        <v>73</v>
      </c>
      <c r="F3929" s="1" t="s">
        <v>118</v>
      </c>
      <c r="G3929" s="1">
        <v>88</v>
      </c>
      <c r="H3929" s="1">
        <v>362</v>
      </c>
      <c r="I3929" s="2">
        <v>11373.7052</v>
      </c>
      <c r="J3929" s="2">
        <v>2274.741</v>
      </c>
      <c r="K3929" s="2">
        <v>8702.1093999999994</v>
      </c>
      <c r="L3929" s="2">
        <v>2671.5958000000001</v>
      </c>
      <c r="M3929" s="3">
        <v>0.23480000000000001</v>
      </c>
    </row>
    <row r="3930" spans="1:13" x14ac:dyDescent="0.25">
      <c r="A3930" s="1">
        <v>2012</v>
      </c>
      <c r="B3930" s="1" t="s">
        <v>128</v>
      </c>
      <c r="C3930" s="1" t="s">
        <v>84</v>
      </c>
      <c r="D3930" s="1" t="s">
        <v>120</v>
      </c>
      <c r="E3930" s="1" t="s">
        <v>67</v>
      </c>
      <c r="F3930" s="1" t="s">
        <v>115</v>
      </c>
      <c r="G3930" s="1">
        <v>26</v>
      </c>
      <c r="H3930" s="1">
        <v>61</v>
      </c>
      <c r="I3930" s="2">
        <v>15802.911</v>
      </c>
      <c r="J3930" s="2">
        <v>5267.6369999999997</v>
      </c>
      <c r="K3930" s="2">
        <v>14326.188200000001</v>
      </c>
      <c r="L3930" s="2">
        <v>1476.7228</v>
      </c>
      <c r="M3930" s="3">
        <v>9.3399999999999997E-2</v>
      </c>
    </row>
    <row r="3931" spans="1:13" x14ac:dyDescent="0.25">
      <c r="A3931" s="1">
        <v>2012</v>
      </c>
      <c r="B3931" s="1" t="s">
        <v>130</v>
      </c>
      <c r="C3931" s="1" t="s">
        <v>87</v>
      </c>
      <c r="D3931" s="1" t="s">
        <v>120</v>
      </c>
      <c r="E3931" s="1" t="s">
        <v>73</v>
      </c>
      <c r="F3931" s="1" t="s">
        <v>115</v>
      </c>
      <c r="G3931" s="1">
        <v>26</v>
      </c>
      <c r="H3931" s="1">
        <v>56</v>
      </c>
      <c r="I3931" s="2">
        <v>12964.8778</v>
      </c>
      <c r="J3931" s="2">
        <v>6482.4389000000001</v>
      </c>
      <c r="K3931" s="2">
        <v>11967.522999999999</v>
      </c>
      <c r="L3931" s="2">
        <v>997.35479999999995</v>
      </c>
      <c r="M3931" s="3">
        <v>7.6899999999999996E-2</v>
      </c>
    </row>
    <row r="3932" spans="1:13" x14ac:dyDescent="0.25">
      <c r="A3932" s="1">
        <v>2012</v>
      </c>
      <c r="B3932" s="1" t="s">
        <v>134</v>
      </c>
      <c r="C3932" s="1" t="s">
        <v>80</v>
      </c>
      <c r="D3932" s="1" t="s">
        <v>120</v>
      </c>
      <c r="E3932" s="1" t="s">
        <v>63</v>
      </c>
      <c r="F3932" s="1" t="s">
        <v>116</v>
      </c>
      <c r="G3932" s="1">
        <v>126</v>
      </c>
      <c r="H3932" s="1">
        <v>756</v>
      </c>
      <c r="I3932" s="2">
        <v>572634.95880000002</v>
      </c>
      <c r="J3932" s="2">
        <v>114526.9917</v>
      </c>
      <c r="K3932" s="2">
        <v>592593.50910000002</v>
      </c>
      <c r="L3932" s="2">
        <v>-19958.550299999999</v>
      </c>
      <c r="M3932" s="3">
        <v>-3.4799999999999998E-2</v>
      </c>
    </row>
    <row r="3933" spans="1:13" x14ac:dyDescent="0.25">
      <c r="A3933" s="1">
        <v>2012</v>
      </c>
      <c r="B3933" s="1" t="s">
        <v>132</v>
      </c>
      <c r="C3933" s="1" t="s">
        <v>88</v>
      </c>
      <c r="D3933" s="1" t="s">
        <v>120</v>
      </c>
      <c r="E3933" s="1" t="s">
        <v>78</v>
      </c>
      <c r="F3933" s="1" t="s">
        <v>116</v>
      </c>
      <c r="G3933" s="1">
        <v>45</v>
      </c>
      <c r="H3933" s="1">
        <v>138</v>
      </c>
      <c r="I3933" s="2">
        <v>124025.25840000001</v>
      </c>
      <c r="J3933" s="2">
        <v>41341.752800000002</v>
      </c>
      <c r="K3933" s="2">
        <v>114231.12149999999</v>
      </c>
      <c r="L3933" s="2">
        <v>9794.1368999999995</v>
      </c>
      <c r="M3933" s="3">
        <v>7.8899999999999998E-2</v>
      </c>
    </row>
    <row r="3934" spans="1:13" x14ac:dyDescent="0.25">
      <c r="A3934" s="1">
        <v>2012</v>
      </c>
      <c r="B3934" s="1" t="s">
        <v>136</v>
      </c>
      <c r="C3934" s="1" t="s">
        <v>83</v>
      </c>
      <c r="D3934" s="1" t="s">
        <v>120</v>
      </c>
      <c r="E3934" s="1" t="s">
        <v>68</v>
      </c>
      <c r="F3934" s="1" t="s">
        <v>118</v>
      </c>
      <c r="G3934" s="1">
        <v>44</v>
      </c>
      <c r="H3934" s="1">
        <v>181</v>
      </c>
      <c r="I3934" s="2">
        <v>5686.8526000000002</v>
      </c>
      <c r="J3934" s="2">
        <v>1137.3705</v>
      </c>
      <c r="K3934" s="2">
        <v>4351.0546999999997</v>
      </c>
      <c r="L3934" s="2">
        <v>1335.7979</v>
      </c>
      <c r="M3934" s="3">
        <v>0.23480000000000001</v>
      </c>
    </row>
    <row r="3935" spans="1:13" x14ac:dyDescent="0.25">
      <c r="A3935" s="1">
        <v>2012</v>
      </c>
      <c r="B3935" s="1" t="s">
        <v>129</v>
      </c>
      <c r="C3935" s="1" t="s">
        <v>90</v>
      </c>
      <c r="D3935" s="1" t="s">
        <v>120</v>
      </c>
      <c r="E3935" s="1" t="s">
        <v>75</v>
      </c>
      <c r="F3935" s="1" t="s">
        <v>115</v>
      </c>
      <c r="G3935" s="1">
        <v>24</v>
      </c>
      <c r="H3935" s="1">
        <v>55</v>
      </c>
      <c r="I3935" s="2">
        <v>14097.097</v>
      </c>
      <c r="J3935" s="2">
        <v>4699.0322999999999</v>
      </c>
      <c r="K3935" s="2">
        <v>12516.5854</v>
      </c>
      <c r="L3935" s="2">
        <v>1580.5116</v>
      </c>
      <c r="M3935" s="3">
        <v>0.11210000000000001</v>
      </c>
    </row>
    <row r="3936" spans="1:13" x14ac:dyDescent="0.25">
      <c r="A3936" s="1">
        <v>2012</v>
      </c>
      <c r="B3936" s="1" t="s">
        <v>137</v>
      </c>
      <c r="C3936" s="1" t="s">
        <v>81</v>
      </c>
      <c r="D3936" s="1" t="s">
        <v>120</v>
      </c>
      <c r="E3936" s="1" t="s">
        <v>67</v>
      </c>
      <c r="F3936" s="1" t="s">
        <v>115</v>
      </c>
      <c r="G3936" s="1">
        <v>44</v>
      </c>
      <c r="H3936" s="1">
        <v>96</v>
      </c>
      <c r="I3936" s="2">
        <v>28966.620599999998</v>
      </c>
      <c r="J3936" s="2">
        <v>5793.3240999999998</v>
      </c>
      <c r="K3936" s="2">
        <v>26071.730200000002</v>
      </c>
      <c r="L3936" s="2">
        <v>2894.8904000000002</v>
      </c>
      <c r="M3936" s="3">
        <v>9.9900000000000003E-2</v>
      </c>
    </row>
    <row r="3937" spans="1:13" x14ac:dyDescent="0.25">
      <c r="A3937" s="1">
        <v>2012</v>
      </c>
      <c r="B3937" s="1" t="s">
        <v>128</v>
      </c>
      <c r="C3937" s="1" t="s">
        <v>84</v>
      </c>
      <c r="D3937" s="1" t="s">
        <v>120</v>
      </c>
      <c r="E3937" s="1" t="s">
        <v>74</v>
      </c>
      <c r="F3937" s="1" t="s">
        <v>117</v>
      </c>
      <c r="G3937" s="1">
        <v>10</v>
      </c>
      <c r="H3937" s="1">
        <v>15</v>
      </c>
      <c r="I3937" s="2">
        <v>261.83499999999998</v>
      </c>
      <c r="J3937" s="2">
        <v>130.91749999999999</v>
      </c>
      <c r="K3937" s="2">
        <v>180.01150000000001</v>
      </c>
      <c r="L3937" s="2">
        <v>81.823499999999996</v>
      </c>
      <c r="M3937" s="3">
        <v>0.3125</v>
      </c>
    </row>
    <row r="3938" spans="1:13" x14ac:dyDescent="0.25">
      <c r="A3938" s="1">
        <v>2012</v>
      </c>
      <c r="B3938" s="1" t="s">
        <v>135</v>
      </c>
      <c r="C3938" s="1" t="s">
        <v>86</v>
      </c>
      <c r="D3938" s="1" t="s">
        <v>120</v>
      </c>
      <c r="E3938" s="1" t="s">
        <v>70</v>
      </c>
      <c r="F3938" s="1" t="s">
        <v>118</v>
      </c>
      <c r="G3938" s="1">
        <v>198</v>
      </c>
      <c r="H3938" s="1">
        <v>750</v>
      </c>
      <c r="I3938" s="2">
        <v>23807.230200000002</v>
      </c>
      <c r="J3938" s="2">
        <v>4761.4459999999999</v>
      </c>
      <c r="K3938" s="2">
        <v>18455.966400000001</v>
      </c>
      <c r="L3938" s="2">
        <v>5351.2637999999997</v>
      </c>
      <c r="M3938" s="3">
        <v>0.22470000000000001</v>
      </c>
    </row>
    <row r="3939" spans="1:13" x14ac:dyDescent="0.25">
      <c r="A3939" s="1">
        <v>2012</v>
      </c>
      <c r="B3939" s="1" t="s">
        <v>136</v>
      </c>
      <c r="C3939" s="1" t="s">
        <v>83</v>
      </c>
      <c r="D3939" s="1" t="s">
        <v>120</v>
      </c>
      <c r="E3939" s="1" t="s">
        <v>77</v>
      </c>
      <c r="F3939" s="1" t="s">
        <v>115</v>
      </c>
      <c r="G3939" s="1">
        <v>39</v>
      </c>
      <c r="H3939" s="1">
        <v>142</v>
      </c>
      <c r="I3939" s="2">
        <v>39593.2215</v>
      </c>
      <c r="J3939" s="2">
        <v>9898.3053</v>
      </c>
      <c r="K3939" s="2">
        <v>35231.554400000001</v>
      </c>
      <c r="L3939" s="2">
        <v>4361.6670999999997</v>
      </c>
      <c r="M3939" s="3">
        <v>0.1101</v>
      </c>
    </row>
    <row r="3940" spans="1:13" x14ac:dyDescent="0.25">
      <c r="A3940" s="1">
        <v>2012</v>
      </c>
      <c r="B3940" s="1" t="s">
        <v>131</v>
      </c>
      <c r="C3940" s="1" t="s">
        <v>82</v>
      </c>
      <c r="D3940" s="1" t="s">
        <v>120</v>
      </c>
      <c r="E3940" s="1" t="s">
        <v>63</v>
      </c>
      <c r="F3940" s="1" t="s">
        <v>117</v>
      </c>
      <c r="G3940" s="1">
        <v>30</v>
      </c>
      <c r="H3940" s="1">
        <v>117</v>
      </c>
      <c r="I3940" s="2">
        <v>2102.9625000000001</v>
      </c>
      <c r="J3940" s="2">
        <v>700.98749999999995</v>
      </c>
      <c r="K3940" s="2">
        <v>1445.7858000000001</v>
      </c>
      <c r="L3940" s="2">
        <v>657.17669999999998</v>
      </c>
      <c r="M3940" s="3">
        <v>0.3125</v>
      </c>
    </row>
    <row r="3941" spans="1:13" x14ac:dyDescent="0.25">
      <c r="A3941" s="1">
        <v>2012</v>
      </c>
      <c r="B3941" s="1" t="s">
        <v>137</v>
      </c>
      <c r="C3941" s="1" t="s">
        <v>81</v>
      </c>
      <c r="D3941" s="1" t="s">
        <v>120</v>
      </c>
      <c r="E3941" s="1" t="s">
        <v>66</v>
      </c>
      <c r="F3941" s="1" t="s">
        <v>115</v>
      </c>
      <c r="G3941" s="1">
        <v>264</v>
      </c>
      <c r="H3941" s="1">
        <v>576</v>
      </c>
      <c r="I3941" s="2">
        <v>173799.7236</v>
      </c>
      <c r="J3941" s="2">
        <v>34759.9447</v>
      </c>
      <c r="K3941" s="2">
        <v>156430.3812</v>
      </c>
      <c r="L3941" s="2">
        <v>17369.342400000001</v>
      </c>
      <c r="M3941" s="3">
        <v>9.9900000000000003E-2</v>
      </c>
    </row>
    <row r="3942" spans="1:13" x14ac:dyDescent="0.25">
      <c r="A3942" s="1">
        <v>2012</v>
      </c>
      <c r="B3942" s="1" t="s">
        <v>133</v>
      </c>
      <c r="C3942" s="1" t="s">
        <v>89</v>
      </c>
      <c r="D3942" s="1" t="s">
        <v>120</v>
      </c>
      <c r="E3942" s="1" t="s">
        <v>70</v>
      </c>
      <c r="F3942" s="1" t="s">
        <v>116</v>
      </c>
      <c r="G3942" s="1">
        <v>246</v>
      </c>
      <c r="H3942" s="1">
        <v>1044</v>
      </c>
      <c r="I3942" s="2">
        <v>841133.01780000003</v>
      </c>
      <c r="J3942" s="2">
        <v>140188.8363</v>
      </c>
      <c r="K3942" s="2">
        <v>827335.23419999995</v>
      </c>
      <c r="L3942" s="2">
        <v>13797.783600000001</v>
      </c>
      <c r="M3942" s="3">
        <v>1.6400000000000001E-2</v>
      </c>
    </row>
    <row r="3943" spans="1:13" x14ac:dyDescent="0.25">
      <c r="A3943" s="1">
        <v>2012</v>
      </c>
      <c r="B3943" s="1" t="s">
        <v>130</v>
      </c>
      <c r="C3943" s="1" t="s">
        <v>87</v>
      </c>
      <c r="D3943" s="1" t="s">
        <v>120</v>
      </c>
      <c r="E3943" s="1" t="s">
        <v>78</v>
      </c>
      <c r="F3943" s="1" t="s">
        <v>118</v>
      </c>
      <c r="G3943" s="1">
        <v>15</v>
      </c>
      <c r="H3943" s="1">
        <v>21</v>
      </c>
      <c r="I3943" s="2">
        <v>773.07870000000003</v>
      </c>
      <c r="J3943" s="2">
        <v>193.2696</v>
      </c>
      <c r="K3943" s="2">
        <v>531.49199999999996</v>
      </c>
      <c r="L3943" s="2">
        <v>241.58670000000001</v>
      </c>
      <c r="M3943" s="3">
        <v>0.31240000000000001</v>
      </c>
    </row>
    <row r="3944" spans="1:13" x14ac:dyDescent="0.25">
      <c r="A3944" s="1">
        <v>2012</v>
      </c>
      <c r="B3944" s="1" t="s">
        <v>138</v>
      </c>
      <c r="C3944" s="1" t="s">
        <v>85</v>
      </c>
      <c r="D3944" s="1" t="s">
        <v>120</v>
      </c>
      <c r="E3944" s="1" t="s">
        <v>68</v>
      </c>
      <c r="F3944" s="1" t="s">
        <v>116</v>
      </c>
      <c r="G3944" s="1">
        <v>13</v>
      </c>
      <c r="H3944" s="1">
        <v>34</v>
      </c>
      <c r="I3944" s="2">
        <v>30292.820199999998</v>
      </c>
      <c r="J3944" s="2">
        <v>7573.2049999999999</v>
      </c>
      <c r="K3944" s="2">
        <v>27818.516199999998</v>
      </c>
      <c r="L3944" s="2">
        <v>2474.3040000000001</v>
      </c>
      <c r="M3944" s="3">
        <v>8.1600000000000006E-2</v>
      </c>
    </row>
    <row r="3945" spans="1:13" x14ac:dyDescent="0.25">
      <c r="A3945" s="1">
        <v>2012</v>
      </c>
      <c r="B3945" s="1" t="s">
        <v>132</v>
      </c>
      <c r="C3945" s="1" t="s">
        <v>88</v>
      </c>
      <c r="D3945" s="1" t="s">
        <v>120</v>
      </c>
      <c r="E3945" s="1" t="s">
        <v>72</v>
      </c>
      <c r="F3945" s="1" t="s">
        <v>116</v>
      </c>
      <c r="G3945" s="1">
        <v>195</v>
      </c>
      <c r="H3945" s="1">
        <v>598</v>
      </c>
      <c r="I3945" s="2">
        <v>537442.78639999998</v>
      </c>
      <c r="J3945" s="2">
        <v>179147.59539999999</v>
      </c>
      <c r="K3945" s="2">
        <v>495001.52649999998</v>
      </c>
      <c r="L3945" s="2">
        <v>42441.259899999997</v>
      </c>
      <c r="M3945" s="3">
        <v>7.8899999999999998E-2</v>
      </c>
    </row>
    <row r="3946" spans="1:13" x14ac:dyDescent="0.25">
      <c r="A3946" s="1">
        <v>2012</v>
      </c>
      <c r="B3946" s="1" t="s">
        <v>138</v>
      </c>
      <c r="C3946" s="1" t="s">
        <v>85</v>
      </c>
      <c r="D3946" s="1" t="s">
        <v>120</v>
      </c>
      <c r="E3946" s="1" t="s">
        <v>71</v>
      </c>
      <c r="F3946" s="1" t="s">
        <v>116</v>
      </c>
      <c r="G3946" s="1">
        <v>13</v>
      </c>
      <c r="H3946" s="1">
        <v>34</v>
      </c>
      <c r="I3946" s="2">
        <v>30292.820199999998</v>
      </c>
      <c r="J3946" s="2">
        <v>7573.2049999999999</v>
      </c>
      <c r="K3946" s="2">
        <v>27818.516199999998</v>
      </c>
      <c r="L3946" s="2">
        <v>2474.3040000000001</v>
      </c>
      <c r="M3946" s="3">
        <v>8.1600000000000006E-2</v>
      </c>
    </row>
    <row r="3947" spans="1:13" x14ac:dyDescent="0.25">
      <c r="A3947" s="1">
        <v>2012</v>
      </c>
      <c r="B3947" s="1" t="s">
        <v>136</v>
      </c>
      <c r="C3947" s="1" t="s">
        <v>83</v>
      </c>
      <c r="D3947" s="1" t="s">
        <v>120</v>
      </c>
      <c r="E3947" s="1" t="s">
        <v>77</v>
      </c>
      <c r="F3947" s="1" t="s">
        <v>116</v>
      </c>
      <c r="G3947" s="1">
        <v>40</v>
      </c>
      <c r="H3947" s="1">
        <v>167</v>
      </c>
      <c r="I3947" s="2">
        <v>142713.42009999999</v>
      </c>
      <c r="J3947" s="2">
        <v>17839.177500000002</v>
      </c>
      <c r="K3947" s="2">
        <v>138870.96799999999</v>
      </c>
      <c r="L3947" s="2">
        <v>3842.4521</v>
      </c>
      <c r="M3947" s="3">
        <v>2.69E-2</v>
      </c>
    </row>
    <row r="3948" spans="1:13" x14ac:dyDescent="0.25">
      <c r="A3948" s="1">
        <v>2012</v>
      </c>
      <c r="B3948" s="1" t="s">
        <v>132</v>
      </c>
      <c r="C3948" s="1" t="s">
        <v>88</v>
      </c>
      <c r="D3948" s="1" t="s">
        <v>120</v>
      </c>
      <c r="E3948" s="1" t="s">
        <v>77</v>
      </c>
      <c r="F3948" s="1" t="s">
        <v>116</v>
      </c>
      <c r="G3948" s="1">
        <v>15</v>
      </c>
      <c r="H3948" s="1">
        <v>46</v>
      </c>
      <c r="I3948" s="2">
        <v>41341.752800000002</v>
      </c>
      <c r="J3948" s="2">
        <v>13780.584199999999</v>
      </c>
      <c r="K3948" s="2">
        <v>38077.040500000003</v>
      </c>
      <c r="L3948" s="2">
        <v>3264.7123000000001</v>
      </c>
      <c r="M3948" s="3">
        <v>7.8899999999999998E-2</v>
      </c>
    </row>
    <row r="3949" spans="1:13" x14ac:dyDescent="0.25">
      <c r="A3949" s="1">
        <v>2012</v>
      </c>
      <c r="B3949" s="1" t="s">
        <v>127</v>
      </c>
      <c r="C3949" s="1" t="s">
        <v>91</v>
      </c>
      <c r="D3949" s="1" t="s">
        <v>120</v>
      </c>
      <c r="E3949" s="1" t="s">
        <v>69</v>
      </c>
      <c r="F3949" s="1" t="s">
        <v>117</v>
      </c>
      <c r="G3949" s="1">
        <v>15</v>
      </c>
      <c r="H3949" s="1">
        <v>113</v>
      </c>
      <c r="I3949" s="2">
        <v>2447.0378000000001</v>
      </c>
      <c r="J3949" s="2">
        <v>815.67920000000004</v>
      </c>
      <c r="K3949" s="2">
        <v>1873.0021999999999</v>
      </c>
      <c r="L3949" s="2">
        <v>574.03560000000004</v>
      </c>
      <c r="M3949" s="3">
        <v>0.23449999999999999</v>
      </c>
    </row>
    <row r="3950" spans="1:13" x14ac:dyDescent="0.25">
      <c r="A3950" s="1">
        <v>2012</v>
      </c>
      <c r="B3950" s="1" t="s">
        <v>135</v>
      </c>
      <c r="C3950" s="1" t="s">
        <v>86</v>
      </c>
      <c r="D3950" s="1" t="s">
        <v>120</v>
      </c>
      <c r="E3950" s="1" t="s">
        <v>77</v>
      </c>
      <c r="F3950" s="1" t="s">
        <v>118</v>
      </c>
      <c r="G3950" s="1">
        <v>33</v>
      </c>
      <c r="H3950" s="1">
        <v>125</v>
      </c>
      <c r="I3950" s="2">
        <v>3967.8717000000001</v>
      </c>
      <c r="J3950" s="2">
        <v>793.57429999999999</v>
      </c>
      <c r="K3950" s="2">
        <v>3075.9944</v>
      </c>
      <c r="L3950" s="2">
        <v>891.87729999999999</v>
      </c>
      <c r="M3950" s="3">
        <v>0.22470000000000001</v>
      </c>
    </row>
    <row r="3951" spans="1:13" x14ac:dyDescent="0.25">
      <c r="A3951" s="1">
        <v>2012</v>
      </c>
      <c r="B3951" s="1" t="s">
        <v>135</v>
      </c>
      <c r="C3951" s="1" t="s">
        <v>86</v>
      </c>
      <c r="D3951" s="1" t="s">
        <v>120</v>
      </c>
      <c r="E3951" s="1" t="s">
        <v>63</v>
      </c>
      <c r="F3951" s="1" t="s">
        <v>117</v>
      </c>
      <c r="G3951" s="1">
        <v>30</v>
      </c>
      <c r="H3951" s="1">
        <v>108</v>
      </c>
      <c r="I3951" s="2">
        <v>1843.4865</v>
      </c>
      <c r="J3951" s="2">
        <v>921.7432</v>
      </c>
      <c r="K3951" s="2">
        <v>1267.3965000000001</v>
      </c>
      <c r="L3951" s="2">
        <v>576.09</v>
      </c>
      <c r="M3951" s="3">
        <v>0.3125</v>
      </c>
    </row>
    <row r="3952" spans="1:13" x14ac:dyDescent="0.25">
      <c r="A3952" s="1">
        <v>2012</v>
      </c>
      <c r="B3952" s="1" t="s">
        <v>136</v>
      </c>
      <c r="C3952" s="1" t="s">
        <v>83</v>
      </c>
      <c r="D3952" s="1" t="s">
        <v>120</v>
      </c>
      <c r="E3952" s="1" t="s">
        <v>70</v>
      </c>
      <c r="F3952" s="1" t="s">
        <v>115</v>
      </c>
      <c r="G3952" s="1">
        <v>234</v>
      </c>
      <c r="H3952" s="1">
        <v>852</v>
      </c>
      <c r="I3952" s="2">
        <v>237559.329</v>
      </c>
      <c r="J3952" s="2">
        <v>59389.832199999997</v>
      </c>
      <c r="K3952" s="2">
        <v>211389.32639999999</v>
      </c>
      <c r="L3952" s="2">
        <v>26170.0026</v>
      </c>
      <c r="M3952" s="3">
        <v>0.1101</v>
      </c>
    </row>
    <row r="3953" spans="1:13" x14ac:dyDescent="0.25">
      <c r="A3953" s="1">
        <v>2012</v>
      </c>
      <c r="B3953" s="1" t="s">
        <v>135</v>
      </c>
      <c r="C3953" s="1" t="s">
        <v>86</v>
      </c>
      <c r="D3953" s="1" t="s">
        <v>120</v>
      </c>
      <c r="E3953" s="1" t="s">
        <v>69</v>
      </c>
      <c r="F3953" s="1" t="s">
        <v>117</v>
      </c>
      <c r="G3953" s="1">
        <v>10</v>
      </c>
      <c r="H3953" s="1">
        <v>36</v>
      </c>
      <c r="I3953" s="2">
        <v>614.49549999999999</v>
      </c>
      <c r="J3953" s="2">
        <v>307.24770000000001</v>
      </c>
      <c r="K3953" s="2">
        <v>422.46550000000002</v>
      </c>
      <c r="L3953" s="2">
        <v>192.03</v>
      </c>
      <c r="M3953" s="3">
        <v>0.3125</v>
      </c>
    </row>
    <row r="3954" spans="1:13" x14ac:dyDescent="0.25">
      <c r="A3954" s="1">
        <v>2012</v>
      </c>
      <c r="B3954" s="1" t="s">
        <v>136</v>
      </c>
      <c r="C3954" s="1" t="s">
        <v>83</v>
      </c>
      <c r="D3954" s="1" t="s">
        <v>120</v>
      </c>
      <c r="E3954" s="1" t="s">
        <v>72</v>
      </c>
      <c r="F3954" s="1" t="s">
        <v>115</v>
      </c>
      <c r="G3954" s="1">
        <v>507</v>
      </c>
      <c r="H3954" s="1">
        <v>1846</v>
      </c>
      <c r="I3954" s="2">
        <v>514711.87949999998</v>
      </c>
      <c r="J3954" s="2">
        <v>128677.96980000001</v>
      </c>
      <c r="K3954" s="2">
        <v>458010.2072</v>
      </c>
      <c r="L3954" s="2">
        <v>56701.672299999998</v>
      </c>
      <c r="M3954" s="3">
        <v>0.1101</v>
      </c>
    </row>
    <row r="3955" spans="1:13" x14ac:dyDescent="0.25">
      <c r="A3955" s="1">
        <v>2012</v>
      </c>
      <c r="B3955" s="1" t="s">
        <v>129</v>
      </c>
      <c r="C3955" s="1" t="s">
        <v>90</v>
      </c>
      <c r="D3955" s="1" t="s">
        <v>120</v>
      </c>
      <c r="E3955" s="1" t="s">
        <v>65</v>
      </c>
      <c r="F3955" s="1" t="s">
        <v>116</v>
      </c>
      <c r="G3955" s="1">
        <v>32</v>
      </c>
      <c r="H3955" s="1">
        <v>102</v>
      </c>
      <c r="I3955" s="2">
        <v>72342.986399999994</v>
      </c>
      <c r="J3955" s="2">
        <v>24114.328799999999</v>
      </c>
      <c r="K3955" s="2">
        <v>73288.254799999995</v>
      </c>
      <c r="L3955" s="2">
        <v>-945.26840000000004</v>
      </c>
      <c r="M3955" s="3">
        <v>-1.2999999999999999E-2</v>
      </c>
    </row>
    <row r="3956" spans="1:13" x14ac:dyDescent="0.25">
      <c r="A3956" s="1">
        <v>2012</v>
      </c>
      <c r="B3956" s="1" t="s">
        <v>131</v>
      </c>
      <c r="C3956" s="1" t="s">
        <v>82</v>
      </c>
      <c r="D3956" s="1" t="s">
        <v>120</v>
      </c>
      <c r="E3956" s="1" t="s">
        <v>71</v>
      </c>
      <c r="F3956" s="1" t="s">
        <v>116</v>
      </c>
      <c r="G3956" s="1">
        <v>16</v>
      </c>
      <c r="H3956" s="1">
        <v>60</v>
      </c>
      <c r="I3956" s="2">
        <v>43177.248399999997</v>
      </c>
      <c r="J3956" s="2">
        <v>14392.4161</v>
      </c>
      <c r="K3956" s="2">
        <v>41251.903599999998</v>
      </c>
      <c r="L3956" s="2">
        <v>1925.3448000000001</v>
      </c>
      <c r="M3956" s="3">
        <v>4.4499999999999998E-2</v>
      </c>
    </row>
    <row r="3957" spans="1:13" x14ac:dyDescent="0.25">
      <c r="A3957" s="1">
        <v>2012</v>
      </c>
      <c r="B3957" s="1" t="s">
        <v>132</v>
      </c>
      <c r="C3957" s="1" t="s">
        <v>88</v>
      </c>
      <c r="D3957" s="1" t="s">
        <v>120</v>
      </c>
      <c r="E3957" s="1" t="s">
        <v>73</v>
      </c>
      <c r="F3957" s="1" t="s">
        <v>115</v>
      </c>
      <c r="G3957" s="1">
        <v>44</v>
      </c>
      <c r="H3957" s="1">
        <v>92</v>
      </c>
      <c r="I3957" s="2">
        <v>21299.884600000001</v>
      </c>
      <c r="J3957" s="2">
        <v>5324.9710999999998</v>
      </c>
      <c r="K3957" s="2">
        <v>18702.952600000001</v>
      </c>
      <c r="L3957" s="2">
        <v>2596.9319999999998</v>
      </c>
      <c r="M3957" s="3">
        <v>0.12189999999999999</v>
      </c>
    </row>
    <row r="3958" spans="1:13" x14ac:dyDescent="0.25">
      <c r="A3958" s="1">
        <v>2012</v>
      </c>
      <c r="B3958" s="1" t="s">
        <v>136</v>
      </c>
      <c r="C3958" s="1" t="s">
        <v>83</v>
      </c>
      <c r="D3958" s="1" t="s">
        <v>120</v>
      </c>
      <c r="E3958" s="1" t="s">
        <v>73</v>
      </c>
      <c r="F3958" s="1" t="s">
        <v>117</v>
      </c>
      <c r="G3958" s="1">
        <v>20</v>
      </c>
      <c r="H3958" s="1">
        <v>150</v>
      </c>
      <c r="I3958" s="2">
        <v>2690.8514</v>
      </c>
      <c r="J3958" s="2">
        <v>1345.4257</v>
      </c>
      <c r="K3958" s="2">
        <v>1886.5054</v>
      </c>
      <c r="L3958" s="2">
        <v>804.346</v>
      </c>
      <c r="M3958" s="3">
        <v>0.2989</v>
      </c>
    </row>
    <row r="3959" spans="1:13" x14ac:dyDescent="0.25">
      <c r="A3959" s="1">
        <v>2012</v>
      </c>
      <c r="B3959" s="1" t="s">
        <v>131</v>
      </c>
      <c r="C3959" s="1" t="s">
        <v>82</v>
      </c>
      <c r="D3959" s="1" t="s">
        <v>120</v>
      </c>
      <c r="E3959" s="1" t="s">
        <v>78</v>
      </c>
      <c r="F3959" s="1" t="s">
        <v>118</v>
      </c>
      <c r="G3959" s="1">
        <v>102</v>
      </c>
      <c r="H3959" s="1">
        <v>525</v>
      </c>
      <c r="I3959" s="2">
        <v>16212.608099999999</v>
      </c>
      <c r="J3959" s="2">
        <v>4053.152</v>
      </c>
      <c r="K3959" s="2">
        <v>12313.282499999999</v>
      </c>
      <c r="L3959" s="2">
        <v>3899.3256000000001</v>
      </c>
      <c r="M3959" s="3">
        <v>0.24049999999999999</v>
      </c>
    </row>
    <row r="3960" spans="1:13" x14ac:dyDescent="0.25">
      <c r="A3960" s="1">
        <v>2012</v>
      </c>
      <c r="B3960" s="1" t="s">
        <v>135</v>
      </c>
      <c r="C3960" s="1" t="s">
        <v>86</v>
      </c>
      <c r="D3960" s="1" t="s">
        <v>120</v>
      </c>
      <c r="E3960" s="1" t="s">
        <v>73</v>
      </c>
      <c r="F3960" s="1" t="s">
        <v>115</v>
      </c>
      <c r="G3960" s="1">
        <v>60</v>
      </c>
      <c r="H3960" s="1">
        <v>178</v>
      </c>
      <c r="I3960" s="2">
        <v>47703.039400000001</v>
      </c>
      <c r="J3960" s="2">
        <v>15901.0131</v>
      </c>
      <c r="K3960" s="2">
        <v>42220.213799999998</v>
      </c>
      <c r="L3960" s="2">
        <v>5482.8256000000001</v>
      </c>
      <c r="M3960" s="3">
        <v>0.1149</v>
      </c>
    </row>
    <row r="3961" spans="1:13" x14ac:dyDescent="0.25">
      <c r="A3961" s="1">
        <v>2012</v>
      </c>
      <c r="B3961" s="1" t="s">
        <v>134</v>
      </c>
      <c r="C3961" s="1" t="s">
        <v>80</v>
      </c>
      <c r="D3961" s="1" t="s">
        <v>120</v>
      </c>
      <c r="E3961" s="1" t="s">
        <v>67</v>
      </c>
      <c r="F3961" s="1" t="s">
        <v>116</v>
      </c>
      <c r="G3961" s="1">
        <v>42</v>
      </c>
      <c r="H3961" s="1">
        <v>252</v>
      </c>
      <c r="I3961" s="2">
        <v>190878.31959999999</v>
      </c>
      <c r="J3961" s="2">
        <v>38175.6639</v>
      </c>
      <c r="K3961" s="2">
        <v>197531.1697</v>
      </c>
      <c r="L3961" s="2">
        <v>-6652.8500999999997</v>
      </c>
      <c r="M3961" s="3">
        <v>-3.4799999999999998E-2</v>
      </c>
    </row>
    <row r="3962" spans="1:13" x14ac:dyDescent="0.25">
      <c r="A3962" s="1">
        <v>2012</v>
      </c>
      <c r="B3962" s="1" t="s">
        <v>127</v>
      </c>
      <c r="C3962" s="1" t="s">
        <v>91</v>
      </c>
      <c r="D3962" s="1" t="s">
        <v>120</v>
      </c>
      <c r="E3962" s="1" t="s">
        <v>65</v>
      </c>
      <c r="F3962" s="1" t="s">
        <v>115</v>
      </c>
      <c r="G3962" s="1">
        <v>29</v>
      </c>
      <c r="H3962" s="1">
        <v>75</v>
      </c>
      <c r="I3962" s="2">
        <v>20485.236000000001</v>
      </c>
      <c r="J3962" s="2">
        <v>6828.4120000000003</v>
      </c>
      <c r="K3962" s="2">
        <v>19523.3063</v>
      </c>
      <c r="L3962" s="2">
        <v>961.92970000000003</v>
      </c>
      <c r="M3962" s="3">
        <v>4.6899999999999997E-2</v>
      </c>
    </row>
    <row r="3963" spans="1:13" x14ac:dyDescent="0.25">
      <c r="A3963" s="1">
        <v>2012</v>
      </c>
      <c r="B3963" s="1" t="s">
        <v>135</v>
      </c>
      <c r="C3963" s="1" t="s">
        <v>86</v>
      </c>
      <c r="D3963" s="1" t="s">
        <v>120</v>
      </c>
      <c r="E3963" s="1" t="s">
        <v>75</v>
      </c>
      <c r="F3963" s="1" t="s">
        <v>115</v>
      </c>
      <c r="G3963" s="1">
        <v>30</v>
      </c>
      <c r="H3963" s="1">
        <v>89</v>
      </c>
      <c r="I3963" s="2">
        <v>23851.519700000001</v>
      </c>
      <c r="J3963" s="2">
        <v>7950.5065000000004</v>
      </c>
      <c r="K3963" s="2">
        <v>21110.106899999999</v>
      </c>
      <c r="L3963" s="2">
        <v>2741.4128000000001</v>
      </c>
      <c r="M3963" s="3">
        <v>0.1149</v>
      </c>
    </row>
    <row r="3964" spans="1:13" x14ac:dyDescent="0.25">
      <c r="A3964" s="1">
        <v>2012</v>
      </c>
      <c r="B3964" s="1" t="s">
        <v>130</v>
      </c>
      <c r="C3964" s="1" t="s">
        <v>87</v>
      </c>
      <c r="D3964" s="1" t="s">
        <v>120</v>
      </c>
      <c r="E3964" s="1" t="s">
        <v>75</v>
      </c>
      <c r="F3964" s="1" t="s">
        <v>116</v>
      </c>
      <c r="G3964" s="1">
        <v>25</v>
      </c>
      <c r="H3964" s="1">
        <v>72</v>
      </c>
      <c r="I3964" s="2">
        <v>54424.832799999996</v>
      </c>
      <c r="J3964" s="2">
        <v>13606.208199999999</v>
      </c>
      <c r="K3964" s="2">
        <v>54741.447999999997</v>
      </c>
      <c r="L3964" s="2">
        <v>-316.61520000000002</v>
      </c>
      <c r="M3964" s="3">
        <v>-5.7999999999999996E-3</v>
      </c>
    </row>
    <row r="3965" spans="1:13" x14ac:dyDescent="0.25">
      <c r="A3965" s="1">
        <v>2012</v>
      </c>
      <c r="B3965" s="1" t="s">
        <v>132</v>
      </c>
      <c r="C3965" s="1" t="s">
        <v>88</v>
      </c>
      <c r="D3965" s="1" t="s">
        <v>120</v>
      </c>
      <c r="E3965" s="1" t="s">
        <v>71</v>
      </c>
      <c r="F3965" s="1" t="s">
        <v>117</v>
      </c>
      <c r="G3965" s="1">
        <v>12</v>
      </c>
      <c r="H3965" s="1">
        <v>42</v>
      </c>
      <c r="I3965" s="2">
        <v>691.64599999999996</v>
      </c>
      <c r="J3965" s="2">
        <v>172.91149999999999</v>
      </c>
      <c r="K3965" s="2">
        <v>475.50659999999999</v>
      </c>
      <c r="L3965" s="2">
        <v>216.13939999999999</v>
      </c>
      <c r="M3965" s="3">
        <v>0.3125</v>
      </c>
    </row>
    <row r="3966" spans="1:13" x14ac:dyDescent="0.25">
      <c r="A3966" s="1">
        <v>2012</v>
      </c>
      <c r="B3966" s="1" t="s">
        <v>138</v>
      </c>
      <c r="C3966" s="1" t="s">
        <v>85</v>
      </c>
      <c r="D3966" s="1" t="s">
        <v>120</v>
      </c>
      <c r="E3966" s="1" t="s">
        <v>62</v>
      </c>
      <c r="F3966" s="1" t="s">
        <v>115</v>
      </c>
      <c r="G3966" s="1">
        <v>4</v>
      </c>
      <c r="H3966" s="1">
        <v>6</v>
      </c>
      <c r="I3966" s="2">
        <v>891.64599999999996</v>
      </c>
      <c r="J3966" s="2">
        <v>891.64599999999996</v>
      </c>
      <c r="K3966" s="2">
        <v>752.7278</v>
      </c>
      <c r="L3966" s="2">
        <v>138.91820000000001</v>
      </c>
      <c r="M3966" s="3">
        <v>0.15570000000000001</v>
      </c>
    </row>
    <row r="3967" spans="1:13" x14ac:dyDescent="0.25">
      <c r="A3967" s="1">
        <v>2012</v>
      </c>
      <c r="B3967" s="1" t="s">
        <v>134</v>
      </c>
      <c r="C3967" s="1" t="s">
        <v>80</v>
      </c>
      <c r="D3967" s="1" t="s">
        <v>120</v>
      </c>
      <c r="E3967" s="1" t="s">
        <v>75</v>
      </c>
      <c r="F3967" s="1" t="s">
        <v>117</v>
      </c>
      <c r="G3967" s="1">
        <v>13</v>
      </c>
      <c r="H3967" s="1">
        <v>90</v>
      </c>
      <c r="I3967" s="2">
        <v>1613.9195</v>
      </c>
      <c r="J3967" s="2">
        <v>537.97310000000004</v>
      </c>
      <c r="K3967" s="2">
        <v>1109.5689</v>
      </c>
      <c r="L3967" s="2">
        <v>504.35059999999999</v>
      </c>
      <c r="M3967" s="3">
        <v>0.3125</v>
      </c>
    </row>
    <row r="3968" spans="1:13" x14ac:dyDescent="0.25">
      <c r="A3968" s="1">
        <v>2012</v>
      </c>
      <c r="B3968" s="1" t="s">
        <v>134</v>
      </c>
      <c r="C3968" s="1" t="s">
        <v>80</v>
      </c>
      <c r="D3968" s="1" t="s">
        <v>120</v>
      </c>
      <c r="E3968" s="1" t="s">
        <v>65</v>
      </c>
      <c r="F3968" s="1" t="s">
        <v>116</v>
      </c>
      <c r="G3968" s="1">
        <v>42</v>
      </c>
      <c r="H3968" s="1">
        <v>252</v>
      </c>
      <c r="I3968" s="2">
        <v>190878.31959999999</v>
      </c>
      <c r="J3968" s="2">
        <v>38175.6639</v>
      </c>
      <c r="K3968" s="2">
        <v>197531.1697</v>
      </c>
      <c r="L3968" s="2">
        <v>-6652.8500999999997</v>
      </c>
      <c r="M3968" s="3">
        <v>-3.4799999999999998E-2</v>
      </c>
    </row>
    <row r="3969" spans="1:13" x14ac:dyDescent="0.25">
      <c r="A3969" s="1">
        <v>2012</v>
      </c>
      <c r="B3969" s="1" t="s">
        <v>135</v>
      </c>
      <c r="C3969" s="1" t="s">
        <v>86</v>
      </c>
      <c r="D3969" s="1" t="s">
        <v>120</v>
      </c>
      <c r="E3969" s="1" t="s">
        <v>71</v>
      </c>
      <c r="F3969" s="1" t="s">
        <v>115</v>
      </c>
      <c r="G3969" s="1">
        <v>30</v>
      </c>
      <c r="H3969" s="1">
        <v>89</v>
      </c>
      <c r="I3969" s="2">
        <v>23851.519700000001</v>
      </c>
      <c r="J3969" s="2">
        <v>7950.5065000000004</v>
      </c>
      <c r="K3969" s="2">
        <v>21110.106899999999</v>
      </c>
      <c r="L3969" s="2">
        <v>2741.4128000000001</v>
      </c>
      <c r="M3969" s="3">
        <v>0.1149</v>
      </c>
    </row>
    <row r="3970" spans="1:13" x14ac:dyDescent="0.25">
      <c r="A3970" s="1">
        <v>2012</v>
      </c>
      <c r="B3970" s="1" t="s">
        <v>132</v>
      </c>
      <c r="C3970" s="1" t="s">
        <v>88</v>
      </c>
      <c r="D3970" s="1" t="s">
        <v>120</v>
      </c>
      <c r="E3970" s="1" t="s">
        <v>66</v>
      </c>
      <c r="F3970" s="1" t="s">
        <v>115</v>
      </c>
      <c r="G3970" s="1">
        <v>132</v>
      </c>
      <c r="H3970" s="1">
        <v>276</v>
      </c>
      <c r="I3970" s="2">
        <v>63899.6538</v>
      </c>
      <c r="J3970" s="2">
        <v>15974.913399999999</v>
      </c>
      <c r="K3970" s="2">
        <v>56108.857799999998</v>
      </c>
      <c r="L3970" s="2">
        <v>7790.7960000000003</v>
      </c>
      <c r="M3970" s="3">
        <v>0.12189999999999999</v>
      </c>
    </row>
    <row r="3971" spans="1:13" x14ac:dyDescent="0.25">
      <c r="A3971" s="1">
        <v>2012</v>
      </c>
      <c r="B3971" s="1" t="s">
        <v>133</v>
      </c>
      <c r="C3971" s="1" t="s">
        <v>89</v>
      </c>
      <c r="D3971" s="1" t="s">
        <v>120</v>
      </c>
      <c r="E3971" s="1" t="s">
        <v>64</v>
      </c>
      <c r="F3971" s="1" t="s">
        <v>117</v>
      </c>
      <c r="G3971" s="1">
        <v>11</v>
      </c>
      <c r="H3971" s="1">
        <v>53</v>
      </c>
      <c r="I3971" s="2">
        <v>884.55439999999999</v>
      </c>
      <c r="J3971" s="2">
        <v>294.85140000000001</v>
      </c>
      <c r="K3971" s="2">
        <v>616.90219999999999</v>
      </c>
      <c r="L3971" s="2">
        <v>267.65219999999999</v>
      </c>
      <c r="M3971" s="3">
        <v>0.30249999999999999</v>
      </c>
    </row>
    <row r="3972" spans="1:13" x14ac:dyDescent="0.25">
      <c r="A3972" s="1">
        <v>2012</v>
      </c>
      <c r="B3972" s="1" t="s">
        <v>133</v>
      </c>
      <c r="C3972" s="1" t="s">
        <v>89</v>
      </c>
      <c r="D3972" s="1" t="s">
        <v>120</v>
      </c>
      <c r="E3972" s="1" t="s">
        <v>64</v>
      </c>
      <c r="F3972" s="1" t="s">
        <v>115</v>
      </c>
      <c r="G3972" s="1">
        <v>34</v>
      </c>
      <c r="H3972" s="1">
        <v>143</v>
      </c>
      <c r="I3972" s="2">
        <v>41091.443200000002</v>
      </c>
      <c r="J3972" s="2">
        <v>8218.2885999999999</v>
      </c>
      <c r="K3972" s="2">
        <v>36082.865700000002</v>
      </c>
      <c r="L3972" s="2">
        <v>5008.5775000000003</v>
      </c>
      <c r="M3972" s="3">
        <v>0.12180000000000001</v>
      </c>
    </row>
    <row r="3973" spans="1:13" x14ac:dyDescent="0.25">
      <c r="A3973" s="1">
        <v>2012</v>
      </c>
      <c r="B3973" s="1" t="s">
        <v>130</v>
      </c>
      <c r="C3973" s="1" t="s">
        <v>87</v>
      </c>
      <c r="D3973" s="1" t="s">
        <v>120</v>
      </c>
      <c r="E3973" s="1" t="s">
        <v>66</v>
      </c>
      <c r="F3973" s="1" t="s">
        <v>115</v>
      </c>
      <c r="G3973" s="1">
        <v>78</v>
      </c>
      <c r="H3973" s="1">
        <v>168</v>
      </c>
      <c r="I3973" s="2">
        <v>38894.633399999999</v>
      </c>
      <c r="J3973" s="2">
        <v>19447.316699999999</v>
      </c>
      <c r="K3973" s="2">
        <v>35902.569000000003</v>
      </c>
      <c r="L3973" s="2">
        <v>2992.0644000000002</v>
      </c>
      <c r="M3973" s="3">
        <v>7.6899999999999996E-2</v>
      </c>
    </row>
    <row r="3974" spans="1:13" x14ac:dyDescent="0.25">
      <c r="A3974" s="1">
        <v>2012</v>
      </c>
      <c r="B3974" s="1" t="s">
        <v>129</v>
      </c>
      <c r="C3974" s="1" t="s">
        <v>90</v>
      </c>
      <c r="D3974" s="1" t="s">
        <v>120</v>
      </c>
      <c r="E3974" s="1" t="s">
        <v>71</v>
      </c>
      <c r="F3974" s="1" t="s">
        <v>115</v>
      </c>
      <c r="G3974" s="1">
        <v>24</v>
      </c>
      <c r="H3974" s="1">
        <v>55</v>
      </c>
      <c r="I3974" s="2">
        <v>14097.097</v>
      </c>
      <c r="J3974" s="2">
        <v>4699.0322999999999</v>
      </c>
      <c r="K3974" s="2">
        <v>12516.5854</v>
      </c>
      <c r="L3974" s="2">
        <v>1580.5116</v>
      </c>
      <c r="M3974" s="3">
        <v>0.11210000000000001</v>
      </c>
    </row>
    <row r="3975" spans="1:13" x14ac:dyDescent="0.25">
      <c r="A3975" s="1">
        <v>2012</v>
      </c>
      <c r="B3975" s="1" t="s">
        <v>136</v>
      </c>
      <c r="C3975" s="1" t="s">
        <v>83</v>
      </c>
      <c r="D3975" s="1" t="s">
        <v>120</v>
      </c>
      <c r="E3975" s="1" t="s">
        <v>72</v>
      </c>
      <c r="F3975" s="1" t="s">
        <v>118</v>
      </c>
      <c r="G3975" s="1">
        <v>572</v>
      </c>
      <c r="H3975" s="1">
        <v>2353</v>
      </c>
      <c r="I3975" s="2">
        <v>73929.083799999993</v>
      </c>
      <c r="J3975" s="2">
        <v>14785.816699999999</v>
      </c>
      <c r="K3975" s="2">
        <v>56563.7111</v>
      </c>
      <c r="L3975" s="2">
        <v>17365.3727</v>
      </c>
      <c r="M3975" s="3">
        <v>0.23480000000000001</v>
      </c>
    </row>
    <row r="3976" spans="1:13" x14ac:dyDescent="0.25">
      <c r="A3976" s="1">
        <v>2012</v>
      </c>
      <c r="B3976" s="1" t="s">
        <v>131</v>
      </c>
      <c r="C3976" s="1" t="s">
        <v>82</v>
      </c>
      <c r="D3976" s="1" t="s">
        <v>120</v>
      </c>
      <c r="E3976" s="1" t="s">
        <v>67</v>
      </c>
      <c r="F3976" s="1" t="s">
        <v>115</v>
      </c>
      <c r="G3976" s="1">
        <v>13</v>
      </c>
      <c r="H3976" s="1">
        <v>28</v>
      </c>
      <c r="I3976" s="2">
        <v>6507.2930999999999</v>
      </c>
      <c r="J3976" s="2">
        <v>1626.8232</v>
      </c>
      <c r="K3976" s="2">
        <v>5710.0891000000001</v>
      </c>
      <c r="L3976" s="2">
        <v>797.20399999999995</v>
      </c>
      <c r="M3976" s="3">
        <v>0.1225</v>
      </c>
    </row>
    <row r="3977" spans="1:13" x14ac:dyDescent="0.25">
      <c r="A3977" s="1">
        <v>2012</v>
      </c>
      <c r="B3977" s="1" t="s">
        <v>134</v>
      </c>
      <c r="C3977" s="1" t="s">
        <v>80</v>
      </c>
      <c r="D3977" s="1" t="s">
        <v>120</v>
      </c>
      <c r="E3977" s="1" t="s">
        <v>73</v>
      </c>
      <c r="F3977" s="1" t="s">
        <v>115</v>
      </c>
      <c r="G3977" s="1">
        <v>124</v>
      </c>
      <c r="H3977" s="1">
        <v>486</v>
      </c>
      <c r="I3977" s="2">
        <v>123345.16160000001</v>
      </c>
      <c r="J3977" s="2">
        <v>17620.737300000001</v>
      </c>
      <c r="K3977" s="2">
        <v>107423.2224</v>
      </c>
      <c r="L3977" s="2">
        <v>15921.939200000001</v>
      </c>
      <c r="M3977" s="3">
        <v>0.129</v>
      </c>
    </row>
    <row r="3978" spans="1:13" x14ac:dyDescent="0.25">
      <c r="A3978" s="1">
        <v>2012</v>
      </c>
      <c r="B3978" s="1" t="s">
        <v>131</v>
      </c>
      <c r="C3978" s="1" t="s">
        <v>82</v>
      </c>
      <c r="D3978" s="1" t="s">
        <v>120</v>
      </c>
      <c r="E3978" s="1" t="s">
        <v>76</v>
      </c>
      <c r="F3978" s="1" t="s">
        <v>118</v>
      </c>
      <c r="G3978" s="1">
        <v>34</v>
      </c>
      <c r="H3978" s="1">
        <v>175</v>
      </c>
      <c r="I3978" s="2">
        <v>5404.2026999999998</v>
      </c>
      <c r="J3978" s="2">
        <v>1351.0506</v>
      </c>
      <c r="K3978" s="2">
        <v>4104.4274999999998</v>
      </c>
      <c r="L3978" s="2">
        <v>1299.7752</v>
      </c>
      <c r="M3978" s="3">
        <v>0.24049999999999999</v>
      </c>
    </row>
    <row r="3979" spans="1:13" x14ac:dyDescent="0.25">
      <c r="A3979" s="1">
        <v>2012</v>
      </c>
      <c r="B3979" s="1" t="s">
        <v>129</v>
      </c>
      <c r="C3979" s="1" t="s">
        <v>90</v>
      </c>
      <c r="D3979" s="1" t="s">
        <v>120</v>
      </c>
      <c r="E3979" s="1" t="s">
        <v>69</v>
      </c>
      <c r="F3979" s="1" t="s">
        <v>116</v>
      </c>
      <c r="G3979" s="1">
        <v>32</v>
      </c>
      <c r="H3979" s="1">
        <v>102</v>
      </c>
      <c r="I3979" s="2">
        <v>72342.986399999994</v>
      </c>
      <c r="J3979" s="2">
        <v>24114.328799999999</v>
      </c>
      <c r="K3979" s="2">
        <v>73288.254799999995</v>
      </c>
      <c r="L3979" s="2">
        <v>-945.26840000000004</v>
      </c>
      <c r="M3979" s="3">
        <v>-1.2999999999999999E-2</v>
      </c>
    </row>
    <row r="3980" spans="1:13" x14ac:dyDescent="0.25">
      <c r="A3980" s="1">
        <v>2012</v>
      </c>
      <c r="B3980" s="1" t="s">
        <v>135</v>
      </c>
      <c r="C3980" s="1" t="s">
        <v>86</v>
      </c>
      <c r="D3980" s="1" t="s">
        <v>120</v>
      </c>
      <c r="E3980" s="1" t="s">
        <v>62</v>
      </c>
      <c r="F3980" s="1" t="s">
        <v>115</v>
      </c>
      <c r="G3980" s="1">
        <v>30</v>
      </c>
      <c r="H3980" s="1">
        <v>89</v>
      </c>
      <c r="I3980" s="2">
        <v>23851.519700000001</v>
      </c>
      <c r="J3980" s="2">
        <v>7950.5065000000004</v>
      </c>
      <c r="K3980" s="2">
        <v>21110.106899999999</v>
      </c>
      <c r="L3980" s="2">
        <v>2741.4128000000001</v>
      </c>
      <c r="M3980" s="3">
        <v>0.1149</v>
      </c>
    </row>
    <row r="3981" spans="1:13" x14ac:dyDescent="0.25">
      <c r="A3981" s="1">
        <v>2012</v>
      </c>
      <c r="B3981" s="1" t="s">
        <v>128</v>
      </c>
      <c r="C3981" s="1" t="s">
        <v>84</v>
      </c>
      <c r="D3981" s="1" t="s">
        <v>120</v>
      </c>
      <c r="E3981" s="1" t="s">
        <v>73</v>
      </c>
      <c r="F3981" s="1" t="s">
        <v>115</v>
      </c>
      <c r="G3981" s="1">
        <v>52</v>
      </c>
      <c r="H3981" s="1">
        <v>122</v>
      </c>
      <c r="I3981" s="2">
        <v>31605.822</v>
      </c>
      <c r="J3981" s="2">
        <v>10535.273999999999</v>
      </c>
      <c r="K3981" s="2">
        <v>28652.376400000001</v>
      </c>
      <c r="L3981" s="2">
        <v>2953.4456</v>
      </c>
      <c r="M3981" s="3">
        <v>9.3399999999999997E-2</v>
      </c>
    </row>
    <row r="3982" spans="1:13" x14ac:dyDescent="0.25">
      <c r="A3982" s="1">
        <v>2012</v>
      </c>
      <c r="B3982" s="1" t="s">
        <v>128</v>
      </c>
      <c r="C3982" s="1" t="s">
        <v>84</v>
      </c>
      <c r="D3982" s="1" t="s">
        <v>120</v>
      </c>
      <c r="E3982" s="1" t="s">
        <v>65</v>
      </c>
      <c r="F3982" s="1" t="s">
        <v>117</v>
      </c>
      <c r="G3982" s="1">
        <v>2</v>
      </c>
      <c r="H3982" s="1">
        <v>3</v>
      </c>
      <c r="I3982" s="2">
        <v>52.366999999999997</v>
      </c>
      <c r="J3982" s="2">
        <v>26.183499999999999</v>
      </c>
      <c r="K3982" s="2">
        <v>36.002299999999998</v>
      </c>
      <c r="L3982" s="2">
        <v>16.364699999999999</v>
      </c>
      <c r="M3982" s="3">
        <v>0.3125</v>
      </c>
    </row>
    <row r="3983" spans="1:13" x14ac:dyDescent="0.25">
      <c r="A3983" s="1">
        <v>2012</v>
      </c>
      <c r="B3983" s="1" t="s">
        <v>133</v>
      </c>
      <c r="C3983" s="1" t="s">
        <v>89</v>
      </c>
      <c r="D3983" s="1" t="s">
        <v>120</v>
      </c>
      <c r="E3983" s="1" t="s">
        <v>70</v>
      </c>
      <c r="F3983" s="1" t="s">
        <v>118</v>
      </c>
      <c r="G3983" s="1">
        <v>288</v>
      </c>
      <c r="H3983" s="1">
        <v>1104</v>
      </c>
      <c r="I3983" s="2">
        <v>35812.345800000003</v>
      </c>
      <c r="J3983" s="2">
        <v>7162.4691000000003</v>
      </c>
      <c r="K3983" s="2">
        <v>26957.497200000002</v>
      </c>
      <c r="L3983" s="2">
        <v>8854.8485999999994</v>
      </c>
      <c r="M3983" s="3">
        <v>0.2472</v>
      </c>
    </row>
    <row r="3984" spans="1:13" x14ac:dyDescent="0.25">
      <c r="A3984" s="1">
        <v>2012</v>
      </c>
      <c r="B3984" s="1" t="s">
        <v>136</v>
      </c>
      <c r="C3984" s="1" t="s">
        <v>83</v>
      </c>
      <c r="D3984" s="1" t="s">
        <v>120</v>
      </c>
      <c r="E3984" s="1" t="s">
        <v>70</v>
      </c>
      <c r="F3984" s="1" t="s">
        <v>118</v>
      </c>
      <c r="G3984" s="1">
        <v>264</v>
      </c>
      <c r="H3984" s="1">
        <v>1086</v>
      </c>
      <c r="I3984" s="2">
        <v>34121.115599999997</v>
      </c>
      <c r="J3984" s="2">
        <v>6824.2231000000002</v>
      </c>
      <c r="K3984" s="2">
        <v>26106.3282</v>
      </c>
      <c r="L3984" s="2">
        <v>8014.7874000000002</v>
      </c>
      <c r="M3984" s="3">
        <v>0.23480000000000001</v>
      </c>
    </row>
    <row r="3985" spans="1:13" x14ac:dyDescent="0.25">
      <c r="A3985" s="1">
        <v>2012</v>
      </c>
      <c r="B3985" s="1" t="s">
        <v>127</v>
      </c>
      <c r="C3985" s="1" t="s">
        <v>91</v>
      </c>
      <c r="D3985" s="1" t="s">
        <v>120</v>
      </c>
      <c r="E3985" s="1" t="s">
        <v>68</v>
      </c>
      <c r="F3985" s="1" t="s">
        <v>116</v>
      </c>
      <c r="G3985" s="1">
        <v>17</v>
      </c>
      <c r="H3985" s="1">
        <v>46</v>
      </c>
      <c r="I3985" s="2">
        <v>26588.124</v>
      </c>
      <c r="J3985" s="2">
        <v>13294.062</v>
      </c>
      <c r="K3985" s="2">
        <v>25381.4064</v>
      </c>
      <c r="L3985" s="2">
        <v>1206.7175999999999</v>
      </c>
      <c r="M3985" s="3">
        <v>4.53E-2</v>
      </c>
    </row>
    <row r="3986" spans="1:13" x14ac:dyDescent="0.25">
      <c r="A3986" s="1">
        <v>2012</v>
      </c>
      <c r="B3986" s="1" t="s">
        <v>127</v>
      </c>
      <c r="C3986" s="1" t="s">
        <v>91</v>
      </c>
      <c r="D3986" s="1" t="s">
        <v>120</v>
      </c>
      <c r="E3986" s="1" t="s">
        <v>64</v>
      </c>
      <c r="F3986" s="1" t="s">
        <v>118</v>
      </c>
      <c r="G3986" s="1">
        <v>28</v>
      </c>
      <c r="H3986" s="1">
        <v>223</v>
      </c>
      <c r="I3986" s="2">
        <v>5945.01</v>
      </c>
      <c r="J3986" s="2">
        <v>2972.5050000000001</v>
      </c>
      <c r="K3986" s="2">
        <v>5924.1094000000003</v>
      </c>
      <c r="L3986" s="2">
        <v>20.900600000000001</v>
      </c>
      <c r="M3986" s="3">
        <v>3.5000000000000001E-3</v>
      </c>
    </row>
    <row r="3987" spans="1:13" x14ac:dyDescent="0.25">
      <c r="A3987" s="1">
        <v>2012</v>
      </c>
      <c r="B3987" s="1" t="s">
        <v>127</v>
      </c>
      <c r="C3987" s="1" t="s">
        <v>91</v>
      </c>
      <c r="D3987" s="1" t="s">
        <v>120</v>
      </c>
      <c r="E3987" s="1" t="s">
        <v>72</v>
      </c>
      <c r="F3987" s="1" t="s">
        <v>115</v>
      </c>
      <c r="G3987" s="1">
        <v>377</v>
      </c>
      <c r="H3987" s="1">
        <v>975</v>
      </c>
      <c r="I3987" s="2">
        <v>266308.06800000003</v>
      </c>
      <c r="J3987" s="2">
        <v>88769.356</v>
      </c>
      <c r="K3987" s="2">
        <v>253802.98190000001</v>
      </c>
      <c r="L3987" s="2">
        <v>12505.0861</v>
      </c>
      <c r="M3987" s="3">
        <v>4.6899999999999997E-2</v>
      </c>
    </row>
    <row r="3988" spans="1:13" x14ac:dyDescent="0.25">
      <c r="A3988" s="1">
        <v>2012</v>
      </c>
      <c r="B3988" s="1" t="s">
        <v>131</v>
      </c>
      <c r="C3988" s="1" t="s">
        <v>82</v>
      </c>
      <c r="D3988" s="1" t="s">
        <v>120</v>
      </c>
      <c r="E3988" s="1" t="s">
        <v>64</v>
      </c>
      <c r="F3988" s="1" t="s">
        <v>118</v>
      </c>
      <c r="G3988" s="1">
        <v>34</v>
      </c>
      <c r="H3988" s="1">
        <v>175</v>
      </c>
      <c r="I3988" s="2">
        <v>5404.2026999999998</v>
      </c>
      <c r="J3988" s="2">
        <v>1351.0506</v>
      </c>
      <c r="K3988" s="2">
        <v>4104.4274999999998</v>
      </c>
      <c r="L3988" s="2">
        <v>1299.7752</v>
      </c>
      <c r="M3988" s="3">
        <v>0.24049999999999999</v>
      </c>
    </row>
    <row r="3989" spans="1:13" x14ac:dyDescent="0.25">
      <c r="A3989" s="1">
        <v>2012</v>
      </c>
      <c r="B3989" s="1" t="s">
        <v>132</v>
      </c>
      <c r="C3989" s="1" t="s">
        <v>88</v>
      </c>
      <c r="D3989" s="1" t="s">
        <v>120</v>
      </c>
      <c r="E3989" s="1" t="s">
        <v>77</v>
      </c>
      <c r="F3989" s="1" t="s">
        <v>118</v>
      </c>
      <c r="G3989" s="1">
        <v>35</v>
      </c>
      <c r="H3989" s="1">
        <v>145</v>
      </c>
      <c r="I3989" s="2">
        <v>4251.6980000000003</v>
      </c>
      <c r="J3989" s="2">
        <v>1062.9245000000001</v>
      </c>
      <c r="K3989" s="2">
        <v>3269.3326999999999</v>
      </c>
      <c r="L3989" s="2">
        <v>982.36530000000005</v>
      </c>
      <c r="M3989" s="3">
        <v>0.23100000000000001</v>
      </c>
    </row>
    <row r="3990" spans="1:13" x14ac:dyDescent="0.25">
      <c r="A3990" s="1">
        <v>2012</v>
      </c>
      <c r="B3990" s="1" t="s">
        <v>131</v>
      </c>
      <c r="C3990" s="1" t="s">
        <v>82</v>
      </c>
      <c r="D3990" s="1" t="s">
        <v>120</v>
      </c>
      <c r="E3990" s="1" t="s">
        <v>68</v>
      </c>
      <c r="F3990" s="1" t="s">
        <v>118</v>
      </c>
      <c r="G3990" s="1">
        <v>34</v>
      </c>
      <c r="H3990" s="1">
        <v>175</v>
      </c>
      <c r="I3990" s="2">
        <v>5404.2026999999998</v>
      </c>
      <c r="J3990" s="2">
        <v>1351.0506</v>
      </c>
      <c r="K3990" s="2">
        <v>4104.4274999999998</v>
      </c>
      <c r="L3990" s="2">
        <v>1299.7752</v>
      </c>
      <c r="M3990" s="3">
        <v>0.24049999999999999</v>
      </c>
    </row>
    <row r="3991" spans="1:13" x14ac:dyDescent="0.25">
      <c r="A3991" s="1">
        <v>2012</v>
      </c>
      <c r="B3991" s="1" t="s">
        <v>138</v>
      </c>
      <c r="C3991" s="1" t="s">
        <v>85</v>
      </c>
      <c r="D3991" s="1" t="s">
        <v>120</v>
      </c>
      <c r="E3991" s="1" t="s">
        <v>73</v>
      </c>
      <c r="F3991" s="1" t="s">
        <v>115</v>
      </c>
      <c r="G3991" s="1">
        <v>8</v>
      </c>
      <c r="H3991" s="1">
        <v>12</v>
      </c>
      <c r="I3991" s="2">
        <v>1783.2919999999999</v>
      </c>
      <c r="J3991" s="2">
        <v>1783.2919999999999</v>
      </c>
      <c r="K3991" s="2">
        <v>1505.4556</v>
      </c>
      <c r="L3991" s="2">
        <v>277.83640000000003</v>
      </c>
      <c r="M3991" s="3">
        <v>0.15570000000000001</v>
      </c>
    </row>
    <row r="3992" spans="1:13" x14ac:dyDescent="0.25">
      <c r="A3992" s="1">
        <v>2012</v>
      </c>
      <c r="B3992" s="1" t="s">
        <v>135</v>
      </c>
      <c r="C3992" s="1" t="s">
        <v>86</v>
      </c>
      <c r="D3992" s="1" t="s">
        <v>120</v>
      </c>
      <c r="E3992" s="1" t="s">
        <v>69</v>
      </c>
      <c r="F3992" s="1" t="s">
        <v>116</v>
      </c>
      <c r="G3992" s="1">
        <v>46</v>
      </c>
      <c r="H3992" s="1">
        <v>144</v>
      </c>
      <c r="I3992" s="2">
        <v>114657.4566</v>
      </c>
      <c r="J3992" s="2">
        <v>16379.6366</v>
      </c>
      <c r="K3992" s="2">
        <v>110930.81789999999</v>
      </c>
      <c r="L3992" s="2">
        <v>3726.6387</v>
      </c>
      <c r="M3992" s="3">
        <v>3.2500000000000001E-2</v>
      </c>
    </row>
    <row r="3993" spans="1:13" x14ac:dyDescent="0.25">
      <c r="A3993" s="1">
        <v>2012</v>
      </c>
      <c r="B3993" s="1" t="s">
        <v>135</v>
      </c>
      <c r="C3993" s="1" t="s">
        <v>86</v>
      </c>
      <c r="D3993" s="1" t="s">
        <v>120</v>
      </c>
      <c r="E3993" s="1" t="s">
        <v>68</v>
      </c>
      <c r="F3993" s="1" t="s">
        <v>118</v>
      </c>
      <c r="G3993" s="1">
        <v>33</v>
      </c>
      <c r="H3993" s="1">
        <v>125</v>
      </c>
      <c r="I3993" s="2">
        <v>3967.8717000000001</v>
      </c>
      <c r="J3993" s="2">
        <v>793.57429999999999</v>
      </c>
      <c r="K3993" s="2">
        <v>3075.9944</v>
      </c>
      <c r="L3993" s="2">
        <v>891.87729999999999</v>
      </c>
      <c r="M3993" s="3">
        <v>0.22470000000000001</v>
      </c>
    </row>
    <row r="3994" spans="1:13" x14ac:dyDescent="0.25">
      <c r="A3994" s="1">
        <v>2012</v>
      </c>
      <c r="B3994" s="1" t="s">
        <v>134</v>
      </c>
      <c r="C3994" s="1" t="s">
        <v>80</v>
      </c>
      <c r="D3994" s="1" t="s">
        <v>120</v>
      </c>
      <c r="E3994" s="1" t="s">
        <v>72</v>
      </c>
      <c r="F3994" s="1" t="s">
        <v>115</v>
      </c>
      <c r="G3994" s="1">
        <v>806</v>
      </c>
      <c r="H3994" s="1">
        <v>3159</v>
      </c>
      <c r="I3994" s="2">
        <v>801743.55039999995</v>
      </c>
      <c r="J3994" s="2">
        <v>114534.7929</v>
      </c>
      <c r="K3994" s="2">
        <v>698250.94559999998</v>
      </c>
      <c r="L3994" s="2">
        <v>103492.6048</v>
      </c>
      <c r="M3994" s="3">
        <v>0.129</v>
      </c>
    </row>
    <row r="3995" spans="1:13" x14ac:dyDescent="0.25">
      <c r="A3995" s="1">
        <v>2012</v>
      </c>
      <c r="B3995" s="1" t="s">
        <v>127</v>
      </c>
      <c r="C3995" s="1" t="s">
        <v>91</v>
      </c>
      <c r="D3995" s="1" t="s">
        <v>120</v>
      </c>
      <c r="E3995" s="1" t="s">
        <v>66</v>
      </c>
      <c r="F3995" s="1" t="s">
        <v>117</v>
      </c>
      <c r="G3995" s="1">
        <v>90</v>
      </c>
      <c r="H3995" s="1">
        <v>678</v>
      </c>
      <c r="I3995" s="2">
        <v>14682.2268</v>
      </c>
      <c r="J3995" s="2">
        <v>4894.0756000000001</v>
      </c>
      <c r="K3995" s="2">
        <v>11238.013199999999</v>
      </c>
      <c r="L3995" s="2">
        <v>3444.2136</v>
      </c>
      <c r="M3995" s="3">
        <v>0.23449999999999999</v>
      </c>
    </row>
    <row r="3996" spans="1:13" x14ac:dyDescent="0.25">
      <c r="A3996" s="1">
        <v>2012</v>
      </c>
      <c r="B3996" s="1" t="s">
        <v>129</v>
      </c>
      <c r="C3996" s="1" t="s">
        <v>90</v>
      </c>
      <c r="D3996" s="1" t="s">
        <v>120</v>
      </c>
      <c r="E3996" s="1" t="s">
        <v>71</v>
      </c>
      <c r="F3996" s="1" t="s">
        <v>116</v>
      </c>
      <c r="G3996" s="1">
        <v>32</v>
      </c>
      <c r="H3996" s="1">
        <v>102</v>
      </c>
      <c r="I3996" s="2">
        <v>72342.986399999994</v>
      </c>
      <c r="J3996" s="2">
        <v>24114.328799999999</v>
      </c>
      <c r="K3996" s="2">
        <v>73288.254799999995</v>
      </c>
      <c r="L3996" s="2">
        <v>-945.26840000000004</v>
      </c>
      <c r="M3996" s="3">
        <v>-1.2999999999999999E-2</v>
      </c>
    </row>
    <row r="3997" spans="1:13" x14ac:dyDescent="0.25">
      <c r="A3997" s="1">
        <v>2012</v>
      </c>
      <c r="B3997" s="1" t="s">
        <v>135</v>
      </c>
      <c r="C3997" s="1" t="s">
        <v>86</v>
      </c>
      <c r="D3997" s="1" t="s">
        <v>120</v>
      </c>
      <c r="E3997" s="1" t="s">
        <v>72</v>
      </c>
      <c r="F3997" s="1" t="s">
        <v>115</v>
      </c>
      <c r="G3997" s="1">
        <v>390</v>
      </c>
      <c r="H3997" s="1">
        <v>1157</v>
      </c>
      <c r="I3997" s="2">
        <v>310069.7561</v>
      </c>
      <c r="J3997" s="2">
        <v>103356.58530000001</v>
      </c>
      <c r="K3997" s="2">
        <v>274431.3897</v>
      </c>
      <c r="L3997" s="2">
        <v>35638.366399999999</v>
      </c>
      <c r="M3997" s="3">
        <v>0.1149</v>
      </c>
    </row>
    <row r="3998" spans="1:13" x14ac:dyDescent="0.25">
      <c r="A3998" s="1">
        <v>2012</v>
      </c>
      <c r="B3998" s="1" t="s">
        <v>133</v>
      </c>
      <c r="C3998" s="1" t="s">
        <v>89</v>
      </c>
      <c r="D3998" s="1" t="s">
        <v>120</v>
      </c>
      <c r="E3998" s="1" t="s">
        <v>72</v>
      </c>
      <c r="F3998" s="1" t="s">
        <v>117</v>
      </c>
      <c r="G3998" s="1">
        <v>143</v>
      </c>
      <c r="H3998" s="1">
        <v>689</v>
      </c>
      <c r="I3998" s="2">
        <v>11499.207200000001</v>
      </c>
      <c r="J3998" s="2">
        <v>3833.069</v>
      </c>
      <c r="K3998" s="2">
        <v>8019.7286000000004</v>
      </c>
      <c r="L3998" s="2">
        <v>3479.4785999999999</v>
      </c>
      <c r="M3998" s="3">
        <v>0.30249999999999999</v>
      </c>
    </row>
    <row r="3999" spans="1:13" x14ac:dyDescent="0.25">
      <c r="A3999" s="1">
        <v>2012</v>
      </c>
      <c r="B3999" s="1" t="s">
        <v>136</v>
      </c>
      <c r="C3999" s="1" t="s">
        <v>83</v>
      </c>
      <c r="D3999" s="1" t="s">
        <v>120</v>
      </c>
      <c r="E3999" s="1" t="s">
        <v>68</v>
      </c>
      <c r="F3999" s="1" t="s">
        <v>117</v>
      </c>
      <c r="G3999" s="1">
        <v>10</v>
      </c>
      <c r="H3999" s="1">
        <v>75</v>
      </c>
      <c r="I3999" s="2">
        <v>1345.4257</v>
      </c>
      <c r="J3999" s="2">
        <v>672.71280000000002</v>
      </c>
      <c r="K3999" s="2">
        <v>943.2527</v>
      </c>
      <c r="L3999" s="2">
        <v>402.173</v>
      </c>
      <c r="M3999" s="3">
        <v>0.2989</v>
      </c>
    </row>
    <row r="4000" spans="1:13" x14ac:dyDescent="0.25">
      <c r="A4000" s="1">
        <v>2012</v>
      </c>
      <c r="B4000" s="1" t="s">
        <v>127</v>
      </c>
      <c r="C4000" s="1" t="s">
        <v>91</v>
      </c>
      <c r="D4000" s="1" t="s">
        <v>120</v>
      </c>
      <c r="E4000" s="1" t="s">
        <v>72</v>
      </c>
      <c r="F4000" s="1" t="s">
        <v>118</v>
      </c>
      <c r="G4000" s="1">
        <v>364</v>
      </c>
      <c r="H4000" s="1">
        <v>2899</v>
      </c>
      <c r="I4000" s="2">
        <v>77285.13</v>
      </c>
      <c r="J4000" s="2">
        <v>38642.565000000002</v>
      </c>
      <c r="K4000" s="2">
        <v>77013.422200000001</v>
      </c>
      <c r="L4000" s="2">
        <v>271.70780000000002</v>
      </c>
      <c r="M4000" s="3">
        <v>3.5000000000000001E-3</v>
      </c>
    </row>
    <row r="4001" spans="1:13" x14ac:dyDescent="0.25">
      <c r="A4001" s="1">
        <v>2012</v>
      </c>
      <c r="B4001" s="1" t="s">
        <v>132</v>
      </c>
      <c r="C4001" s="1" t="s">
        <v>88</v>
      </c>
      <c r="D4001" s="1" t="s">
        <v>120</v>
      </c>
      <c r="E4001" s="1" t="s">
        <v>77</v>
      </c>
      <c r="F4001" s="1" t="s">
        <v>115</v>
      </c>
      <c r="G4001" s="1">
        <v>22</v>
      </c>
      <c r="H4001" s="1">
        <v>46</v>
      </c>
      <c r="I4001" s="2">
        <v>10649.942300000001</v>
      </c>
      <c r="J4001" s="2">
        <v>2662.4854999999998</v>
      </c>
      <c r="K4001" s="2">
        <v>9351.4763000000003</v>
      </c>
      <c r="L4001" s="2">
        <v>1298.4659999999999</v>
      </c>
      <c r="M4001" s="3">
        <v>0.12189999999999999</v>
      </c>
    </row>
    <row r="4002" spans="1:13" x14ac:dyDescent="0.25">
      <c r="A4002" s="1">
        <v>2012</v>
      </c>
      <c r="B4002" s="1" t="s">
        <v>127</v>
      </c>
      <c r="C4002" s="1" t="s">
        <v>91</v>
      </c>
      <c r="D4002" s="1" t="s">
        <v>120</v>
      </c>
      <c r="E4002" s="1" t="s">
        <v>68</v>
      </c>
      <c r="F4002" s="1" t="s">
        <v>117</v>
      </c>
      <c r="G4002" s="1">
        <v>15</v>
      </c>
      <c r="H4002" s="1">
        <v>113</v>
      </c>
      <c r="I4002" s="2">
        <v>2447.0378000000001</v>
      </c>
      <c r="J4002" s="2">
        <v>815.67920000000004</v>
      </c>
      <c r="K4002" s="2">
        <v>1873.0021999999999</v>
      </c>
      <c r="L4002" s="2">
        <v>574.03560000000004</v>
      </c>
      <c r="M4002" s="3">
        <v>0.23449999999999999</v>
      </c>
    </row>
    <row r="4003" spans="1:13" x14ac:dyDescent="0.25">
      <c r="A4003" s="1">
        <v>2012</v>
      </c>
      <c r="B4003" s="1" t="s">
        <v>130</v>
      </c>
      <c r="C4003" s="1" t="s">
        <v>87</v>
      </c>
      <c r="D4003" s="1" t="s">
        <v>120</v>
      </c>
      <c r="E4003" s="1" t="s">
        <v>77</v>
      </c>
      <c r="F4003" s="1" t="s">
        <v>115</v>
      </c>
      <c r="G4003" s="1">
        <v>13</v>
      </c>
      <c r="H4003" s="1">
        <v>28</v>
      </c>
      <c r="I4003" s="2">
        <v>6482.4389000000001</v>
      </c>
      <c r="J4003" s="2">
        <v>3241.2194</v>
      </c>
      <c r="K4003" s="2">
        <v>5983.7614999999996</v>
      </c>
      <c r="L4003" s="2">
        <v>498.67739999999998</v>
      </c>
      <c r="M4003" s="3">
        <v>7.6899999999999996E-2</v>
      </c>
    </row>
    <row r="4004" spans="1:13" x14ac:dyDescent="0.25">
      <c r="A4004" s="1">
        <v>2012</v>
      </c>
      <c r="B4004" s="1" t="s">
        <v>136</v>
      </c>
      <c r="C4004" s="1" t="s">
        <v>83</v>
      </c>
      <c r="D4004" s="1" t="s">
        <v>120</v>
      </c>
      <c r="E4004" s="1" t="s">
        <v>75</v>
      </c>
      <c r="F4004" s="1" t="s">
        <v>117</v>
      </c>
      <c r="G4004" s="1">
        <v>10</v>
      </c>
      <c r="H4004" s="1">
        <v>75</v>
      </c>
      <c r="I4004" s="2">
        <v>1345.4257</v>
      </c>
      <c r="J4004" s="2">
        <v>672.71280000000002</v>
      </c>
      <c r="K4004" s="2">
        <v>943.2527</v>
      </c>
      <c r="L4004" s="2">
        <v>402.173</v>
      </c>
      <c r="M4004" s="3">
        <v>0.2989</v>
      </c>
    </row>
    <row r="4005" spans="1:13" x14ac:dyDescent="0.25">
      <c r="A4005" s="1">
        <v>2012</v>
      </c>
      <c r="B4005" s="1" t="s">
        <v>130</v>
      </c>
      <c r="C4005" s="1" t="s">
        <v>87</v>
      </c>
      <c r="D4005" s="1" t="s">
        <v>120</v>
      </c>
      <c r="E4005" s="1" t="s">
        <v>73</v>
      </c>
      <c r="F4005" s="1" t="s">
        <v>116</v>
      </c>
      <c r="G4005" s="1">
        <v>50</v>
      </c>
      <c r="H4005" s="1">
        <v>144</v>
      </c>
      <c r="I4005" s="2">
        <v>108849.66559999999</v>
      </c>
      <c r="J4005" s="2">
        <v>27212.416399999998</v>
      </c>
      <c r="K4005" s="2">
        <v>109482.89599999999</v>
      </c>
      <c r="L4005" s="2">
        <v>-633.23040000000003</v>
      </c>
      <c r="M4005" s="3">
        <v>-5.7999999999999996E-3</v>
      </c>
    </row>
    <row r="4006" spans="1:13" x14ac:dyDescent="0.25">
      <c r="A4006" s="1">
        <v>2012</v>
      </c>
      <c r="B4006" s="1" t="s">
        <v>138</v>
      </c>
      <c r="C4006" s="1" t="s">
        <v>85</v>
      </c>
      <c r="D4006" s="1" t="s">
        <v>120</v>
      </c>
      <c r="E4006" s="1" t="s">
        <v>63</v>
      </c>
      <c r="F4006" s="1" t="s">
        <v>115</v>
      </c>
      <c r="G4006" s="1">
        <v>12</v>
      </c>
      <c r="H4006" s="1">
        <v>18</v>
      </c>
      <c r="I4006" s="2">
        <v>2674.9380000000001</v>
      </c>
      <c r="J4006" s="2">
        <v>2674.9380000000001</v>
      </c>
      <c r="K4006" s="2">
        <v>2258.1833999999999</v>
      </c>
      <c r="L4006" s="2">
        <v>416.75459999999998</v>
      </c>
      <c r="M4006" s="3">
        <v>0.15570000000000001</v>
      </c>
    </row>
    <row r="4007" spans="1:13" x14ac:dyDescent="0.25">
      <c r="A4007" s="1">
        <v>2012</v>
      </c>
      <c r="B4007" s="1" t="s">
        <v>136</v>
      </c>
      <c r="C4007" s="1" t="s">
        <v>83</v>
      </c>
      <c r="D4007" s="1" t="s">
        <v>120</v>
      </c>
      <c r="E4007" s="1" t="s">
        <v>78</v>
      </c>
      <c r="F4007" s="1" t="s">
        <v>116</v>
      </c>
      <c r="G4007" s="1">
        <v>120</v>
      </c>
      <c r="H4007" s="1">
        <v>501</v>
      </c>
      <c r="I4007" s="2">
        <v>428140.26030000002</v>
      </c>
      <c r="J4007" s="2">
        <v>53517.532500000001</v>
      </c>
      <c r="K4007" s="2">
        <v>416612.90399999998</v>
      </c>
      <c r="L4007" s="2">
        <v>11527.356299999999</v>
      </c>
      <c r="M4007" s="3">
        <v>2.69E-2</v>
      </c>
    </row>
    <row r="4008" spans="1:13" x14ac:dyDescent="0.25">
      <c r="A4008" s="1">
        <v>2012</v>
      </c>
      <c r="B4008" s="1" t="s">
        <v>127</v>
      </c>
      <c r="C4008" s="1" t="s">
        <v>91</v>
      </c>
      <c r="D4008" s="1" t="s">
        <v>120</v>
      </c>
      <c r="E4008" s="1" t="s">
        <v>63</v>
      </c>
      <c r="F4008" s="1" t="s">
        <v>118</v>
      </c>
      <c r="G4008" s="1">
        <v>84</v>
      </c>
      <c r="H4008" s="1">
        <v>669</v>
      </c>
      <c r="I4008" s="2">
        <v>17835.03</v>
      </c>
      <c r="J4008" s="2">
        <v>8917.5149999999994</v>
      </c>
      <c r="K4008" s="2">
        <v>17772.3282</v>
      </c>
      <c r="L4008" s="2">
        <v>62.701799999999999</v>
      </c>
      <c r="M4008" s="3">
        <v>3.5000000000000001E-3</v>
      </c>
    </row>
    <row r="4009" spans="1:13" x14ac:dyDescent="0.25">
      <c r="A4009" s="1">
        <v>2012</v>
      </c>
      <c r="B4009" s="1" t="s">
        <v>133</v>
      </c>
      <c r="C4009" s="1" t="s">
        <v>89</v>
      </c>
      <c r="D4009" s="1" t="s">
        <v>120</v>
      </c>
      <c r="E4009" s="1" t="s">
        <v>75</v>
      </c>
      <c r="F4009" s="1" t="s">
        <v>117</v>
      </c>
      <c r="G4009" s="1">
        <v>11</v>
      </c>
      <c r="H4009" s="1">
        <v>53</v>
      </c>
      <c r="I4009" s="2">
        <v>884.55439999999999</v>
      </c>
      <c r="J4009" s="2">
        <v>294.85140000000001</v>
      </c>
      <c r="K4009" s="2">
        <v>616.90219999999999</v>
      </c>
      <c r="L4009" s="2">
        <v>267.65219999999999</v>
      </c>
      <c r="M4009" s="3">
        <v>0.30249999999999999</v>
      </c>
    </row>
    <row r="4010" spans="1:13" x14ac:dyDescent="0.25">
      <c r="A4010" s="1">
        <v>2012</v>
      </c>
      <c r="B4010" s="1" t="s">
        <v>138</v>
      </c>
      <c r="C4010" s="1" t="s">
        <v>85</v>
      </c>
      <c r="D4010" s="1" t="s">
        <v>120</v>
      </c>
      <c r="E4010" s="1" t="s">
        <v>69</v>
      </c>
      <c r="F4010" s="1" t="s">
        <v>115</v>
      </c>
      <c r="G4010" s="1">
        <v>4</v>
      </c>
      <c r="H4010" s="1">
        <v>6</v>
      </c>
      <c r="I4010" s="2">
        <v>891.64599999999996</v>
      </c>
      <c r="J4010" s="2">
        <v>891.64599999999996</v>
      </c>
      <c r="K4010" s="2">
        <v>752.7278</v>
      </c>
      <c r="L4010" s="2">
        <v>138.91820000000001</v>
      </c>
      <c r="M4010" s="3">
        <v>0.15570000000000001</v>
      </c>
    </row>
    <row r="4011" spans="1:13" x14ac:dyDescent="0.25">
      <c r="A4011" s="1">
        <v>2012</v>
      </c>
      <c r="B4011" s="1" t="s">
        <v>127</v>
      </c>
      <c r="C4011" s="1" t="s">
        <v>91</v>
      </c>
      <c r="D4011" s="1" t="s">
        <v>120</v>
      </c>
      <c r="E4011" s="1" t="s">
        <v>70</v>
      </c>
      <c r="F4011" s="1" t="s">
        <v>115</v>
      </c>
      <c r="G4011" s="1">
        <v>174</v>
      </c>
      <c r="H4011" s="1">
        <v>450</v>
      </c>
      <c r="I4011" s="2">
        <v>122911.416</v>
      </c>
      <c r="J4011" s="2">
        <v>40970.472000000002</v>
      </c>
      <c r="K4011" s="2">
        <v>117139.83779999999</v>
      </c>
      <c r="L4011" s="2">
        <v>5771.5781999999999</v>
      </c>
      <c r="M4011" s="3">
        <v>4.6899999999999997E-2</v>
      </c>
    </row>
    <row r="4012" spans="1:13" x14ac:dyDescent="0.25">
      <c r="A4012" s="1">
        <v>2012</v>
      </c>
      <c r="B4012" s="1" t="s">
        <v>127</v>
      </c>
      <c r="C4012" s="1" t="s">
        <v>91</v>
      </c>
      <c r="D4012" s="1" t="s">
        <v>120</v>
      </c>
      <c r="E4012" s="1" t="s">
        <v>75</v>
      </c>
      <c r="F4012" s="1" t="s">
        <v>115</v>
      </c>
      <c r="G4012" s="1">
        <v>29</v>
      </c>
      <c r="H4012" s="1">
        <v>75</v>
      </c>
      <c r="I4012" s="2">
        <v>20485.236000000001</v>
      </c>
      <c r="J4012" s="2">
        <v>6828.4120000000003</v>
      </c>
      <c r="K4012" s="2">
        <v>19523.3063</v>
      </c>
      <c r="L4012" s="2">
        <v>961.92970000000003</v>
      </c>
      <c r="M4012" s="3">
        <v>4.6899999999999997E-2</v>
      </c>
    </row>
    <row r="4013" spans="1:13" x14ac:dyDescent="0.25">
      <c r="A4013" s="1">
        <v>2012</v>
      </c>
      <c r="B4013" s="1" t="s">
        <v>134</v>
      </c>
      <c r="C4013" s="1" t="s">
        <v>80</v>
      </c>
      <c r="D4013" s="1" t="s">
        <v>120</v>
      </c>
      <c r="E4013" s="1" t="s">
        <v>76</v>
      </c>
      <c r="F4013" s="1" t="s">
        <v>118</v>
      </c>
      <c r="G4013" s="1">
        <v>45</v>
      </c>
      <c r="H4013" s="1">
        <v>279</v>
      </c>
      <c r="I4013" s="2">
        <v>8650.3094999999994</v>
      </c>
      <c r="J4013" s="2">
        <v>1730.0618999999999</v>
      </c>
      <c r="K4013" s="2">
        <v>6872.3154999999997</v>
      </c>
      <c r="L4013" s="2">
        <v>1777.9939999999999</v>
      </c>
      <c r="M4013" s="3">
        <v>0.20549999999999999</v>
      </c>
    </row>
    <row r="4014" spans="1:13" x14ac:dyDescent="0.25">
      <c r="A4014" s="1">
        <v>2012</v>
      </c>
      <c r="B4014" s="1" t="s">
        <v>138</v>
      </c>
      <c r="C4014" s="1" t="s">
        <v>85</v>
      </c>
      <c r="D4014" s="1" t="s">
        <v>120</v>
      </c>
      <c r="E4014" s="1" t="s">
        <v>77</v>
      </c>
      <c r="F4014" s="1" t="s">
        <v>115</v>
      </c>
      <c r="G4014" s="1">
        <v>4</v>
      </c>
      <c r="H4014" s="1">
        <v>6</v>
      </c>
      <c r="I4014" s="2">
        <v>891.64599999999996</v>
      </c>
      <c r="J4014" s="2">
        <v>891.64599999999996</v>
      </c>
      <c r="K4014" s="2">
        <v>752.7278</v>
      </c>
      <c r="L4014" s="2">
        <v>138.91820000000001</v>
      </c>
      <c r="M4014" s="3">
        <v>0.15570000000000001</v>
      </c>
    </row>
    <row r="4015" spans="1:13" x14ac:dyDescent="0.25">
      <c r="A4015" s="1">
        <v>2012</v>
      </c>
      <c r="B4015" s="1" t="s">
        <v>132</v>
      </c>
      <c r="C4015" s="1" t="s">
        <v>88</v>
      </c>
      <c r="D4015" s="1" t="s">
        <v>120</v>
      </c>
      <c r="E4015" s="1" t="s">
        <v>64</v>
      </c>
      <c r="F4015" s="1" t="s">
        <v>117</v>
      </c>
      <c r="G4015" s="1">
        <v>12</v>
      </c>
      <c r="H4015" s="1">
        <v>42</v>
      </c>
      <c r="I4015" s="2">
        <v>691.64599999999996</v>
      </c>
      <c r="J4015" s="2">
        <v>172.91149999999999</v>
      </c>
      <c r="K4015" s="2">
        <v>475.50659999999999</v>
      </c>
      <c r="L4015" s="2">
        <v>216.13939999999999</v>
      </c>
      <c r="M4015" s="3">
        <v>0.3125</v>
      </c>
    </row>
    <row r="4016" spans="1:13" x14ac:dyDescent="0.25">
      <c r="A4016" s="1">
        <v>2012</v>
      </c>
      <c r="B4016" s="1" t="s">
        <v>129</v>
      </c>
      <c r="C4016" s="1" t="s">
        <v>90</v>
      </c>
      <c r="D4016" s="1" t="s">
        <v>120</v>
      </c>
      <c r="E4016" s="1" t="s">
        <v>70</v>
      </c>
      <c r="F4016" s="1" t="s">
        <v>115</v>
      </c>
      <c r="G4016" s="1">
        <v>144</v>
      </c>
      <c r="H4016" s="1">
        <v>330</v>
      </c>
      <c r="I4016" s="2">
        <v>84582.581999999995</v>
      </c>
      <c r="J4016" s="2">
        <v>28194.194</v>
      </c>
      <c r="K4016" s="2">
        <v>75099.512400000007</v>
      </c>
      <c r="L4016" s="2">
        <v>9483.0696000000007</v>
      </c>
      <c r="M4016" s="3">
        <v>0.11210000000000001</v>
      </c>
    </row>
    <row r="4017" spans="1:13" x14ac:dyDescent="0.25">
      <c r="A4017" s="1">
        <v>2012</v>
      </c>
      <c r="B4017" s="1" t="s">
        <v>127</v>
      </c>
      <c r="C4017" s="1" t="s">
        <v>91</v>
      </c>
      <c r="D4017" s="1" t="s">
        <v>120</v>
      </c>
      <c r="E4017" s="1" t="s">
        <v>76</v>
      </c>
      <c r="F4017" s="1" t="s">
        <v>118</v>
      </c>
      <c r="G4017" s="1">
        <v>28</v>
      </c>
      <c r="H4017" s="1">
        <v>223</v>
      </c>
      <c r="I4017" s="2">
        <v>5945.01</v>
      </c>
      <c r="J4017" s="2">
        <v>2972.5050000000001</v>
      </c>
      <c r="K4017" s="2">
        <v>5924.1094000000003</v>
      </c>
      <c r="L4017" s="2">
        <v>20.900600000000001</v>
      </c>
      <c r="M4017" s="3">
        <v>3.5000000000000001E-3</v>
      </c>
    </row>
    <row r="4018" spans="1:13" x14ac:dyDescent="0.25">
      <c r="A4018" s="1">
        <v>2012</v>
      </c>
      <c r="B4018" s="1" t="s">
        <v>138</v>
      </c>
      <c r="C4018" s="1" t="s">
        <v>85</v>
      </c>
      <c r="D4018" s="1" t="s">
        <v>120</v>
      </c>
      <c r="E4018" s="1" t="s">
        <v>63</v>
      </c>
      <c r="F4018" s="1" t="s">
        <v>116</v>
      </c>
      <c r="G4018" s="1">
        <v>39</v>
      </c>
      <c r="H4018" s="1">
        <v>102</v>
      </c>
      <c r="I4018" s="2">
        <v>90878.460600000006</v>
      </c>
      <c r="J4018" s="2">
        <v>22719.615099999999</v>
      </c>
      <c r="K4018" s="2">
        <v>83455.548599999995</v>
      </c>
      <c r="L4018" s="2">
        <v>7422.9120000000003</v>
      </c>
      <c r="M4018" s="3">
        <v>8.1600000000000006E-2</v>
      </c>
    </row>
    <row r="4019" spans="1:13" x14ac:dyDescent="0.25">
      <c r="A4019" s="1">
        <v>2012</v>
      </c>
      <c r="B4019" s="1" t="s">
        <v>131</v>
      </c>
      <c r="C4019" s="1" t="s">
        <v>82</v>
      </c>
      <c r="D4019" s="1" t="s">
        <v>120</v>
      </c>
      <c r="E4019" s="1" t="s">
        <v>74</v>
      </c>
      <c r="F4019" s="1" t="s">
        <v>116</v>
      </c>
      <c r="G4019" s="1">
        <v>80</v>
      </c>
      <c r="H4019" s="1">
        <v>300</v>
      </c>
      <c r="I4019" s="2">
        <v>215886.242</v>
      </c>
      <c r="J4019" s="2">
        <v>71962.080600000001</v>
      </c>
      <c r="K4019" s="2">
        <v>206259.51800000001</v>
      </c>
      <c r="L4019" s="2">
        <v>9626.7240000000002</v>
      </c>
      <c r="M4019" s="3">
        <v>4.4499999999999998E-2</v>
      </c>
    </row>
    <row r="4020" spans="1:13" x14ac:dyDescent="0.25">
      <c r="A4020" s="1">
        <v>2012</v>
      </c>
      <c r="B4020" s="1" t="s">
        <v>135</v>
      </c>
      <c r="C4020" s="1" t="s">
        <v>86</v>
      </c>
      <c r="D4020" s="1" t="s">
        <v>120</v>
      </c>
      <c r="E4020" s="1" t="s">
        <v>76</v>
      </c>
      <c r="F4020" s="1" t="s">
        <v>117</v>
      </c>
      <c r="G4020" s="1">
        <v>10</v>
      </c>
      <c r="H4020" s="1">
        <v>36</v>
      </c>
      <c r="I4020" s="2">
        <v>614.49549999999999</v>
      </c>
      <c r="J4020" s="2">
        <v>307.24770000000001</v>
      </c>
      <c r="K4020" s="2">
        <v>422.46550000000002</v>
      </c>
      <c r="L4020" s="2">
        <v>192.03</v>
      </c>
      <c r="M4020" s="3">
        <v>0.3125</v>
      </c>
    </row>
    <row r="4021" spans="1:13" x14ac:dyDescent="0.25">
      <c r="A4021" s="1">
        <v>2012</v>
      </c>
      <c r="B4021" s="1" t="s">
        <v>132</v>
      </c>
      <c r="C4021" s="1" t="s">
        <v>88</v>
      </c>
      <c r="D4021" s="1" t="s">
        <v>120</v>
      </c>
      <c r="E4021" s="1" t="s">
        <v>72</v>
      </c>
      <c r="F4021" s="1" t="s">
        <v>118</v>
      </c>
      <c r="G4021" s="1">
        <v>455</v>
      </c>
      <c r="H4021" s="1">
        <v>1885</v>
      </c>
      <c r="I4021" s="2">
        <v>55272.074000000001</v>
      </c>
      <c r="J4021" s="2">
        <v>13818.0185</v>
      </c>
      <c r="K4021" s="2">
        <v>42501.325100000002</v>
      </c>
      <c r="L4021" s="2">
        <v>12770.748900000001</v>
      </c>
      <c r="M4021" s="3">
        <v>0.23100000000000001</v>
      </c>
    </row>
    <row r="4022" spans="1:13" x14ac:dyDescent="0.25">
      <c r="A4022" s="1">
        <v>2012</v>
      </c>
      <c r="B4022" s="1" t="s">
        <v>129</v>
      </c>
      <c r="C4022" s="1" t="s">
        <v>90</v>
      </c>
      <c r="D4022" s="1" t="s">
        <v>120</v>
      </c>
      <c r="E4022" s="1" t="s">
        <v>63</v>
      </c>
      <c r="F4022" s="1" t="s">
        <v>116</v>
      </c>
      <c r="G4022" s="1">
        <v>96</v>
      </c>
      <c r="H4022" s="1">
        <v>306</v>
      </c>
      <c r="I4022" s="2">
        <v>217028.95920000001</v>
      </c>
      <c r="J4022" s="2">
        <v>72342.986399999994</v>
      </c>
      <c r="K4022" s="2">
        <v>219864.76439999999</v>
      </c>
      <c r="L4022" s="2">
        <v>-2835.8051999999998</v>
      </c>
      <c r="M4022" s="3">
        <v>-1.2999999999999999E-2</v>
      </c>
    </row>
    <row r="4023" spans="1:13" x14ac:dyDescent="0.25">
      <c r="A4023" s="1">
        <v>2012</v>
      </c>
      <c r="B4023" s="1" t="s">
        <v>134</v>
      </c>
      <c r="C4023" s="1" t="s">
        <v>80</v>
      </c>
      <c r="D4023" s="1" t="s">
        <v>120</v>
      </c>
      <c r="E4023" s="1" t="s">
        <v>63</v>
      </c>
      <c r="F4023" s="1" t="s">
        <v>115</v>
      </c>
      <c r="G4023" s="1">
        <v>186</v>
      </c>
      <c r="H4023" s="1">
        <v>729</v>
      </c>
      <c r="I4023" s="2">
        <v>185017.74239999999</v>
      </c>
      <c r="J4023" s="2">
        <v>26431.106</v>
      </c>
      <c r="K4023" s="2">
        <v>161134.83360000001</v>
      </c>
      <c r="L4023" s="2">
        <v>23882.908800000001</v>
      </c>
      <c r="M4023" s="3">
        <v>0.129</v>
      </c>
    </row>
    <row r="4024" spans="1:13" x14ac:dyDescent="0.25">
      <c r="A4024" s="1">
        <v>2012</v>
      </c>
      <c r="B4024" s="1" t="s">
        <v>128</v>
      </c>
      <c r="C4024" s="1" t="s">
        <v>84</v>
      </c>
      <c r="D4024" s="1" t="s">
        <v>120</v>
      </c>
      <c r="E4024" s="1" t="s">
        <v>72</v>
      </c>
      <c r="F4024" s="1" t="s">
        <v>116</v>
      </c>
      <c r="G4024" s="1">
        <v>429</v>
      </c>
      <c r="H4024" s="1">
        <v>1131</v>
      </c>
      <c r="I4024" s="2">
        <v>926391.15789999999</v>
      </c>
      <c r="J4024" s="2">
        <v>231597.78940000001</v>
      </c>
      <c r="K4024" s="2">
        <v>936331.37390000001</v>
      </c>
      <c r="L4024" s="2">
        <v>-9940.2160000000003</v>
      </c>
      <c r="M4024" s="3">
        <v>-1.0699999999999999E-2</v>
      </c>
    </row>
    <row r="4025" spans="1:13" x14ac:dyDescent="0.25">
      <c r="A4025" s="1">
        <v>2012</v>
      </c>
      <c r="B4025" s="1" t="s">
        <v>138</v>
      </c>
      <c r="C4025" s="1" t="s">
        <v>85</v>
      </c>
      <c r="D4025" s="1" t="s">
        <v>120</v>
      </c>
      <c r="E4025" s="1" t="s">
        <v>74</v>
      </c>
      <c r="F4025" s="1" t="s">
        <v>118</v>
      </c>
      <c r="G4025" s="1">
        <v>105</v>
      </c>
      <c r="H4025" s="1">
        <v>455</v>
      </c>
      <c r="I4025" s="2">
        <v>14548.875</v>
      </c>
      <c r="J4025" s="2">
        <v>3637.2186999999999</v>
      </c>
      <c r="K4025" s="2">
        <v>10678.2135</v>
      </c>
      <c r="L4025" s="2">
        <v>3870.6615000000002</v>
      </c>
      <c r="M4025" s="3">
        <v>0.26600000000000001</v>
      </c>
    </row>
    <row r="4026" spans="1:13" x14ac:dyDescent="0.25">
      <c r="A4026" s="1">
        <v>2012</v>
      </c>
      <c r="B4026" s="1" t="s">
        <v>131</v>
      </c>
      <c r="C4026" s="1" t="s">
        <v>82</v>
      </c>
      <c r="D4026" s="1" t="s">
        <v>120</v>
      </c>
      <c r="E4026" s="1" t="s">
        <v>65</v>
      </c>
      <c r="F4026" s="1" t="s">
        <v>118</v>
      </c>
      <c r="G4026" s="1">
        <v>34</v>
      </c>
      <c r="H4026" s="1">
        <v>175</v>
      </c>
      <c r="I4026" s="2">
        <v>5404.2026999999998</v>
      </c>
      <c r="J4026" s="2">
        <v>1351.0506</v>
      </c>
      <c r="K4026" s="2">
        <v>4104.4274999999998</v>
      </c>
      <c r="L4026" s="2">
        <v>1299.7752</v>
      </c>
      <c r="M4026" s="3">
        <v>0.24049999999999999</v>
      </c>
    </row>
    <row r="4027" spans="1:13" x14ac:dyDescent="0.25">
      <c r="A4027" s="1">
        <v>2012</v>
      </c>
      <c r="B4027" s="1" t="s">
        <v>138</v>
      </c>
      <c r="C4027" s="1" t="s">
        <v>85</v>
      </c>
      <c r="D4027" s="1" t="s">
        <v>120</v>
      </c>
      <c r="E4027" s="1" t="s">
        <v>75</v>
      </c>
      <c r="F4027" s="1" t="s">
        <v>118</v>
      </c>
      <c r="G4027" s="1">
        <v>21</v>
      </c>
      <c r="H4027" s="1">
        <v>91</v>
      </c>
      <c r="I4027" s="2">
        <v>2909.7750000000001</v>
      </c>
      <c r="J4027" s="2">
        <v>727.44370000000004</v>
      </c>
      <c r="K4027" s="2">
        <v>2135.6426999999999</v>
      </c>
      <c r="L4027" s="2">
        <v>774.13229999999999</v>
      </c>
      <c r="M4027" s="3">
        <v>0.26600000000000001</v>
      </c>
    </row>
    <row r="4028" spans="1:13" x14ac:dyDescent="0.25">
      <c r="A4028" s="1">
        <v>2012</v>
      </c>
      <c r="B4028" s="1" t="s">
        <v>128</v>
      </c>
      <c r="C4028" s="1" t="s">
        <v>84</v>
      </c>
      <c r="D4028" s="1" t="s">
        <v>120</v>
      </c>
      <c r="E4028" s="1" t="s">
        <v>62</v>
      </c>
      <c r="F4028" s="1" t="s">
        <v>118</v>
      </c>
      <c r="G4028" s="1">
        <v>8</v>
      </c>
      <c r="H4028" s="1">
        <v>34</v>
      </c>
      <c r="I4028" s="2">
        <v>879.15679999999998</v>
      </c>
      <c r="J4028" s="2">
        <v>293.05220000000003</v>
      </c>
      <c r="K4028" s="2">
        <v>671.58619999999996</v>
      </c>
      <c r="L4028" s="2">
        <v>207.57060000000001</v>
      </c>
      <c r="M4028" s="3">
        <v>0.2361</v>
      </c>
    </row>
    <row r="4029" spans="1:13" x14ac:dyDescent="0.25">
      <c r="A4029" s="1">
        <v>2012</v>
      </c>
      <c r="B4029" s="1" t="s">
        <v>130</v>
      </c>
      <c r="C4029" s="1" t="s">
        <v>87</v>
      </c>
      <c r="D4029" s="1" t="s">
        <v>120</v>
      </c>
      <c r="E4029" s="1" t="s">
        <v>72</v>
      </c>
      <c r="F4029" s="1" t="s">
        <v>118</v>
      </c>
      <c r="G4029" s="1">
        <v>65</v>
      </c>
      <c r="H4029" s="1">
        <v>91</v>
      </c>
      <c r="I4029" s="2">
        <v>3350.0077000000001</v>
      </c>
      <c r="J4029" s="2">
        <v>837.50189999999998</v>
      </c>
      <c r="K4029" s="2">
        <v>2303.1320000000001</v>
      </c>
      <c r="L4029" s="2">
        <v>1046.8757000000001</v>
      </c>
      <c r="M4029" s="3">
        <v>0.31240000000000001</v>
      </c>
    </row>
    <row r="4030" spans="1:13" x14ac:dyDescent="0.25">
      <c r="A4030" s="1">
        <v>2012</v>
      </c>
      <c r="B4030" s="1" t="s">
        <v>127</v>
      </c>
      <c r="C4030" s="1" t="s">
        <v>91</v>
      </c>
      <c r="D4030" s="1" t="s">
        <v>120</v>
      </c>
      <c r="E4030" s="1" t="s">
        <v>78</v>
      </c>
      <c r="F4030" s="1" t="s">
        <v>116</v>
      </c>
      <c r="G4030" s="1">
        <v>51</v>
      </c>
      <c r="H4030" s="1">
        <v>138</v>
      </c>
      <c r="I4030" s="2">
        <v>79764.372000000003</v>
      </c>
      <c r="J4030" s="2">
        <v>39882.186000000002</v>
      </c>
      <c r="K4030" s="2">
        <v>76144.219200000007</v>
      </c>
      <c r="L4030" s="2">
        <v>3620.1527999999998</v>
      </c>
      <c r="M4030" s="3">
        <v>4.53E-2</v>
      </c>
    </row>
    <row r="4031" spans="1:13" x14ac:dyDescent="0.25">
      <c r="A4031" s="1">
        <v>2012</v>
      </c>
      <c r="B4031" s="1" t="s">
        <v>133</v>
      </c>
      <c r="C4031" s="1" t="s">
        <v>89</v>
      </c>
      <c r="D4031" s="1" t="s">
        <v>120</v>
      </c>
      <c r="E4031" s="1" t="s">
        <v>62</v>
      </c>
      <c r="F4031" s="1" t="s">
        <v>118</v>
      </c>
      <c r="G4031" s="1">
        <v>48</v>
      </c>
      <c r="H4031" s="1">
        <v>184</v>
      </c>
      <c r="I4031" s="2">
        <v>5968.7242999999999</v>
      </c>
      <c r="J4031" s="2">
        <v>1193.7447999999999</v>
      </c>
      <c r="K4031" s="2">
        <v>4492.9161999999997</v>
      </c>
      <c r="L4031" s="2">
        <v>1475.8081</v>
      </c>
      <c r="M4031" s="3">
        <v>0.2472</v>
      </c>
    </row>
    <row r="4032" spans="1:13" x14ac:dyDescent="0.25">
      <c r="A4032" s="1">
        <v>2012</v>
      </c>
      <c r="B4032" s="1" t="s">
        <v>135</v>
      </c>
      <c r="C4032" s="1" t="s">
        <v>86</v>
      </c>
      <c r="D4032" s="1" t="s">
        <v>120</v>
      </c>
      <c r="E4032" s="1" t="s">
        <v>71</v>
      </c>
      <c r="F4032" s="1" t="s">
        <v>116</v>
      </c>
      <c r="G4032" s="1">
        <v>46</v>
      </c>
      <c r="H4032" s="1">
        <v>144</v>
      </c>
      <c r="I4032" s="2">
        <v>114657.4566</v>
      </c>
      <c r="J4032" s="2">
        <v>16379.6366</v>
      </c>
      <c r="K4032" s="2">
        <v>110930.81789999999</v>
      </c>
      <c r="L4032" s="2">
        <v>3726.6387</v>
      </c>
      <c r="M4032" s="3">
        <v>3.2500000000000001E-2</v>
      </c>
    </row>
    <row r="4033" spans="1:13" x14ac:dyDescent="0.25">
      <c r="A4033" s="1">
        <v>2012</v>
      </c>
      <c r="B4033" s="1" t="s">
        <v>132</v>
      </c>
      <c r="C4033" s="1" t="s">
        <v>88</v>
      </c>
      <c r="D4033" s="1" t="s">
        <v>120</v>
      </c>
      <c r="E4033" s="1" t="s">
        <v>68</v>
      </c>
      <c r="F4033" s="1" t="s">
        <v>115</v>
      </c>
      <c r="G4033" s="1">
        <v>22</v>
      </c>
      <c r="H4033" s="1">
        <v>46</v>
      </c>
      <c r="I4033" s="2">
        <v>10649.942300000001</v>
      </c>
      <c r="J4033" s="2">
        <v>2662.4854999999998</v>
      </c>
      <c r="K4033" s="2">
        <v>9351.4763000000003</v>
      </c>
      <c r="L4033" s="2">
        <v>1298.4659999999999</v>
      </c>
      <c r="M4033" s="3">
        <v>0.12189999999999999</v>
      </c>
    </row>
    <row r="4034" spans="1:13" x14ac:dyDescent="0.25">
      <c r="A4034" s="1">
        <v>2012</v>
      </c>
      <c r="B4034" s="1" t="s">
        <v>134</v>
      </c>
      <c r="C4034" s="1" t="s">
        <v>80</v>
      </c>
      <c r="D4034" s="1" t="s">
        <v>120</v>
      </c>
      <c r="E4034" s="1" t="s">
        <v>62</v>
      </c>
      <c r="F4034" s="1" t="s">
        <v>117</v>
      </c>
      <c r="G4034" s="1">
        <v>13</v>
      </c>
      <c r="H4034" s="1">
        <v>90</v>
      </c>
      <c r="I4034" s="2">
        <v>1613.9195</v>
      </c>
      <c r="J4034" s="2">
        <v>537.97310000000004</v>
      </c>
      <c r="K4034" s="2">
        <v>1109.5689</v>
      </c>
      <c r="L4034" s="2">
        <v>504.35059999999999</v>
      </c>
      <c r="M4034" s="3">
        <v>0.3125</v>
      </c>
    </row>
    <row r="4035" spans="1:13" x14ac:dyDescent="0.25">
      <c r="A4035" s="1">
        <v>2012</v>
      </c>
      <c r="B4035" s="1" t="s">
        <v>128</v>
      </c>
      <c r="C4035" s="1" t="s">
        <v>84</v>
      </c>
      <c r="D4035" s="1" t="s">
        <v>120</v>
      </c>
      <c r="E4035" s="1" t="s">
        <v>73</v>
      </c>
      <c r="F4035" s="1" t="s">
        <v>116</v>
      </c>
      <c r="G4035" s="1">
        <v>66</v>
      </c>
      <c r="H4035" s="1">
        <v>174</v>
      </c>
      <c r="I4035" s="2">
        <v>142521.71660000001</v>
      </c>
      <c r="J4035" s="2">
        <v>35630.429100000001</v>
      </c>
      <c r="K4035" s="2">
        <v>144050.98060000001</v>
      </c>
      <c r="L4035" s="2">
        <v>-1529.2639999999999</v>
      </c>
      <c r="M4035" s="3">
        <v>-1.0699999999999999E-2</v>
      </c>
    </row>
    <row r="4036" spans="1:13" x14ac:dyDescent="0.25">
      <c r="A4036" s="1">
        <v>2012</v>
      </c>
      <c r="B4036" s="1" t="s">
        <v>131</v>
      </c>
      <c r="C4036" s="1" t="s">
        <v>82</v>
      </c>
      <c r="D4036" s="1" t="s">
        <v>120</v>
      </c>
      <c r="E4036" s="1" t="s">
        <v>64</v>
      </c>
      <c r="F4036" s="1" t="s">
        <v>116</v>
      </c>
      <c r="G4036" s="1">
        <v>16</v>
      </c>
      <c r="H4036" s="1">
        <v>60</v>
      </c>
      <c r="I4036" s="2">
        <v>43177.248399999997</v>
      </c>
      <c r="J4036" s="2">
        <v>14392.4161</v>
      </c>
      <c r="K4036" s="2">
        <v>41251.903599999998</v>
      </c>
      <c r="L4036" s="2">
        <v>1925.3448000000001</v>
      </c>
      <c r="M4036" s="3">
        <v>4.4499999999999998E-2</v>
      </c>
    </row>
    <row r="4037" spans="1:13" x14ac:dyDescent="0.25">
      <c r="A4037" s="1">
        <v>2012</v>
      </c>
      <c r="B4037" s="1" t="s">
        <v>131</v>
      </c>
      <c r="C4037" s="1" t="s">
        <v>82</v>
      </c>
      <c r="D4037" s="1" t="s">
        <v>120</v>
      </c>
      <c r="E4037" s="1" t="s">
        <v>64</v>
      </c>
      <c r="F4037" s="1" t="s">
        <v>117</v>
      </c>
      <c r="G4037" s="1">
        <v>10</v>
      </c>
      <c r="H4037" s="1">
        <v>39</v>
      </c>
      <c r="I4037" s="2">
        <v>700.98749999999995</v>
      </c>
      <c r="J4037" s="2">
        <v>233.66249999999999</v>
      </c>
      <c r="K4037" s="2">
        <v>481.92860000000002</v>
      </c>
      <c r="L4037" s="2">
        <v>219.05889999999999</v>
      </c>
      <c r="M4037" s="3">
        <v>0.3125</v>
      </c>
    </row>
    <row r="4038" spans="1:13" x14ac:dyDescent="0.25">
      <c r="A4038" s="1">
        <v>2012</v>
      </c>
      <c r="B4038" s="1" t="s">
        <v>134</v>
      </c>
      <c r="C4038" s="1" t="s">
        <v>80</v>
      </c>
      <c r="D4038" s="1" t="s">
        <v>120</v>
      </c>
      <c r="E4038" s="1" t="s">
        <v>78</v>
      </c>
      <c r="F4038" s="1" t="s">
        <v>115</v>
      </c>
      <c r="G4038" s="1">
        <v>186</v>
      </c>
      <c r="H4038" s="1">
        <v>729</v>
      </c>
      <c r="I4038" s="2">
        <v>185017.74239999999</v>
      </c>
      <c r="J4038" s="2">
        <v>26431.106</v>
      </c>
      <c r="K4038" s="2">
        <v>161134.83360000001</v>
      </c>
      <c r="L4038" s="2">
        <v>23882.908800000001</v>
      </c>
      <c r="M4038" s="3">
        <v>0.129</v>
      </c>
    </row>
    <row r="4039" spans="1:13" x14ac:dyDescent="0.25">
      <c r="A4039" s="1">
        <v>2012</v>
      </c>
      <c r="B4039" s="1" t="s">
        <v>128</v>
      </c>
      <c r="C4039" s="1" t="s">
        <v>84</v>
      </c>
      <c r="D4039" s="1" t="s">
        <v>120</v>
      </c>
      <c r="E4039" s="1" t="s">
        <v>64</v>
      </c>
      <c r="F4039" s="1" t="s">
        <v>117</v>
      </c>
      <c r="G4039" s="1">
        <v>2</v>
      </c>
      <c r="H4039" s="1">
        <v>3</v>
      </c>
      <c r="I4039" s="2">
        <v>52.366999999999997</v>
      </c>
      <c r="J4039" s="2">
        <v>26.183499999999999</v>
      </c>
      <c r="K4039" s="2">
        <v>36.002299999999998</v>
      </c>
      <c r="L4039" s="2">
        <v>16.364699999999999</v>
      </c>
      <c r="M4039" s="3">
        <v>0.3125</v>
      </c>
    </row>
    <row r="4040" spans="1:13" x14ac:dyDescent="0.25">
      <c r="A4040" s="1">
        <v>2012</v>
      </c>
      <c r="B4040" s="1" t="s">
        <v>138</v>
      </c>
      <c r="C4040" s="1" t="s">
        <v>85</v>
      </c>
      <c r="D4040" s="1" t="s">
        <v>120</v>
      </c>
      <c r="E4040" s="1" t="s">
        <v>70</v>
      </c>
      <c r="F4040" s="1" t="s">
        <v>116</v>
      </c>
      <c r="G4040" s="1">
        <v>78</v>
      </c>
      <c r="H4040" s="1">
        <v>204</v>
      </c>
      <c r="I4040" s="2">
        <v>181756.92120000001</v>
      </c>
      <c r="J4040" s="2">
        <v>45439.230300000003</v>
      </c>
      <c r="K4040" s="2">
        <v>166911.09719999999</v>
      </c>
      <c r="L4040" s="2">
        <v>14845.824000000001</v>
      </c>
      <c r="M4040" s="3">
        <v>8.1600000000000006E-2</v>
      </c>
    </row>
    <row r="4041" spans="1:13" x14ac:dyDescent="0.25">
      <c r="A4041" s="1">
        <v>2012</v>
      </c>
      <c r="B4041" s="1" t="s">
        <v>137</v>
      </c>
      <c r="C4041" s="1" t="s">
        <v>81</v>
      </c>
      <c r="D4041" s="1" t="s">
        <v>120</v>
      </c>
      <c r="E4041" s="1" t="s">
        <v>73</v>
      </c>
      <c r="F4041" s="1" t="s">
        <v>118</v>
      </c>
      <c r="G4041" s="1">
        <v>16</v>
      </c>
      <c r="H4041" s="1">
        <v>60</v>
      </c>
      <c r="I4041" s="2">
        <v>2024.5956000000001</v>
      </c>
      <c r="J4041" s="2">
        <v>2024.5956000000001</v>
      </c>
      <c r="K4041" s="2">
        <v>1435.5784000000001</v>
      </c>
      <c r="L4041" s="2">
        <v>589.0172</v>
      </c>
      <c r="M4041" s="3">
        <v>0.29089999999999999</v>
      </c>
    </row>
    <row r="4042" spans="1:13" x14ac:dyDescent="0.25">
      <c r="A4042" s="1">
        <v>2012</v>
      </c>
      <c r="B4042" s="1" t="s">
        <v>136</v>
      </c>
      <c r="C4042" s="1" t="s">
        <v>83</v>
      </c>
      <c r="D4042" s="1" t="s">
        <v>120</v>
      </c>
      <c r="E4042" s="1" t="s">
        <v>77</v>
      </c>
      <c r="F4042" s="1" t="s">
        <v>118</v>
      </c>
      <c r="G4042" s="1">
        <v>44</v>
      </c>
      <c r="H4042" s="1">
        <v>181</v>
      </c>
      <c r="I4042" s="2">
        <v>5686.8526000000002</v>
      </c>
      <c r="J4042" s="2">
        <v>1137.3705</v>
      </c>
      <c r="K4042" s="2">
        <v>4351.0546999999997</v>
      </c>
      <c r="L4042" s="2">
        <v>1335.7979</v>
      </c>
      <c r="M4042" s="3">
        <v>0.23480000000000001</v>
      </c>
    </row>
    <row r="4043" spans="1:13" x14ac:dyDescent="0.25">
      <c r="A4043" s="1">
        <v>2012</v>
      </c>
      <c r="B4043" s="1" t="s">
        <v>130</v>
      </c>
      <c r="C4043" s="1" t="s">
        <v>87</v>
      </c>
      <c r="D4043" s="1" t="s">
        <v>120</v>
      </c>
      <c r="E4043" s="1" t="s">
        <v>76</v>
      </c>
      <c r="F4043" s="1" t="s">
        <v>118</v>
      </c>
      <c r="G4043" s="1">
        <v>5</v>
      </c>
      <c r="H4043" s="1">
        <v>7</v>
      </c>
      <c r="I4043" s="2">
        <v>257.69290000000001</v>
      </c>
      <c r="J4043" s="2">
        <v>64.423199999999994</v>
      </c>
      <c r="K4043" s="2">
        <v>177.16399999999999</v>
      </c>
      <c r="L4043" s="2">
        <v>80.528899999999993</v>
      </c>
      <c r="M4043" s="3">
        <v>0.31240000000000001</v>
      </c>
    </row>
    <row r="4044" spans="1:13" x14ac:dyDescent="0.25">
      <c r="A4044" s="1">
        <v>2012</v>
      </c>
      <c r="B4044" s="1" t="s">
        <v>137</v>
      </c>
      <c r="C4044" s="1" t="s">
        <v>81</v>
      </c>
      <c r="D4044" s="1" t="s">
        <v>120</v>
      </c>
      <c r="E4044" s="1" t="s">
        <v>71</v>
      </c>
      <c r="F4044" s="1" t="s">
        <v>115</v>
      </c>
      <c r="G4044" s="1">
        <v>44</v>
      </c>
      <c r="H4044" s="1">
        <v>96</v>
      </c>
      <c r="I4044" s="2">
        <v>28966.620599999998</v>
      </c>
      <c r="J4044" s="2">
        <v>5793.3240999999998</v>
      </c>
      <c r="K4044" s="2">
        <v>26071.730200000002</v>
      </c>
      <c r="L4044" s="2">
        <v>2894.8904000000002</v>
      </c>
      <c r="M4044" s="3">
        <v>9.9900000000000003E-2</v>
      </c>
    </row>
    <row r="4045" spans="1:13" x14ac:dyDescent="0.25">
      <c r="A4045" s="1">
        <v>2012</v>
      </c>
      <c r="B4045" s="1" t="s">
        <v>127</v>
      </c>
      <c r="C4045" s="1" t="s">
        <v>91</v>
      </c>
      <c r="D4045" s="1" t="s">
        <v>120</v>
      </c>
      <c r="E4045" s="1" t="s">
        <v>64</v>
      </c>
      <c r="F4045" s="1" t="s">
        <v>116</v>
      </c>
      <c r="G4045" s="1">
        <v>17</v>
      </c>
      <c r="H4045" s="1">
        <v>46</v>
      </c>
      <c r="I4045" s="2">
        <v>26588.124</v>
      </c>
      <c r="J4045" s="2">
        <v>13294.062</v>
      </c>
      <c r="K4045" s="2">
        <v>25381.4064</v>
      </c>
      <c r="L4045" s="2">
        <v>1206.7175999999999</v>
      </c>
      <c r="M4045" s="3">
        <v>4.53E-2</v>
      </c>
    </row>
    <row r="4046" spans="1:13" x14ac:dyDescent="0.25">
      <c r="A4046" s="1">
        <v>2012</v>
      </c>
      <c r="B4046" s="1" t="s">
        <v>135</v>
      </c>
      <c r="C4046" s="1" t="s">
        <v>86</v>
      </c>
      <c r="D4046" s="1" t="s">
        <v>120</v>
      </c>
      <c r="E4046" s="1" t="s">
        <v>78</v>
      </c>
      <c r="F4046" s="1" t="s">
        <v>116</v>
      </c>
      <c r="G4046" s="1">
        <v>138</v>
      </c>
      <c r="H4046" s="1">
        <v>432</v>
      </c>
      <c r="I4046" s="2">
        <v>343972.36979999999</v>
      </c>
      <c r="J4046" s="2">
        <v>49138.909899999999</v>
      </c>
      <c r="K4046" s="2">
        <v>332792.45370000001</v>
      </c>
      <c r="L4046" s="2">
        <v>11179.9161</v>
      </c>
      <c r="M4046" s="3">
        <v>3.2500000000000001E-2</v>
      </c>
    </row>
    <row r="4047" spans="1:13" x14ac:dyDescent="0.25">
      <c r="A4047" s="1">
        <v>2012</v>
      </c>
      <c r="B4047" s="1" t="s">
        <v>137</v>
      </c>
      <c r="C4047" s="1" t="s">
        <v>81</v>
      </c>
      <c r="D4047" s="1" t="s">
        <v>120</v>
      </c>
      <c r="E4047" s="1" t="s">
        <v>73</v>
      </c>
      <c r="F4047" s="1" t="s">
        <v>116</v>
      </c>
      <c r="G4047" s="1">
        <v>86</v>
      </c>
      <c r="H4047" s="1">
        <v>372</v>
      </c>
      <c r="I4047" s="2">
        <v>266650.70120000001</v>
      </c>
      <c r="J4047" s="2">
        <v>66662.675300000003</v>
      </c>
      <c r="K4047" s="2">
        <v>272277.73800000001</v>
      </c>
      <c r="L4047" s="2">
        <v>-5627.0367999999999</v>
      </c>
      <c r="M4047" s="3">
        <v>-2.1100000000000001E-2</v>
      </c>
    </row>
    <row r="4048" spans="1:13" x14ac:dyDescent="0.25">
      <c r="A4048" s="1">
        <v>2012</v>
      </c>
      <c r="B4048" s="1" t="s">
        <v>131</v>
      </c>
      <c r="C4048" s="1" t="s">
        <v>82</v>
      </c>
      <c r="D4048" s="1" t="s">
        <v>120</v>
      </c>
      <c r="E4048" s="1" t="s">
        <v>65</v>
      </c>
      <c r="F4048" s="1" t="s">
        <v>117</v>
      </c>
      <c r="G4048" s="1">
        <v>10</v>
      </c>
      <c r="H4048" s="1">
        <v>39</v>
      </c>
      <c r="I4048" s="2">
        <v>700.98749999999995</v>
      </c>
      <c r="J4048" s="2">
        <v>233.66249999999999</v>
      </c>
      <c r="K4048" s="2">
        <v>481.92860000000002</v>
      </c>
      <c r="L4048" s="2">
        <v>219.05889999999999</v>
      </c>
      <c r="M4048" s="3">
        <v>0.3125</v>
      </c>
    </row>
    <row r="4049" spans="1:13" x14ac:dyDescent="0.25">
      <c r="A4049" s="1">
        <v>2012</v>
      </c>
      <c r="B4049" s="1" t="s">
        <v>133</v>
      </c>
      <c r="C4049" s="1" t="s">
        <v>89</v>
      </c>
      <c r="D4049" s="1" t="s">
        <v>120</v>
      </c>
      <c r="E4049" s="1" t="s">
        <v>75</v>
      </c>
      <c r="F4049" s="1" t="s">
        <v>116</v>
      </c>
      <c r="G4049" s="1">
        <v>41</v>
      </c>
      <c r="H4049" s="1">
        <v>174</v>
      </c>
      <c r="I4049" s="2">
        <v>140188.8363</v>
      </c>
      <c r="J4049" s="2">
        <v>23364.806</v>
      </c>
      <c r="K4049" s="2">
        <v>137889.20569999999</v>
      </c>
      <c r="L4049" s="2">
        <v>2299.6306</v>
      </c>
      <c r="M4049" s="3">
        <v>1.6400000000000001E-2</v>
      </c>
    </row>
    <row r="4050" spans="1:13" x14ac:dyDescent="0.25">
      <c r="A4050" s="1">
        <v>2012</v>
      </c>
      <c r="B4050" s="1" t="s">
        <v>131</v>
      </c>
      <c r="C4050" s="1" t="s">
        <v>82</v>
      </c>
      <c r="D4050" s="1" t="s">
        <v>120</v>
      </c>
      <c r="E4050" s="1" t="s">
        <v>63</v>
      </c>
      <c r="F4050" s="1" t="s">
        <v>116</v>
      </c>
      <c r="G4050" s="1">
        <v>48</v>
      </c>
      <c r="H4050" s="1">
        <v>180</v>
      </c>
      <c r="I4050" s="2">
        <v>129531.7452</v>
      </c>
      <c r="J4050" s="2">
        <v>43177.248399999997</v>
      </c>
      <c r="K4050" s="2">
        <v>123755.7108</v>
      </c>
      <c r="L4050" s="2">
        <v>5776.0343999999996</v>
      </c>
      <c r="M4050" s="3">
        <v>4.4499999999999998E-2</v>
      </c>
    </row>
    <row r="4051" spans="1:13" x14ac:dyDescent="0.25">
      <c r="A4051" s="1">
        <v>2012</v>
      </c>
      <c r="B4051" s="1" t="s">
        <v>133</v>
      </c>
      <c r="C4051" s="1" t="s">
        <v>89</v>
      </c>
      <c r="D4051" s="1" t="s">
        <v>120</v>
      </c>
      <c r="E4051" s="1" t="s">
        <v>73</v>
      </c>
      <c r="F4051" s="1" t="s">
        <v>117</v>
      </c>
      <c r="G4051" s="1">
        <v>22</v>
      </c>
      <c r="H4051" s="1">
        <v>106</v>
      </c>
      <c r="I4051" s="2">
        <v>1769.1088</v>
      </c>
      <c r="J4051" s="2">
        <v>589.7029</v>
      </c>
      <c r="K4051" s="2">
        <v>1233.8044</v>
      </c>
      <c r="L4051" s="2">
        <v>535.30439999999999</v>
      </c>
      <c r="M4051" s="3">
        <v>0.30249999999999999</v>
      </c>
    </row>
    <row r="4052" spans="1:13" x14ac:dyDescent="0.25">
      <c r="A4052" s="1">
        <v>2012</v>
      </c>
      <c r="B4052" s="1" t="s">
        <v>127</v>
      </c>
      <c r="C4052" s="1" t="s">
        <v>91</v>
      </c>
      <c r="D4052" s="1" t="s">
        <v>120</v>
      </c>
      <c r="E4052" s="1" t="s">
        <v>77</v>
      </c>
      <c r="F4052" s="1" t="s">
        <v>115</v>
      </c>
      <c r="G4052" s="1">
        <v>29</v>
      </c>
      <c r="H4052" s="1">
        <v>75</v>
      </c>
      <c r="I4052" s="2">
        <v>20485.236000000001</v>
      </c>
      <c r="J4052" s="2">
        <v>6828.4120000000003</v>
      </c>
      <c r="K4052" s="2">
        <v>19523.3063</v>
      </c>
      <c r="L4052" s="2">
        <v>961.92970000000003</v>
      </c>
      <c r="M4052" s="3">
        <v>4.6899999999999997E-2</v>
      </c>
    </row>
    <row r="4053" spans="1:13" x14ac:dyDescent="0.25">
      <c r="A4053" s="1">
        <v>2012</v>
      </c>
      <c r="B4053" s="1" t="s">
        <v>138</v>
      </c>
      <c r="C4053" s="1" t="s">
        <v>85</v>
      </c>
      <c r="D4053" s="1" t="s">
        <v>120</v>
      </c>
      <c r="E4053" s="1" t="s">
        <v>75</v>
      </c>
      <c r="F4053" s="1" t="s">
        <v>116</v>
      </c>
      <c r="G4053" s="1">
        <v>13</v>
      </c>
      <c r="H4053" s="1">
        <v>34</v>
      </c>
      <c r="I4053" s="2">
        <v>30292.820199999998</v>
      </c>
      <c r="J4053" s="2">
        <v>7573.2049999999999</v>
      </c>
      <c r="K4053" s="2">
        <v>27818.516199999998</v>
      </c>
      <c r="L4053" s="2">
        <v>2474.3040000000001</v>
      </c>
      <c r="M4053" s="3">
        <v>8.1600000000000006E-2</v>
      </c>
    </row>
    <row r="4054" spans="1:13" x14ac:dyDescent="0.25">
      <c r="A4054" s="1">
        <v>2012</v>
      </c>
      <c r="B4054" s="1" t="s">
        <v>137</v>
      </c>
      <c r="C4054" s="1" t="s">
        <v>81</v>
      </c>
      <c r="D4054" s="1" t="s">
        <v>120</v>
      </c>
      <c r="E4054" s="1" t="s">
        <v>63</v>
      </c>
      <c r="F4054" s="1" t="s">
        <v>115</v>
      </c>
      <c r="G4054" s="1">
        <v>132</v>
      </c>
      <c r="H4054" s="1">
        <v>288</v>
      </c>
      <c r="I4054" s="2">
        <v>86899.861799999999</v>
      </c>
      <c r="J4054" s="2">
        <v>17379.972300000001</v>
      </c>
      <c r="K4054" s="2">
        <v>78215.190600000002</v>
      </c>
      <c r="L4054" s="2">
        <v>8684.6712000000007</v>
      </c>
      <c r="M4054" s="3">
        <v>9.9900000000000003E-2</v>
      </c>
    </row>
    <row r="4055" spans="1:13" x14ac:dyDescent="0.25">
      <c r="A4055" s="1">
        <v>2012</v>
      </c>
      <c r="B4055" s="1" t="s">
        <v>134</v>
      </c>
      <c r="C4055" s="1" t="s">
        <v>80</v>
      </c>
      <c r="D4055" s="1" t="s">
        <v>120</v>
      </c>
      <c r="E4055" s="1" t="s">
        <v>64</v>
      </c>
      <c r="F4055" s="1" t="s">
        <v>115</v>
      </c>
      <c r="G4055" s="1">
        <v>62</v>
      </c>
      <c r="H4055" s="1">
        <v>243</v>
      </c>
      <c r="I4055" s="2">
        <v>61672.580800000003</v>
      </c>
      <c r="J4055" s="2">
        <v>8810.3685999999998</v>
      </c>
      <c r="K4055" s="2">
        <v>53711.611199999999</v>
      </c>
      <c r="L4055" s="2">
        <v>7960.9696000000004</v>
      </c>
      <c r="M4055" s="3">
        <v>0.129</v>
      </c>
    </row>
    <row r="4056" spans="1:13" x14ac:dyDescent="0.25">
      <c r="A4056" s="1">
        <v>2012</v>
      </c>
      <c r="B4056" s="1" t="s">
        <v>137</v>
      </c>
      <c r="C4056" s="1" t="s">
        <v>81</v>
      </c>
      <c r="D4056" s="1" t="s">
        <v>120</v>
      </c>
      <c r="E4056" s="1" t="s">
        <v>62</v>
      </c>
      <c r="F4056" s="1" t="s">
        <v>118</v>
      </c>
      <c r="G4056" s="1">
        <v>8</v>
      </c>
      <c r="H4056" s="1">
        <v>30</v>
      </c>
      <c r="I4056" s="2">
        <v>1012.2978000000001</v>
      </c>
      <c r="J4056" s="2">
        <v>1012.2978000000001</v>
      </c>
      <c r="K4056" s="2">
        <v>717.78920000000005</v>
      </c>
      <c r="L4056" s="2">
        <v>294.5086</v>
      </c>
      <c r="M4056" s="3">
        <v>0.29089999999999999</v>
      </c>
    </row>
    <row r="4057" spans="1:13" x14ac:dyDescent="0.25">
      <c r="A4057" s="1">
        <v>2012</v>
      </c>
      <c r="B4057" s="1" t="s">
        <v>127</v>
      </c>
      <c r="C4057" s="1" t="s">
        <v>91</v>
      </c>
      <c r="D4057" s="1" t="s">
        <v>120</v>
      </c>
      <c r="E4057" s="1" t="s">
        <v>76</v>
      </c>
      <c r="F4057" s="1" t="s">
        <v>117</v>
      </c>
      <c r="G4057" s="1">
        <v>15</v>
      </c>
      <c r="H4057" s="1">
        <v>113</v>
      </c>
      <c r="I4057" s="2">
        <v>2447.0378000000001</v>
      </c>
      <c r="J4057" s="2">
        <v>815.67920000000004</v>
      </c>
      <c r="K4057" s="2">
        <v>1873.0021999999999</v>
      </c>
      <c r="L4057" s="2">
        <v>574.03560000000004</v>
      </c>
      <c r="M4057" s="3">
        <v>0.23449999999999999</v>
      </c>
    </row>
    <row r="4058" spans="1:13" x14ac:dyDescent="0.25">
      <c r="A4058" s="1">
        <v>2012</v>
      </c>
      <c r="B4058" s="1" t="s">
        <v>135</v>
      </c>
      <c r="C4058" s="1" t="s">
        <v>86</v>
      </c>
      <c r="D4058" s="1" t="s">
        <v>120</v>
      </c>
      <c r="E4058" s="1" t="s">
        <v>73</v>
      </c>
      <c r="F4058" s="1" t="s">
        <v>117</v>
      </c>
      <c r="G4058" s="1">
        <v>20</v>
      </c>
      <c r="H4058" s="1">
        <v>72</v>
      </c>
      <c r="I4058" s="2">
        <v>1228.991</v>
      </c>
      <c r="J4058" s="2">
        <v>614.49549999999999</v>
      </c>
      <c r="K4058" s="2">
        <v>844.93100000000004</v>
      </c>
      <c r="L4058" s="2">
        <v>384.06</v>
      </c>
      <c r="M4058" s="3">
        <v>0.3125</v>
      </c>
    </row>
    <row r="4059" spans="1:13" x14ac:dyDescent="0.25">
      <c r="A4059" s="1">
        <v>2012</v>
      </c>
      <c r="B4059" s="1" t="s">
        <v>138</v>
      </c>
      <c r="C4059" s="1" t="s">
        <v>85</v>
      </c>
      <c r="D4059" s="1" t="s">
        <v>120</v>
      </c>
      <c r="E4059" s="1" t="s">
        <v>63</v>
      </c>
      <c r="F4059" s="1" t="s">
        <v>118</v>
      </c>
      <c r="G4059" s="1">
        <v>63</v>
      </c>
      <c r="H4059" s="1">
        <v>273</v>
      </c>
      <c r="I4059" s="2">
        <v>8729.3250000000007</v>
      </c>
      <c r="J4059" s="2">
        <v>2182.3312000000001</v>
      </c>
      <c r="K4059" s="2">
        <v>6406.9281000000001</v>
      </c>
      <c r="L4059" s="2">
        <v>2322.3969000000002</v>
      </c>
      <c r="M4059" s="3">
        <v>0.26600000000000001</v>
      </c>
    </row>
    <row r="4060" spans="1:13" x14ac:dyDescent="0.25">
      <c r="A4060" s="1">
        <v>2012</v>
      </c>
      <c r="B4060" s="1" t="s">
        <v>133</v>
      </c>
      <c r="C4060" s="1" t="s">
        <v>89</v>
      </c>
      <c r="D4060" s="1" t="s">
        <v>120</v>
      </c>
      <c r="E4060" s="1" t="s">
        <v>66</v>
      </c>
      <c r="F4060" s="1" t="s">
        <v>117</v>
      </c>
      <c r="G4060" s="1">
        <v>66</v>
      </c>
      <c r="H4060" s="1">
        <v>318</v>
      </c>
      <c r="I4060" s="2">
        <v>5307.3263999999999</v>
      </c>
      <c r="J4060" s="2">
        <v>1769.1088</v>
      </c>
      <c r="K4060" s="2">
        <v>3701.4132</v>
      </c>
      <c r="L4060" s="2">
        <v>1605.9132</v>
      </c>
      <c r="M4060" s="3">
        <v>0.30249999999999999</v>
      </c>
    </row>
    <row r="4061" spans="1:13" x14ac:dyDescent="0.25">
      <c r="A4061" s="1">
        <v>2012</v>
      </c>
      <c r="B4061" s="1" t="s">
        <v>136</v>
      </c>
      <c r="C4061" s="1" t="s">
        <v>83</v>
      </c>
      <c r="D4061" s="1" t="s">
        <v>120</v>
      </c>
      <c r="E4061" s="1" t="s">
        <v>74</v>
      </c>
      <c r="F4061" s="1" t="s">
        <v>115</v>
      </c>
      <c r="G4061" s="1">
        <v>195</v>
      </c>
      <c r="H4061" s="1">
        <v>710</v>
      </c>
      <c r="I4061" s="2">
        <v>197966.10750000001</v>
      </c>
      <c r="J4061" s="2">
        <v>49491.5268</v>
      </c>
      <c r="K4061" s="2">
        <v>176157.772</v>
      </c>
      <c r="L4061" s="2">
        <v>21808.335500000001</v>
      </c>
      <c r="M4061" s="3">
        <v>0.1101</v>
      </c>
    </row>
    <row r="4062" spans="1:13" x14ac:dyDescent="0.25">
      <c r="A4062" s="1">
        <v>2012</v>
      </c>
      <c r="B4062" s="1" t="s">
        <v>138</v>
      </c>
      <c r="C4062" s="1" t="s">
        <v>85</v>
      </c>
      <c r="D4062" s="1" t="s">
        <v>120</v>
      </c>
      <c r="E4062" s="1" t="s">
        <v>66</v>
      </c>
      <c r="F4062" s="1" t="s">
        <v>115</v>
      </c>
      <c r="G4062" s="1">
        <v>24</v>
      </c>
      <c r="H4062" s="1">
        <v>36</v>
      </c>
      <c r="I4062" s="2">
        <v>5349.8760000000002</v>
      </c>
      <c r="J4062" s="2">
        <v>5349.8760000000002</v>
      </c>
      <c r="K4062" s="2">
        <v>4516.3667999999998</v>
      </c>
      <c r="L4062" s="2">
        <v>833.50919999999996</v>
      </c>
      <c r="M4062" s="3">
        <v>0.15570000000000001</v>
      </c>
    </row>
    <row r="4063" spans="1:13" x14ac:dyDescent="0.25">
      <c r="A4063" s="1">
        <v>2012</v>
      </c>
      <c r="B4063" s="1" t="s">
        <v>132</v>
      </c>
      <c r="C4063" s="1" t="s">
        <v>88</v>
      </c>
      <c r="D4063" s="1" t="s">
        <v>120</v>
      </c>
      <c r="E4063" s="1" t="s">
        <v>74</v>
      </c>
      <c r="F4063" s="1" t="s">
        <v>115</v>
      </c>
      <c r="G4063" s="1">
        <v>110</v>
      </c>
      <c r="H4063" s="1">
        <v>230</v>
      </c>
      <c r="I4063" s="2">
        <v>53249.711499999998</v>
      </c>
      <c r="J4063" s="2">
        <v>13312.427799999999</v>
      </c>
      <c r="K4063" s="2">
        <v>46757.381500000003</v>
      </c>
      <c r="L4063" s="2">
        <v>6492.33</v>
      </c>
      <c r="M4063" s="3">
        <v>0.12189999999999999</v>
      </c>
    </row>
    <row r="4064" spans="1:13" x14ac:dyDescent="0.25">
      <c r="A4064" s="1">
        <v>2012</v>
      </c>
      <c r="B4064" s="1" t="s">
        <v>136</v>
      </c>
      <c r="C4064" s="1" t="s">
        <v>83</v>
      </c>
      <c r="D4064" s="1" t="s">
        <v>120</v>
      </c>
      <c r="E4064" s="1" t="s">
        <v>73</v>
      </c>
      <c r="F4064" s="1" t="s">
        <v>115</v>
      </c>
      <c r="G4064" s="1">
        <v>78</v>
      </c>
      <c r="H4064" s="1">
        <v>284</v>
      </c>
      <c r="I4064" s="2">
        <v>79186.442999999999</v>
      </c>
      <c r="J4064" s="2">
        <v>19796.610700000001</v>
      </c>
      <c r="K4064" s="2">
        <v>70463.108800000002</v>
      </c>
      <c r="L4064" s="2">
        <v>8723.3341999999993</v>
      </c>
      <c r="M4064" s="3">
        <v>0.1101</v>
      </c>
    </row>
    <row r="4065" spans="1:13" x14ac:dyDescent="0.25">
      <c r="A4065" s="1">
        <v>2012</v>
      </c>
      <c r="B4065" s="1" t="s">
        <v>134</v>
      </c>
      <c r="C4065" s="1" t="s">
        <v>80</v>
      </c>
      <c r="D4065" s="1" t="s">
        <v>120</v>
      </c>
      <c r="E4065" s="1" t="s">
        <v>76</v>
      </c>
      <c r="F4065" s="1" t="s">
        <v>116</v>
      </c>
      <c r="G4065" s="1">
        <v>42</v>
      </c>
      <c r="H4065" s="1">
        <v>252</v>
      </c>
      <c r="I4065" s="2">
        <v>190878.31959999999</v>
      </c>
      <c r="J4065" s="2">
        <v>38175.6639</v>
      </c>
      <c r="K4065" s="2">
        <v>197531.1697</v>
      </c>
      <c r="L4065" s="2">
        <v>-6652.8500999999997</v>
      </c>
      <c r="M4065" s="3">
        <v>-3.4799999999999998E-2</v>
      </c>
    </row>
    <row r="4066" spans="1:13" x14ac:dyDescent="0.25">
      <c r="A4066" s="1">
        <v>2012</v>
      </c>
      <c r="B4066" s="1" t="s">
        <v>136</v>
      </c>
      <c r="C4066" s="1" t="s">
        <v>83</v>
      </c>
      <c r="D4066" s="1" t="s">
        <v>120</v>
      </c>
      <c r="E4066" s="1" t="s">
        <v>69</v>
      </c>
      <c r="F4066" s="1" t="s">
        <v>115</v>
      </c>
      <c r="G4066" s="1">
        <v>39</v>
      </c>
      <c r="H4066" s="1">
        <v>142</v>
      </c>
      <c r="I4066" s="2">
        <v>39593.2215</v>
      </c>
      <c r="J4066" s="2">
        <v>9898.3053</v>
      </c>
      <c r="K4066" s="2">
        <v>35231.554400000001</v>
      </c>
      <c r="L4066" s="2">
        <v>4361.6670999999997</v>
      </c>
      <c r="M4066" s="3">
        <v>0.1101</v>
      </c>
    </row>
    <row r="4067" spans="1:13" x14ac:dyDescent="0.25">
      <c r="A4067" s="1">
        <v>2012</v>
      </c>
      <c r="B4067" s="1" t="s">
        <v>133</v>
      </c>
      <c r="C4067" s="1" t="s">
        <v>89</v>
      </c>
      <c r="D4067" s="1" t="s">
        <v>120</v>
      </c>
      <c r="E4067" s="1" t="s">
        <v>74</v>
      </c>
      <c r="F4067" s="1" t="s">
        <v>115</v>
      </c>
      <c r="G4067" s="1">
        <v>170</v>
      </c>
      <c r="H4067" s="1">
        <v>715</v>
      </c>
      <c r="I4067" s="2">
        <v>205457.21599999999</v>
      </c>
      <c r="J4067" s="2">
        <v>41091.443200000002</v>
      </c>
      <c r="K4067" s="2">
        <v>180414.3285</v>
      </c>
      <c r="L4067" s="2">
        <v>25042.887500000001</v>
      </c>
      <c r="M4067" s="3">
        <v>0.12180000000000001</v>
      </c>
    </row>
    <row r="4068" spans="1:13" x14ac:dyDescent="0.25">
      <c r="A4068" s="1">
        <v>2012</v>
      </c>
      <c r="B4068" s="1" t="s">
        <v>134</v>
      </c>
      <c r="C4068" s="1" t="s">
        <v>80</v>
      </c>
      <c r="D4068" s="1" t="s">
        <v>120</v>
      </c>
      <c r="E4068" s="1" t="s">
        <v>71</v>
      </c>
      <c r="F4068" s="1" t="s">
        <v>116</v>
      </c>
      <c r="G4068" s="1">
        <v>42</v>
      </c>
      <c r="H4068" s="1">
        <v>252</v>
      </c>
      <c r="I4068" s="2">
        <v>190878.31959999999</v>
      </c>
      <c r="J4068" s="2">
        <v>38175.6639</v>
      </c>
      <c r="K4068" s="2">
        <v>197531.1697</v>
      </c>
      <c r="L4068" s="2">
        <v>-6652.8500999999997</v>
      </c>
      <c r="M4068" s="3">
        <v>-3.4799999999999998E-2</v>
      </c>
    </row>
    <row r="4069" spans="1:13" x14ac:dyDescent="0.25">
      <c r="A4069" s="1">
        <v>2012</v>
      </c>
      <c r="B4069" s="1" t="s">
        <v>129</v>
      </c>
      <c r="C4069" s="1" t="s">
        <v>90</v>
      </c>
      <c r="D4069" s="1" t="s">
        <v>120</v>
      </c>
      <c r="E4069" s="1" t="s">
        <v>68</v>
      </c>
      <c r="F4069" s="1" t="s">
        <v>115</v>
      </c>
      <c r="G4069" s="1">
        <v>24</v>
      </c>
      <c r="H4069" s="1">
        <v>55</v>
      </c>
      <c r="I4069" s="2">
        <v>14097.097</v>
      </c>
      <c r="J4069" s="2">
        <v>4699.0322999999999</v>
      </c>
      <c r="K4069" s="2">
        <v>12516.5854</v>
      </c>
      <c r="L4069" s="2">
        <v>1580.5116</v>
      </c>
      <c r="M4069" s="3">
        <v>0.11210000000000001</v>
      </c>
    </row>
    <row r="4070" spans="1:13" x14ac:dyDescent="0.25">
      <c r="A4070" s="1">
        <v>2012</v>
      </c>
      <c r="B4070" s="1" t="s">
        <v>132</v>
      </c>
      <c r="C4070" s="1" t="s">
        <v>88</v>
      </c>
      <c r="D4070" s="1" t="s">
        <v>120</v>
      </c>
      <c r="E4070" s="1" t="s">
        <v>78</v>
      </c>
      <c r="F4070" s="1" t="s">
        <v>117</v>
      </c>
      <c r="G4070" s="1">
        <v>36</v>
      </c>
      <c r="H4070" s="1">
        <v>126</v>
      </c>
      <c r="I4070" s="2">
        <v>2074.9380000000001</v>
      </c>
      <c r="J4070" s="2">
        <v>518.73450000000003</v>
      </c>
      <c r="K4070" s="2">
        <v>1426.5198</v>
      </c>
      <c r="L4070" s="2">
        <v>648.41819999999996</v>
      </c>
      <c r="M4070" s="3">
        <v>0.3125</v>
      </c>
    </row>
    <row r="4071" spans="1:13" x14ac:dyDescent="0.25">
      <c r="A4071" s="1">
        <v>2012</v>
      </c>
      <c r="B4071" s="1" t="s">
        <v>127</v>
      </c>
      <c r="C4071" s="1" t="s">
        <v>91</v>
      </c>
      <c r="D4071" s="1" t="s">
        <v>120</v>
      </c>
      <c r="E4071" s="1" t="s">
        <v>62</v>
      </c>
      <c r="F4071" s="1" t="s">
        <v>115</v>
      </c>
      <c r="G4071" s="1">
        <v>29</v>
      </c>
      <c r="H4071" s="1">
        <v>75</v>
      </c>
      <c r="I4071" s="2">
        <v>20485.236000000001</v>
      </c>
      <c r="J4071" s="2">
        <v>6828.4120000000003</v>
      </c>
      <c r="K4071" s="2">
        <v>19523.3063</v>
      </c>
      <c r="L4071" s="2">
        <v>961.92970000000003</v>
      </c>
      <c r="M4071" s="3">
        <v>4.6899999999999997E-2</v>
      </c>
    </row>
    <row r="4072" spans="1:13" x14ac:dyDescent="0.25">
      <c r="A4072" s="1">
        <v>2012</v>
      </c>
      <c r="B4072" s="1" t="s">
        <v>134</v>
      </c>
      <c r="C4072" s="1" t="s">
        <v>80</v>
      </c>
      <c r="D4072" s="1" t="s">
        <v>120</v>
      </c>
      <c r="E4072" s="1" t="s">
        <v>69</v>
      </c>
      <c r="F4072" s="1" t="s">
        <v>118</v>
      </c>
      <c r="G4072" s="1">
        <v>45</v>
      </c>
      <c r="H4072" s="1">
        <v>279</v>
      </c>
      <c r="I4072" s="2">
        <v>8650.3094999999994</v>
      </c>
      <c r="J4072" s="2">
        <v>1730.0618999999999</v>
      </c>
      <c r="K4072" s="2">
        <v>6872.3154999999997</v>
      </c>
      <c r="L4072" s="2">
        <v>1777.9939999999999</v>
      </c>
      <c r="M4072" s="3">
        <v>0.20549999999999999</v>
      </c>
    </row>
    <row r="4073" spans="1:13" x14ac:dyDescent="0.25">
      <c r="A4073" s="1">
        <v>2012</v>
      </c>
      <c r="B4073" s="1" t="s">
        <v>136</v>
      </c>
      <c r="C4073" s="1" t="s">
        <v>83</v>
      </c>
      <c r="D4073" s="1" t="s">
        <v>120</v>
      </c>
      <c r="E4073" s="1" t="s">
        <v>76</v>
      </c>
      <c r="F4073" s="1" t="s">
        <v>116</v>
      </c>
      <c r="G4073" s="1">
        <v>40</v>
      </c>
      <c r="H4073" s="1">
        <v>167</v>
      </c>
      <c r="I4073" s="2">
        <v>142713.42009999999</v>
      </c>
      <c r="J4073" s="2">
        <v>17839.177500000002</v>
      </c>
      <c r="K4073" s="2">
        <v>138870.96799999999</v>
      </c>
      <c r="L4073" s="2">
        <v>3842.4521</v>
      </c>
      <c r="M4073" s="3">
        <v>2.69E-2</v>
      </c>
    </row>
    <row r="4074" spans="1:13" x14ac:dyDescent="0.25">
      <c r="A4074" s="1">
        <v>2012</v>
      </c>
      <c r="B4074" s="1" t="s">
        <v>138</v>
      </c>
      <c r="C4074" s="1" t="s">
        <v>85</v>
      </c>
      <c r="D4074" s="1" t="s">
        <v>120</v>
      </c>
      <c r="E4074" s="1" t="s">
        <v>67</v>
      </c>
      <c r="F4074" s="1" t="s">
        <v>116</v>
      </c>
      <c r="G4074" s="1">
        <v>13</v>
      </c>
      <c r="H4074" s="1">
        <v>34</v>
      </c>
      <c r="I4074" s="2">
        <v>30292.820199999998</v>
      </c>
      <c r="J4074" s="2">
        <v>7573.2049999999999</v>
      </c>
      <c r="K4074" s="2">
        <v>27818.516199999998</v>
      </c>
      <c r="L4074" s="2">
        <v>2474.3040000000001</v>
      </c>
      <c r="M4074" s="3">
        <v>8.1600000000000006E-2</v>
      </c>
    </row>
    <row r="4075" spans="1:13" x14ac:dyDescent="0.25">
      <c r="A4075" s="1">
        <v>2012</v>
      </c>
      <c r="B4075" s="1" t="s">
        <v>133</v>
      </c>
      <c r="C4075" s="1" t="s">
        <v>89</v>
      </c>
      <c r="D4075" s="1" t="s">
        <v>120</v>
      </c>
      <c r="E4075" s="1" t="s">
        <v>62</v>
      </c>
      <c r="F4075" s="1" t="s">
        <v>116</v>
      </c>
      <c r="G4075" s="1">
        <v>41</v>
      </c>
      <c r="H4075" s="1">
        <v>174</v>
      </c>
      <c r="I4075" s="2">
        <v>140188.8363</v>
      </c>
      <c r="J4075" s="2">
        <v>23364.806</v>
      </c>
      <c r="K4075" s="2">
        <v>137889.20569999999</v>
      </c>
      <c r="L4075" s="2">
        <v>2299.6306</v>
      </c>
      <c r="M4075" s="3">
        <v>1.6400000000000001E-2</v>
      </c>
    </row>
    <row r="4076" spans="1:13" x14ac:dyDescent="0.25">
      <c r="A4076" s="1">
        <v>2012</v>
      </c>
      <c r="B4076" s="1" t="s">
        <v>130</v>
      </c>
      <c r="C4076" s="1" t="s">
        <v>87</v>
      </c>
      <c r="D4076" s="1" t="s">
        <v>120</v>
      </c>
      <c r="E4076" s="1" t="s">
        <v>69</v>
      </c>
      <c r="F4076" s="1" t="s">
        <v>115</v>
      </c>
      <c r="G4076" s="1">
        <v>13</v>
      </c>
      <c r="H4076" s="1">
        <v>28</v>
      </c>
      <c r="I4076" s="2">
        <v>6482.4389000000001</v>
      </c>
      <c r="J4076" s="2">
        <v>3241.2194</v>
      </c>
      <c r="K4076" s="2">
        <v>5983.7614999999996</v>
      </c>
      <c r="L4076" s="2">
        <v>498.67739999999998</v>
      </c>
      <c r="M4076" s="3">
        <v>7.6899999999999996E-2</v>
      </c>
    </row>
    <row r="4077" spans="1:13" x14ac:dyDescent="0.25">
      <c r="A4077" s="1">
        <v>2012</v>
      </c>
      <c r="B4077" s="1" t="s">
        <v>127</v>
      </c>
      <c r="C4077" s="1" t="s">
        <v>91</v>
      </c>
      <c r="D4077" s="1" t="s">
        <v>120</v>
      </c>
      <c r="E4077" s="1" t="s">
        <v>72</v>
      </c>
      <c r="F4077" s="1" t="s">
        <v>117</v>
      </c>
      <c r="G4077" s="1">
        <v>195</v>
      </c>
      <c r="H4077" s="1">
        <v>1469</v>
      </c>
      <c r="I4077" s="2">
        <v>31811.491399999999</v>
      </c>
      <c r="J4077" s="2">
        <v>10603.830400000001</v>
      </c>
      <c r="K4077" s="2">
        <v>24349.028600000001</v>
      </c>
      <c r="L4077" s="2">
        <v>7462.4628000000002</v>
      </c>
      <c r="M4077" s="3">
        <v>0.23449999999999999</v>
      </c>
    </row>
    <row r="4078" spans="1:13" x14ac:dyDescent="0.25">
      <c r="A4078" s="1">
        <v>2012</v>
      </c>
      <c r="B4078" s="1" t="s">
        <v>128</v>
      </c>
      <c r="C4078" s="1" t="s">
        <v>84</v>
      </c>
      <c r="D4078" s="1" t="s">
        <v>120</v>
      </c>
      <c r="E4078" s="1" t="s">
        <v>62</v>
      </c>
      <c r="F4078" s="1" t="s">
        <v>116</v>
      </c>
      <c r="G4078" s="1">
        <v>33</v>
      </c>
      <c r="H4078" s="1">
        <v>87</v>
      </c>
      <c r="I4078" s="2">
        <v>71260.858300000007</v>
      </c>
      <c r="J4078" s="2">
        <v>17815.214499999998</v>
      </c>
      <c r="K4078" s="2">
        <v>72025.490300000005</v>
      </c>
      <c r="L4078" s="2">
        <v>-764.63199999999995</v>
      </c>
      <c r="M4078" s="3">
        <v>-1.0699999999999999E-2</v>
      </c>
    </row>
    <row r="4079" spans="1:13" x14ac:dyDescent="0.25">
      <c r="A4079" s="1">
        <v>2012</v>
      </c>
      <c r="B4079" s="1" t="s">
        <v>138</v>
      </c>
      <c r="C4079" s="1" t="s">
        <v>85</v>
      </c>
      <c r="D4079" s="1" t="s">
        <v>120</v>
      </c>
      <c r="E4079" s="1" t="s">
        <v>70</v>
      </c>
      <c r="F4079" s="1" t="s">
        <v>118</v>
      </c>
      <c r="G4079" s="1">
        <v>126</v>
      </c>
      <c r="H4079" s="1">
        <v>546</v>
      </c>
      <c r="I4079" s="2">
        <v>17458.650000000001</v>
      </c>
      <c r="J4079" s="2">
        <v>4364.6625000000004</v>
      </c>
      <c r="K4079" s="2">
        <v>12813.8562</v>
      </c>
      <c r="L4079" s="2">
        <v>4644.7938000000004</v>
      </c>
      <c r="M4079" s="3">
        <v>0.26600000000000001</v>
      </c>
    </row>
    <row r="4080" spans="1:13" x14ac:dyDescent="0.25">
      <c r="A4080" s="1">
        <v>2012</v>
      </c>
      <c r="B4080" s="1" t="s">
        <v>138</v>
      </c>
      <c r="C4080" s="1" t="s">
        <v>85</v>
      </c>
      <c r="D4080" s="1" t="s">
        <v>120</v>
      </c>
      <c r="E4080" s="1" t="s">
        <v>67</v>
      </c>
      <c r="F4080" s="1" t="s">
        <v>115</v>
      </c>
      <c r="G4080" s="1">
        <v>4</v>
      </c>
      <c r="H4080" s="1">
        <v>6</v>
      </c>
      <c r="I4080" s="2">
        <v>891.64599999999996</v>
      </c>
      <c r="J4080" s="2">
        <v>891.64599999999996</v>
      </c>
      <c r="K4080" s="2">
        <v>752.7278</v>
      </c>
      <c r="L4080" s="2">
        <v>138.91820000000001</v>
      </c>
      <c r="M4080" s="3">
        <v>0.15570000000000001</v>
      </c>
    </row>
    <row r="4081" spans="1:13" x14ac:dyDescent="0.25">
      <c r="A4081" s="1">
        <v>2012</v>
      </c>
      <c r="B4081" s="1" t="s">
        <v>131</v>
      </c>
      <c r="C4081" s="1" t="s">
        <v>82</v>
      </c>
      <c r="D4081" s="1" t="s">
        <v>120</v>
      </c>
      <c r="E4081" s="1" t="s">
        <v>77</v>
      </c>
      <c r="F4081" s="1" t="s">
        <v>115</v>
      </c>
      <c r="G4081" s="1">
        <v>13</v>
      </c>
      <c r="H4081" s="1">
        <v>28</v>
      </c>
      <c r="I4081" s="2">
        <v>6507.2930999999999</v>
      </c>
      <c r="J4081" s="2">
        <v>1626.8232</v>
      </c>
      <c r="K4081" s="2">
        <v>5710.0891000000001</v>
      </c>
      <c r="L4081" s="2">
        <v>797.20399999999995</v>
      </c>
      <c r="M4081" s="3">
        <v>0.1225</v>
      </c>
    </row>
    <row r="4082" spans="1:13" x14ac:dyDescent="0.25">
      <c r="A4082" s="1">
        <v>2012</v>
      </c>
      <c r="B4082" s="1" t="s">
        <v>127</v>
      </c>
      <c r="C4082" s="1" t="s">
        <v>91</v>
      </c>
      <c r="D4082" s="1" t="s">
        <v>120</v>
      </c>
      <c r="E4082" s="1" t="s">
        <v>68</v>
      </c>
      <c r="F4082" s="1" t="s">
        <v>118</v>
      </c>
      <c r="G4082" s="1">
        <v>28</v>
      </c>
      <c r="H4082" s="1">
        <v>223</v>
      </c>
      <c r="I4082" s="2">
        <v>5945.01</v>
      </c>
      <c r="J4082" s="2">
        <v>2972.5050000000001</v>
      </c>
      <c r="K4082" s="2">
        <v>5924.1094000000003</v>
      </c>
      <c r="L4082" s="2">
        <v>20.900600000000001</v>
      </c>
      <c r="M4082" s="3">
        <v>3.5000000000000001E-3</v>
      </c>
    </row>
    <row r="4083" spans="1:13" x14ac:dyDescent="0.25">
      <c r="A4083" s="1">
        <v>2012</v>
      </c>
      <c r="B4083" s="1" t="s">
        <v>130</v>
      </c>
      <c r="C4083" s="1" t="s">
        <v>87</v>
      </c>
      <c r="D4083" s="1" t="s">
        <v>120</v>
      </c>
      <c r="E4083" s="1" t="s">
        <v>65</v>
      </c>
      <c r="F4083" s="1" t="s">
        <v>115</v>
      </c>
      <c r="G4083" s="1">
        <v>13</v>
      </c>
      <c r="H4083" s="1">
        <v>28</v>
      </c>
      <c r="I4083" s="2">
        <v>6482.4389000000001</v>
      </c>
      <c r="J4083" s="2">
        <v>3241.2194</v>
      </c>
      <c r="K4083" s="2">
        <v>5983.7614999999996</v>
      </c>
      <c r="L4083" s="2">
        <v>498.67739999999998</v>
      </c>
      <c r="M4083" s="3">
        <v>7.6899999999999996E-2</v>
      </c>
    </row>
    <row r="4084" spans="1:13" x14ac:dyDescent="0.25">
      <c r="A4084" s="1">
        <v>2012</v>
      </c>
      <c r="B4084" s="1" t="s">
        <v>136</v>
      </c>
      <c r="C4084" s="1" t="s">
        <v>83</v>
      </c>
      <c r="D4084" s="1" t="s">
        <v>120</v>
      </c>
      <c r="E4084" s="1" t="s">
        <v>78</v>
      </c>
      <c r="F4084" s="1" t="s">
        <v>115</v>
      </c>
      <c r="G4084" s="1">
        <v>117</v>
      </c>
      <c r="H4084" s="1">
        <v>426</v>
      </c>
      <c r="I4084" s="2">
        <v>118779.6645</v>
      </c>
      <c r="J4084" s="2">
        <v>29694.916099999999</v>
      </c>
      <c r="K4084" s="2">
        <v>105694.6632</v>
      </c>
      <c r="L4084" s="2">
        <v>13085.0013</v>
      </c>
      <c r="M4084" s="3">
        <v>0.1101</v>
      </c>
    </row>
    <row r="4085" spans="1:13" x14ac:dyDescent="0.25">
      <c r="A4085" s="1">
        <v>2012</v>
      </c>
      <c r="B4085" s="1" t="s">
        <v>137</v>
      </c>
      <c r="C4085" s="1" t="s">
        <v>81</v>
      </c>
      <c r="D4085" s="1" t="s">
        <v>120</v>
      </c>
      <c r="E4085" s="1" t="s">
        <v>74</v>
      </c>
      <c r="F4085" s="1" t="s">
        <v>117</v>
      </c>
      <c r="G4085" s="1">
        <v>15</v>
      </c>
      <c r="H4085" s="1">
        <v>95</v>
      </c>
      <c r="I4085" s="2">
        <v>1917.7175</v>
      </c>
      <c r="J4085" s="2">
        <v>1917.7175</v>
      </c>
      <c r="K4085" s="2">
        <v>1318.4290000000001</v>
      </c>
      <c r="L4085" s="2">
        <v>599.2885</v>
      </c>
      <c r="M4085" s="3">
        <v>0.3125</v>
      </c>
    </row>
    <row r="4086" spans="1:13" x14ac:dyDescent="0.25">
      <c r="A4086" s="1">
        <v>2012</v>
      </c>
      <c r="B4086" s="1" t="s">
        <v>127</v>
      </c>
      <c r="C4086" s="1" t="s">
        <v>91</v>
      </c>
      <c r="D4086" s="1" t="s">
        <v>120</v>
      </c>
      <c r="E4086" s="1" t="s">
        <v>77</v>
      </c>
      <c r="F4086" s="1" t="s">
        <v>117</v>
      </c>
      <c r="G4086" s="1">
        <v>15</v>
      </c>
      <c r="H4086" s="1">
        <v>113</v>
      </c>
      <c r="I4086" s="2">
        <v>2447.0378000000001</v>
      </c>
      <c r="J4086" s="2">
        <v>815.67920000000004</v>
      </c>
      <c r="K4086" s="2">
        <v>1873.0021999999999</v>
      </c>
      <c r="L4086" s="2">
        <v>574.03560000000004</v>
      </c>
      <c r="M4086" s="3">
        <v>0.23449999999999999</v>
      </c>
    </row>
    <row r="4087" spans="1:13" x14ac:dyDescent="0.25">
      <c r="A4087" s="1">
        <v>2012</v>
      </c>
      <c r="B4087" s="1" t="s">
        <v>129</v>
      </c>
      <c r="C4087" s="1" t="s">
        <v>90</v>
      </c>
      <c r="D4087" s="1" t="s">
        <v>120</v>
      </c>
      <c r="E4087" s="1" t="s">
        <v>74</v>
      </c>
      <c r="F4087" s="1" t="s">
        <v>118</v>
      </c>
      <c r="G4087" s="1">
        <v>35</v>
      </c>
      <c r="H4087" s="1">
        <v>115</v>
      </c>
      <c r="I4087" s="2">
        <v>3079.9755</v>
      </c>
      <c r="J4087" s="2">
        <v>1026.6585</v>
      </c>
      <c r="K4087" s="2">
        <v>2360.7824999999998</v>
      </c>
      <c r="L4087" s="2">
        <v>719.19299999999998</v>
      </c>
      <c r="M4087" s="3">
        <v>0.23350000000000001</v>
      </c>
    </row>
    <row r="4088" spans="1:13" x14ac:dyDescent="0.25">
      <c r="A4088" s="1">
        <v>2012</v>
      </c>
      <c r="B4088" s="1" t="s">
        <v>130</v>
      </c>
      <c r="C4088" s="1" t="s">
        <v>87</v>
      </c>
      <c r="D4088" s="1" t="s">
        <v>120</v>
      </c>
      <c r="E4088" s="1" t="s">
        <v>64</v>
      </c>
      <c r="F4088" s="1" t="s">
        <v>116</v>
      </c>
      <c r="G4088" s="1">
        <v>25</v>
      </c>
      <c r="H4088" s="1">
        <v>72</v>
      </c>
      <c r="I4088" s="2">
        <v>54424.832799999996</v>
      </c>
      <c r="J4088" s="2">
        <v>13606.208199999999</v>
      </c>
      <c r="K4088" s="2">
        <v>54741.447999999997</v>
      </c>
      <c r="L4088" s="2">
        <v>-316.61520000000002</v>
      </c>
      <c r="M4088" s="3">
        <v>-5.7999999999999996E-3</v>
      </c>
    </row>
    <row r="4089" spans="1:13" x14ac:dyDescent="0.25">
      <c r="A4089" s="1">
        <v>2012</v>
      </c>
      <c r="B4089" s="1" t="s">
        <v>137</v>
      </c>
      <c r="C4089" s="1" t="s">
        <v>81</v>
      </c>
      <c r="D4089" s="1" t="s">
        <v>120</v>
      </c>
      <c r="E4089" s="1" t="s">
        <v>75</v>
      </c>
      <c r="F4089" s="1" t="s">
        <v>118</v>
      </c>
      <c r="G4089" s="1">
        <v>8</v>
      </c>
      <c r="H4089" s="1">
        <v>30</v>
      </c>
      <c r="I4089" s="2">
        <v>1012.2978000000001</v>
      </c>
      <c r="J4089" s="2">
        <v>1012.2978000000001</v>
      </c>
      <c r="K4089" s="2">
        <v>717.78920000000005</v>
      </c>
      <c r="L4089" s="2">
        <v>294.5086</v>
      </c>
      <c r="M4089" s="3">
        <v>0.29089999999999999</v>
      </c>
    </row>
    <row r="4090" spans="1:13" x14ac:dyDescent="0.25">
      <c r="A4090" s="1">
        <v>2012</v>
      </c>
      <c r="B4090" s="1" t="s">
        <v>128</v>
      </c>
      <c r="C4090" s="1" t="s">
        <v>84</v>
      </c>
      <c r="D4090" s="1" t="s">
        <v>120</v>
      </c>
      <c r="E4090" s="1" t="s">
        <v>78</v>
      </c>
      <c r="F4090" s="1" t="s">
        <v>117</v>
      </c>
      <c r="G4090" s="1">
        <v>6</v>
      </c>
      <c r="H4090" s="1">
        <v>9</v>
      </c>
      <c r="I4090" s="2">
        <v>157.101</v>
      </c>
      <c r="J4090" s="2">
        <v>78.5505</v>
      </c>
      <c r="K4090" s="2">
        <v>108.0069</v>
      </c>
      <c r="L4090" s="2">
        <v>49.094099999999997</v>
      </c>
      <c r="M4090" s="3">
        <v>0.3125</v>
      </c>
    </row>
    <row r="4091" spans="1:13" x14ac:dyDescent="0.25">
      <c r="A4091" s="1">
        <v>2012</v>
      </c>
      <c r="B4091" s="1" t="s">
        <v>132</v>
      </c>
      <c r="C4091" s="1" t="s">
        <v>88</v>
      </c>
      <c r="D4091" s="1" t="s">
        <v>120</v>
      </c>
      <c r="E4091" s="1" t="s">
        <v>72</v>
      </c>
      <c r="F4091" s="1" t="s">
        <v>117</v>
      </c>
      <c r="G4091" s="1">
        <v>156</v>
      </c>
      <c r="H4091" s="1">
        <v>546</v>
      </c>
      <c r="I4091" s="2">
        <v>8991.3979999999992</v>
      </c>
      <c r="J4091" s="2">
        <v>2247.8494999999998</v>
      </c>
      <c r="K4091" s="2">
        <v>6181.5857999999998</v>
      </c>
      <c r="L4091" s="2">
        <v>2809.8121999999998</v>
      </c>
      <c r="M4091" s="3">
        <v>0.3125</v>
      </c>
    </row>
    <row r="4092" spans="1:13" x14ac:dyDescent="0.25">
      <c r="A4092" s="1">
        <v>2012</v>
      </c>
      <c r="B4092" s="1" t="s">
        <v>129</v>
      </c>
      <c r="C4092" s="1" t="s">
        <v>90</v>
      </c>
      <c r="D4092" s="1" t="s">
        <v>120</v>
      </c>
      <c r="E4092" s="1" t="s">
        <v>71</v>
      </c>
      <c r="F4092" s="1" t="s">
        <v>118</v>
      </c>
      <c r="G4092" s="1">
        <v>7</v>
      </c>
      <c r="H4092" s="1">
        <v>23</v>
      </c>
      <c r="I4092" s="2">
        <v>615.99509999999998</v>
      </c>
      <c r="J4092" s="2">
        <v>205.33170000000001</v>
      </c>
      <c r="K4092" s="2">
        <v>472.15649999999999</v>
      </c>
      <c r="L4092" s="2">
        <v>143.83860000000001</v>
      </c>
      <c r="M4092" s="3">
        <v>0.23350000000000001</v>
      </c>
    </row>
    <row r="4093" spans="1:13" x14ac:dyDescent="0.25">
      <c r="A4093" s="1">
        <v>2012</v>
      </c>
      <c r="B4093" s="1" t="s">
        <v>137</v>
      </c>
      <c r="C4093" s="1" t="s">
        <v>81</v>
      </c>
      <c r="D4093" s="1" t="s">
        <v>120</v>
      </c>
      <c r="E4093" s="1" t="s">
        <v>71</v>
      </c>
      <c r="F4093" s="1" t="s">
        <v>116</v>
      </c>
      <c r="G4093" s="1">
        <v>43</v>
      </c>
      <c r="H4093" s="1">
        <v>186</v>
      </c>
      <c r="I4093" s="2">
        <v>133325.35060000001</v>
      </c>
      <c r="J4093" s="2">
        <v>33331.337599999999</v>
      </c>
      <c r="K4093" s="2">
        <v>136138.86900000001</v>
      </c>
      <c r="L4093" s="2">
        <v>-2813.5183999999999</v>
      </c>
      <c r="M4093" s="3">
        <v>-2.1100000000000001E-2</v>
      </c>
    </row>
    <row r="4094" spans="1:13" x14ac:dyDescent="0.25">
      <c r="A4094" s="1">
        <v>2012</v>
      </c>
      <c r="B4094" s="1" t="s">
        <v>127</v>
      </c>
      <c r="C4094" s="1" t="s">
        <v>91</v>
      </c>
      <c r="D4094" s="1" t="s">
        <v>120</v>
      </c>
      <c r="E4094" s="1" t="s">
        <v>70</v>
      </c>
      <c r="F4094" s="1" t="s">
        <v>117</v>
      </c>
      <c r="G4094" s="1">
        <v>90</v>
      </c>
      <c r="H4094" s="1">
        <v>678</v>
      </c>
      <c r="I4094" s="2">
        <v>14682.2268</v>
      </c>
      <c r="J4094" s="2">
        <v>4894.0756000000001</v>
      </c>
      <c r="K4094" s="2">
        <v>11238.013199999999</v>
      </c>
      <c r="L4094" s="2">
        <v>3444.2136</v>
      </c>
      <c r="M4094" s="3">
        <v>0.23449999999999999</v>
      </c>
    </row>
    <row r="4095" spans="1:13" x14ac:dyDescent="0.25">
      <c r="A4095" s="1">
        <v>2012</v>
      </c>
      <c r="B4095" s="1" t="s">
        <v>131</v>
      </c>
      <c r="C4095" s="1" t="s">
        <v>82</v>
      </c>
      <c r="D4095" s="1" t="s">
        <v>120</v>
      </c>
      <c r="E4095" s="1" t="s">
        <v>70</v>
      </c>
      <c r="F4095" s="1" t="s">
        <v>117</v>
      </c>
      <c r="G4095" s="1">
        <v>60</v>
      </c>
      <c r="H4095" s="1">
        <v>234</v>
      </c>
      <c r="I4095" s="2">
        <v>4205.9250000000002</v>
      </c>
      <c r="J4095" s="2">
        <v>1401.9749999999999</v>
      </c>
      <c r="K4095" s="2">
        <v>2891.5716000000002</v>
      </c>
      <c r="L4095" s="2">
        <v>1314.3534</v>
      </c>
      <c r="M4095" s="3">
        <v>0.3125</v>
      </c>
    </row>
    <row r="4096" spans="1:13" x14ac:dyDescent="0.25">
      <c r="A4096" s="1">
        <v>2012</v>
      </c>
      <c r="B4096" s="1" t="s">
        <v>131</v>
      </c>
      <c r="C4096" s="1" t="s">
        <v>82</v>
      </c>
      <c r="D4096" s="1" t="s">
        <v>120</v>
      </c>
      <c r="E4096" s="1" t="s">
        <v>72</v>
      </c>
      <c r="F4096" s="1" t="s">
        <v>116</v>
      </c>
      <c r="G4096" s="1">
        <v>208</v>
      </c>
      <c r="H4096" s="1">
        <v>780</v>
      </c>
      <c r="I4096" s="2">
        <v>561304.22919999994</v>
      </c>
      <c r="J4096" s="2">
        <v>187101.40969999999</v>
      </c>
      <c r="K4096" s="2">
        <v>536274.74679999996</v>
      </c>
      <c r="L4096" s="2">
        <v>25029.482400000001</v>
      </c>
      <c r="M4096" s="3">
        <v>4.4499999999999998E-2</v>
      </c>
    </row>
    <row r="4097" spans="1:13" x14ac:dyDescent="0.25">
      <c r="A4097" s="1">
        <v>2012</v>
      </c>
      <c r="B4097" s="1" t="s">
        <v>138</v>
      </c>
      <c r="C4097" s="1" t="s">
        <v>85</v>
      </c>
      <c r="D4097" s="1" t="s">
        <v>120</v>
      </c>
      <c r="E4097" s="1" t="s">
        <v>66</v>
      </c>
      <c r="F4097" s="1" t="s">
        <v>116</v>
      </c>
      <c r="G4097" s="1">
        <v>78</v>
      </c>
      <c r="H4097" s="1">
        <v>204</v>
      </c>
      <c r="I4097" s="2">
        <v>181756.92120000001</v>
      </c>
      <c r="J4097" s="2">
        <v>45439.230300000003</v>
      </c>
      <c r="K4097" s="2">
        <v>166911.09719999999</v>
      </c>
      <c r="L4097" s="2">
        <v>14845.824000000001</v>
      </c>
      <c r="M4097" s="3">
        <v>8.1600000000000006E-2</v>
      </c>
    </row>
    <row r="4098" spans="1:13" x14ac:dyDescent="0.25">
      <c r="A4098" s="1">
        <v>2012</v>
      </c>
      <c r="B4098" s="1" t="s">
        <v>128</v>
      </c>
      <c r="C4098" s="1" t="s">
        <v>84</v>
      </c>
      <c r="D4098" s="1" t="s">
        <v>120</v>
      </c>
      <c r="E4098" s="1" t="s">
        <v>63</v>
      </c>
      <c r="F4098" s="1" t="s">
        <v>118</v>
      </c>
      <c r="G4098" s="1">
        <v>24</v>
      </c>
      <c r="H4098" s="1">
        <v>102</v>
      </c>
      <c r="I4098" s="2">
        <v>2637.4704000000002</v>
      </c>
      <c r="J4098" s="2">
        <v>879.15679999999998</v>
      </c>
      <c r="K4098" s="2">
        <v>2014.7585999999999</v>
      </c>
      <c r="L4098" s="2">
        <v>622.71180000000004</v>
      </c>
      <c r="M4098" s="3">
        <v>0.2361</v>
      </c>
    </row>
    <row r="4099" spans="1:13" x14ac:dyDescent="0.25">
      <c r="A4099" s="1">
        <v>2012</v>
      </c>
      <c r="B4099" s="1" t="s">
        <v>133</v>
      </c>
      <c r="C4099" s="1" t="s">
        <v>89</v>
      </c>
      <c r="D4099" s="1" t="s">
        <v>120</v>
      </c>
      <c r="E4099" s="1" t="s">
        <v>66</v>
      </c>
      <c r="F4099" s="1" t="s">
        <v>115</v>
      </c>
      <c r="G4099" s="1">
        <v>204</v>
      </c>
      <c r="H4099" s="1">
        <v>858</v>
      </c>
      <c r="I4099" s="2">
        <v>246548.65919999999</v>
      </c>
      <c r="J4099" s="2">
        <v>49309.731800000001</v>
      </c>
      <c r="K4099" s="2">
        <v>216497.1942</v>
      </c>
      <c r="L4099" s="2">
        <v>30051.465</v>
      </c>
      <c r="M4099" s="3">
        <v>0.12180000000000001</v>
      </c>
    </row>
    <row r="4100" spans="1:13" x14ac:dyDescent="0.25">
      <c r="A4100" s="1">
        <v>2012</v>
      </c>
      <c r="B4100" s="1" t="s">
        <v>133</v>
      </c>
      <c r="C4100" s="1" t="s">
        <v>89</v>
      </c>
      <c r="D4100" s="1" t="s">
        <v>120</v>
      </c>
      <c r="E4100" s="1" t="s">
        <v>67</v>
      </c>
      <c r="F4100" s="1" t="s">
        <v>118</v>
      </c>
      <c r="G4100" s="1">
        <v>48</v>
      </c>
      <c r="H4100" s="1">
        <v>184</v>
      </c>
      <c r="I4100" s="2">
        <v>5968.7242999999999</v>
      </c>
      <c r="J4100" s="2">
        <v>1193.7447999999999</v>
      </c>
      <c r="K4100" s="2">
        <v>4492.9161999999997</v>
      </c>
      <c r="L4100" s="2">
        <v>1475.8081</v>
      </c>
      <c r="M4100" s="3">
        <v>0.2472</v>
      </c>
    </row>
    <row r="4101" spans="1:13" x14ac:dyDescent="0.25">
      <c r="A4101" s="1">
        <v>2012</v>
      </c>
      <c r="B4101" s="1" t="s">
        <v>133</v>
      </c>
      <c r="C4101" s="1" t="s">
        <v>89</v>
      </c>
      <c r="D4101" s="1" t="s">
        <v>120</v>
      </c>
      <c r="E4101" s="1" t="s">
        <v>65</v>
      </c>
      <c r="F4101" s="1" t="s">
        <v>117</v>
      </c>
      <c r="G4101" s="1">
        <v>11</v>
      </c>
      <c r="H4101" s="1">
        <v>53</v>
      </c>
      <c r="I4101" s="2">
        <v>884.55439999999999</v>
      </c>
      <c r="J4101" s="2">
        <v>294.85140000000001</v>
      </c>
      <c r="K4101" s="2">
        <v>616.90219999999999</v>
      </c>
      <c r="L4101" s="2">
        <v>267.65219999999999</v>
      </c>
      <c r="M4101" s="3">
        <v>0.30249999999999999</v>
      </c>
    </row>
    <row r="4102" spans="1:13" x14ac:dyDescent="0.25">
      <c r="A4102" s="1">
        <v>2012</v>
      </c>
      <c r="B4102" s="1" t="s">
        <v>128</v>
      </c>
      <c r="C4102" s="1" t="s">
        <v>84</v>
      </c>
      <c r="D4102" s="1" t="s">
        <v>120</v>
      </c>
      <c r="E4102" s="1" t="s">
        <v>74</v>
      </c>
      <c r="F4102" s="1" t="s">
        <v>116</v>
      </c>
      <c r="G4102" s="1">
        <v>165</v>
      </c>
      <c r="H4102" s="1">
        <v>435</v>
      </c>
      <c r="I4102" s="2">
        <v>356304.29149999999</v>
      </c>
      <c r="J4102" s="2">
        <v>89076.072799999994</v>
      </c>
      <c r="K4102" s="2">
        <v>360127.45150000002</v>
      </c>
      <c r="L4102" s="2">
        <v>-3823.16</v>
      </c>
      <c r="M4102" s="3">
        <v>-1.0699999999999999E-2</v>
      </c>
    </row>
    <row r="4103" spans="1:13" x14ac:dyDescent="0.25">
      <c r="A4103" s="1">
        <v>2012</v>
      </c>
      <c r="B4103" s="1" t="s">
        <v>131</v>
      </c>
      <c r="C4103" s="1" t="s">
        <v>82</v>
      </c>
      <c r="D4103" s="1" t="s">
        <v>120</v>
      </c>
      <c r="E4103" s="1" t="s">
        <v>72</v>
      </c>
      <c r="F4103" s="1" t="s">
        <v>115</v>
      </c>
      <c r="G4103" s="1">
        <v>169</v>
      </c>
      <c r="H4103" s="1">
        <v>364</v>
      </c>
      <c r="I4103" s="2">
        <v>84594.810299999997</v>
      </c>
      <c r="J4103" s="2">
        <v>21148.702499999999</v>
      </c>
      <c r="K4103" s="2">
        <v>74231.158299999996</v>
      </c>
      <c r="L4103" s="2">
        <v>10363.652</v>
      </c>
      <c r="M4103" s="3">
        <v>0.1225</v>
      </c>
    </row>
    <row r="4104" spans="1:13" x14ac:dyDescent="0.25">
      <c r="A4104" s="1">
        <v>2012</v>
      </c>
      <c r="B4104" s="1" t="s">
        <v>132</v>
      </c>
      <c r="C4104" s="1" t="s">
        <v>88</v>
      </c>
      <c r="D4104" s="1" t="s">
        <v>120</v>
      </c>
      <c r="E4104" s="1" t="s">
        <v>66</v>
      </c>
      <c r="F4104" s="1" t="s">
        <v>116</v>
      </c>
      <c r="G4104" s="1">
        <v>90</v>
      </c>
      <c r="H4104" s="1">
        <v>276</v>
      </c>
      <c r="I4104" s="2">
        <v>248050.51680000001</v>
      </c>
      <c r="J4104" s="2">
        <v>82683.505600000004</v>
      </c>
      <c r="K4104" s="2">
        <v>228462.24299999999</v>
      </c>
      <c r="L4104" s="2">
        <v>19588.273799999999</v>
      </c>
      <c r="M4104" s="3">
        <v>7.8899999999999998E-2</v>
      </c>
    </row>
    <row r="4105" spans="1:13" x14ac:dyDescent="0.25">
      <c r="A4105" s="1">
        <v>2012</v>
      </c>
      <c r="B4105" s="1" t="s">
        <v>130</v>
      </c>
      <c r="C4105" s="1" t="s">
        <v>87</v>
      </c>
      <c r="D4105" s="1" t="s">
        <v>120</v>
      </c>
      <c r="E4105" s="1" t="s">
        <v>64</v>
      </c>
      <c r="F4105" s="1" t="s">
        <v>118</v>
      </c>
      <c r="G4105" s="1">
        <v>5</v>
      </c>
      <c r="H4105" s="1">
        <v>7</v>
      </c>
      <c r="I4105" s="2">
        <v>257.69290000000001</v>
      </c>
      <c r="J4105" s="2">
        <v>64.423199999999994</v>
      </c>
      <c r="K4105" s="2">
        <v>177.16399999999999</v>
      </c>
      <c r="L4105" s="2">
        <v>80.528899999999993</v>
      </c>
      <c r="M4105" s="3">
        <v>0.31240000000000001</v>
      </c>
    </row>
    <row r="4106" spans="1:13" x14ac:dyDescent="0.25">
      <c r="A4106" s="1">
        <v>2012</v>
      </c>
      <c r="B4106" s="1" t="s">
        <v>130</v>
      </c>
      <c r="C4106" s="1" t="s">
        <v>87</v>
      </c>
      <c r="D4106" s="1" t="s">
        <v>120</v>
      </c>
      <c r="E4106" s="1" t="s">
        <v>64</v>
      </c>
      <c r="F4106" s="1" t="s">
        <v>115</v>
      </c>
      <c r="G4106" s="1">
        <v>13</v>
      </c>
      <c r="H4106" s="1">
        <v>28</v>
      </c>
      <c r="I4106" s="2">
        <v>6482.4389000000001</v>
      </c>
      <c r="J4106" s="2">
        <v>3241.2194</v>
      </c>
      <c r="K4106" s="2">
        <v>5983.7614999999996</v>
      </c>
      <c r="L4106" s="2">
        <v>498.67739999999998</v>
      </c>
      <c r="M4106" s="3">
        <v>7.6899999999999996E-2</v>
      </c>
    </row>
    <row r="4107" spans="1:13" x14ac:dyDescent="0.25">
      <c r="A4107" s="1">
        <v>2012</v>
      </c>
      <c r="B4107" s="1" t="s">
        <v>127</v>
      </c>
      <c r="C4107" s="1" t="s">
        <v>91</v>
      </c>
      <c r="D4107" s="1" t="s">
        <v>120</v>
      </c>
      <c r="E4107" s="1" t="s">
        <v>73</v>
      </c>
      <c r="F4107" s="1" t="s">
        <v>116</v>
      </c>
      <c r="G4107" s="1">
        <v>34</v>
      </c>
      <c r="H4107" s="1">
        <v>92</v>
      </c>
      <c r="I4107" s="2">
        <v>53176.248</v>
      </c>
      <c r="J4107" s="2">
        <v>26588.124</v>
      </c>
      <c r="K4107" s="2">
        <v>50762.8128</v>
      </c>
      <c r="L4107" s="2">
        <v>2413.4351999999999</v>
      </c>
      <c r="M4107" s="3">
        <v>4.53E-2</v>
      </c>
    </row>
    <row r="4108" spans="1:13" x14ac:dyDescent="0.25">
      <c r="A4108" s="1">
        <v>2012</v>
      </c>
      <c r="B4108" s="1" t="s">
        <v>133</v>
      </c>
      <c r="C4108" s="1" t="s">
        <v>89</v>
      </c>
      <c r="D4108" s="1" t="s">
        <v>120</v>
      </c>
      <c r="E4108" s="1" t="s">
        <v>64</v>
      </c>
      <c r="F4108" s="1" t="s">
        <v>116</v>
      </c>
      <c r="G4108" s="1">
        <v>41</v>
      </c>
      <c r="H4108" s="1">
        <v>174</v>
      </c>
      <c r="I4108" s="2">
        <v>140188.8363</v>
      </c>
      <c r="J4108" s="2">
        <v>23364.806</v>
      </c>
      <c r="K4108" s="2">
        <v>137889.20569999999</v>
      </c>
      <c r="L4108" s="2">
        <v>2299.6306</v>
      </c>
      <c r="M4108" s="3">
        <v>1.6400000000000001E-2</v>
      </c>
    </row>
    <row r="4109" spans="1:13" x14ac:dyDescent="0.25">
      <c r="A4109" s="1">
        <v>2012</v>
      </c>
      <c r="B4109" s="1" t="s">
        <v>128</v>
      </c>
      <c r="C4109" s="1" t="s">
        <v>84</v>
      </c>
      <c r="D4109" s="1" t="s">
        <v>120</v>
      </c>
      <c r="E4109" s="1" t="s">
        <v>64</v>
      </c>
      <c r="F4109" s="1" t="s">
        <v>115</v>
      </c>
      <c r="G4109" s="1">
        <v>26</v>
      </c>
      <c r="H4109" s="1">
        <v>61</v>
      </c>
      <c r="I4109" s="2">
        <v>15802.911</v>
      </c>
      <c r="J4109" s="2">
        <v>5267.6369999999997</v>
      </c>
      <c r="K4109" s="2">
        <v>14326.188200000001</v>
      </c>
      <c r="L4109" s="2">
        <v>1476.7228</v>
      </c>
      <c r="M4109" s="3">
        <v>9.3399999999999997E-2</v>
      </c>
    </row>
    <row r="4110" spans="1:13" x14ac:dyDescent="0.25">
      <c r="A4110" s="1">
        <v>2012</v>
      </c>
      <c r="B4110" s="1" t="s">
        <v>135</v>
      </c>
      <c r="C4110" s="1" t="s">
        <v>86</v>
      </c>
      <c r="D4110" s="1" t="s">
        <v>120</v>
      </c>
      <c r="E4110" s="1" t="s">
        <v>73</v>
      </c>
      <c r="F4110" s="1" t="s">
        <v>116</v>
      </c>
      <c r="G4110" s="1">
        <v>92</v>
      </c>
      <c r="H4110" s="1">
        <v>288</v>
      </c>
      <c r="I4110" s="2">
        <v>229314.91320000001</v>
      </c>
      <c r="J4110" s="2">
        <v>32759.273300000001</v>
      </c>
      <c r="K4110" s="2">
        <v>221861.63579999999</v>
      </c>
      <c r="L4110" s="2">
        <v>7453.2773999999999</v>
      </c>
      <c r="M4110" s="3">
        <v>3.2500000000000001E-2</v>
      </c>
    </row>
    <row r="4111" spans="1:13" x14ac:dyDescent="0.25">
      <c r="A4111" s="1">
        <v>2012</v>
      </c>
      <c r="B4111" s="1" t="s">
        <v>134</v>
      </c>
      <c r="C4111" s="1" t="s">
        <v>80</v>
      </c>
      <c r="D4111" s="1" t="s">
        <v>120</v>
      </c>
      <c r="E4111" s="1" t="s">
        <v>72</v>
      </c>
      <c r="F4111" s="1" t="s">
        <v>116</v>
      </c>
      <c r="G4111" s="1">
        <v>546</v>
      </c>
      <c r="H4111" s="1">
        <v>3276</v>
      </c>
      <c r="I4111" s="2">
        <v>2481418.1548000001</v>
      </c>
      <c r="J4111" s="2">
        <v>496283.63089999999</v>
      </c>
      <c r="K4111" s="2">
        <v>2567905.2061000001</v>
      </c>
      <c r="L4111" s="2">
        <v>-86487.051300000006</v>
      </c>
      <c r="M4111" s="3">
        <v>-3.4799999999999998E-2</v>
      </c>
    </row>
    <row r="4112" spans="1:13" x14ac:dyDescent="0.25">
      <c r="A4112" s="1">
        <v>2012</v>
      </c>
      <c r="B4112" s="1" t="s">
        <v>131</v>
      </c>
      <c r="C4112" s="1" t="s">
        <v>82</v>
      </c>
      <c r="D4112" s="1" t="s">
        <v>120</v>
      </c>
      <c r="E4112" s="1" t="s">
        <v>71</v>
      </c>
      <c r="F4112" s="1" t="s">
        <v>117</v>
      </c>
      <c r="G4112" s="1">
        <v>10</v>
      </c>
      <c r="H4112" s="1">
        <v>39</v>
      </c>
      <c r="I4112" s="2">
        <v>700.98749999999995</v>
      </c>
      <c r="J4112" s="2">
        <v>233.66249999999999</v>
      </c>
      <c r="K4112" s="2">
        <v>481.92860000000002</v>
      </c>
      <c r="L4112" s="2">
        <v>219.05889999999999</v>
      </c>
      <c r="M4112" s="3">
        <v>0.3125</v>
      </c>
    </row>
    <row r="4113" spans="1:13" x14ac:dyDescent="0.25">
      <c r="A4113" s="1">
        <v>2012</v>
      </c>
      <c r="B4113" s="1" t="s">
        <v>134</v>
      </c>
      <c r="C4113" s="1" t="s">
        <v>80</v>
      </c>
      <c r="D4113" s="1" t="s">
        <v>120</v>
      </c>
      <c r="E4113" s="1" t="s">
        <v>78</v>
      </c>
      <c r="F4113" s="1" t="s">
        <v>116</v>
      </c>
      <c r="G4113" s="1">
        <v>126</v>
      </c>
      <c r="H4113" s="1">
        <v>756</v>
      </c>
      <c r="I4113" s="2">
        <v>572634.95880000002</v>
      </c>
      <c r="J4113" s="2">
        <v>114526.9917</v>
      </c>
      <c r="K4113" s="2">
        <v>592593.50910000002</v>
      </c>
      <c r="L4113" s="2">
        <v>-19958.550299999999</v>
      </c>
      <c r="M4113" s="3">
        <v>-3.4799999999999998E-2</v>
      </c>
    </row>
    <row r="4114" spans="1:13" x14ac:dyDescent="0.25">
      <c r="A4114" s="1">
        <v>2012</v>
      </c>
      <c r="B4114" s="1" t="s">
        <v>128</v>
      </c>
      <c r="C4114" s="1" t="s">
        <v>84</v>
      </c>
      <c r="D4114" s="1" t="s">
        <v>120</v>
      </c>
      <c r="E4114" s="1" t="s">
        <v>71</v>
      </c>
      <c r="F4114" s="1" t="s">
        <v>118</v>
      </c>
      <c r="G4114" s="1">
        <v>8</v>
      </c>
      <c r="H4114" s="1">
        <v>34</v>
      </c>
      <c r="I4114" s="2">
        <v>879.15679999999998</v>
      </c>
      <c r="J4114" s="2">
        <v>293.05220000000003</v>
      </c>
      <c r="K4114" s="2">
        <v>671.58619999999996</v>
      </c>
      <c r="L4114" s="2">
        <v>207.57060000000001</v>
      </c>
      <c r="M4114" s="3">
        <v>0.2361</v>
      </c>
    </row>
    <row r="4115" spans="1:13" x14ac:dyDescent="0.25">
      <c r="A4115" s="1">
        <v>2012</v>
      </c>
      <c r="B4115" s="1" t="s">
        <v>138</v>
      </c>
      <c r="C4115" s="1" t="s">
        <v>85</v>
      </c>
      <c r="D4115" s="1" t="s">
        <v>120</v>
      </c>
      <c r="E4115" s="1" t="s">
        <v>62</v>
      </c>
      <c r="F4115" s="1" t="s">
        <v>118</v>
      </c>
      <c r="G4115" s="1">
        <v>21</v>
      </c>
      <c r="H4115" s="1">
        <v>91</v>
      </c>
      <c r="I4115" s="2">
        <v>2909.7750000000001</v>
      </c>
      <c r="J4115" s="2">
        <v>727.44370000000004</v>
      </c>
      <c r="K4115" s="2">
        <v>2135.6426999999999</v>
      </c>
      <c r="L4115" s="2">
        <v>774.13229999999999</v>
      </c>
      <c r="M4115" s="3">
        <v>0.26600000000000001</v>
      </c>
    </row>
    <row r="4116" spans="1:13" x14ac:dyDescent="0.25">
      <c r="A4116" s="1">
        <v>2012</v>
      </c>
      <c r="B4116" s="1" t="s">
        <v>134</v>
      </c>
      <c r="C4116" s="1" t="s">
        <v>80</v>
      </c>
      <c r="D4116" s="1" t="s">
        <v>120</v>
      </c>
      <c r="E4116" s="1" t="s">
        <v>71</v>
      </c>
      <c r="F4116" s="1" t="s">
        <v>115</v>
      </c>
      <c r="G4116" s="1">
        <v>62</v>
      </c>
      <c r="H4116" s="1">
        <v>243</v>
      </c>
      <c r="I4116" s="2">
        <v>61672.580800000003</v>
      </c>
      <c r="J4116" s="2">
        <v>8810.3685999999998</v>
      </c>
      <c r="K4116" s="2">
        <v>53711.611199999999</v>
      </c>
      <c r="L4116" s="2">
        <v>7960.9696000000004</v>
      </c>
      <c r="M4116" s="3">
        <v>0.129</v>
      </c>
    </row>
    <row r="4117" spans="1:13" x14ac:dyDescent="0.25">
      <c r="A4117" s="1">
        <v>2012</v>
      </c>
      <c r="B4117" s="1" t="s">
        <v>135</v>
      </c>
      <c r="C4117" s="1" t="s">
        <v>86</v>
      </c>
      <c r="D4117" s="1" t="s">
        <v>120</v>
      </c>
      <c r="E4117" s="1" t="s">
        <v>74</v>
      </c>
      <c r="F4117" s="1" t="s">
        <v>117</v>
      </c>
      <c r="G4117" s="1">
        <v>50</v>
      </c>
      <c r="H4117" s="1">
        <v>180</v>
      </c>
      <c r="I4117" s="2">
        <v>3072.4775</v>
      </c>
      <c r="J4117" s="2">
        <v>1536.2387000000001</v>
      </c>
      <c r="K4117" s="2">
        <v>2112.3274999999999</v>
      </c>
      <c r="L4117" s="2">
        <v>960.15</v>
      </c>
      <c r="M4117" s="3">
        <v>0.3125</v>
      </c>
    </row>
    <row r="4118" spans="1:13" x14ac:dyDescent="0.25">
      <c r="A4118" s="1">
        <v>2012</v>
      </c>
      <c r="B4118" s="1" t="s">
        <v>129</v>
      </c>
      <c r="C4118" s="1" t="s">
        <v>90</v>
      </c>
      <c r="D4118" s="1" t="s">
        <v>120</v>
      </c>
      <c r="E4118" s="1" t="s">
        <v>74</v>
      </c>
      <c r="F4118" s="1" t="s">
        <v>115</v>
      </c>
      <c r="G4118" s="1">
        <v>120</v>
      </c>
      <c r="H4118" s="1">
        <v>275</v>
      </c>
      <c r="I4118" s="2">
        <v>70485.485000000001</v>
      </c>
      <c r="J4118" s="2">
        <v>23495.161599999999</v>
      </c>
      <c r="K4118" s="2">
        <v>62582.927000000003</v>
      </c>
      <c r="L4118" s="2">
        <v>7902.558</v>
      </c>
      <c r="M4118" s="3">
        <v>0.11210000000000001</v>
      </c>
    </row>
    <row r="4119" spans="1:13" x14ac:dyDescent="0.25">
      <c r="A4119" s="1">
        <v>2012</v>
      </c>
      <c r="B4119" s="1" t="s">
        <v>136</v>
      </c>
      <c r="C4119" s="1" t="s">
        <v>83</v>
      </c>
      <c r="D4119" s="1" t="s">
        <v>120</v>
      </c>
      <c r="E4119" s="1" t="s">
        <v>75</v>
      </c>
      <c r="F4119" s="1" t="s">
        <v>116</v>
      </c>
      <c r="G4119" s="1">
        <v>40</v>
      </c>
      <c r="H4119" s="1">
        <v>167</v>
      </c>
      <c r="I4119" s="2">
        <v>142713.42009999999</v>
      </c>
      <c r="J4119" s="2">
        <v>17839.177500000002</v>
      </c>
      <c r="K4119" s="2">
        <v>138870.96799999999</v>
      </c>
      <c r="L4119" s="2">
        <v>3842.4521</v>
      </c>
      <c r="M4119" s="3">
        <v>2.69E-2</v>
      </c>
    </row>
    <row r="4120" spans="1:13" x14ac:dyDescent="0.25">
      <c r="A4120" s="1">
        <v>2012</v>
      </c>
      <c r="B4120" s="1" t="s">
        <v>131</v>
      </c>
      <c r="C4120" s="1" t="s">
        <v>82</v>
      </c>
      <c r="D4120" s="1" t="s">
        <v>120</v>
      </c>
      <c r="E4120" s="1" t="s">
        <v>70</v>
      </c>
      <c r="F4120" s="1" t="s">
        <v>116</v>
      </c>
      <c r="G4120" s="1">
        <v>96</v>
      </c>
      <c r="H4120" s="1">
        <v>360</v>
      </c>
      <c r="I4120" s="2">
        <v>259063.49040000001</v>
      </c>
      <c r="J4120" s="2">
        <v>86354.496799999994</v>
      </c>
      <c r="K4120" s="2">
        <v>247511.4216</v>
      </c>
      <c r="L4120" s="2">
        <v>11552.068799999999</v>
      </c>
      <c r="M4120" s="3">
        <v>4.4499999999999998E-2</v>
      </c>
    </row>
    <row r="4121" spans="1:13" x14ac:dyDescent="0.25">
      <c r="A4121" s="1">
        <v>2012</v>
      </c>
      <c r="B4121" s="1" t="s">
        <v>136</v>
      </c>
      <c r="C4121" s="1" t="s">
        <v>83</v>
      </c>
      <c r="D4121" s="1" t="s">
        <v>120</v>
      </c>
      <c r="E4121" s="1" t="s">
        <v>78</v>
      </c>
      <c r="F4121" s="1" t="s">
        <v>117</v>
      </c>
      <c r="G4121" s="1">
        <v>30</v>
      </c>
      <c r="H4121" s="1">
        <v>225</v>
      </c>
      <c r="I4121" s="2">
        <v>4036.2770999999998</v>
      </c>
      <c r="J4121" s="2">
        <v>2018.1385</v>
      </c>
      <c r="K4121" s="2">
        <v>2829.7581</v>
      </c>
      <c r="L4121" s="2">
        <v>1206.519</v>
      </c>
      <c r="M4121" s="3">
        <v>0.2989</v>
      </c>
    </row>
    <row r="4122" spans="1:13" x14ac:dyDescent="0.25">
      <c r="A4122" s="1">
        <v>2012</v>
      </c>
      <c r="B4122" s="1" t="s">
        <v>137</v>
      </c>
      <c r="C4122" s="1" t="s">
        <v>81</v>
      </c>
      <c r="D4122" s="1" t="s">
        <v>120</v>
      </c>
      <c r="E4122" s="1" t="s">
        <v>68</v>
      </c>
      <c r="F4122" s="1" t="s">
        <v>117</v>
      </c>
      <c r="G4122" s="1">
        <v>3</v>
      </c>
      <c r="H4122" s="1">
        <v>19</v>
      </c>
      <c r="I4122" s="2">
        <v>383.54349999999999</v>
      </c>
      <c r="J4122" s="2">
        <v>383.54349999999999</v>
      </c>
      <c r="K4122" s="2">
        <v>263.68579999999997</v>
      </c>
      <c r="L4122" s="2">
        <v>119.85769999999999</v>
      </c>
      <c r="M4122" s="3">
        <v>0.3125</v>
      </c>
    </row>
    <row r="4123" spans="1:13" x14ac:dyDescent="0.25">
      <c r="A4123" s="1">
        <v>2012</v>
      </c>
      <c r="B4123" s="1" t="s">
        <v>137</v>
      </c>
      <c r="C4123" s="1" t="s">
        <v>81</v>
      </c>
      <c r="D4123" s="1" t="s">
        <v>120</v>
      </c>
      <c r="E4123" s="1" t="s">
        <v>71</v>
      </c>
      <c r="F4123" s="1" t="s">
        <v>117</v>
      </c>
      <c r="G4123" s="1">
        <v>3</v>
      </c>
      <c r="H4123" s="1">
        <v>19</v>
      </c>
      <c r="I4123" s="2">
        <v>383.54349999999999</v>
      </c>
      <c r="J4123" s="2">
        <v>383.54349999999999</v>
      </c>
      <c r="K4123" s="2">
        <v>263.68579999999997</v>
      </c>
      <c r="L4123" s="2">
        <v>119.85769999999999</v>
      </c>
      <c r="M4123" s="3">
        <v>0.3125</v>
      </c>
    </row>
    <row r="4124" spans="1:13" x14ac:dyDescent="0.25">
      <c r="A4124" s="1">
        <v>2012</v>
      </c>
      <c r="B4124" s="1" t="s">
        <v>132</v>
      </c>
      <c r="C4124" s="1" t="s">
        <v>88</v>
      </c>
      <c r="D4124" s="1" t="s">
        <v>120</v>
      </c>
      <c r="E4124" s="1" t="s">
        <v>74</v>
      </c>
      <c r="F4124" s="1" t="s">
        <v>116</v>
      </c>
      <c r="G4124" s="1">
        <v>75</v>
      </c>
      <c r="H4124" s="1">
        <v>230</v>
      </c>
      <c r="I4124" s="2">
        <v>206708.764</v>
      </c>
      <c r="J4124" s="2">
        <v>68902.921300000002</v>
      </c>
      <c r="K4124" s="2">
        <v>190385.20250000001</v>
      </c>
      <c r="L4124" s="2">
        <v>16323.5615</v>
      </c>
      <c r="M4124" s="3">
        <v>7.8899999999999998E-2</v>
      </c>
    </row>
    <row r="4125" spans="1:13" x14ac:dyDescent="0.25">
      <c r="A4125" s="1">
        <v>2012</v>
      </c>
      <c r="B4125" s="1" t="s">
        <v>127</v>
      </c>
      <c r="C4125" s="1" t="s">
        <v>91</v>
      </c>
      <c r="D4125" s="1" t="s">
        <v>120</v>
      </c>
      <c r="E4125" s="1" t="s">
        <v>62</v>
      </c>
      <c r="F4125" s="1" t="s">
        <v>117</v>
      </c>
      <c r="G4125" s="1">
        <v>15</v>
      </c>
      <c r="H4125" s="1">
        <v>113</v>
      </c>
      <c r="I4125" s="2">
        <v>2447.0378000000001</v>
      </c>
      <c r="J4125" s="2">
        <v>815.67920000000004</v>
      </c>
      <c r="K4125" s="2">
        <v>1873.0021999999999</v>
      </c>
      <c r="L4125" s="2">
        <v>574.03560000000004</v>
      </c>
      <c r="M4125" s="3">
        <v>0.23449999999999999</v>
      </c>
    </row>
    <row r="4126" spans="1:13" x14ac:dyDescent="0.25">
      <c r="A4126" s="1">
        <v>2012</v>
      </c>
      <c r="B4126" s="1" t="s">
        <v>133</v>
      </c>
      <c r="C4126" s="1" t="s">
        <v>89</v>
      </c>
      <c r="D4126" s="1" t="s">
        <v>120</v>
      </c>
      <c r="E4126" s="1" t="s">
        <v>69</v>
      </c>
      <c r="F4126" s="1" t="s">
        <v>118</v>
      </c>
      <c r="G4126" s="1">
        <v>48</v>
      </c>
      <c r="H4126" s="1">
        <v>184</v>
      </c>
      <c r="I4126" s="2">
        <v>5968.7242999999999</v>
      </c>
      <c r="J4126" s="2">
        <v>1193.7447999999999</v>
      </c>
      <c r="K4126" s="2">
        <v>4492.9161999999997</v>
      </c>
      <c r="L4126" s="2">
        <v>1475.8081</v>
      </c>
      <c r="M4126" s="3">
        <v>0.2472</v>
      </c>
    </row>
    <row r="4127" spans="1:13" x14ac:dyDescent="0.25">
      <c r="A4127" s="1">
        <v>2012</v>
      </c>
      <c r="B4127" s="1" t="s">
        <v>135</v>
      </c>
      <c r="C4127" s="1" t="s">
        <v>86</v>
      </c>
      <c r="D4127" s="1" t="s">
        <v>120</v>
      </c>
      <c r="E4127" s="1" t="s">
        <v>78</v>
      </c>
      <c r="F4127" s="1" t="s">
        <v>118</v>
      </c>
      <c r="G4127" s="1">
        <v>99</v>
      </c>
      <c r="H4127" s="1">
        <v>375</v>
      </c>
      <c r="I4127" s="2">
        <v>11903.615100000001</v>
      </c>
      <c r="J4127" s="2">
        <v>2380.723</v>
      </c>
      <c r="K4127" s="2">
        <v>9227.9832000000006</v>
      </c>
      <c r="L4127" s="2">
        <v>2675.6318999999999</v>
      </c>
      <c r="M4127" s="3">
        <v>0.22470000000000001</v>
      </c>
    </row>
    <row r="4128" spans="1:13" x14ac:dyDescent="0.25">
      <c r="A4128" s="1">
        <v>2012</v>
      </c>
      <c r="B4128" s="1" t="s">
        <v>131</v>
      </c>
      <c r="C4128" s="1" t="s">
        <v>82</v>
      </c>
      <c r="D4128" s="1" t="s">
        <v>120</v>
      </c>
      <c r="E4128" s="1" t="s">
        <v>66</v>
      </c>
      <c r="F4128" s="1" t="s">
        <v>117</v>
      </c>
      <c r="G4128" s="1">
        <v>60</v>
      </c>
      <c r="H4128" s="1">
        <v>234</v>
      </c>
      <c r="I4128" s="2">
        <v>4205.9250000000002</v>
      </c>
      <c r="J4128" s="2">
        <v>1401.9749999999999</v>
      </c>
      <c r="K4128" s="2">
        <v>2891.5716000000002</v>
      </c>
      <c r="L4128" s="2">
        <v>1314.3534</v>
      </c>
      <c r="M4128" s="3">
        <v>0.3125</v>
      </c>
    </row>
    <row r="4129" spans="1:13" x14ac:dyDescent="0.25">
      <c r="A4129" s="1">
        <v>2012</v>
      </c>
      <c r="B4129" s="1" t="s">
        <v>136</v>
      </c>
      <c r="C4129" s="1" t="s">
        <v>83</v>
      </c>
      <c r="D4129" s="1" t="s">
        <v>120</v>
      </c>
      <c r="E4129" s="1" t="s">
        <v>64</v>
      </c>
      <c r="F4129" s="1" t="s">
        <v>115</v>
      </c>
      <c r="G4129" s="1">
        <v>39</v>
      </c>
      <c r="H4129" s="1">
        <v>142</v>
      </c>
      <c r="I4129" s="2">
        <v>39593.2215</v>
      </c>
      <c r="J4129" s="2">
        <v>9898.3053</v>
      </c>
      <c r="K4129" s="2">
        <v>35231.554400000001</v>
      </c>
      <c r="L4129" s="2">
        <v>4361.6670999999997</v>
      </c>
      <c r="M4129" s="3">
        <v>0.1101</v>
      </c>
    </row>
    <row r="4130" spans="1:13" x14ac:dyDescent="0.25">
      <c r="A4130" s="1">
        <v>2012</v>
      </c>
      <c r="B4130" s="1" t="s">
        <v>128</v>
      </c>
      <c r="C4130" s="1" t="s">
        <v>84</v>
      </c>
      <c r="D4130" s="1" t="s">
        <v>120</v>
      </c>
      <c r="E4130" s="1" t="s">
        <v>72</v>
      </c>
      <c r="F4130" s="1" t="s">
        <v>117</v>
      </c>
      <c r="G4130" s="1">
        <v>26</v>
      </c>
      <c r="H4130" s="1">
        <v>39</v>
      </c>
      <c r="I4130" s="2">
        <v>680.77099999999996</v>
      </c>
      <c r="J4130" s="2">
        <v>340.38549999999998</v>
      </c>
      <c r="K4130" s="2">
        <v>468.0299</v>
      </c>
      <c r="L4130" s="2">
        <v>212.74109999999999</v>
      </c>
      <c r="M4130" s="3">
        <v>0.3125</v>
      </c>
    </row>
    <row r="4131" spans="1:13" x14ac:dyDescent="0.25">
      <c r="A4131" s="1">
        <v>2012</v>
      </c>
      <c r="B4131" s="1" t="s">
        <v>131</v>
      </c>
      <c r="C4131" s="1" t="s">
        <v>82</v>
      </c>
      <c r="D4131" s="1" t="s">
        <v>120</v>
      </c>
      <c r="E4131" s="1" t="s">
        <v>66</v>
      </c>
      <c r="F4131" s="1" t="s">
        <v>116</v>
      </c>
      <c r="G4131" s="1">
        <v>96</v>
      </c>
      <c r="H4131" s="1">
        <v>360</v>
      </c>
      <c r="I4131" s="2">
        <v>259063.49040000001</v>
      </c>
      <c r="J4131" s="2">
        <v>86354.496799999994</v>
      </c>
      <c r="K4131" s="2">
        <v>247511.4216</v>
      </c>
      <c r="L4131" s="2">
        <v>11552.068799999999</v>
      </c>
      <c r="M4131" s="3">
        <v>4.4499999999999998E-2</v>
      </c>
    </row>
    <row r="4132" spans="1:13" x14ac:dyDescent="0.25">
      <c r="A4132" s="1">
        <v>2012</v>
      </c>
      <c r="B4132" s="1" t="s">
        <v>127</v>
      </c>
      <c r="C4132" s="1" t="s">
        <v>91</v>
      </c>
      <c r="D4132" s="1" t="s">
        <v>120</v>
      </c>
      <c r="E4132" s="1" t="s">
        <v>63</v>
      </c>
      <c r="F4132" s="1" t="s">
        <v>116</v>
      </c>
      <c r="G4132" s="1">
        <v>51</v>
      </c>
      <c r="H4132" s="1">
        <v>138</v>
      </c>
      <c r="I4132" s="2">
        <v>79764.372000000003</v>
      </c>
      <c r="J4132" s="2">
        <v>39882.186000000002</v>
      </c>
      <c r="K4132" s="2">
        <v>76144.219200000007</v>
      </c>
      <c r="L4132" s="2">
        <v>3620.1527999999998</v>
      </c>
      <c r="M4132" s="3">
        <v>4.53E-2</v>
      </c>
    </row>
    <row r="4133" spans="1:13" x14ac:dyDescent="0.25">
      <c r="A4133" s="1">
        <v>2012</v>
      </c>
      <c r="B4133" s="1" t="s">
        <v>136</v>
      </c>
      <c r="C4133" s="1" t="s">
        <v>83</v>
      </c>
      <c r="D4133" s="1" t="s">
        <v>120</v>
      </c>
      <c r="E4133" s="1" t="s">
        <v>62</v>
      </c>
      <c r="F4133" s="1" t="s">
        <v>118</v>
      </c>
      <c r="G4133" s="1">
        <v>44</v>
      </c>
      <c r="H4133" s="1">
        <v>181</v>
      </c>
      <c r="I4133" s="2">
        <v>5686.8526000000002</v>
      </c>
      <c r="J4133" s="2">
        <v>1137.3705</v>
      </c>
      <c r="K4133" s="2">
        <v>4351.0546999999997</v>
      </c>
      <c r="L4133" s="2">
        <v>1335.7979</v>
      </c>
      <c r="M4133" s="3">
        <v>0.23480000000000001</v>
      </c>
    </row>
    <row r="4134" spans="1:13" x14ac:dyDescent="0.25">
      <c r="A4134" s="1">
        <v>2012</v>
      </c>
      <c r="B4134" s="1" t="s">
        <v>131</v>
      </c>
      <c r="C4134" s="1" t="s">
        <v>82</v>
      </c>
      <c r="D4134" s="1" t="s">
        <v>120</v>
      </c>
      <c r="E4134" s="1" t="s">
        <v>62</v>
      </c>
      <c r="F4134" s="1" t="s">
        <v>118</v>
      </c>
      <c r="G4134" s="1">
        <v>34</v>
      </c>
      <c r="H4134" s="1">
        <v>175</v>
      </c>
      <c r="I4134" s="2">
        <v>5404.2026999999998</v>
      </c>
      <c r="J4134" s="2">
        <v>1351.0506</v>
      </c>
      <c r="K4134" s="2">
        <v>4104.4274999999998</v>
      </c>
      <c r="L4134" s="2">
        <v>1299.7752</v>
      </c>
      <c r="M4134" s="3">
        <v>0.24049999999999999</v>
      </c>
    </row>
    <row r="4135" spans="1:13" x14ac:dyDescent="0.25">
      <c r="A4135" s="1">
        <v>2012</v>
      </c>
      <c r="B4135" s="1" t="s">
        <v>130</v>
      </c>
      <c r="C4135" s="1" t="s">
        <v>87</v>
      </c>
      <c r="D4135" s="1" t="s">
        <v>120</v>
      </c>
      <c r="E4135" s="1" t="s">
        <v>63</v>
      </c>
      <c r="F4135" s="1" t="s">
        <v>118</v>
      </c>
      <c r="G4135" s="1">
        <v>15</v>
      </c>
      <c r="H4135" s="1">
        <v>21</v>
      </c>
      <c r="I4135" s="2">
        <v>773.07870000000003</v>
      </c>
      <c r="J4135" s="2">
        <v>193.2696</v>
      </c>
      <c r="K4135" s="2">
        <v>531.49199999999996</v>
      </c>
      <c r="L4135" s="2">
        <v>241.58670000000001</v>
      </c>
      <c r="M4135" s="3">
        <v>0.31240000000000001</v>
      </c>
    </row>
    <row r="4136" spans="1:13" x14ac:dyDescent="0.25">
      <c r="A4136" s="1">
        <v>2012</v>
      </c>
      <c r="B4136" s="1" t="s">
        <v>130</v>
      </c>
      <c r="C4136" s="1" t="s">
        <v>87</v>
      </c>
      <c r="D4136" s="1" t="s">
        <v>120</v>
      </c>
      <c r="E4136" s="1" t="s">
        <v>62</v>
      </c>
      <c r="F4136" s="1" t="s">
        <v>115</v>
      </c>
      <c r="G4136" s="1">
        <v>13</v>
      </c>
      <c r="H4136" s="1">
        <v>28</v>
      </c>
      <c r="I4136" s="2">
        <v>6482.4389000000001</v>
      </c>
      <c r="J4136" s="2">
        <v>3241.2194</v>
      </c>
      <c r="K4136" s="2">
        <v>5983.7614999999996</v>
      </c>
      <c r="L4136" s="2">
        <v>498.67739999999998</v>
      </c>
      <c r="M4136" s="3">
        <v>7.6899999999999996E-2</v>
      </c>
    </row>
    <row r="4137" spans="1:13" x14ac:dyDescent="0.25">
      <c r="A4137" s="1">
        <v>2012</v>
      </c>
      <c r="B4137" s="1" t="s">
        <v>131</v>
      </c>
      <c r="C4137" s="1" t="s">
        <v>82</v>
      </c>
      <c r="D4137" s="1" t="s">
        <v>120</v>
      </c>
      <c r="E4137" s="1" t="s">
        <v>71</v>
      </c>
      <c r="F4137" s="1" t="s">
        <v>118</v>
      </c>
      <c r="G4137" s="1">
        <v>34</v>
      </c>
      <c r="H4137" s="1">
        <v>175</v>
      </c>
      <c r="I4137" s="2">
        <v>5404.2026999999998</v>
      </c>
      <c r="J4137" s="2">
        <v>1351.0506</v>
      </c>
      <c r="K4137" s="2">
        <v>4104.4274999999998</v>
      </c>
      <c r="L4137" s="2">
        <v>1299.7752</v>
      </c>
      <c r="M4137" s="3">
        <v>0.24049999999999999</v>
      </c>
    </row>
    <row r="4138" spans="1:13" x14ac:dyDescent="0.25">
      <c r="A4138" s="1">
        <v>2012</v>
      </c>
      <c r="B4138" s="1" t="s">
        <v>136</v>
      </c>
      <c r="C4138" s="1" t="s">
        <v>83</v>
      </c>
      <c r="D4138" s="1" t="s">
        <v>120</v>
      </c>
      <c r="E4138" s="1" t="s">
        <v>75</v>
      </c>
      <c r="F4138" s="1" t="s">
        <v>115</v>
      </c>
      <c r="G4138" s="1">
        <v>39</v>
      </c>
      <c r="H4138" s="1">
        <v>142</v>
      </c>
      <c r="I4138" s="2">
        <v>39593.2215</v>
      </c>
      <c r="J4138" s="2">
        <v>9898.3053</v>
      </c>
      <c r="K4138" s="2">
        <v>35231.554400000001</v>
      </c>
      <c r="L4138" s="2">
        <v>4361.6670999999997</v>
      </c>
      <c r="M4138" s="3">
        <v>0.1101</v>
      </c>
    </row>
    <row r="4139" spans="1:13" x14ac:dyDescent="0.25">
      <c r="A4139" s="1">
        <v>2012</v>
      </c>
      <c r="B4139" s="1" t="s">
        <v>132</v>
      </c>
      <c r="C4139" s="1" t="s">
        <v>88</v>
      </c>
      <c r="D4139" s="1" t="s">
        <v>120</v>
      </c>
      <c r="E4139" s="1" t="s">
        <v>70</v>
      </c>
      <c r="F4139" s="1" t="s">
        <v>117</v>
      </c>
      <c r="G4139" s="1">
        <v>72</v>
      </c>
      <c r="H4139" s="1">
        <v>252</v>
      </c>
      <c r="I4139" s="2">
        <v>4149.8760000000002</v>
      </c>
      <c r="J4139" s="2">
        <v>1037.4690000000001</v>
      </c>
      <c r="K4139" s="2">
        <v>2853.0396000000001</v>
      </c>
      <c r="L4139" s="2">
        <v>1296.8363999999999</v>
      </c>
      <c r="M4139" s="3">
        <v>0.3125</v>
      </c>
    </row>
    <row r="4140" spans="1:13" x14ac:dyDescent="0.25">
      <c r="A4140" s="1">
        <v>2012</v>
      </c>
      <c r="B4140" s="1" t="s">
        <v>131</v>
      </c>
      <c r="C4140" s="1" t="s">
        <v>82</v>
      </c>
      <c r="D4140" s="1" t="s">
        <v>120</v>
      </c>
      <c r="E4140" s="1" t="s">
        <v>75</v>
      </c>
      <c r="F4140" s="1" t="s">
        <v>117</v>
      </c>
      <c r="G4140" s="1">
        <v>10</v>
      </c>
      <c r="H4140" s="1">
        <v>39</v>
      </c>
      <c r="I4140" s="2">
        <v>700.98749999999995</v>
      </c>
      <c r="J4140" s="2">
        <v>233.66249999999999</v>
      </c>
      <c r="K4140" s="2">
        <v>481.92860000000002</v>
      </c>
      <c r="L4140" s="2">
        <v>219.05889999999999</v>
      </c>
      <c r="M4140" s="3">
        <v>0.3125</v>
      </c>
    </row>
    <row r="4141" spans="1:13" x14ac:dyDescent="0.25">
      <c r="A4141" s="1">
        <v>2012</v>
      </c>
      <c r="B4141" s="1" t="s">
        <v>128</v>
      </c>
      <c r="C4141" s="1" t="s">
        <v>84</v>
      </c>
      <c r="D4141" s="1" t="s">
        <v>120</v>
      </c>
      <c r="E4141" s="1" t="s">
        <v>77</v>
      </c>
      <c r="F4141" s="1" t="s">
        <v>118</v>
      </c>
      <c r="G4141" s="1">
        <v>8</v>
      </c>
      <c r="H4141" s="1">
        <v>34</v>
      </c>
      <c r="I4141" s="2">
        <v>879.15679999999998</v>
      </c>
      <c r="J4141" s="2">
        <v>293.05220000000003</v>
      </c>
      <c r="K4141" s="2">
        <v>671.58619999999996</v>
      </c>
      <c r="L4141" s="2">
        <v>207.57060000000001</v>
      </c>
      <c r="M4141" s="3">
        <v>0.2361</v>
      </c>
    </row>
    <row r="4142" spans="1:13" x14ac:dyDescent="0.25">
      <c r="A4142" s="1">
        <v>2012</v>
      </c>
      <c r="B4142" s="1" t="s">
        <v>137</v>
      </c>
      <c r="C4142" s="1" t="s">
        <v>81</v>
      </c>
      <c r="D4142" s="1" t="s">
        <v>120</v>
      </c>
      <c r="E4142" s="1" t="s">
        <v>70</v>
      </c>
      <c r="F4142" s="1" t="s">
        <v>115</v>
      </c>
      <c r="G4142" s="1">
        <v>264</v>
      </c>
      <c r="H4142" s="1">
        <v>576</v>
      </c>
      <c r="I4142" s="2">
        <v>173799.7236</v>
      </c>
      <c r="J4142" s="2">
        <v>34759.9447</v>
      </c>
      <c r="K4142" s="2">
        <v>156430.3812</v>
      </c>
      <c r="L4142" s="2">
        <v>17369.342400000001</v>
      </c>
      <c r="M4142" s="3">
        <v>9.9900000000000003E-2</v>
      </c>
    </row>
    <row r="4143" spans="1:13" x14ac:dyDescent="0.25">
      <c r="A4143" s="1">
        <v>2012</v>
      </c>
      <c r="B4143" s="1" t="s">
        <v>127</v>
      </c>
      <c r="C4143" s="1" t="s">
        <v>91</v>
      </c>
      <c r="D4143" s="1" t="s">
        <v>120</v>
      </c>
      <c r="E4143" s="1" t="s">
        <v>74</v>
      </c>
      <c r="F4143" s="1" t="s">
        <v>116</v>
      </c>
      <c r="G4143" s="1">
        <v>85</v>
      </c>
      <c r="H4143" s="1">
        <v>230</v>
      </c>
      <c r="I4143" s="2">
        <v>132940.62</v>
      </c>
      <c r="J4143" s="2">
        <v>66470.31</v>
      </c>
      <c r="K4143" s="2">
        <v>126907.03200000001</v>
      </c>
      <c r="L4143" s="2">
        <v>6033.5879999999997</v>
      </c>
      <c r="M4143" s="3">
        <v>4.53E-2</v>
      </c>
    </row>
    <row r="4144" spans="1:13" x14ac:dyDescent="0.25">
      <c r="A4144" s="1">
        <v>2012</v>
      </c>
      <c r="B4144" s="1" t="s">
        <v>134</v>
      </c>
      <c r="C4144" s="1" t="s">
        <v>80</v>
      </c>
      <c r="D4144" s="1" t="s">
        <v>120</v>
      </c>
      <c r="E4144" s="1" t="s">
        <v>69</v>
      </c>
      <c r="F4144" s="1" t="s">
        <v>115</v>
      </c>
      <c r="G4144" s="1">
        <v>62</v>
      </c>
      <c r="H4144" s="1">
        <v>243</v>
      </c>
      <c r="I4144" s="2">
        <v>61672.580800000003</v>
      </c>
      <c r="J4144" s="2">
        <v>8810.3685999999998</v>
      </c>
      <c r="K4144" s="2">
        <v>53711.611199999999</v>
      </c>
      <c r="L4144" s="2">
        <v>7960.9696000000004</v>
      </c>
      <c r="M4144" s="3">
        <v>0.129</v>
      </c>
    </row>
    <row r="4145" spans="1:13" x14ac:dyDescent="0.25">
      <c r="A4145" s="1">
        <v>2012</v>
      </c>
      <c r="B4145" s="1" t="s">
        <v>132</v>
      </c>
      <c r="C4145" s="1" t="s">
        <v>88</v>
      </c>
      <c r="D4145" s="1" t="s">
        <v>120</v>
      </c>
      <c r="E4145" s="1" t="s">
        <v>62</v>
      </c>
      <c r="F4145" s="1" t="s">
        <v>118</v>
      </c>
      <c r="G4145" s="1">
        <v>35</v>
      </c>
      <c r="H4145" s="1">
        <v>145</v>
      </c>
      <c r="I4145" s="2">
        <v>4251.6980000000003</v>
      </c>
      <c r="J4145" s="2">
        <v>1062.9245000000001</v>
      </c>
      <c r="K4145" s="2">
        <v>3269.3326999999999</v>
      </c>
      <c r="L4145" s="2">
        <v>982.36530000000005</v>
      </c>
      <c r="M4145" s="3">
        <v>0.23100000000000001</v>
      </c>
    </row>
    <row r="4146" spans="1:13" x14ac:dyDescent="0.25">
      <c r="A4146" s="1">
        <v>2012</v>
      </c>
      <c r="B4146" s="1" t="s">
        <v>129</v>
      </c>
      <c r="C4146" s="1" t="s">
        <v>90</v>
      </c>
      <c r="D4146" s="1" t="s">
        <v>120</v>
      </c>
      <c r="E4146" s="1" t="s">
        <v>66</v>
      </c>
      <c r="F4146" s="1" t="s">
        <v>116</v>
      </c>
      <c r="G4146" s="1">
        <v>192</v>
      </c>
      <c r="H4146" s="1">
        <v>612</v>
      </c>
      <c r="I4146" s="2">
        <v>434057.91840000002</v>
      </c>
      <c r="J4146" s="2">
        <v>144685.97279999999</v>
      </c>
      <c r="K4146" s="2">
        <v>439729.52879999997</v>
      </c>
      <c r="L4146" s="2">
        <v>-5671.6103999999996</v>
      </c>
      <c r="M4146" s="3">
        <v>-1.2999999999999999E-2</v>
      </c>
    </row>
    <row r="4147" spans="1:13" x14ac:dyDescent="0.25">
      <c r="A4147" s="1">
        <v>2012</v>
      </c>
      <c r="B4147" s="1" t="s">
        <v>128</v>
      </c>
      <c r="C4147" s="1" t="s">
        <v>84</v>
      </c>
      <c r="D4147" s="1" t="s">
        <v>120</v>
      </c>
      <c r="E4147" s="1" t="s">
        <v>72</v>
      </c>
      <c r="F4147" s="1" t="s">
        <v>115</v>
      </c>
      <c r="G4147" s="1">
        <v>338</v>
      </c>
      <c r="H4147" s="1">
        <v>793</v>
      </c>
      <c r="I4147" s="2">
        <v>205437.84299999999</v>
      </c>
      <c r="J4147" s="2">
        <v>68479.281000000003</v>
      </c>
      <c r="K4147" s="2">
        <v>186240.4466</v>
      </c>
      <c r="L4147" s="2">
        <v>19197.396400000001</v>
      </c>
      <c r="M4147" s="3">
        <v>9.3399999999999997E-2</v>
      </c>
    </row>
    <row r="4148" spans="1:13" x14ac:dyDescent="0.25">
      <c r="A4148" s="1">
        <v>2012</v>
      </c>
      <c r="B4148" s="1" t="s">
        <v>128</v>
      </c>
      <c r="C4148" s="1" t="s">
        <v>84</v>
      </c>
      <c r="D4148" s="1" t="s">
        <v>120</v>
      </c>
      <c r="E4148" s="1" t="s">
        <v>76</v>
      </c>
      <c r="F4148" s="1" t="s">
        <v>115</v>
      </c>
      <c r="G4148" s="1">
        <v>26</v>
      </c>
      <c r="H4148" s="1">
        <v>61</v>
      </c>
      <c r="I4148" s="2">
        <v>15802.911</v>
      </c>
      <c r="J4148" s="2">
        <v>5267.6369999999997</v>
      </c>
      <c r="K4148" s="2">
        <v>14326.188200000001</v>
      </c>
      <c r="L4148" s="2">
        <v>1476.7228</v>
      </c>
      <c r="M4148" s="3">
        <v>9.3399999999999997E-2</v>
      </c>
    </row>
    <row r="4149" spans="1:13" x14ac:dyDescent="0.25">
      <c r="A4149" s="1">
        <v>2012</v>
      </c>
      <c r="B4149" s="1" t="s">
        <v>131</v>
      </c>
      <c r="C4149" s="1" t="s">
        <v>82</v>
      </c>
      <c r="D4149" s="1" t="s">
        <v>120</v>
      </c>
      <c r="E4149" s="1" t="s">
        <v>74</v>
      </c>
      <c r="F4149" s="1" t="s">
        <v>117</v>
      </c>
      <c r="G4149" s="1">
        <v>50</v>
      </c>
      <c r="H4149" s="1">
        <v>195</v>
      </c>
      <c r="I4149" s="2">
        <v>3504.9375</v>
      </c>
      <c r="J4149" s="2">
        <v>1168.3125</v>
      </c>
      <c r="K4149" s="2">
        <v>2409.643</v>
      </c>
      <c r="L4149" s="2">
        <v>1095.2945</v>
      </c>
      <c r="M4149" s="3">
        <v>0.3125</v>
      </c>
    </row>
    <row r="4150" spans="1:13" x14ac:dyDescent="0.25">
      <c r="A4150" s="1">
        <v>2012</v>
      </c>
      <c r="B4150" s="1" t="s">
        <v>135</v>
      </c>
      <c r="C4150" s="1" t="s">
        <v>86</v>
      </c>
      <c r="D4150" s="1" t="s">
        <v>120</v>
      </c>
      <c r="E4150" s="1" t="s">
        <v>75</v>
      </c>
      <c r="F4150" s="1" t="s">
        <v>116</v>
      </c>
      <c r="G4150" s="1">
        <v>46</v>
      </c>
      <c r="H4150" s="1">
        <v>144</v>
      </c>
      <c r="I4150" s="2">
        <v>114657.4566</v>
      </c>
      <c r="J4150" s="2">
        <v>16379.6366</v>
      </c>
      <c r="K4150" s="2">
        <v>110930.81789999999</v>
      </c>
      <c r="L4150" s="2">
        <v>3726.6387</v>
      </c>
      <c r="M4150" s="3">
        <v>3.2500000000000001E-2</v>
      </c>
    </row>
    <row r="4151" spans="1:13" x14ac:dyDescent="0.25">
      <c r="A4151" s="1">
        <v>2012</v>
      </c>
      <c r="B4151" s="1" t="s">
        <v>127</v>
      </c>
      <c r="C4151" s="1" t="s">
        <v>91</v>
      </c>
      <c r="D4151" s="1" t="s">
        <v>120</v>
      </c>
      <c r="E4151" s="1" t="s">
        <v>63</v>
      </c>
      <c r="F4151" s="1" t="s">
        <v>117</v>
      </c>
      <c r="G4151" s="1">
        <v>45</v>
      </c>
      <c r="H4151" s="1">
        <v>339</v>
      </c>
      <c r="I4151" s="2">
        <v>7341.1134000000002</v>
      </c>
      <c r="J4151" s="2">
        <v>2447.0378000000001</v>
      </c>
      <c r="K4151" s="2">
        <v>5619.0065999999997</v>
      </c>
      <c r="L4151" s="2">
        <v>1722.1068</v>
      </c>
      <c r="M4151" s="3">
        <v>0.23449999999999999</v>
      </c>
    </row>
    <row r="4152" spans="1:13" x14ac:dyDescent="0.25">
      <c r="A4152" s="1">
        <v>2012</v>
      </c>
      <c r="B4152" s="1" t="s">
        <v>134</v>
      </c>
      <c r="C4152" s="1" t="s">
        <v>80</v>
      </c>
      <c r="D4152" s="1" t="s">
        <v>120</v>
      </c>
      <c r="E4152" s="1" t="s">
        <v>71</v>
      </c>
      <c r="F4152" s="1" t="s">
        <v>118</v>
      </c>
      <c r="G4152" s="1">
        <v>45</v>
      </c>
      <c r="H4152" s="1">
        <v>279</v>
      </c>
      <c r="I4152" s="2">
        <v>8650.3094999999994</v>
      </c>
      <c r="J4152" s="2">
        <v>1730.0618999999999</v>
      </c>
      <c r="K4152" s="2">
        <v>6872.3154999999997</v>
      </c>
      <c r="L4152" s="2">
        <v>1777.9939999999999</v>
      </c>
      <c r="M4152" s="3">
        <v>0.20549999999999999</v>
      </c>
    </row>
    <row r="4153" spans="1:13" x14ac:dyDescent="0.25">
      <c r="A4153" s="1">
        <v>2012</v>
      </c>
      <c r="B4153" s="1" t="s">
        <v>131</v>
      </c>
      <c r="C4153" s="1" t="s">
        <v>82</v>
      </c>
      <c r="D4153" s="1" t="s">
        <v>120</v>
      </c>
      <c r="E4153" s="1" t="s">
        <v>68</v>
      </c>
      <c r="F4153" s="1" t="s">
        <v>117</v>
      </c>
      <c r="G4153" s="1">
        <v>10</v>
      </c>
      <c r="H4153" s="1">
        <v>39</v>
      </c>
      <c r="I4153" s="2">
        <v>700.98749999999995</v>
      </c>
      <c r="J4153" s="2">
        <v>233.66249999999999</v>
      </c>
      <c r="K4153" s="2">
        <v>481.92860000000002</v>
      </c>
      <c r="L4153" s="2">
        <v>219.05889999999999</v>
      </c>
      <c r="M4153" s="3">
        <v>0.3125</v>
      </c>
    </row>
    <row r="4154" spans="1:13" x14ac:dyDescent="0.25">
      <c r="A4154" s="1">
        <v>2012</v>
      </c>
      <c r="B4154" s="1" t="s">
        <v>138</v>
      </c>
      <c r="C4154" s="1" t="s">
        <v>85</v>
      </c>
      <c r="D4154" s="1" t="s">
        <v>120</v>
      </c>
      <c r="E4154" s="1" t="s">
        <v>64</v>
      </c>
      <c r="F4154" s="1" t="s">
        <v>115</v>
      </c>
      <c r="G4154" s="1">
        <v>4</v>
      </c>
      <c r="H4154" s="1">
        <v>6</v>
      </c>
      <c r="I4154" s="2">
        <v>891.64599999999996</v>
      </c>
      <c r="J4154" s="2">
        <v>891.64599999999996</v>
      </c>
      <c r="K4154" s="2">
        <v>752.7278</v>
      </c>
      <c r="L4154" s="2">
        <v>138.91820000000001</v>
      </c>
      <c r="M4154" s="3">
        <v>0.15570000000000001</v>
      </c>
    </row>
    <row r="4155" spans="1:13" x14ac:dyDescent="0.25">
      <c r="A4155" s="1">
        <v>2012</v>
      </c>
      <c r="B4155" s="1" t="s">
        <v>127</v>
      </c>
      <c r="C4155" s="1" t="s">
        <v>91</v>
      </c>
      <c r="D4155" s="1" t="s">
        <v>120</v>
      </c>
      <c r="E4155" s="1" t="s">
        <v>70</v>
      </c>
      <c r="F4155" s="1" t="s">
        <v>116</v>
      </c>
      <c r="G4155" s="1">
        <v>102</v>
      </c>
      <c r="H4155" s="1">
        <v>276</v>
      </c>
      <c r="I4155" s="2">
        <v>159528.74400000001</v>
      </c>
      <c r="J4155" s="2">
        <v>79764.372000000003</v>
      </c>
      <c r="K4155" s="2">
        <v>152288.43840000001</v>
      </c>
      <c r="L4155" s="2">
        <v>7240.3055999999997</v>
      </c>
      <c r="M4155" s="3">
        <v>4.53E-2</v>
      </c>
    </row>
    <row r="4156" spans="1:13" x14ac:dyDescent="0.25">
      <c r="A4156" s="1">
        <v>2012</v>
      </c>
      <c r="B4156" s="1" t="s">
        <v>129</v>
      </c>
      <c r="C4156" s="1" t="s">
        <v>90</v>
      </c>
      <c r="D4156" s="1" t="s">
        <v>120</v>
      </c>
      <c r="E4156" s="1" t="s">
        <v>70</v>
      </c>
      <c r="F4156" s="1" t="s">
        <v>116</v>
      </c>
      <c r="G4156" s="1">
        <v>192</v>
      </c>
      <c r="H4156" s="1">
        <v>612</v>
      </c>
      <c r="I4156" s="2">
        <v>434057.91840000002</v>
      </c>
      <c r="J4156" s="2">
        <v>144685.97279999999</v>
      </c>
      <c r="K4156" s="2">
        <v>439729.52879999997</v>
      </c>
      <c r="L4156" s="2">
        <v>-5671.6103999999996</v>
      </c>
      <c r="M4156" s="3">
        <v>-1.2999999999999999E-2</v>
      </c>
    </row>
    <row r="4157" spans="1:13" x14ac:dyDescent="0.25">
      <c r="A4157" s="1">
        <v>2012</v>
      </c>
      <c r="B4157" s="1" t="s">
        <v>127</v>
      </c>
      <c r="C4157" s="1" t="s">
        <v>91</v>
      </c>
      <c r="D4157" s="1" t="s">
        <v>120</v>
      </c>
      <c r="E4157" s="1" t="s">
        <v>75</v>
      </c>
      <c r="F4157" s="1" t="s">
        <v>118</v>
      </c>
      <c r="G4157" s="1">
        <v>28</v>
      </c>
      <c r="H4157" s="1">
        <v>223</v>
      </c>
      <c r="I4157" s="2">
        <v>5945.01</v>
      </c>
      <c r="J4157" s="2">
        <v>2972.5050000000001</v>
      </c>
      <c r="K4157" s="2">
        <v>5924.1094000000003</v>
      </c>
      <c r="L4157" s="2">
        <v>20.900600000000001</v>
      </c>
      <c r="M4157" s="3">
        <v>3.5000000000000001E-3</v>
      </c>
    </row>
    <row r="4158" spans="1:13" x14ac:dyDescent="0.25">
      <c r="A4158" s="1">
        <v>2012</v>
      </c>
      <c r="B4158" s="1" t="s">
        <v>132</v>
      </c>
      <c r="C4158" s="1" t="s">
        <v>88</v>
      </c>
      <c r="D4158" s="1" t="s">
        <v>120</v>
      </c>
      <c r="E4158" s="1" t="s">
        <v>65</v>
      </c>
      <c r="F4158" s="1" t="s">
        <v>115</v>
      </c>
      <c r="G4158" s="1">
        <v>22</v>
      </c>
      <c r="H4158" s="1">
        <v>46</v>
      </c>
      <c r="I4158" s="2">
        <v>10649.942300000001</v>
      </c>
      <c r="J4158" s="2">
        <v>2662.4854999999998</v>
      </c>
      <c r="K4158" s="2">
        <v>9351.4763000000003</v>
      </c>
      <c r="L4158" s="2">
        <v>1298.4659999999999</v>
      </c>
      <c r="M4158" s="3">
        <v>0.12189999999999999</v>
      </c>
    </row>
    <row r="4159" spans="1:13" x14ac:dyDescent="0.25">
      <c r="A4159" s="1">
        <v>2012</v>
      </c>
      <c r="B4159" s="1" t="s">
        <v>131</v>
      </c>
      <c r="C4159" s="1" t="s">
        <v>82</v>
      </c>
      <c r="D4159" s="1" t="s">
        <v>120</v>
      </c>
      <c r="E4159" s="1" t="s">
        <v>62</v>
      </c>
      <c r="F4159" s="1" t="s">
        <v>115</v>
      </c>
      <c r="G4159" s="1">
        <v>13</v>
      </c>
      <c r="H4159" s="1">
        <v>28</v>
      </c>
      <c r="I4159" s="2">
        <v>6507.2930999999999</v>
      </c>
      <c r="J4159" s="2">
        <v>1626.8232</v>
      </c>
      <c r="K4159" s="2">
        <v>5710.0891000000001</v>
      </c>
      <c r="L4159" s="2">
        <v>797.20399999999995</v>
      </c>
      <c r="M4159" s="3">
        <v>0.1225</v>
      </c>
    </row>
    <row r="4160" spans="1:13" x14ac:dyDescent="0.25">
      <c r="A4160" s="1">
        <v>2012</v>
      </c>
      <c r="B4160" s="1" t="s">
        <v>134</v>
      </c>
      <c r="C4160" s="1" t="s">
        <v>80</v>
      </c>
      <c r="D4160" s="1" t="s">
        <v>120</v>
      </c>
      <c r="E4160" s="1" t="s">
        <v>68</v>
      </c>
      <c r="F4160" s="1" t="s">
        <v>118</v>
      </c>
      <c r="G4160" s="1">
        <v>45</v>
      </c>
      <c r="H4160" s="1">
        <v>279</v>
      </c>
      <c r="I4160" s="2">
        <v>8650.3094999999994</v>
      </c>
      <c r="J4160" s="2">
        <v>1730.0618999999999</v>
      </c>
      <c r="K4160" s="2">
        <v>6872.3154999999997</v>
      </c>
      <c r="L4160" s="2">
        <v>1777.9939999999999</v>
      </c>
      <c r="M4160" s="3">
        <v>0.20549999999999999</v>
      </c>
    </row>
    <row r="4161" spans="1:13" x14ac:dyDescent="0.25">
      <c r="A4161" s="1">
        <v>2012</v>
      </c>
      <c r="B4161" s="1" t="s">
        <v>138</v>
      </c>
      <c r="C4161" s="1" t="s">
        <v>85</v>
      </c>
      <c r="D4161" s="1" t="s">
        <v>120</v>
      </c>
      <c r="E4161" s="1" t="s">
        <v>71</v>
      </c>
      <c r="F4161" s="1" t="s">
        <v>117</v>
      </c>
      <c r="G4161" s="1">
        <v>5</v>
      </c>
      <c r="H4161" s="1">
        <v>23</v>
      </c>
      <c r="I4161" s="2">
        <v>421.97199999999998</v>
      </c>
      <c r="J4161" s="2">
        <v>421.97199999999998</v>
      </c>
      <c r="K4161" s="2">
        <v>290.10550000000001</v>
      </c>
      <c r="L4161" s="2">
        <v>131.8665</v>
      </c>
      <c r="M4161" s="3">
        <v>0.3125</v>
      </c>
    </row>
    <row r="4162" spans="1:13" x14ac:dyDescent="0.25">
      <c r="A4162" s="1">
        <v>2012</v>
      </c>
      <c r="B4162" s="1" t="s">
        <v>127</v>
      </c>
      <c r="C4162" s="1" t="s">
        <v>91</v>
      </c>
      <c r="D4162" s="1" t="s">
        <v>120</v>
      </c>
      <c r="E4162" s="1" t="s">
        <v>78</v>
      </c>
      <c r="F4162" s="1" t="s">
        <v>117</v>
      </c>
      <c r="G4162" s="1">
        <v>45</v>
      </c>
      <c r="H4162" s="1">
        <v>339</v>
      </c>
      <c r="I4162" s="2">
        <v>7341.1134000000002</v>
      </c>
      <c r="J4162" s="2">
        <v>2447.0378000000001</v>
      </c>
      <c r="K4162" s="2">
        <v>5619.0065999999997</v>
      </c>
      <c r="L4162" s="2">
        <v>1722.1068</v>
      </c>
      <c r="M4162" s="3">
        <v>0.23449999999999999</v>
      </c>
    </row>
    <row r="4163" spans="1:13" x14ac:dyDescent="0.25">
      <c r="A4163" s="1">
        <v>2012</v>
      </c>
      <c r="B4163" s="1" t="s">
        <v>138</v>
      </c>
      <c r="C4163" s="1" t="s">
        <v>85</v>
      </c>
      <c r="D4163" s="1" t="s">
        <v>120</v>
      </c>
      <c r="E4163" s="1" t="s">
        <v>73</v>
      </c>
      <c r="F4163" s="1" t="s">
        <v>116</v>
      </c>
      <c r="G4163" s="1">
        <v>26</v>
      </c>
      <c r="H4163" s="1">
        <v>68</v>
      </c>
      <c r="I4163" s="2">
        <v>60585.640399999997</v>
      </c>
      <c r="J4163" s="2">
        <v>15146.410099999999</v>
      </c>
      <c r="K4163" s="2">
        <v>55637.032399999996</v>
      </c>
      <c r="L4163" s="2">
        <v>4948.6080000000002</v>
      </c>
      <c r="M4163" s="3">
        <v>8.1600000000000006E-2</v>
      </c>
    </row>
    <row r="4164" spans="1:13" x14ac:dyDescent="0.25">
      <c r="A4164" s="1">
        <v>2012</v>
      </c>
      <c r="B4164" s="1" t="s">
        <v>131</v>
      </c>
      <c r="C4164" s="1" t="s">
        <v>82</v>
      </c>
      <c r="D4164" s="1" t="s">
        <v>120</v>
      </c>
      <c r="E4164" s="1" t="s">
        <v>78</v>
      </c>
      <c r="F4164" s="1" t="s">
        <v>116</v>
      </c>
      <c r="G4164" s="1">
        <v>48</v>
      </c>
      <c r="H4164" s="1">
        <v>180</v>
      </c>
      <c r="I4164" s="2">
        <v>129531.7452</v>
      </c>
      <c r="J4164" s="2">
        <v>43177.248399999997</v>
      </c>
      <c r="K4164" s="2">
        <v>123755.7108</v>
      </c>
      <c r="L4164" s="2">
        <v>5776.0343999999996</v>
      </c>
      <c r="M4164" s="3">
        <v>4.4499999999999998E-2</v>
      </c>
    </row>
    <row r="4165" spans="1:13" x14ac:dyDescent="0.25">
      <c r="A4165" s="1">
        <v>2012</v>
      </c>
      <c r="B4165" s="1" t="s">
        <v>137</v>
      </c>
      <c r="C4165" s="1" t="s">
        <v>81</v>
      </c>
      <c r="D4165" s="1" t="s">
        <v>120</v>
      </c>
      <c r="E4165" s="1" t="s">
        <v>68</v>
      </c>
      <c r="F4165" s="1" t="s">
        <v>118</v>
      </c>
      <c r="G4165" s="1">
        <v>8</v>
      </c>
      <c r="H4165" s="1">
        <v>30</v>
      </c>
      <c r="I4165" s="2">
        <v>1012.2978000000001</v>
      </c>
      <c r="J4165" s="2">
        <v>1012.2978000000001</v>
      </c>
      <c r="K4165" s="2">
        <v>717.78920000000005</v>
      </c>
      <c r="L4165" s="2">
        <v>294.5086</v>
      </c>
      <c r="M4165" s="3">
        <v>0.29089999999999999</v>
      </c>
    </row>
    <row r="4166" spans="1:13" x14ac:dyDescent="0.25">
      <c r="A4166" s="1">
        <v>2012</v>
      </c>
      <c r="B4166" s="1" t="s">
        <v>127</v>
      </c>
      <c r="C4166" s="1" t="s">
        <v>91</v>
      </c>
      <c r="D4166" s="1" t="s">
        <v>120</v>
      </c>
      <c r="E4166" s="1" t="s">
        <v>62</v>
      </c>
      <c r="F4166" s="1" t="s">
        <v>118</v>
      </c>
      <c r="G4166" s="1">
        <v>28</v>
      </c>
      <c r="H4166" s="1">
        <v>223</v>
      </c>
      <c r="I4166" s="2">
        <v>5945.01</v>
      </c>
      <c r="J4166" s="2">
        <v>2972.5050000000001</v>
      </c>
      <c r="K4166" s="2">
        <v>5924.1094000000003</v>
      </c>
      <c r="L4166" s="2">
        <v>20.900600000000001</v>
      </c>
      <c r="M4166" s="3">
        <v>3.5000000000000001E-3</v>
      </c>
    </row>
    <row r="4167" spans="1:13" x14ac:dyDescent="0.25">
      <c r="A4167" s="1">
        <v>2012</v>
      </c>
      <c r="B4167" s="1" t="s">
        <v>129</v>
      </c>
      <c r="C4167" s="1" t="s">
        <v>90</v>
      </c>
      <c r="D4167" s="1" t="s">
        <v>120</v>
      </c>
      <c r="E4167" s="1" t="s">
        <v>77</v>
      </c>
      <c r="F4167" s="1" t="s">
        <v>118</v>
      </c>
      <c r="G4167" s="1">
        <v>7</v>
      </c>
      <c r="H4167" s="1">
        <v>23</v>
      </c>
      <c r="I4167" s="2">
        <v>615.99509999999998</v>
      </c>
      <c r="J4167" s="2">
        <v>205.33170000000001</v>
      </c>
      <c r="K4167" s="2">
        <v>472.15649999999999</v>
      </c>
      <c r="L4167" s="2">
        <v>143.83860000000001</v>
      </c>
      <c r="M4167" s="3">
        <v>0.23350000000000001</v>
      </c>
    </row>
    <row r="4168" spans="1:13" x14ac:dyDescent="0.25">
      <c r="A4168" s="1">
        <v>2012</v>
      </c>
      <c r="B4168" s="1" t="s">
        <v>133</v>
      </c>
      <c r="C4168" s="1" t="s">
        <v>89</v>
      </c>
      <c r="D4168" s="1" t="s">
        <v>120</v>
      </c>
      <c r="E4168" s="1" t="s">
        <v>76</v>
      </c>
      <c r="F4168" s="1" t="s">
        <v>116</v>
      </c>
      <c r="G4168" s="1">
        <v>41</v>
      </c>
      <c r="H4168" s="1">
        <v>174</v>
      </c>
      <c r="I4168" s="2">
        <v>140188.8363</v>
      </c>
      <c r="J4168" s="2">
        <v>23364.806</v>
      </c>
      <c r="K4168" s="2">
        <v>137889.20569999999</v>
      </c>
      <c r="L4168" s="2">
        <v>2299.6306</v>
      </c>
      <c r="M4168" s="3">
        <v>1.6400000000000001E-2</v>
      </c>
    </row>
    <row r="4169" spans="1:13" x14ac:dyDescent="0.25">
      <c r="A4169" s="1">
        <v>2012</v>
      </c>
      <c r="B4169" s="1" t="s">
        <v>127</v>
      </c>
      <c r="C4169" s="1" t="s">
        <v>91</v>
      </c>
      <c r="D4169" s="1" t="s">
        <v>120</v>
      </c>
      <c r="E4169" s="1" t="s">
        <v>73</v>
      </c>
      <c r="F4169" s="1" t="s">
        <v>115</v>
      </c>
      <c r="G4169" s="1">
        <v>58</v>
      </c>
      <c r="H4169" s="1">
        <v>150</v>
      </c>
      <c r="I4169" s="2">
        <v>40970.472000000002</v>
      </c>
      <c r="J4169" s="2">
        <v>13656.824000000001</v>
      </c>
      <c r="K4169" s="2">
        <v>39046.6126</v>
      </c>
      <c r="L4169" s="2">
        <v>1923.8594000000001</v>
      </c>
      <c r="M4169" s="3">
        <v>4.6899999999999997E-2</v>
      </c>
    </row>
    <row r="4170" spans="1:13" x14ac:dyDescent="0.25">
      <c r="A4170" s="1">
        <v>2012</v>
      </c>
      <c r="B4170" s="1" t="s">
        <v>134</v>
      </c>
      <c r="C4170" s="1" t="s">
        <v>80</v>
      </c>
      <c r="D4170" s="1" t="s">
        <v>120</v>
      </c>
      <c r="E4170" s="1" t="s">
        <v>77</v>
      </c>
      <c r="F4170" s="1" t="s">
        <v>115</v>
      </c>
      <c r="G4170" s="1">
        <v>62</v>
      </c>
      <c r="H4170" s="1">
        <v>243</v>
      </c>
      <c r="I4170" s="2">
        <v>61672.580800000003</v>
      </c>
      <c r="J4170" s="2">
        <v>8810.3685999999998</v>
      </c>
      <c r="K4170" s="2">
        <v>53711.611199999999</v>
      </c>
      <c r="L4170" s="2">
        <v>7960.9696000000004</v>
      </c>
      <c r="M4170" s="3">
        <v>0.129</v>
      </c>
    </row>
    <row r="4171" spans="1:13" x14ac:dyDescent="0.25">
      <c r="A4171" s="1">
        <v>2012</v>
      </c>
      <c r="B4171" s="1" t="s">
        <v>127</v>
      </c>
      <c r="C4171" s="1" t="s">
        <v>91</v>
      </c>
      <c r="D4171" s="1" t="s">
        <v>120</v>
      </c>
      <c r="E4171" s="1" t="s">
        <v>77</v>
      </c>
      <c r="F4171" s="1" t="s">
        <v>116</v>
      </c>
      <c r="G4171" s="1">
        <v>17</v>
      </c>
      <c r="H4171" s="1">
        <v>46</v>
      </c>
      <c r="I4171" s="2">
        <v>26588.124</v>
      </c>
      <c r="J4171" s="2">
        <v>13294.062</v>
      </c>
      <c r="K4171" s="2">
        <v>25381.4064</v>
      </c>
      <c r="L4171" s="2">
        <v>1206.7175999999999</v>
      </c>
      <c r="M4171" s="3">
        <v>4.53E-2</v>
      </c>
    </row>
    <row r="4172" spans="1:13" x14ac:dyDescent="0.25">
      <c r="A4172" s="1">
        <v>2012</v>
      </c>
      <c r="B4172" s="1" t="s">
        <v>135</v>
      </c>
      <c r="C4172" s="1" t="s">
        <v>86</v>
      </c>
      <c r="D4172" s="1" t="s">
        <v>120</v>
      </c>
      <c r="E4172" s="1" t="s">
        <v>64</v>
      </c>
      <c r="F4172" s="1" t="s">
        <v>117</v>
      </c>
      <c r="G4172" s="1">
        <v>10</v>
      </c>
      <c r="H4172" s="1">
        <v>36</v>
      </c>
      <c r="I4172" s="2">
        <v>614.49549999999999</v>
      </c>
      <c r="J4172" s="2">
        <v>307.24770000000001</v>
      </c>
      <c r="K4172" s="2">
        <v>422.46550000000002</v>
      </c>
      <c r="L4172" s="2">
        <v>192.03</v>
      </c>
      <c r="M4172" s="3">
        <v>0.3125</v>
      </c>
    </row>
    <row r="4173" spans="1:13" x14ac:dyDescent="0.25">
      <c r="A4173" s="1">
        <v>2012</v>
      </c>
      <c r="B4173" s="1" t="s">
        <v>127</v>
      </c>
      <c r="C4173" s="1" t="s">
        <v>91</v>
      </c>
      <c r="D4173" s="1" t="s">
        <v>120</v>
      </c>
      <c r="E4173" s="1" t="s">
        <v>67</v>
      </c>
      <c r="F4173" s="1" t="s">
        <v>117</v>
      </c>
      <c r="G4173" s="1">
        <v>15</v>
      </c>
      <c r="H4173" s="1">
        <v>113</v>
      </c>
      <c r="I4173" s="2">
        <v>2447.0378000000001</v>
      </c>
      <c r="J4173" s="2">
        <v>815.67920000000004</v>
      </c>
      <c r="K4173" s="2">
        <v>1873.0021999999999</v>
      </c>
      <c r="L4173" s="2">
        <v>574.03560000000004</v>
      </c>
      <c r="M4173" s="3">
        <v>0.23449999999999999</v>
      </c>
    </row>
    <row r="4174" spans="1:13" x14ac:dyDescent="0.25">
      <c r="A4174" s="1">
        <v>2012</v>
      </c>
      <c r="B4174" s="1" t="s">
        <v>131</v>
      </c>
      <c r="C4174" s="1" t="s">
        <v>82</v>
      </c>
      <c r="D4174" s="1" t="s">
        <v>120</v>
      </c>
      <c r="E4174" s="1" t="s">
        <v>76</v>
      </c>
      <c r="F4174" s="1" t="s">
        <v>117</v>
      </c>
      <c r="G4174" s="1">
        <v>10</v>
      </c>
      <c r="H4174" s="1">
        <v>39</v>
      </c>
      <c r="I4174" s="2">
        <v>700.98749999999995</v>
      </c>
      <c r="J4174" s="2">
        <v>233.66249999999999</v>
      </c>
      <c r="K4174" s="2">
        <v>481.92860000000002</v>
      </c>
      <c r="L4174" s="2">
        <v>219.05889999999999</v>
      </c>
      <c r="M4174" s="3">
        <v>0.3125</v>
      </c>
    </row>
    <row r="4175" spans="1:13" x14ac:dyDescent="0.25">
      <c r="A4175" s="1">
        <v>2012</v>
      </c>
      <c r="B4175" s="1" t="s">
        <v>137</v>
      </c>
      <c r="C4175" s="1" t="s">
        <v>81</v>
      </c>
      <c r="D4175" s="1" t="s">
        <v>120</v>
      </c>
      <c r="E4175" s="1" t="s">
        <v>71</v>
      </c>
      <c r="F4175" s="1" t="s">
        <v>118</v>
      </c>
      <c r="G4175" s="1">
        <v>8</v>
      </c>
      <c r="H4175" s="1">
        <v>30</v>
      </c>
      <c r="I4175" s="2">
        <v>1012.2978000000001</v>
      </c>
      <c r="J4175" s="2">
        <v>1012.2978000000001</v>
      </c>
      <c r="K4175" s="2">
        <v>717.78920000000005</v>
      </c>
      <c r="L4175" s="2">
        <v>294.5086</v>
      </c>
      <c r="M4175" s="3">
        <v>0.29089999999999999</v>
      </c>
    </row>
    <row r="4176" spans="1:13" x14ac:dyDescent="0.25">
      <c r="A4176" s="1">
        <v>2012</v>
      </c>
      <c r="B4176" s="1" t="s">
        <v>130</v>
      </c>
      <c r="C4176" s="1" t="s">
        <v>87</v>
      </c>
      <c r="D4176" s="1" t="s">
        <v>120</v>
      </c>
      <c r="E4176" s="1" t="s">
        <v>73</v>
      </c>
      <c r="F4176" s="1" t="s">
        <v>118</v>
      </c>
      <c r="G4176" s="1">
        <v>10</v>
      </c>
      <c r="H4176" s="1">
        <v>14</v>
      </c>
      <c r="I4176" s="2">
        <v>515.38580000000002</v>
      </c>
      <c r="J4176" s="2">
        <v>128.84639999999999</v>
      </c>
      <c r="K4176" s="2">
        <v>354.32799999999997</v>
      </c>
      <c r="L4176" s="2">
        <v>161.05779999999999</v>
      </c>
      <c r="M4176" s="3">
        <v>0.31240000000000001</v>
      </c>
    </row>
    <row r="4177" spans="1:13" x14ac:dyDescent="0.25">
      <c r="A4177" s="1">
        <v>2012</v>
      </c>
      <c r="B4177" s="1" t="s">
        <v>131</v>
      </c>
      <c r="C4177" s="1" t="s">
        <v>82</v>
      </c>
      <c r="D4177" s="1" t="s">
        <v>120</v>
      </c>
      <c r="E4177" s="1" t="s">
        <v>78</v>
      </c>
      <c r="F4177" s="1" t="s">
        <v>115</v>
      </c>
      <c r="G4177" s="1">
        <v>39</v>
      </c>
      <c r="H4177" s="1">
        <v>84</v>
      </c>
      <c r="I4177" s="2">
        <v>19521.879300000001</v>
      </c>
      <c r="J4177" s="2">
        <v>4880.4697999999999</v>
      </c>
      <c r="K4177" s="2">
        <v>17130.2673</v>
      </c>
      <c r="L4177" s="2">
        <v>2391.6120000000001</v>
      </c>
      <c r="M4177" s="3">
        <v>0.1225</v>
      </c>
    </row>
    <row r="4178" spans="1:13" x14ac:dyDescent="0.25">
      <c r="A4178" s="1">
        <v>2012</v>
      </c>
      <c r="B4178" s="1" t="s">
        <v>128</v>
      </c>
      <c r="C4178" s="1" t="s">
        <v>84</v>
      </c>
      <c r="D4178" s="1" t="s">
        <v>120</v>
      </c>
      <c r="E4178" s="1" t="s">
        <v>72</v>
      </c>
      <c r="F4178" s="1" t="s">
        <v>118</v>
      </c>
      <c r="G4178" s="1">
        <v>104</v>
      </c>
      <c r="H4178" s="1">
        <v>442</v>
      </c>
      <c r="I4178" s="2">
        <v>11429.038399999999</v>
      </c>
      <c r="J4178" s="2">
        <v>3809.6794</v>
      </c>
      <c r="K4178" s="2">
        <v>8730.6206000000002</v>
      </c>
      <c r="L4178" s="2">
        <v>2698.4178000000002</v>
      </c>
      <c r="M4178" s="3">
        <v>0.2361</v>
      </c>
    </row>
    <row r="4179" spans="1:13" x14ac:dyDescent="0.25">
      <c r="A4179" s="1">
        <v>2012</v>
      </c>
      <c r="B4179" s="1" t="s">
        <v>127</v>
      </c>
      <c r="C4179" s="1" t="s">
        <v>91</v>
      </c>
      <c r="D4179" s="1" t="s">
        <v>120</v>
      </c>
      <c r="E4179" s="1" t="s">
        <v>77</v>
      </c>
      <c r="F4179" s="1" t="s">
        <v>118</v>
      </c>
      <c r="G4179" s="1">
        <v>28</v>
      </c>
      <c r="H4179" s="1">
        <v>223</v>
      </c>
      <c r="I4179" s="2">
        <v>5945.01</v>
      </c>
      <c r="J4179" s="2">
        <v>2972.5050000000001</v>
      </c>
      <c r="K4179" s="2">
        <v>5924.1094000000003</v>
      </c>
      <c r="L4179" s="2">
        <v>20.900600000000001</v>
      </c>
      <c r="M4179" s="3">
        <v>3.5000000000000001E-3</v>
      </c>
    </row>
    <row r="4180" spans="1:13" x14ac:dyDescent="0.25">
      <c r="A4180" s="1">
        <v>2012</v>
      </c>
      <c r="B4180" s="1" t="s">
        <v>138</v>
      </c>
      <c r="C4180" s="1" t="s">
        <v>85</v>
      </c>
      <c r="D4180" s="1" t="s">
        <v>120</v>
      </c>
      <c r="E4180" s="1" t="s">
        <v>68</v>
      </c>
      <c r="F4180" s="1" t="s">
        <v>117</v>
      </c>
      <c r="G4180" s="1">
        <v>5</v>
      </c>
      <c r="H4180" s="1">
        <v>23</v>
      </c>
      <c r="I4180" s="2">
        <v>421.97199999999998</v>
      </c>
      <c r="J4180" s="2">
        <v>421.97199999999998</v>
      </c>
      <c r="K4180" s="2">
        <v>290.10550000000001</v>
      </c>
      <c r="L4180" s="2">
        <v>131.8665</v>
      </c>
      <c r="M4180" s="3">
        <v>0.3125</v>
      </c>
    </row>
    <row r="4181" spans="1:13" x14ac:dyDescent="0.25">
      <c r="A4181" s="1">
        <v>2012</v>
      </c>
      <c r="B4181" s="1" t="s">
        <v>129</v>
      </c>
      <c r="C4181" s="1" t="s">
        <v>90</v>
      </c>
      <c r="D4181" s="1" t="s">
        <v>120</v>
      </c>
      <c r="E4181" s="1" t="s">
        <v>66</v>
      </c>
      <c r="F4181" s="1" t="s">
        <v>115</v>
      </c>
      <c r="G4181" s="1">
        <v>144</v>
      </c>
      <c r="H4181" s="1">
        <v>330</v>
      </c>
      <c r="I4181" s="2">
        <v>84582.581999999995</v>
      </c>
      <c r="J4181" s="2">
        <v>28194.194</v>
      </c>
      <c r="K4181" s="2">
        <v>75099.512400000007</v>
      </c>
      <c r="L4181" s="2">
        <v>9483.0696000000007</v>
      </c>
      <c r="M4181" s="3">
        <v>0.11210000000000001</v>
      </c>
    </row>
    <row r="4182" spans="1:13" x14ac:dyDescent="0.25">
      <c r="A4182" s="1">
        <v>2012</v>
      </c>
      <c r="B4182" s="1" t="s">
        <v>129</v>
      </c>
      <c r="C4182" s="1" t="s">
        <v>90</v>
      </c>
      <c r="D4182" s="1" t="s">
        <v>120</v>
      </c>
      <c r="E4182" s="1" t="s">
        <v>68</v>
      </c>
      <c r="F4182" s="1" t="s">
        <v>116</v>
      </c>
      <c r="G4182" s="1">
        <v>32</v>
      </c>
      <c r="H4182" s="1">
        <v>102</v>
      </c>
      <c r="I4182" s="2">
        <v>72342.986399999994</v>
      </c>
      <c r="J4182" s="2">
        <v>24114.328799999999</v>
      </c>
      <c r="K4182" s="2">
        <v>73288.254799999995</v>
      </c>
      <c r="L4182" s="2">
        <v>-945.26840000000004</v>
      </c>
      <c r="M4182" s="3">
        <v>-1.2999999999999999E-2</v>
      </c>
    </row>
    <row r="4183" spans="1:13" x14ac:dyDescent="0.25">
      <c r="A4183" s="1">
        <v>2012</v>
      </c>
      <c r="B4183" s="1" t="s">
        <v>138</v>
      </c>
      <c r="C4183" s="1" t="s">
        <v>85</v>
      </c>
      <c r="D4183" s="1" t="s">
        <v>120</v>
      </c>
      <c r="E4183" s="1" t="s">
        <v>78</v>
      </c>
      <c r="F4183" s="1" t="s">
        <v>118</v>
      </c>
      <c r="G4183" s="1">
        <v>63</v>
      </c>
      <c r="H4183" s="1">
        <v>273</v>
      </c>
      <c r="I4183" s="2">
        <v>8729.3250000000007</v>
      </c>
      <c r="J4183" s="2">
        <v>2182.3312000000001</v>
      </c>
      <c r="K4183" s="2">
        <v>6406.9281000000001</v>
      </c>
      <c r="L4183" s="2">
        <v>2322.3969000000002</v>
      </c>
      <c r="M4183" s="3">
        <v>0.26600000000000001</v>
      </c>
    </row>
    <row r="4184" spans="1:13" x14ac:dyDescent="0.25">
      <c r="A4184" s="1">
        <v>2012</v>
      </c>
      <c r="B4184" s="1" t="s">
        <v>137</v>
      </c>
      <c r="C4184" s="1" t="s">
        <v>81</v>
      </c>
      <c r="D4184" s="1" t="s">
        <v>120</v>
      </c>
      <c r="E4184" s="1" t="s">
        <v>77</v>
      </c>
      <c r="F4184" s="1" t="s">
        <v>115</v>
      </c>
      <c r="G4184" s="1">
        <v>44</v>
      </c>
      <c r="H4184" s="1">
        <v>96</v>
      </c>
      <c r="I4184" s="2">
        <v>28966.620599999998</v>
      </c>
      <c r="J4184" s="2">
        <v>5793.3240999999998</v>
      </c>
      <c r="K4184" s="2">
        <v>26071.730200000002</v>
      </c>
      <c r="L4184" s="2">
        <v>2894.8904000000002</v>
      </c>
      <c r="M4184" s="3">
        <v>9.9900000000000003E-2</v>
      </c>
    </row>
    <row r="4185" spans="1:13" x14ac:dyDescent="0.25">
      <c r="A4185" s="1">
        <v>2012</v>
      </c>
      <c r="B4185" s="1" t="s">
        <v>133</v>
      </c>
      <c r="C4185" s="1" t="s">
        <v>89</v>
      </c>
      <c r="D4185" s="1" t="s">
        <v>120</v>
      </c>
      <c r="E4185" s="1" t="s">
        <v>77</v>
      </c>
      <c r="F4185" s="1" t="s">
        <v>116</v>
      </c>
      <c r="G4185" s="1">
        <v>41</v>
      </c>
      <c r="H4185" s="1">
        <v>174</v>
      </c>
      <c r="I4185" s="2">
        <v>140188.8363</v>
      </c>
      <c r="J4185" s="2">
        <v>23364.806</v>
      </c>
      <c r="K4185" s="2">
        <v>137889.20569999999</v>
      </c>
      <c r="L4185" s="2">
        <v>2299.6306</v>
      </c>
      <c r="M4185" s="3">
        <v>1.6400000000000001E-2</v>
      </c>
    </row>
    <row r="4186" spans="1:13" x14ac:dyDescent="0.25">
      <c r="A4186" s="1">
        <v>2012</v>
      </c>
      <c r="B4186" s="1" t="s">
        <v>130</v>
      </c>
      <c r="C4186" s="1" t="s">
        <v>87</v>
      </c>
      <c r="D4186" s="1" t="s">
        <v>120</v>
      </c>
      <c r="E4186" s="1" t="s">
        <v>68</v>
      </c>
      <c r="F4186" s="1" t="s">
        <v>115</v>
      </c>
      <c r="G4186" s="1">
        <v>13</v>
      </c>
      <c r="H4186" s="1">
        <v>28</v>
      </c>
      <c r="I4186" s="2">
        <v>6482.4389000000001</v>
      </c>
      <c r="J4186" s="2">
        <v>3241.2194</v>
      </c>
      <c r="K4186" s="2">
        <v>5983.7614999999996</v>
      </c>
      <c r="L4186" s="2">
        <v>498.67739999999998</v>
      </c>
      <c r="M4186" s="3">
        <v>7.6899999999999996E-2</v>
      </c>
    </row>
    <row r="4187" spans="1:13" x14ac:dyDescent="0.25">
      <c r="A4187" s="1">
        <v>2012</v>
      </c>
      <c r="B4187" s="1" t="s">
        <v>129</v>
      </c>
      <c r="C4187" s="1" t="s">
        <v>90</v>
      </c>
      <c r="D4187" s="1" t="s">
        <v>120</v>
      </c>
      <c r="E4187" s="1" t="s">
        <v>67</v>
      </c>
      <c r="F4187" s="1" t="s">
        <v>115</v>
      </c>
      <c r="G4187" s="1">
        <v>24</v>
      </c>
      <c r="H4187" s="1">
        <v>55</v>
      </c>
      <c r="I4187" s="2">
        <v>14097.097</v>
      </c>
      <c r="J4187" s="2">
        <v>4699.0322999999999</v>
      </c>
      <c r="K4187" s="2">
        <v>12516.5854</v>
      </c>
      <c r="L4187" s="2">
        <v>1580.5116</v>
      </c>
      <c r="M4187" s="3">
        <v>0.11210000000000001</v>
      </c>
    </row>
    <row r="4188" spans="1:13" x14ac:dyDescent="0.25">
      <c r="A4188" s="1">
        <v>2012</v>
      </c>
      <c r="B4188" s="1" t="s">
        <v>134</v>
      </c>
      <c r="C4188" s="1" t="s">
        <v>80</v>
      </c>
      <c r="D4188" s="1" t="s">
        <v>120</v>
      </c>
      <c r="E4188" s="1" t="s">
        <v>74</v>
      </c>
      <c r="F4188" s="1" t="s">
        <v>118</v>
      </c>
      <c r="G4188" s="1">
        <v>225</v>
      </c>
      <c r="H4188" s="1">
        <v>1395</v>
      </c>
      <c r="I4188" s="2">
        <v>43251.547500000001</v>
      </c>
      <c r="J4188" s="2">
        <v>8650.3094999999994</v>
      </c>
      <c r="K4188" s="2">
        <v>34361.577499999999</v>
      </c>
      <c r="L4188" s="2">
        <v>8889.9699999999993</v>
      </c>
      <c r="M4188" s="3">
        <v>0.20549999999999999</v>
      </c>
    </row>
    <row r="4189" spans="1:13" x14ac:dyDescent="0.25">
      <c r="A4189" s="1">
        <v>2012</v>
      </c>
      <c r="B4189" s="1" t="s">
        <v>132</v>
      </c>
      <c r="C4189" s="1" t="s">
        <v>88</v>
      </c>
      <c r="D4189" s="1" t="s">
        <v>120</v>
      </c>
      <c r="E4189" s="1" t="s">
        <v>75</v>
      </c>
      <c r="F4189" s="1" t="s">
        <v>118</v>
      </c>
      <c r="G4189" s="1">
        <v>35</v>
      </c>
      <c r="H4189" s="1">
        <v>145</v>
      </c>
      <c r="I4189" s="2">
        <v>4251.6980000000003</v>
      </c>
      <c r="J4189" s="2">
        <v>1062.9245000000001</v>
      </c>
      <c r="K4189" s="2">
        <v>3269.3326999999999</v>
      </c>
      <c r="L4189" s="2">
        <v>982.36530000000005</v>
      </c>
      <c r="M4189" s="3">
        <v>0.23100000000000001</v>
      </c>
    </row>
    <row r="4190" spans="1:13" x14ac:dyDescent="0.25">
      <c r="A4190" s="1">
        <v>2012</v>
      </c>
      <c r="B4190" s="1" t="s">
        <v>138</v>
      </c>
      <c r="C4190" s="1" t="s">
        <v>85</v>
      </c>
      <c r="D4190" s="1" t="s">
        <v>120</v>
      </c>
      <c r="E4190" s="1" t="s">
        <v>64</v>
      </c>
      <c r="F4190" s="1" t="s">
        <v>117</v>
      </c>
      <c r="G4190" s="1">
        <v>5</v>
      </c>
      <c r="H4190" s="1">
        <v>23</v>
      </c>
      <c r="I4190" s="2">
        <v>421.97199999999998</v>
      </c>
      <c r="J4190" s="2">
        <v>421.97199999999998</v>
      </c>
      <c r="K4190" s="2">
        <v>290.10550000000001</v>
      </c>
      <c r="L4190" s="2">
        <v>131.8665</v>
      </c>
      <c r="M4190" s="3">
        <v>0.3125</v>
      </c>
    </row>
    <row r="4191" spans="1:13" x14ac:dyDescent="0.25">
      <c r="A4191" s="1">
        <v>2012</v>
      </c>
      <c r="B4191" s="1" t="s">
        <v>133</v>
      </c>
      <c r="C4191" s="1" t="s">
        <v>89</v>
      </c>
      <c r="D4191" s="1" t="s">
        <v>120</v>
      </c>
      <c r="E4191" s="1" t="s">
        <v>72</v>
      </c>
      <c r="F4191" s="1" t="s">
        <v>115</v>
      </c>
      <c r="G4191" s="1">
        <v>442</v>
      </c>
      <c r="H4191" s="1">
        <v>1859</v>
      </c>
      <c r="I4191" s="2">
        <v>534188.76159999997</v>
      </c>
      <c r="J4191" s="2">
        <v>106837.75229999999</v>
      </c>
      <c r="K4191" s="2">
        <v>469077.25410000002</v>
      </c>
      <c r="L4191" s="2">
        <v>65111.5075</v>
      </c>
      <c r="M4191" s="3">
        <v>0.12180000000000001</v>
      </c>
    </row>
    <row r="4192" spans="1:13" x14ac:dyDescent="0.25">
      <c r="A4192" s="1">
        <v>2012</v>
      </c>
      <c r="B4192" s="1" t="s">
        <v>128</v>
      </c>
      <c r="C4192" s="1" t="s">
        <v>84</v>
      </c>
      <c r="D4192" s="1" t="s">
        <v>120</v>
      </c>
      <c r="E4192" s="1" t="s">
        <v>76</v>
      </c>
      <c r="F4192" s="1" t="s">
        <v>118</v>
      </c>
      <c r="G4192" s="1">
        <v>8</v>
      </c>
      <c r="H4192" s="1">
        <v>34</v>
      </c>
      <c r="I4192" s="2">
        <v>879.15679999999998</v>
      </c>
      <c r="J4192" s="2">
        <v>293.05220000000003</v>
      </c>
      <c r="K4192" s="2">
        <v>671.58619999999996</v>
      </c>
      <c r="L4192" s="2">
        <v>207.57060000000001</v>
      </c>
      <c r="M4192" s="3">
        <v>0.2361</v>
      </c>
    </row>
    <row r="4193" spans="1:13" x14ac:dyDescent="0.25">
      <c r="A4193" s="1">
        <v>2012</v>
      </c>
      <c r="B4193" s="1" t="s">
        <v>135</v>
      </c>
      <c r="C4193" s="1" t="s">
        <v>86</v>
      </c>
      <c r="D4193" s="1" t="s">
        <v>120</v>
      </c>
      <c r="E4193" s="1" t="s">
        <v>72</v>
      </c>
      <c r="F4193" s="1" t="s">
        <v>117</v>
      </c>
      <c r="G4193" s="1">
        <v>130</v>
      </c>
      <c r="H4193" s="1">
        <v>468</v>
      </c>
      <c r="I4193" s="2">
        <v>7988.4414999999999</v>
      </c>
      <c r="J4193" s="2">
        <v>3994.2206999999999</v>
      </c>
      <c r="K4193" s="2">
        <v>5492.0514999999996</v>
      </c>
      <c r="L4193" s="2">
        <v>2496.39</v>
      </c>
      <c r="M4193" s="3">
        <v>0.3125</v>
      </c>
    </row>
    <row r="4194" spans="1:13" x14ac:dyDescent="0.25">
      <c r="A4194" s="1">
        <v>2012</v>
      </c>
      <c r="B4194" s="1" t="s">
        <v>128</v>
      </c>
      <c r="C4194" s="1" t="s">
        <v>84</v>
      </c>
      <c r="D4194" s="1" t="s">
        <v>120</v>
      </c>
      <c r="E4194" s="1" t="s">
        <v>76</v>
      </c>
      <c r="F4194" s="1" t="s">
        <v>117</v>
      </c>
      <c r="G4194" s="1">
        <v>2</v>
      </c>
      <c r="H4194" s="1">
        <v>3</v>
      </c>
      <c r="I4194" s="2">
        <v>52.366999999999997</v>
      </c>
      <c r="J4194" s="2">
        <v>26.183499999999999</v>
      </c>
      <c r="K4194" s="2">
        <v>36.002299999999998</v>
      </c>
      <c r="L4194" s="2">
        <v>16.364699999999999</v>
      </c>
      <c r="M4194" s="3">
        <v>0.3125</v>
      </c>
    </row>
    <row r="4195" spans="1:13" x14ac:dyDescent="0.25">
      <c r="A4195" s="1">
        <v>2012</v>
      </c>
      <c r="B4195" s="1" t="s">
        <v>132</v>
      </c>
      <c r="C4195" s="1" t="s">
        <v>88</v>
      </c>
      <c r="D4195" s="1" t="s">
        <v>120</v>
      </c>
      <c r="E4195" s="1" t="s">
        <v>68</v>
      </c>
      <c r="F4195" s="1" t="s">
        <v>117</v>
      </c>
      <c r="G4195" s="1">
        <v>12</v>
      </c>
      <c r="H4195" s="1">
        <v>42</v>
      </c>
      <c r="I4195" s="2">
        <v>691.64599999999996</v>
      </c>
      <c r="J4195" s="2">
        <v>172.91149999999999</v>
      </c>
      <c r="K4195" s="2">
        <v>475.50659999999999</v>
      </c>
      <c r="L4195" s="2">
        <v>216.13939999999999</v>
      </c>
      <c r="M4195" s="3">
        <v>0.3125</v>
      </c>
    </row>
    <row r="4196" spans="1:13" x14ac:dyDescent="0.25">
      <c r="A4196" s="1">
        <v>2012</v>
      </c>
      <c r="B4196" s="1" t="s">
        <v>138</v>
      </c>
      <c r="C4196" s="1" t="s">
        <v>85</v>
      </c>
      <c r="D4196" s="1" t="s">
        <v>120</v>
      </c>
      <c r="E4196" s="1" t="s">
        <v>72</v>
      </c>
      <c r="F4196" s="1" t="s">
        <v>117</v>
      </c>
      <c r="G4196" s="1">
        <v>65</v>
      </c>
      <c r="H4196" s="1">
        <v>299</v>
      </c>
      <c r="I4196" s="2">
        <v>5485.6360000000004</v>
      </c>
      <c r="J4196" s="2">
        <v>5485.6360000000004</v>
      </c>
      <c r="K4196" s="2">
        <v>3771.3715000000002</v>
      </c>
      <c r="L4196" s="2">
        <v>1714.2645</v>
      </c>
      <c r="M4196" s="3">
        <v>0.3125</v>
      </c>
    </row>
    <row r="4197" spans="1:13" x14ac:dyDescent="0.25">
      <c r="A4197" s="1">
        <v>2012</v>
      </c>
      <c r="B4197" s="1" t="s">
        <v>129</v>
      </c>
      <c r="C4197" s="1" t="s">
        <v>90</v>
      </c>
      <c r="D4197" s="1" t="s">
        <v>120</v>
      </c>
      <c r="E4197" s="1" t="s">
        <v>78</v>
      </c>
      <c r="F4197" s="1" t="s">
        <v>115</v>
      </c>
      <c r="G4197" s="1">
        <v>72</v>
      </c>
      <c r="H4197" s="1">
        <v>165</v>
      </c>
      <c r="I4197" s="2">
        <v>42291.290999999997</v>
      </c>
      <c r="J4197" s="2">
        <v>14097.097</v>
      </c>
      <c r="K4197" s="2">
        <v>37549.756200000003</v>
      </c>
      <c r="L4197" s="2">
        <v>4741.5348000000004</v>
      </c>
      <c r="M4197" s="3">
        <v>0.11210000000000001</v>
      </c>
    </row>
    <row r="4198" spans="1:13" x14ac:dyDescent="0.25">
      <c r="A4198" s="1">
        <v>2012</v>
      </c>
      <c r="B4198" s="1" t="s">
        <v>128</v>
      </c>
      <c r="C4198" s="1" t="s">
        <v>84</v>
      </c>
      <c r="D4198" s="1" t="s">
        <v>120</v>
      </c>
      <c r="E4198" s="1" t="s">
        <v>66</v>
      </c>
      <c r="F4198" s="1" t="s">
        <v>116</v>
      </c>
      <c r="G4198" s="1">
        <v>198</v>
      </c>
      <c r="H4198" s="1">
        <v>522</v>
      </c>
      <c r="I4198" s="2">
        <v>427565.14980000001</v>
      </c>
      <c r="J4198" s="2">
        <v>106891.2874</v>
      </c>
      <c r="K4198" s="2">
        <v>432152.94179999997</v>
      </c>
      <c r="L4198" s="2">
        <v>-4587.7920000000004</v>
      </c>
      <c r="M4198" s="3">
        <v>-1.0699999999999999E-2</v>
      </c>
    </row>
    <row r="4199" spans="1:13" x14ac:dyDescent="0.25">
      <c r="A4199" s="1">
        <v>2012</v>
      </c>
      <c r="B4199" s="1" t="s">
        <v>138</v>
      </c>
      <c r="C4199" s="1" t="s">
        <v>85</v>
      </c>
      <c r="D4199" s="1" t="s">
        <v>120</v>
      </c>
      <c r="E4199" s="1" t="s">
        <v>64</v>
      </c>
      <c r="F4199" s="1" t="s">
        <v>118</v>
      </c>
      <c r="G4199" s="1">
        <v>21</v>
      </c>
      <c r="H4199" s="1">
        <v>91</v>
      </c>
      <c r="I4199" s="2">
        <v>2909.7750000000001</v>
      </c>
      <c r="J4199" s="2">
        <v>727.44370000000004</v>
      </c>
      <c r="K4199" s="2">
        <v>2135.6426999999999</v>
      </c>
      <c r="L4199" s="2">
        <v>774.13229999999999</v>
      </c>
      <c r="M4199" s="3">
        <v>0.26600000000000001</v>
      </c>
    </row>
    <row r="4200" spans="1:13" x14ac:dyDescent="0.25">
      <c r="A4200" s="1">
        <v>2012</v>
      </c>
      <c r="B4200" s="1" t="s">
        <v>129</v>
      </c>
      <c r="C4200" s="1" t="s">
        <v>90</v>
      </c>
      <c r="D4200" s="1" t="s">
        <v>120</v>
      </c>
      <c r="E4200" s="1" t="s">
        <v>75</v>
      </c>
      <c r="F4200" s="1" t="s">
        <v>118</v>
      </c>
      <c r="G4200" s="1">
        <v>7</v>
      </c>
      <c r="H4200" s="1">
        <v>23</v>
      </c>
      <c r="I4200" s="2">
        <v>615.99509999999998</v>
      </c>
      <c r="J4200" s="2">
        <v>205.33170000000001</v>
      </c>
      <c r="K4200" s="2">
        <v>472.15649999999999</v>
      </c>
      <c r="L4200" s="2">
        <v>143.83860000000001</v>
      </c>
      <c r="M4200" s="3">
        <v>0.23350000000000001</v>
      </c>
    </row>
    <row r="4201" spans="1:13" x14ac:dyDescent="0.25">
      <c r="A4201" s="1">
        <v>2012</v>
      </c>
      <c r="B4201" s="1" t="s">
        <v>135</v>
      </c>
      <c r="C4201" s="1" t="s">
        <v>86</v>
      </c>
      <c r="D4201" s="1" t="s">
        <v>120</v>
      </c>
      <c r="E4201" s="1" t="s">
        <v>70</v>
      </c>
      <c r="F4201" s="1" t="s">
        <v>115</v>
      </c>
      <c r="G4201" s="1">
        <v>180</v>
      </c>
      <c r="H4201" s="1">
        <v>534</v>
      </c>
      <c r="I4201" s="2">
        <v>143109.1182</v>
      </c>
      <c r="J4201" s="2">
        <v>47703.039400000001</v>
      </c>
      <c r="K4201" s="2">
        <v>126660.64139999999</v>
      </c>
      <c r="L4201" s="2">
        <v>16448.4768</v>
      </c>
      <c r="M4201" s="3">
        <v>0.1149</v>
      </c>
    </row>
    <row r="4202" spans="1:13" x14ac:dyDescent="0.25">
      <c r="A4202" s="1">
        <v>2012</v>
      </c>
      <c r="B4202" s="1" t="s">
        <v>127</v>
      </c>
      <c r="C4202" s="1" t="s">
        <v>91</v>
      </c>
      <c r="D4202" s="1" t="s">
        <v>120</v>
      </c>
      <c r="E4202" s="1" t="s">
        <v>63</v>
      </c>
      <c r="F4202" s="1" t="s">
        <v>115</v>
      </c>
      <c r="G4202" s="1">
        <v>87</v>
      </c>
      <c r="H4202" s="1">
        <v>225</v>
      </c>
      <c r="I4202" s="2">
        <v>61455.707999999999</v>
      </c>
      <c r="J4202" s="2">
        <v>20485.236000000001</v>
      </c>
      <c r="K4202" s="2">
        <v>58569.918899999997</v>
      </c>
      <c r="L4202" s="2">
        <v>2885.7891</v>
      </c>
      <c r="M4202" s="3">
        <v>4.6899999999999997E-2</v>
      </c>
    </row>
    <row r="4203" spans="1:13" x14ac:dyDescent="0.25">
      <c r="A4203" s="1">
        <v>2012</v>
      </c>
      <c r="B4203" s="1" t="s">
        <v>137</v>
      </c>
      <c r="C4203" s="1" t="s">
        <v>81</v>
      </c>
      <c r="D4203" s="1" t="s">
        <v>120</v>
      </c>
      <c r="E4203" s="1" t="s">
        <v>69</v>
      </c>
      <c r="F4203" s="1" t="s">
        <v>117</v>
      </c>
      <c r="G4203" s="1">
        <v>3</v>
      </c>
      <c r="H4203" s="1">
        <v>19</v>
      </c>
      <c r="I4203" s="2">
        <v>383.54349999999999</v>
      </c>
      <c r="J4203" s="2">
        <v>383.54349999999999</v>
      </c>
      <c r="K4203" s="2">
        <v>263.68579999999997</v>
      </c>
      <c r="L4203" s="2">
        <v>119.85769999999999</v>
      </c>
      <c r="M4203" s="3">
        <v>0.3125</v>
      </c>
    </row>
    <row r="4204" spans="1:13" x14ac:dyDescent="0.25">
      <c r="A4204" s="1">
        <v>2012</v>
      </c>
      <c r="B4204" s="1" t="s">
        <v>134</v>
      </c>
      <c r="C4204" s="1" t="s">
        <v>80</v>
      </c>
      <c r="D4204" s="1" t="s">
        <v>120</v>
      </c>
      <c r="E4204" s="1" t="s">
        <v>69</v>
      </c>
      <c r="F4204" s="1" t="s">
        <v>116</v>
      </c>
      <c r="G4204" s="1">
        <v>42</v>
      </c>
      <c r="H4204" s="1">
        <v>252</v>
      </c>
      <c r="I4204" s="2">
        <v>190878.31959999999</v>
      </c>
      <c r="J4204" s="2">
        <v>38175.6639</v>
      </c>
      <c r="K4204" s="2">
        <v>197531.1697</v>
      </c>
      <c r="L4204" s="2">
        <v>-6652.8500999999997</v>
      </c>
      <c r="M4204" s="3">
        <v>-3.4799999999999998E-2</v>
      </c>
    </row>
    <row r="4205" spans="1:13" x14ac:dyDescent="0.25">
      <c r="A4205" s="1">
        <v>2012</v>
      </c>
      <c r="B4205" s="1" t="s">
        <v>128</v>
      </c>
      <c r="C4205" s="1" t="s">
        <v>84</v>
      </c>
      <c r="D4205" s="1" t="s">
        <v>120</v>
      </c>
      <c r="E4205" s="1" t="s">
        <v>71</v>
      </c>
      <c r="F4205" s="1" t="s">
        <v>116</v>
      </c>
      <c r="G4205" s="1">
        <v>33</v>
      </c>
      <c r="H4205" s="1">
        <v>87</v>
      </c>
      <c r="I4205" s="2">
        <v>71260.858300000007</v>
      </c>
      <c r="J4205" s="2">
        <v>17815.214499999998</v>
      </c>
      <c r="K4205" s="2">
        <v>72025.490300000005</v>
      </c>
      <c r="L4205" s="2">
        <v>-764.63199999999995</v>
      </c>
      <c r="M4205" s="3">
        <v>-1.0699999999999999E-2</v>
      </c>
    </row>
    <row r="4206" spans="1:13" x14ac:dyDescent="0.25">
      <c r="A4206" s="1">
        <v>2012</v>
      </c>
      <c r="B4206" s="1" t="s">
        <v>135</v>
      </c>
      <c r="C4206" s="1" t="s">
        <v>86</v>
      </c>
      <c r="D4206" s="1" t="s">
        <v>120</v>
      </c>
      <c r="E4206" s="1" t="s">
        <v>67</v>
      </c>
      <c r="F4206" s="1" t="s">
        <v>116</v>
      </c>
      <c r="G4206" s="1">
        <v>46</v>
      </c>
      <c r="H4206" s="1">
        <v>144</v>
      </c>
      <c r="I4206" s="2">
        <v>114657.4566</v>
      </c>
      <c r="J4206" s="2">
        <v>16379.6366</v>
      </c>
      <c r="K4206" s="2">
        <v>110930.81789999999</v>
      </c>
      <c r="L4206" s="2">
        <v>3726.6387</v>
      </c>
      <c r="M4206" s="3">
        <v>3.2500000000000001E-2</v>
      </c>
    </row>
    <row r="4207" spans="1:13" x14ac:dyDescent="0.25">
      <c r="A4207" s="1">
        <v>2012</v>
      </c>
      <c r="B4207" s="1" t="s">
        <v>135</v>
      </c>
      <c r="C4207" s="1" t="s">
        <v>86</v>
      </c>
      <c r="D4207" s="1" t="s">
        <v>120</v>
      </c>
      <c r="E4207" s="1" t="s">
        <v>65</v>
      </c>
      <c r="F4207" s="1" t="s">
        <v>115</v>
      </c>
      <c r="G4207" s="1">
        <v>30</v>
      </c>
      <c r="H4207" s="1">
        <v>89</v>
      </c>
      <c r="I4207" s="2">
        <v>23851.519700000001</v>
      </c>
      <c r="J4207" s="2">
        <v>7950.5065000000004</v>
      </c>
      <c r="K4207" s="2">
        <v>21110.106899999999</v>
      </c>
      <c r="L4207" s="2">
        <v>2741.4128000000001</v>
      </c>
      <c r="M4207" s="3">
        <v>0.1149</v>
      </c>
    </row>
    <row r="4208" spans="1:13" x14ac:dyDescent="0.25">
      <c r="A4208" s="1">
        <v>2012</v>
      </c>
      <c r="B4208" s="1" t="s">
        <v>128</v>
      </c>
      <c r="C4208" s="1" t="s">
        <v>84</v>
      </c>
      <c r="D4208" s="1" t="s">
        <v>120</v>
      </c>
      <c r="E4208" s="1" t="s">
        <v>65</v>
      </c>
      <c r="F4208" s="1" t="s">
        <v>118</v>
      </c>
      <c r="G4208" s="1">
        <v>8</v>
      </c>
      <c r="H4208" s="1">
        <v>34</v>
      </c>
      <c r="I4208" s="2">
        <v>879.15679999999998</v>
      </c>
      <c r="J4208" s="2">
        <v>293.05220000000003</v>
      </c>
      <c r="K4208" s="2">
        <v>671.58619999999996</v>
      </c>
      <c r="L4208" s="2">
        <v>207.57060000000001</v>
      </c>
      <c r="M4208" s="3">
        <v>0.2361</v>
      </c>
    </row>
    <row r="4209" spans="1:13" x14ac:dyDescent="0.25">
      <c r="A4209" s="1">
        <v>2012</v>
      </c>
      <c r="B4209" s="1" t="s">
        <v>133</v>
      </c>
      <c r="C4209" s="1" t="s">
        <v>89</v>
      </c>
      <c r="D4209" s="1" t="s">
        <v>120</v>
      </c>
      <c r="E4209" s="1" t="s">
        <v>73</v>
      </c>
      <c r="F4209" s="1" t="s">
        <v>116</v>
      </c>
      <c r="G4209" s="1">
        <v>82</v>
      </c>
      <c r="H4209" s="1">
        <v>348</v>
      </c>
      <c r="I4209" s="2">
        <v>280377.67259999999</v>
      </c>
      <c r="J4209" s="2">
        <v>46729.612099999998</v>
      </c>
      <c r="K4209" s="2">
        <v>275778.41139999998</v>
      </c>
      <c r="L4209" s="2">
        <v>4599.2611999999999</v>
      </c>
      <c r="M4209" s="3">
        <v>1.6400000000000001E-2</v>
      </c>
    </row>
    <row r="4210" spans="1:13" x14ac:dyDescent="0.25">
      <c r="A4210" s="1">
        <v>2012</v>
      </c>
      <c r="B4210" s="1" t="s">
        <v>129</v>
      </c>
      <c r="C4210" s="1" t="s">
        <v>90</v>
      </c>
      <c r="D4210" s="1" t="s">
        <v>120</v>
      </c>
      <c r="E4210" s="1" t="s">
        <v>67</v>
      </c>
      <c r="F4210" s="1" t="s">
        <v>118</v>
      </c>
      <c r="G4210" s="1">
        <v>7</v>
      </c>
      <c r="H4210" s="1">
        <v>23</v>
      </c>
      <c r="I4210" s="2">
        <v>615.99509999999998</v>
      </c>
      <c r="J4210" s="2">
        <v>205.33170000000001</v>
      </c>
      <c r="K4210" s="2">
        <v>472.15649999999999</v>
      </c>
      <c r="L4210" s="2">
        <v>143.83860000000001</v>
      </c>
      <c r="M4210" s="3">
        <v>0.23350000000000001</v>
      </c>
    </row>
    <row r="4211" spans="1:13" x14ac:dyDescent="0.25">
      <c r="A4211" s="1">
        <v>2012</v>
      </c>
      <c r="B4211" s="1" t="s">
        <v>128</v>
      </c>
      <c r="C4211" s="1" t="s">
        <v>84</v>
      </c>
      <c r="D4211" s="1" t="s">
        <v>120</v>
      </c>
      <c r="E4211" s="1" t="s">
        <v>73</v>
      </c>
      <c r="F4211" s="1" t="s">
        <v>118</v>
      </c>
      <c r="G4211" s="1">
        <v>16</v>
      </c>
      <c r="H4211" s="1">
        <v>68</v>
      </c>
      <c r="I4211" s="2">
        <v>1758.3136</v>
      </c>
      <c r="J4211" s="2">
        <v>586.10450000000003</v>
      </c>
      <c r="K4211" s="2">
        <v>1343.1723999999999</v>
      </c>
      <c r="L4211" s="2">
        <v>415.14120000000003</v>
      </c>
      <c r="M4211" s="3">
        <v>0.2361</v>
      </c>
    </row>
    <row r="4212" spans="1:13" x14ac:dyDescent="0.25">
      <c r="A4212" s="1">
        <v>2012</v>
      </c>
      <c r="B4212" s="1" t="s">
        <v>133</v>
      </c>
      <c r="C4212" s="1" t="s">
        <v>89</v>
      </c>
      <c r="D4212" s="1" t="s">
        <v>120</v>
      </c>
      <c r="E4212" s="1" t="s">
        <v>71</v>
      </c>
      <c r="F4212" s="1" t="s">
        <v>117</v>
      </c>
      <c r="G4212" s="1">
        <v>11</v>
      </c>
      <c r="H4212" s="1">
        <v>53</v>
      </c>
      <c r="I4212" s="2">
        <v>884.55439999999999</v>
      </c>
      <c r="J4212" s="2">
        <v>294.85140000000001</v>
      </c>
      <c r="K4212" s="2">
        <v>616.90219999999999</v>
      </c>
      <c r="L4212" s="2">
        <v>267.65219999999999</v>
      </c>
      <c r="M4212" s="3">
        <v>0.30249999999999999</v>
      </c>
    </row>
    <row r="4213" spans="1:13" x14ac:dyDescent="0.25">
      <c r="A4213" s="1">
        <v>2012</v>
      </c>
      <c r="B4213" s="1" t="s">
        <v>132</v>
      </c>
      <c r="C4213" s="1" t="s">
        <v>88</v>
      </c>
      <c r="D4213" s="1" t="s">
        <v>120</v>
      </c>
      <c r="E4213" s="1" t="s">
        <v>78</v>
      </c>
      <c r="F4213" s="1" t="s">
        <v>118</v>
      </c>
      <c r="G4213" s="1">
        <v>105</v>
      </c>
      <c r="H4213" s="1">
        <v>435</v>
      </c>
      <c r="I4213" s="2">
        <v>12755.093999999999</v>
      </c>
      <c r="J4213" s="2">
        <v>3188.7734999999998</v>
      </c>
      <c r="K4213" s="2">
        <v>9807.9981000000007</v>
      </c>
      <c r="L4213" s="2">
        <v>2947.0958999999998</v>
      </c>
      <c r="M4213" s="3">
        <v>0.23100000000000001</v>
      </c>
    </row>
    <row r="4214" spans="1:13" x14ac:dyDescent="0.25">
      <c r="A4214" s="1">
        <v>2012</v>
      </c>
      <c r="B4214" s="1" t="s">
        <v>134</v>
      </c>
      <c r="C4214" s="1" t="s">
        <v>80</v>
      </c>
      <c r="D4214" s="1" t="s">
        <v>120</v>
      </c>
      <c r="E4214" s="1" t="s">
        <v>76</v>
      </c>
      <c r="F4214" s="1" t="s">
        <v>117</v>
      </c>
      <c r="G4214" s="1">
        <v>13</v>
      </c>
      <c r="H4214" s="1">
        <v>90</v>
      </c>
      <c r="I4214" s="2">
        <v>1613.9195</v>
      </c>
      <c r="J4214" s="2">
        <v>537.97310000000004</v>
      </c>
      <c r="K4214" s="2">
        <v>1109.5689</v>
      </c>
      <c r="L4214" s="2">
        <v>504.35059999999999</v>
      </c>
      <c r="M4214" s="3">
        <v>0.3125</v>
      </c>
    </row>
    <row r="4215" spans="1:13" x14ac:dyDescent="0.25">
      <c r="A4215" s="1">
        <v>2012</v>
      </c>
      <c r="B4215" s="1" t="s">
        <v>133</v>
      </c>
      <c r="C4215" s="1" t="s">
        <v>89</v>
      </c>
      <c r="D4215" s="1" t="s">
        <v>120</v>
      </c>
      <c r="E4215" s="1" t="s">
        <v>62</v>
      </c>
      <c r="F4215" s="1" t="s">
        <v>115</v>
      </c>
      <c r="G4215" s="1">
        <v>34</v>
      </c>
      <c r="H4215" s="1">
        <v>143</v>
      </c>
      <c r="I4215" s="2">
        <v>41091.443200000002</v>
      </c>
      <c r="J4215" s="2">
        <v>8218.2885999999999</v>
      </c>
      <c r="K4215" s="2">
        <v>36082.865700000002</v>
      </c>
      <c r="L4215" s="2">
        <v>5008.5775000000003</v>
      </c>
      <c r="M4215" s="3">
        <v>0.12180000000000001</v>
      </c>
    </row>
    <row r="4216" spans="1:13" x14ac:dyDescent="0.25">
      <c r="A4216" s="1">
        <v>2012</v>
      </c>
      <c r="B4216" s="1" t="s">
        <v>138</v>
      </c>
      <c r="C4216" s="1" t="s">
        <v>85</v>
      </c>
      <c r="D4216" s="1" t="s">
        <v>120</v>
      </c>
      <c r="E4216" s="1" t="s">
        <v>77</v>
      </c>
      <c r="F4216" s="1" t="s">
        <v>117</v>
      </c>
      <c r="G4216" s="1">
        <v>5</v>
      </c>
      <c r="H4216" s="1">
        <v>23</v>
      </c>
      <c r="I4216" s="2">
        <v>421.97199999999998</v>
      </c>
      <c r="J4216" s="2">
        <v>421.97199999999998</v>
      </c>
      <c r="K4216" s="2">
        <v>290.10550000000001</v>
      </c>
      <c r="L4216" s="2">
        <v>131.8665</v>
      </c>
      <c r="M4216" s="3">
        <v>0.3125</v>
      </c>
    </row>
    <row r="4217" spans="1:13" x14ac:dyDescent="0.25">
      <c r="A4217" s="1">
        <v>2012</v>
      </c>
      <c r="B4217" s="1" t="s">
        <v>135</v>
      </c>
      <c r="C4217" s="1" t="s">
        <v>86</v>
      </c>
      <c r="D4217" s="1" t="s">
        <v>120</v>
      </c>
      <c r="E4217" s="1" t="s">
        <v>65</v>
      </c>
      <c r="F4217" s="1" t="s">
        <v>116</v>
      </c>
      <c r="G4217" s="1">
        <v>46</v>
      </c>
      <c r="H4217" s="1">
        <v>144</v>
      </c>
      <c r="I4217" s="2">
        <v>114657.4566</v>
      </c>
      <c r="J4217" s="2">
        <v>16379.6366</v>
      </c>
      <c r="K4217" s="2">
        <v>110930.81789999999</v>
      </c>
      <c r="L4217" s="2">
        <v>3726.6387</v>
      </c>
      <c r="M4217" s="3">
        <v>3.2500000000000001E-2</v>
      </c>
    </row>
    <row r="4218" spans="1:13" x14ac:dyDescent="0.25">
      <c r="A4218" s="1">
        <v>2012</v>
      </c>
      <c r="B4218" s="1" t="s">
        <v>137</v>
      </c>
      <c r="C4218" s="1" t="s">
        <v>81</v>
      </c>
      <c r="D4218" s="1" t="s">
        <v>120</v>
      </c>
      <c r="E4218" s="1" t="s">
        <v>68</v>
      </c>
      <c r="F4218" s="1" t="s">
        <v>116</v>
      </c>
      <c r="G4218" s="1">
        <v>43</v>
      </c>
      <c r="H4218" s="1">
        <v>186</v>
      </c>
      <c r="I4218" s="2">
        <v>133325.35060000001</v>
      </c>
      <c r="J4218" s="2">
        <v>33331.337599999999</v>
      </c>
      <c r="K4218" s="2">
        <v>136138.86900000001</v>
      </c>
      <c r="L4218" s="2">
        <v>-2813.5183999999999</v>
      </c>
      <c r="M4218" s="3">
        <v>-2.1100000000000001E-2</v>
      </c>
    </row>
    <row r="4219" spans="1:13" x14ac:dyDescent="0.25">
      <c r="A4219" s="1">
        <v>2012</v>
      </c>
      <c r="B4219" s="1" t="s">
        <v>128</v>
      </c>
      <c r="C4219" s="1" t="s">
        <v>84</v>
      </c>
      <c r="D4219" s="1" t="s">
        <v>120</v>
      </c>
      <c r="E4219" s="1" t="s">
        <v>69</v>
      </c>
      <c r="F4219" s="1" t="s">
        <v>116</v>
      </c>
      <c r="G4219" s="1">
        <v>33</v>
      </c>
      <c r="H4219" s="1">
        <v>87</v>
      </c>
      <c r="I4219" s="2">
        <v>71260.858300000007</v>
      </c>
      <c r="J4219" s="2">
        <v>17815.214499999998</v>
      </c>
      <c r="K4219" s="2">
        <v>72025.490300000005</v>
      </c>
      <c r="L4219" s="2">
        <v>-764.63199999999995</v>
      </c>
      <c r="M4219" s="3">
        <v>-1.0699999999999999E-2</v>
      </c>
    </row>
    <row r="4220" spans="1:13" x14ac:dyDescent="0.25">
      <c r="A4220" s="1">
        <v>2012</v>
      </c>
      <c r="B4220" s="1" t="s">
        <v>127</v>
      </c>
      <c r="C4220" s="1" t="s">
        <v>91</v>
      </c>
      <c r="D4220" s="1" t="s">
        <v>120</v>
      </c>
      <c r="E4220" s="1" t="s">
        <v>65</v>
      </c>
      <c r="F4220" s="1" t="s">
        <v>116</v>
      </c>
      <c r="G4220" s="1">
        <v>17</v>
      </c>
      <c r="H4220" s="1">
        <v>46</v>
      </c>
      <c r="I4220" s="2">
        <v>26588.124</v>
      </c>
      <c r="J4220" s="2">
        <v>13294.062</v>
      </c>
      <c r="K4220" s="2">
        <v>25381.4064</v>
      </c>
      <c r="L4220" s="2">
        <v>1206.7175999999999</v>
      </c>
      <c r="M4220" s="3">
        <v>4.53E-2</v>
      </c>
    </row>
    <row r="4221" spans="1:13" x14ac:dyDescent="0.25">
      <c r="A4221" s="1">
        <v>2012</v>
      </c>
      <c r="B4221" s="1" t="s">
        <v>134</v>
      </c>
      <c r="C4221" s="1" t="s">
        <v>80</v>
      </c>
      <c r="D4221" s="1" t="s">
        <v>120</v>
      </c>
      <c r="E4221" s="1" t="s">
        <v>68</v>
      </c>
      <c r="F4221" s="1" t="s">
        <v>115</v>
      </c>
      <c r="G4221" s="1">
        <v>62</v>
      </c>
      <c r="H4221" s="1">
        <v>243</v>
      </c>
      <c r="I4221" s="2">
        <v>61672.580800000003</v>
      </c>
      <c r="J4221" s="2">
        <v>8810.3685999999998</v>
      </c>
      <c r="K4221" s="2">
        <v>53711.611199999999</v>
      </c>
      <c r="L4221" s="2">
        <v>7960.9696000000004</v>
      </c>
      <c r="M4221" s="3">
        <v>0.129</v>
      </c>
    </row>
    <row r="4222" spans="1:13" x14ac:dyDescent="0.25">
      <c r="A4222" s="1">
        <v>2012</v>
      </c>
      <c r="B4222" s="1" t="s">
        <v>129</v>
      </c>
      <c r="C4222" s="1" t="s">
        <v>90</v>
      </c>
      <c r="D4222" s="1" t="s">
        <v>120</v>
      </c>
      <c r="E4222" s="1" t="s">
        <v>76</v>
      </c>
      <c r="F4222" s="1" t="s">
        <v>115</v>
      </c>
      <c r="G4222" s="1">
        <v>24</v>
      </c>
      <c r="H4222" s="1">
        <v>55</v>
      </c>
      <c r="I4222" s="2">
        <v>14097.097</v>
      </c>
      <c r="J4222" s="2">
        <v>4699.0322999999999</v>
      </c>
      <c r="K4222" s="2">
        <v>12516.5854</v>
      </c>
      <c r="L4222" s="2">
        <v>1580.5116</v>
      </c>
      <c r="M4222" s="3">
        <v>0.11210000000000001</v>
      </c>
    </row>
    <row r="4223" spans="1:13" x14ac:dyDescent="0.25">
      <c r="A4223" s="1">
        <v>2012</v>
      </c>
      <c r="B4223" s="1" t="s">
        <v>135</v>
      </c>
      <c r="C4223" s="1" t="s">
        <v>86</v>
      </c>
      <c r="D4223" s="1" t="s">
        <v>120</v>
      </c>
      <c r="E4223" s="1" t="s">
        <v>64</v>
      </c>
      <c r="F4223" s="1" t="s">
        <v>118</v>
      </c>
      <c r="G4223" s="1">
        <v>33</v>
      </c>
      <c r="H4223" s="1">
        <v>125</v>
      </c>
      <c r="I4223" s="2">
        <v>3967.8717000000001</v>
      </c>
      <c r="J4223" s="2">
        <v>793.57429999999999</v>
      </c>
      <c r="K4223" s="2">
        <v>3075.9944</v>
      </c>
      <c r="L4223" s="2">
        <v>891.87729999999999</v>
      </c>
      <c r="M4223" s="3">
        <v>0.22470000000000001</v>
      </c>
    </row>
    <row r="4224" spans="1:13" x14ac:dyDescent="0.25">
      <c r="A4224" s="1">
        <v>2012</v>
      </c>
      <c r="B4224" s="1" t="s">
        <v>129</v>
      </c>
      <c r="C4224" s="1" t="s">
        <v>90</v>
      </c>
      <c r="D4224" s="1" t="s">
        <v>120</v>
      </c>
      <c r="E4224" s="1" t="s">
        <v>69</v>
      </c>
      <c r="F4224" s="1" t="s">
        <v>115</v>
      </c>
      <c r="G4224" s="1">
        <v>24</v>
      </c>
      <c r="H4224" s="1">
        <v>55</v>
      </c>
      <c r="I4224" s="2">
        <v>14097.097</v>
      </c>
      <c r="J4224" s="2">
        <v>4699.0322999999999</v>
      </c>
      <c r="K4224" s="2">
        <v>12516.5854</v>
      </c>
      <c r="L4224" s="2">
        <v>1580.5116</v>
      </c>
      <c r="M4224" s="3">
        <v>0.11210000000000001</v>
      </c>
    </row>
    <row r="4225" spans="1:13" x14ac:dyDescent="0.25">
      <c r="A4225" s="1">
        <v>2012</v>
      </c>
      <c r="B4225" s="1" t="s">
        <v>135</v>
      </c>
      <c r="C4225" s="1" t="s">
        <v>86</v>
      </c>
      <c r="D4225" s="1" t="s">
        <v>120</v>
      </c>
      <c r="E4225" s="1" t="s">
        <v>66</v>
      </c>
      <c r="F4225" s="1" t="s">
        <v>118</v>
      </c>
      <c r="G4225" s="1">
        <v>198</v>
      </c>
      <c r="H4225" s="1">
        <v>750</v>
      </c>
      <c r="I4225" s="2">
        <v>23807.230200000002</v>
      </c>
      <c r="J4225" s="2">
        <v>4761.4459999999999</v>
      </c>
      <c r="K4225" s="2">
        <v>18455.966400000001</v>
      </c>
      <c r="L4225" s="2">
        <v>5351.2637999999997</v>
      </c>
      <c r="M4225" s="3">
        <v>0.22470000000000001</v>
      </c>
    </row>
    <row r="4226" spans="1:13" x14ac:dyDescent="0.25">
      <c r="A4226" s="1">
        <v>2012</v>
      </c>
      <c r="B4226" s="1" t="s">
        <v>138</v>
      </c>
      <c r="C4226" s="1" t="s">
        <v>85</v>
      </c>
      <c r="D4226" s="1" t="s">
        <v>120</v>
      </c>
      <c r="E4226" s="1" t="s">
        <v>76</v>
      </c>
      <c r="F4226" s="1" t="s">
        <v>117</v>
      </c>
      <c r="G4226" s="1">
        <v>5</v>
      </c>
      <c r="H4226" s="1">
        <v>23</v>
      </c>
      <c r="I4226" s="2">
        <v>421.97199999999998</v>
      </c>
      <c r="J4226" s="2">
        <v>421.97199999999998</v>
      </c>
      <c r="K4226" s="2">
        <v>290.10550000000001</v>
      </c>
      <c r="L4226" s="2">
        <v>131.8665</v>
      </c>
      <c r="M4226" s="3">
        <v>0.3125</v>
      </c>
    </row>
    <row r="4227" spans="1:13" x14ac:dyDescent="0.25">
      <c r="A4227" s="1">
        <v>2012</v>
      </c>
      <c r="B4227" s="1" t="s">
        <v>133</v>
      </c>
      <c r="C4227" s="1" t="s">
        <v>89</v>
      </c>
      <c r="D4227" s="1" t="s">
        <v>120</v>
      </c>
      <c r="E4227" s="1" t="s">
        <v>68</v>
      </c>
      <c r="F4227" s="1" t="s">
        <v>116</v>
      </c>
      <c r="G4227" s="1">
        <v>41</v>
      </c>
      <c r="H4227" s="1">
        <v>174</v>
      </c>
      <c r="I4227" s="2">
        <v>140188.8363</v>
      </c>
      <c r="J4227" s="2">
        <v>23364.806</v>
      </c>
      <c r="K4227" s="2">
        <v>137889.20569999999</v>
      </c>
      <c r="L4227" s="2">
        <v>2299.6306</v>
      </c>
      <c r="M4227" s="3">
        <v>1.6400000000000001E-2</v>
      </c>
    </row>
    <row r="4228" spans="1:13" x14ac:dyDescent="0.25">
      <c r="A4228" s="1">
        <v>2012</v>
      </c>
      <c r="B4228" s="1" t="s">
        <v>132</v>
      </c>
      <c r="C4228" s="1" t="s">
        <v>88</v>
      </c>
      <c r="D4228" s="1" t="s">
        <v>120</v>
      </c>
      <c r="E4228" s="1" t="s">
        <v>68</v>
      </c>
      <c r="F4228" s="1" t="s">
        <v>118</v>
      </c>
      <c r="G4228" s="1">
        <v>35</v>
      </c>
      <c r="H4228" s="1">
        <v>145</v>
      </c>
      <c r="I4228" s="2">
        <v>4251.6980000000003</v>
      </c>
      <c r="J4228" s="2">
        <v>1062.9245000000001</v>
      </c>
      <c r="K4228" s="2">
        <v>3269.3326999999999</v>
      </c>
      <c r="L4228" s="2">
        <v>982.36530000000005</v>
      </c>
      <c r="M4228" s="3">
        <v>0.23100000000000001</v>
      </c>
    </row>
    <row r="4229" spans="1:13" x14ac:dyDescent="0.25">
      <c r="A4229" s="1">
        <v>2012</v>
      </c>
      <c r="B4229" s="1" t="s">
        <v>135</v>
      </c>
      <c r="C4229" s="1" t="s">
        <v>86</v>
      </c>
      <c r="D4229" s="1" t="s">
        <v>120</v>
      </c>
      <c r="E4229" s="1" t="s">
        <v>74</v>
      </c>
      <c r="F4229" s="1" t="s">
        <v>115</v>
      </c>
      <c r="G4229" s="1">
        <v>150</v>
      </c>
      <c r="H4229" s="1">
        <v>445</v>
      </c>
      <c r="I4229" s="2">
        <v>119257.59849999999</v>
      </c>
      <c r="J4229" s="2">
        <v>39752.532800000001</v>
      </c>
      <c r="K4229" s="2">
        <v>105550.53449999999</v>
      </c>
      <c r="L4229" s="2">
        <v>13707.064</v>
      </c>
      <c r="M4229" s="3">
        <v>0.1149</v>
      </c>
    </row>
    <row r="4230" spans="1:13" x14ac:dyDescent="0.25">
      <c r="A4230" s="1">
        <v>2012</v>
      </c>
      <c r="B4230" s="1" t="s">
        <v>136</v>
      </c>
      <c r="C4230" s="1" t="s">
        <v>83</v>
      </c>
      <c r="D4230" s="1" t="s">
        <v>120</v>
      </c>
      <c r="E4230" s="1" t="s">
        <v>75</v>
      </c>
      <c r="F4230" s="1" t="s">
        <v>118</v>
      </c>
      <c r="G4230" s="1">
        <v>44</v>
      </c>
      <c r="H4230" s="1">
        <v>181</v>
      </c>
      <c r="I4230" s="2">
        <v>5686.8526000000002</v>
      </c>
      <c r="J4230" s="2">
        <v>1137.3705</v>
      </c>
      <c r="K4230" s="2">
        <v>4351.0546999999997</v>
      </c>
      <c r="L4230" s="2">
        <v>1335.7979</v>
      </c>
      <c r="M4230" s="3">
        <v>0.23480000000000001</v>
      </c>
    </row>
    <row r="4231" spans="1:13" x14ac:dyDescent="0.25">
      <c r="A4231" s="1">
        <v>2012</v>
      </c>
      <c r="B4231" s="1" t="s">
        <v>134</v>
      </c>
      <c r="C4231" s="1" t="s">
        <v>80</v>
      </c>
      <c r="D4231" s="1" t="s">
        <v>120</v>
      </c>
      <c r="E4231" s="1" t="s">
        <v>63</v>
      </c>
      <c r="F4231" s="1" t="s">
        <v>118</v>
      </c>
      <c r="G4231" s="1">
        <v>135</v>
      </c>
      <c r="H4231" s="1">
        <v>837</v>
      </c>
      <c r="I4231" s="2">
        <v>25950.928500000002</v>
      </c>
      <c r="J4231" s="2">
        <v>5190.1857</v>
      </c>
      <c r="K4231" s="2">
        <v>20616.946499999998</v>
      </c>
      <c r="L4231" s="2">
        <v>5333.982</v>
      </c>
      <c r="M4231" s="3">
        <v>0.20549999999999999</v>
      </c>
    </row>
    <row r="4232" spans="1:13" x14ac:dyDescent="0.25">
      <c r="A4232" s="1">
        <v>2012</v>
      </c>
      <c r="B4232" s="1" t="s">
        <v>127</v>
      </c>
      <c r="C4232" s="1" t="s">
        <v>91</v>
      </c>
      <c r="D4232" s="1" t="s">
        <v>120</v>
      </c>
      <c r="E4232" s="1" t="s">
        <v>76</v>
      </c>
      <c r="F4232" s="1" t="s">
        <v>115</v>
      </c>
      <c r="G4232" s="1">
        <v>29</v>
      </c>
      <c r="H4232" s="1">
        <v>75</v>
      </c>
      <c r="I4232" s="2">
        <v>20485.236000000001</v>
      </c>
      <c r="J4232" s="2">
        <v>6828.4120000000003</v>
      </c>
      <c r="K4232" s="2">
        <v>19523.3063</v>
      </c>
      <c r="L4232" s="2">
        <v>961.92970000000003</v>
      </c>
      <c r="M4232" s="3">
        <v>4.6899999999999997E-2</v>
      </c>
    </row>
    <row r="4233" spans="1:13" x14ac:dyDescent="0.25">
      <c r="A4233" s="1">
        <v>2012</v>
      </c>
      <c r="B4233" s="1" t="s">
        <v>134</v>
      </c>
      <c r="C4233" s="1" t="s">
        <v>80</v>
      </c>
      <c r="D4233" s="1" t="s">
        <v>120</v>
      </c>
      <c r="E4233" s="1" t="s">
        <v>70</v>
      </c>
      <c r="F4233" s="1" t="s">
        <v>116</v>
      </c>
      <c r="G4233" s="1">
        <v>252</v>
      </c>
      <c r="H4233" s="1">
        <v>1512</v>
      </c>
      <c r="I4233" s="2">
        <v>1145269.9176</v>
      </c>
      <c r="J4233" s="2">
        <v>229053.9835</v>
      </c>
      <c r="K4233" s="2">
        <v>1185187.0182</v>
      </c>
      <c r="L4233" s="2">
        <v>-39917.100599999998</v>
      </c>
      <c r="M4233" s="3">
        <v>-3.4799999999999998E-2</v>
      </c>
    </row>
    <row r="4234" spans="1:13" x14ac:dyDescent="0.25">
      <c r="A4234" s="1">
        <v>2012</v>
      </c>
      <c r="B4234" s="1" t="s">
        <v>130</v>
      </c>
      <c r="C4234" s="1" t="s">
        <v>87</v>
      </c>
      <c r="D4234" s="1" t="s">
        <v>120</v>
      </c>
      <c r="E4234" s="1" t="s">
        <v>71</v>
      </c>
      <c r="F4234" s="1" t="s">
        <v>115</v>
      </c>
      <c r="G4234" s="1">
        <v>13</v>
      </c>
      <c r="H4234" s="1">
        <v>28</v>
      </c>
      <c r="I4234" s="2">
        <v>6482.4389000000001</v>
      </c>
      <c r="J4234" s="2">
        <v>3241.2194</v>
      </c>
      <c r="K4234" s="2">
        <v>5983.7614999999996</v>
      </c>
      <c r="L4234" s="2">
        <v>498.67739999999998</v>
      </c>
      <c r="M4234" s="3">
        <v>7.6899999999999996E-2</v>
      </c>
    </row>
    <row r="4235" spans="1:13" x14ac:dyDescent="0.25">
      <c r="A4235" s="1">
        <v>2012</v>
      </c>
      <c r="B4235" s="1" t="s">
        <v>131</v>
      </c>
      <c r="C4235" s="1" t="s">
        <v>82</v>
      </c>
      <c r="D4235" s="1" t="s">
        <v>120</v>
      </c>
      <c r="E4235" s="1" t="s">
        <v>76</v>
      </c>
      <c r="F4235" s="1" t="s">
        <v>116</v>
      </c>
      <c r="G4235" s="1">
        <v>16</v>
      </c>
      <c r="H4235" s="1">
        <v>60</v>
      </c>
      <c r="I4235" s="2">
        <v>43177.248399999997</v>
      </c>
      <c r="J4235" s="2">
        <v>14392.4161</v>
      </c>
      <c r="K4235" s="2">
        <v>41251.903599999998</v>
      </c>
      <c r="L4235" s="2">
        <v>1925.3448000000001</v>
      </c>
      <c r="M4235" s="3">
        <v>4.4499999999999998E-2</v>
      </c>
    </row>
    <row r="4236" spans="1:13" x14ac:dyDescent="0.25">
      <c r="A4236" s="1">
        <v>2012</v>
      </c>
      <c r="B4236" s="1" t="s">
        <v>132</v>
      </c>
      <c r="C4236" s="1" t="s">
        <v>88</v>
      </c>
      <c r="D4236" s="1" t="s">
        <v>120</v>
      </c>
      <c r="E4236" s="1" t="s">
        <v>64</v>
      </c>
      <c r="F4236" s="1" t="s">
        <v>116</v>
      </c>
      <c r="G4236" s="1">
        <v>15</v>
      </c>
      <c r="H4236" s="1">
        <v>46</v>
      </c>
      <c r="I4236" s="2">
        <v>41341.752800000002</v>
      </c>
      <c r="J4236" s="2">
        <v>13780.584199999999</v>
      </c>
      <c r="K4236" s="2">
        <v>38077.040500000003</v>
      </c>
      <c r="L4236" s="2">
        <v>3264.7123000000001</v>
      </c>
      <c r="M4236" s="3">
        <v>7.8899999999999998E-2</v>
      </c>
    </row>
    <row r="4237" spans="1:13" x14ac:dyDescent="0.25">
      <c r="A4237" s="1">
        <v>2012</v>
      </c>
      <c r="B4237" s="1" t="s">
        <v>130</v>
      </c>
      <c r="C4237" s="1" t="s">
        <v>87</v>
      </c>
      <c r="D4237" s="1" t="s">
        <v>120</v>
      </c>
      <c r="E4237" s="1" t="s">
        <v>74</v>
      </c>
      <c r="F4237" s="1" t="s">
        <v>116</v>
      </c>
      <c r="G4237" s="1">
        <v>125</v>
      </c>
      <c r="H4237" s="1">
        <v>360</v>
      </c>
      <c r="I4237" s="2">
        <v>272124.16399999999</v>
      </c>
      <c r="J4237" s="2">
        <v>68031.040999999997</v>
      </c>
      <c r="K4237" s="2">
        <v>273707.24</v>
      </c>
      <c r="L4237" s="2">
        <v>-1583.076</v>
      </c>
      <c r="M4237" s="3">
        <v>-5.7999999999999996E-3</v>
      </c>
    </row>
    <row r="4238" spans="1:13" x14ac:dyDescent="0.25">
      <c r="A4238" s="1">
        <v>2012</v>
      </c>
      <c r="B4238" s="1" t="s">
        <v>135</v>
      </c>
      <c r="C4238" s="1" t="s">
        <v>86</v>
      </c>
      <c r="D4238" s="1" t="s">
        <v>120</v>
      </c>
      <c r="E4238" s="1" t="s">
        <v>67</v>
      </c>
      <c r="F4238" s="1" t="s">
        <v>117</v>
      </c>
      <c r="G4238" s="1">
        <v>10</v>
      </c>
      <c r="H4238" s="1">
        <v>36</v>
      </c>
      <c r="I4238" s="2">
        <v>614.49549999999999</v>
      </c>
      <c r="J4238" s="2">
        <v>307.24770000000001</v>
      </c>
      <c r="K4238" s="2">
        <v>422.46550000000002</v>
      </c>
      <c r="L4238" s="2">
        <v>192.03</v>
      </c>
      <c r="M4238" s="3">
        <v>0.3125</v>
      </c>
    </row>
    <row r="4239" spans="1:13" x14ac:dyDescent="0.25">
      <c r="A4239" s="1">
        <v>2012</v>
      </c>
      <c r="B4239" s="1" t="s">
        <v>137</v>
      </c>
      <c r="C4239" s="1" t="s">
        <v>81</v>
      </c>
      <c r="D4239" s="1" t="s">
        <v>120</v>
      </c>
      <c r="E4239" s="1" t="s">
        <v>62</v>
      </c>
      <c r="F4239" s="1" t="s">
        <v>117</v>
      </c>
      <c r="G4239" s="1">
        <v>3</v>
      </c>
      <c r="H4239" s="1">
        <v>19</v>
      </c>
      <c r="I4239" s="2">
        <v>383.54349999999999</v>
      </c>
      <c r="J4239" s="2">
        <v>383.54349999999999</v>
      </c>
      <c r="K4239" s="2">
        <v>263.68579999999997</v>
      </c>
      <c r="L4239" s="2">
        <v>119.85769999999999</v>
      </c>
      <c r="M4239" s="3">
        <v>0.3125</v>
      </c>
    </row>
    <row r="4240" spans="1:13" x14ac:dyDescent="0.25">
      <c r="A4240" s="1">
        <v>2012</v>
      </c>
      <c r="B4240" s="1" t="s">
        <v>131</v>
      </c>
      <c r="C4240" s="1" t="s">
        <v>82</v>
      </c>
      <c r="D4240" s="1" t="s">
        <v>120</v>
      </c>
      <c r="E4240" s="1" t="s">
        <v>73</v>
      </c>
      <c r="F4240" s="1" t="s">
        <v>118</v>
      </c>
      <c r="G4240" s="1">
        <v>68</v>
      </c>
      <c r="H4240" s="1">
        <v>350</v>
      </c>
      <c r="I4240" s="2">
        <v>10808.4054</v>
      </c>
      <c r="J4240" s="2">
        <v>2702.1012999999998</v>
      </c>
      <c r="K4240" s="2">
        <v>8208.8549999999996</v>
      </c>
      <c r="L4240" s="2">
        <v>2599.5504000000001</v>
      </c>
      <c r="M4240" s="3">
        <v>0.24049999999999999</v>
      </c>
    </row>
    <row r="4241" spans="1:13" x14ac:dyDescent="0.25">
      <c r="A4241" s="1">
        <v>2012</v>
      </c>
      <c r="B4241" s="1" t="s">
        <v>129</v>
      </c>
      <c r="C4241" s="1" t="s">
        <v>90</v>
      </c>
      <c r="D4241" s="1" t="s">
        <v>120</v>
      </c>
      <c r="E4241" s="1" t="s">
        <v>72</v>
      </c>
      <c r="F4241" s="1" t="s">
        <v>115</v>
      </c>
      <c r="G4241" s="1">
        <v>312</v>
      </c>
      <c r="H4241" s="1">
        <v>715</v>
      </c>
      <c r="I4241" s="2">
        <v>183262.261</v>
      </c>
      <c r="J4241" s="2">
        <v>61087.420299999998</v>
      </c>
      <c r="K4241" s="2">
        <v>162715.6102</v>
      </c>
      <c r="L4241" s="2">
        <v>20546.650799999999</v>
      </c>
      <c r="M4241" s="3">
        <v>0.11210000000000001</v>
      </c>
    </row>
    <row r="4242" spans="1:13" x14ac:dyDescent="0.25">
      <c r="A4242" s="1">
        <v>2012</v>
      </c>
      <c r="B4242" s="1" t="s">
        <v>128</v>
      </c>
      <c r="C4242" s="1" t="s">
        <v>84</v>
      </c>
      <c r="D4242" s="1" t="s">
        <v>120</v>
      </c>
      <c r="E4242" s="1" t="s">
        <v>66</v>
      </c>
      <c r="F4242" s="1" t="s">
        <v>115</v>
      </c>
      <c r="G4242" s="1">
        <v>156</v>
      </c>
      <c r="H4242" s="1">
        <v>366</v>
      </c>
      <c r="I4242" s="2">
        <v>94817.466</v>
      </c>
      <c r="J4242" s="2">
        <v>31605.822</v>
      </c>
      <c r="K4242" s="2">
        <v>85957.129199999996</v>
      </c>
      <c r="L4242" s="2">
        <v>8860.3367999999991</v>
      </c>
      <c r="M4242" s="3">
        <v>9.3399999999999997E-2</v>
      </c>
    </row>
    <row r="4243" spans="1:13" x14ac:dyDescent="0.25">
      <c r="A4243" s="1">
        <v>2012</v>
      </c>
      <c r="B4243" s="1" t="s">
        <v>130</v>
      </c>
      <c r="C4243" s="1" t="s">
        <v>87</v>
      </c>
      <c r="D4243" s="1" t="s">
        <v>120</v>
      </c>
      <c r="E4243" s="1" t="s">
        <v>62</v>
      </c>
      <c r="F4243" s="1" t="s">
        <v>116</v>
      </c>
      <c r="G4243" s="1">
        <v>25</v>
      </c>
      <c r="H4243" s="1">
        <v>72</v>
      </c>
      <c r="I4243" s="2">
        <v>54424.832799999996</v>
      </c>
      <c r="J4243" s="2">
        <v>13606.208199999999</v>
      </c>
      <c r="K4243" s="2">
        <v>54741.447999999997</v>
      </c>
      <c r="L4243" s="2">
        <v>-316.61520000000002</v>
      </c>
      <c r="M4243" s="3">
        <v>-5.7999999999999996E-3</v>
      </c>
    </row>
    <row r="4244" spans="1:13" x14ac:dyDescent="0.25">
      <c r="A4244" s="1">
        <v>2012</v>
      </c>
      <c r="B4244" s="1" t="s">
        <v>135</v>
      </c>
      <c r="C4244" s="1" t="s">
        <v>86</v>
      </c>
      <c r="D4244" s="1" t="s">
        <v>120</v>
      </c>
      <c r="E4244" s="1" t="s">
        <v>68</v>
      </c>
      <c r="F4244" s="1" t="s">
        <v>116</v>
      </c>
      <c r="G4244" s="1">
        <v>46</v>
      </c>
      <c r="H4244" s="1">
        <v>144</v>
      </c>
      <c r="I4244" s="2">
        <v>114657.4566</v>
      </c>
      <c r="J4244" s="2">
        <v>16379.6366</v>
      </c>
      <c r="K4244" s="2">
        <v>110930.81789999999</v>
      </c>
      <c r="L4244" s="2">
        <v>3726.6387</v>
      </c>
      <c r="M4244" s="3">
        <v>3.2500000000000001E-2</v>
      </c>
    </row>
    <row r="4245" spans="1:13" x14ac:dyDescent="0.25">
      <c r="A4245" s="1">
        <v>2012</v>
      </c>
      <c r="B4245" s="1" t="s">
        <v>133</v>
      </c>
      <c r="C4245" s="1" t="s">
        <v>89</v>
      </c>
      <c r="D4245" s="1" t="s">
        <v>120</v>
      </c>
      <c r="E4245" s="1" t="s">
        <v>65</v>
      </c>
      <c r="F4245" s="1" t="s">
        <v>115</v>
      </c>
      <c r="G4245" s="1">
        <v>34</v>
      </c>
      <c r="H4245" s="1">
        <v>143</v>
      </c>
      <c r="I4245" s="2">
        <v>41091.443200000002</v>
      </c>
      <c r="J4245" s="2">
        <v>8218.2885999999999</v>
      </c>
      <c r="K4245" s="2">
        <v>36082.865700000002</v>
      </c>
      <c r="L4245" s="2">
        <v>5008.5775000000003</v>
      </c>
      <c r="M4245" s="3">
        <v>0.12180000000000001</v>
      </c>
    </row>
    <row r="4246" spans="1:13" x14ac:dyDescent="0.25">
      <c r="A4246" s="1">
        <v>2012</v>
      </c>
      <c r="B4246" s="1" t="s">
        <v>135</v>
      </c>
      <c r="C4246" s="1" t="s">
        <v>86</v>
      </c>
      <c r="D4246" s="1" t="s">
        <v>120</v>
      </c>
      <c r="E4246" s="1" t="s">
        <v>78</v>
      </c>
      <c r="F4246" s="1" t="s">
        <v>117</v>
      </c>
      <c r="G4246" s="1">
        <v>30</v>
      </c>
      <c r="H4246" s="1">
        <v>108</v>
      </c>
      <c r="I4246" s="2">
        <v>1843.4865</v>
      </c>
      <c r="J4246" s="2">
        <v>921.7432</v>
      </c>
      <c r="K4246" s="2">
        <v>1267.3965000000001</v>
      </c>
      <c r="L4246" s="2">
        <v>576.09</v>
      </c>
      <c r="M4246" s="3">
        <v>0.3125</v>
      </c>
    </row>
    <row r="4247" spans="1:13" x14ac:dyDescent="0.25">
      <c r="A4247" s="1">
        <v>2012</v>
      </c>
      <c r="B4247" s="1" t="s">
        <v>132</v>
      </c>
      <c r="C4247" s="1" t="s">
        <v>88</v>
      </c>
      <c r="D4247" s="1" t="s">
        <v>120</v>
      </c>
      <c r="E4247" s="1" t="s">
        <v>66</v>
      </c>
      <c r="F4247" s="1" t="s">
        <v>117</v>
      </c>
      <c r="G4247" s="1">
        <v>72</v>
      </c>
      <c r="H4247" s="1">
        <v>252</v>
      </c>
      <c r="I4247" s="2">
        <v>4149.8760000000002</v>
      </c>
      <c r="J4247" s="2">
        <v>1037.4690000000001</v>
      </c>
      <c r="K4247" s="2">
        <v>2853.0396000000001</v>
      </c>
      <c r="L4247" s="2">
        <v>1296.8363999999999</v>
      </c>
      <c r="M4247" s="3">
        <v>0.3125</v>
      </c>
    </row>
    <row r="4248" spans="1:13" x14ac:dyDescent="0.25">
      <c r="A4248" s="1">
        <v>2012</v>
      </c>
      <c r="B4248" s="1" t="s">
        <v>134</v>
      </c>
      <c r="C4248" s="1" t="s">
        <v>80</v>
      </c>
      <c r="D4248" s="1" t="s">
        <v>120</v>
      </c>
      <c r="E4248" s="1" t="s">
        <v>66</v>
      </c>
      <c r="F4248" s="1" t="s">
        <v>116</v>
      </c>
      <c r="G4248" s="1">
        <v>252</v>
      </c>
      <c r="H4248" s="1">
        <v>1512</v>
      </c>
      <c r="I4248" s="2">
        <v>1145269.9176</v>
      </c>
      <c r="J4248" s="2">
        <v>229053.9835</v>
      </c>
      <c r="K4248" s="2">
        <v>1185187.0182</v>
      </c>
      <c r="L4248" s="2">
        <v>-39917.100599999998</v>
      </c>
      <c r="M4248" s="3">
        <v>-3.4799999999999998E-2</v>
      </c>
    </row>
    <row r="4249" spans="1:13" x14ac:dyDescent="0.25">
      <c r="A4249" s="1">
        <v>2012</v>
      </c>
      <c r="B4249" s="1" t="s">
        <v>130</v>
      </c>
      <c r="C4249" s="1" t="s">
        <v>87</v>
      </c>
      <c r="D4249" s="1" t="s">
        <v>120</v>
      </c>
      <c r="E4249" s="1" t="s">
        <v>78</v>
      </c>
      <c r="F4249" s="1" t="s">
        <v>115</v>
      </c>
      <c r="G4249" s="1">
        <v>39</v>
      </c>
      <c r="H4249" s="1">
        <v>84</v>
      </c>
      <c r="I4249" s="2">
        <v>19447.316699999999</v>
      </c>
      <c r="J4249" s="2">
        <v>9723.6582999999991</v>
      </c>
      <c r="K4249" s="2">
        <v>17951.284500000002</v>
      </c>
      <c r="L4249" s="2">
        <v>1496.0322000000001</v>
      </c>
      <c r="M4249" s="3">
        <v>7.6899999999999996E-2</v>
      </c>
    </row>
    <row r="4250" spans="1:13" x14ac:dyDescent="0.25">
      <c r="A4250" s="1">
        <v>2012</v>
      </c>
      <c r="B4250" s="1" t="s">
        <v>136</v>
      </c>
      <c r="C4250" s="1" t="s">
        <v>83</v>
      </c>
      <c r="D4250" s="1" t="s">
        <v>120</v>
      </c>
      <c r="E4250" s="1" t="s">
        <v>71</v>
      </c>
      <c r="F4250" s="1" t="s">
        <v>118</v>
      </c>
      <c r="G4250" s="1">
        <v>44</v>
      </c>
      <c r="H4250" s="1">
        <v>181</v>
      </c>
      <c r="I4250" s="2">
        <v>5686.8526000000002</v>
      </c>
      <c r="J4250" s="2">
        <v>1137.3705</v>
      </c>
      <c r="K4250" s="2">
        <v>4351.0546999999997</v>
      </c>
      <c r="L4250" s="2">
        <v>1335.7979</v>
      </c>
      <c r="M4250" s="3">
        <v>0.23480000000000001</v>
      </c>
    </row>
    <row r="4251" spans="1:13" x14ac:dyDescent="0.25">
      <c r="A4251" s="1">
        <v>2012</v>
      </c>
      <c r="B4251" s="1" t="s">
        <v>132</v>
      </c>
      <c r="C4251" s="1" t="s">
        <v>88</v>
      </c>
      <c r="D4251" s="1" t="s">
        <v>120</v>
      </c>
      <c r="E4251" s="1" t="s">
        <v>67</v>
      </c>
      <c r="F4251" s="1" t="s">
        <v>115</v>
      </c>
      <c r="G4251" s="1">
        <v>22</v>
      </c>
      <c r="H4251" s="1">
        <v>46</v>
      </c>
      <c r="I4251" s="2">
        <v>10649.942300000001</v>
      </c>
      <c r="J4251" s="2">
        <v>2662.4854999999998</v>
      </c>
      <c r="K4251" s="2">
        <v>9351.4763000000003</v>
      </c>
      <c r="L4251" s="2">
        <v>1298.4659999999999</v>
      </c>
      <c r="M4251" s="3">
        <v>0.12189999999999999</v>
      </c>
    </row>
    <row r="4252" spans="1:13" x14ac:dyDescent="0.25">
      <c r="A4252" s="1">
        <v>2012</v>
      </c>
      <c r="B4252" s="1" t="s">
        <v>132</v>
      </c>
      <c r="C4252" s="1" t="s">
        <v>88</v>
      </c>
      <c r="D4252" s="1" t="s">
        <v>120</v>
      </c>
      <c r="E4252" s="1" t="s">
        <v>69</v>
      </c>
      <c r="F4252" s="1" t="s">
        <v>115</v>
      </c>
      <c r="G4252" s="1">
        <v>22</v>
      </c>
      <c r="H4252" s="1">
        <v>46</v>
      </c>
      <c r="I4252" s="2">
        <v>10649.942300000001</v>
      </c>
      <c r="J4252" s="2">
        <v>2662.4854999999998</v>
      </c>
      <c r="K4252" s="2">
        <v>9351.4763000000003</v>
      </c>
      <c r="L4252" s="2">
        <v>1298.4659999999999</v>
      </c>
      <c r="M4252" s="3">
        <v>0.12189999999999999</v>
      </c>
    </row>
    <row r="4253" spans="1:13" x14ac:dyDescent="0.25">
      <c r="A4253" s="1">
        <v>2012</v>
      </c>
      <c r="B4253" s="1" t="s">
        <v>127</v>
      </c>
      <c r="C4253" s="1" t="s">
        <v>91</v>
      </c>
      <c r="D4253" s="1" t="s">
        <v>120</v>
      </c>
      <c r="E4253" s="1" t="s">
        <v>69</v>
      </c>
      <c r="F4253" s="1" t="s">
        <v>116</v>
      </c>
      <c r="G4253" s="1">
        <v>17</v>
      </c>
      <c r="H4253" s="1">
        <v>46</v>
      </c>
      <c r="I4253" s="2">
        <v>26588.124</v>
      </c>
      <c r="J4253" s="2">
        <v>13294.062</v>
      </c>
      <c r="K4253" s="2">
        <v>25381.4064</v>
      </c>
      <c r="L4253" s="2">
        <v>1206.7175999999999</v>
      </c>
      <c r="M4253" s="3">
        <v>4.53E-2</v>
      </c>
    </row>
    <row r="4254" spans="1:13" x14ac:dyDescent="0.25">
      <c r="A4254" s="1">
        <v>2012</v>
      </c>
      <c r="B4254" s="1" t="s">
        <v>137</v>
      </c>
      <c r="C4254" s="1" t="s">
        <v>81</v>
      </c>
      <c r="D4254" s="1" t="s">
        <v>120</v>
      </c>
      <c r="E4254" s="1" t="s">
        <v>76</v>
      </c>
      <c r="F4254" s="1" t="s">
        <v>116</v>
      </c>
      <c r="G4254" s="1">
        <v>43</v>
      </c>
      <c r="H4254" s="1">
        <v>186</v>
      </c>
      <c r="I4254" s="2">
        <v>133325.35060000001</v>
      </c>
      <c r="J4254" s="2">
        <v>33331.337599999999</v>
      </c>
      <c r="K4254" s="2">
        <v>136138.86900000001</v>
      </c>
      <c r="L4254" s="2">
        <v>-2813.5183999999999</v>
      </c>
      <c r="M4254" s="3">
        <v>-2.1100000000000001E-2</v>
      </c>
    </row>
    <row r="4255" spans="1:13" x14ac:dyDescent="0.25">
      <c r="A4255" s="1">
        <v>2012</v>
      </c>
      <c r="B4255" s="1" t="s">
        <v>132</v>
      </c>
      <c r="C4255" s="1" t="s">
        <v>88</v>
      </c>
      <c r="D4255" s="1" t="s">
        <v>120</v>
      </c>
      <c r="E4255" s="1" t="s">
        <v>76</v>
      </c>
      <c r="F4255" s="1" t="s">
        <v>118</v>
      </c>
      <c r="G4255" s="1">
        <v>35</v>
      </c>
      <c r="H4255" s="1">
        <v>145</v>
      </c>
      <c r="I4255" s="2">
        <v>4251.6980000000003</v>
      </c>
      <c r="J4255" s="2">
        <v>1062.9245000000001</v>
      </c>
      <c r="K4255" s="2">
        <v>3269.3326999999999</v>
      </c>
      <c r="L4255" s="2">
        <v>982.36530000000005</v>
      </c>
      <c r="M4255" s="3">
        <v>0.23100000000000001</v>
      </c>
    </row>
    <row r="4256" spans="1:13" x14ac:dyDescent="0.25">
      <c r="A4256" s="1">
        <v>2012</v>
      </c>
      <c r="B4256" s="1" t="s">
        <v>130</v>
      </c>
      <c r="C4256" s="1" t="s">
        <v>87</v>
      </c>
      <c r="D4256" s="1" t="s">
        <v>120</v>
      </c>
      <c r="E4256" s="1" t="s">
        <v>74</v>
      </c>
      <c r="F4256" s="1" t="s">
        <v>118</v>
      </c>
      <c r="G4256" s="1">
        <v>25</v>
      </c>
      <c r="H4256" s="1">
        <v>35</v>
      </c>
      <c r="I4256" s="2">
        <v>1288.4645</v>
      </c>
      <c r="J4256" s="2">
        <v>322.11610000000002</v>
      </c>
      <c r="K4256" s="2">
        <v>885.82</v>
      </c>
      <c r="L4256" s="2">
        <v>402.64449999999999</v>
      </c>
      <c r="M4256" s="3">
        <v>0.31240000000000001</v>
      </c>
    </row>
    <row r="4257" spans="1:13" x14ac:dyDescent="0.25">
      <c r="A4257" s="1">
        <v>2012</v>
      </c>
      <c r="B4257" s="1" t="s">
        <v>135</v>
      </c>
      <c r="C4257" s="1" t="s">
        <v>86</v>
      </c>
      <c r="D4257" s="1" t="s">
        <v>120</v>
      </c>
      <c r="E4257" s="1" t="s">
        <v>78</v>
      </c>
      <c r="F4257" s="1" t="s">
        <v>115</v>
      </c>
      <c r="G4257" s="1">
        <v>90</v>
      </c>
      <c r="H4257" s="1">
        <v>267</v>
      </c>
      <c r="I4257" s="2">
        <v>71554.559099999999</v>
      </c>
      <c r="J4257" s="2">
        <v>23851.519700000001</v>
      </c>
      <c r="K4257" s="2">
        <v>63330.320699999997</v>
      </c>
      <c r="L4257" s="2">
        <v>8224.2384000000002</v>
      </c>
      <c r="M4257" s="3">
        <v>0.1149</v>
      </c>
    </row>
    <row r="4258" spans="1:13" x14ac:dyDescent="0.25">
      <c r="A4258" s="1">
        <v>2012</v>
      </c>
      <c r="B4258" s="1" t="s">
        <v>135</v>
      </c>
      <c r="C4258" s="1" t="s">
        <v>86</v>
      </c>
      <c r="D4258" s="1" t="s">
        <v>120</v>
      </c>
      <c r="E4258" s="1" t="s">
        <v>77</v>
      </c>
      <c r="F4258" s="1" t="s">
        <v>117</v>
      </c>
      <c r="G4258" s="1">
        <v>10</v>
      </c>
      <c r="H4258" s="1">
        <v>36</v>
      </c>
      <c r="I4258" s="2">
        <v>614.49549999999999</v>
      </c>
      <c r="J4258" s="2">
        <v>307.24770000000001</v>
      </c>
      <c r="K4258" s="2">
        <v>422.46550000000002</v>
      </c>
      <c r="L4258" s="2">
        <v>192.03</v>
      </c>
      <c r="M4258" s="3">
        <v>0.3125</v>
      </c>
    </row>
    <row r="4259" spans="1:13" x14ac:dyDescent="0.25">
      <c r="A4259" s="1">
        <v>2012</v>
      </c>
      <c r="B4259" s="1" t="s">
        <v>138</v>
      </c>
      <c r="C4259" s="1" t="s">
        <v>85</v>
      </c>
      <c r="D4259" s="1" t="s">
        <v>120</v>
      </c>
      <c r="E4259" s="1" t="s">
        <v>78</v>
      </c>
      <c r="F4259" s="1" t="s">
        <v>115</v>
      </c>
      <c r="G4259" s="1">
        <v>12</v>
      </c>
      <c r="H4259" s="1">
        <v>18</v>
      </c>
      <c r="I4259" s="2">
        <v>2674.9380000000001</v>
      </c>
      <c r="J4259" s="2">
        <v>2674.9380000000001</v>
      </c>
      <c r="K4259" s="2">
        <v>2258.1833999999999</v>
      </c>
      <c r="L4259" s="2">
        <v>416.75459999999998</v>
      </c>
      <c r="M4259" s="3">
        <v>0.15570000000000001</v>
      </c>
    </row>
    <row r="4260" spans="1:13" x14ac:dyDescent="0.25">
      <c r="A4260" s="1">
        <v>2012</v>
      </c>
      <c r="B4260" s="1" t="s">
        <v>132</v>
      </c>
      <c r="C4260" s="1" t="s">
        <v>88</v>
      </c>
      <c r="D4260" s="1" t="s">
        <v>120</v>
      </c>
      <c r="E4260" s="1" t="s">
        <v>68</v>
      </c>
      <c r="F4260" s="1" t="s">
        <v>116</v>
      </c>
      <c r="G4260" s="1">
        <v>15</v>
      </c>
      <c r="H4260" s="1">
        <v>46</v>
      </c>
      <c r="I4260" s="2">
        <v>41341.752800000002</v>
      </c>
      <c r="J4260" s="2">
        <v>13780.584199999999</v>
      </c>
      <c r="K4260" s="2">
        <v>38077.040500000003</v>
      </c>
      <c r="L4260" s="2">
        <v>3264.7123000000001</v>
      </c>
      <c r="M4260" s="3">
        <v>7.8899999999999998E-2</v>
      </c>
    </row>
    <row r="4261" spans="1:13" x14ac:dyDescent="0.25">
      <c r="A4261" s="1">
        <v>2012</v>
      </c>
      <c r="B4261" s="1" t="s">
        <v>128</v>
      </c>
      <c r="C4261" s="1" t="s">
        <v>84</v>
      </c>
      <c r="D4261" s="1" t="s">
        <v>120</v>
      </c>
      <c r="E4261" s="1" t="s">
        <v>64</v>
      </c>
      <c r="F4261" s="1" t="s">
        <v>118</v>
      </c>
      <c r="G4261" s="1">
        <v>8</v>
      </c>
      <c r="H4261" s="1">
        <v>34</v>
      </c>
      <c r="I4261" s="2">
        <v>879.15679999999998</v>
      </c>
      <c r="J4261" s="2">
        <v>293.05220000000003</v>
      </c>
      <c r="K4261" s="2">
        <v>671.58619999999996</v>
      </c>
      <c r="L4261" s="2">
        <v>207.57060000000001</v>
      </c>
      <c r="M4261" s="3">
        <v>0.2361</v>
      </c>
    </row>
    <row r="4262" spans="1:13" x14ac:dyDescent="0.25">
      <c r="A4262" s="1">
        <v>2012</v>
      </c>
      <c r="B4262" s="1" t="s">
        <v>133</v>
      </c>
      <c r="C4262" s="1" t="s">
        <v>89</v>
      </c>
      <c r="D4262" s="1" t="s">
        <v>120</v>
      </c>
      <c r="E4262" s="1" t="s">
        <v>77</v>
      </c>
      <c r="F4262" s="1" t="s">
        <v>118</v>
      </c>
      <c r="G4262" s="1">
        <v>48</v>
      </c>
      <c r="H4262" s="1">
        <v>184</v>
      </c>
      <c r="I4262" s="2">
        <v>5968.7242999999999</v>
      </c>
      <c r="J4262" s="2">
        <v>1193.7447999999999</v>
      </c>
      <c r="K4262" s="2">
        <v>4492.9161999999997</v>
      </c>
      <c r="L4262" s="2">
        <v>1475.8081</v>
      </c>
      <c r="M4262" s="3">
        <v>0.2472</v>
      </c>
    </row>
    <row r="4263" spans="1:13" x14ac:dyDescent="0.25">
      <c r="A4263" s="1">
        <v>2012</v>
      </c>
      <c r="B4263" s="1" t="s">
        <v>127</v>
      </c>
      <c r="C4263" s="1" t="s">
        <v>91</v>
      </c>
      <c r="D4263" s="1" t="s">
        <v>120</v>
      </c>
      <c r="E4263" s="1" t="s">
        <v>66</v>
      </c>
      <c r="F4263" s="1" t="s">
        <v>115</v>
      </c>
      <c r="G4263" s="1">
        <v>174</v>
      </c>
      <c r="H4263" s="1">
        <v>450</v>
      </c>
      <c r="I4263" s="2">
        <v>122911.416</v>
      </c>
      <c r="J4263" s="2">
        <v>40970.472000000002</v>
      </c>
      <c r="K4263" s="2">
        <v>117139.83779999999</v>
      </c>
      <c r="L4263" s="2">
        <v>5771.5781999999999</v>
      </c>
      <c r="M4263" s="3">
        <v>4.6899999999999997E-2</v>
      </c>
    </row>
    <row r="4264" spans="1:13" x14ac:dyDescent="0.25">
      <c r="A4264" s="1">
        <v>2012</v>
      </c>
      <c r="B4264" s="1" t="s">
        <v>133</v>
      </c>
      <c r="C4264" s="1" t="s">
        <v>89</v>
      </c>
      <c r="D4264" s="1" t="s">
        <v>120</v>
      </c>
      <c r="E4264" s="1" t="s">
        <v>68</v>
      </c>
      <c r="F4264" s="1" t="s">
        <v>117</v>
      </c>
      <c r="G4264" s="1">
        <v>11</v>
      </c>
      <c r="H4264" s="1">
        <v>53</v>
      </c>
      <c r="I4264" s="2">
        <v>884.55439999999999</v>
      </c>
      <c r="J4264" s="2">
        <v>294.85140000000001</v>
      </c>
      <c r="K4264" s="2">
        <v>616.90219999999999</v>
      </c>
      <c r="L4264" s="2">
        <v>267.65219999999999</v>
      </c>
      <c r="M4264" s="3">
        <v>0.30249999999999999</v>
      </c>
    </row>
    <row r="4265" spans="1:13" x14ac:dyDescent="0.25">
      <c r="A4265" s="1">
        <v>2012</v>
      </c>
      <c r="B4265" s="1" t="s">
        <v>136</v>
      </c>
      <c r="C4265" s="1" t="s">
        <v>83</v>
      </c>
      <c r="D4265" s="1" t="s">
        <v>120</v>
      </c>
      <c r="E4265" s="1" t="s">
        <v>63</v>
      </c>
      <c r="F4265" s="1" t="s">
        <v>118</v>
      </c>
      <c r="G4265" s="1">
        <v>132</v>
      </c>
      <c r="H4265" s="1">
        <v>543</v>
      </c>
      <c r="I4265" s="2">
        <v>17060.557799999999</v>
      </c>
      <c r="J4265" s="2">
        <v>3412.1115</v>
      </c>
      <c r="K4265" s="2">
        <v>13053.1641</v>
      </c>
      <c r="L4265" s="2">
        <v>4007.3937000000001</v>
      </c>
      <c r="M4265" s="3">
        <v>0.23480000000000001</v>
      </c>
    </row>
    <row r="4266" spans="1:13" x14ac:dyDescent="0.25">
      <c r="A4266" s="1">
        <v>2012</v>
      </c>
      <c r="B4266" s="1" t="s">
        <v>129</v>
      </c>
      <c r="C4266" s="1" t="s">
        <v>90</v>
      </c>
      <c r="D4266" s="1" t="s">
        <v>120</v>
      </c>
      <c r="E4266" s="1" t="s">
        <v>66</v>
      </c>
      <c r="F4266" s="1" t="s">
        <v>118</v>
      </c>
      <c r="G4266" s="1">
        <v>42</v>
      </c>
      <c r="H4266" s="1">
        <v>138</v>
      </c>
      <c r="I4266" s="2">
        <v>3695.9706000000001</v>
      </c>
      <c r="J4266" s="2">
        <v>1231.9902</v>
      </c>
      <c r="K4266" s="2">
        <v>2832.9389999999999</v>
      </c>
      <c r="L4266" s="2">
        <v>863.03160000000003</v>
      </c>
      <c r="M4266" s="3">
        <v>0.23350000000000001</v>
      </c>
    </row>
    <row r="4267" spans="1:13" x14ac:dyDescent="0.25">
      <c r="A4267" s="1">
        <v>2012</v>
      </c>
      <c r="B4267" s="1" t="s">
        <v>134</v>
      </c>
      <c r="C4267" s="1" t="s">
        <v>80</v>
      </c>
      <c r="D4267" s="1" t="s">
        <v>120</v>
      </c>
      <c r="E4267" s="1" t="s">
        <v>67</v>
      </c>
      <c r="F4267" s="1" t="s">
        <v>115</v>
      </c>
      <c r="G4267" s="1">
        <v>62</v>
      </c>
      <c r="H4267" s="1">
        <v>243</v>
      </c>
      <c r="I4267" s="2">
        <v>61672.580800000003</v>
      </c>
      <c r="J4267" s="2">
        <v>8810.3685999999998</v>
      </c>
      <c r="K4267" s="2">
        <v>53711.611199999999</v>
      </c>
      <c r="L4267" s="2">
        <v>7960.9696000000004</v>
      </c>
      <c r="M4267" s="3">
        <v>0.129</v>
      </c>
    </row>
    <row r="4268" spans="1:13" x14ac:dyDescent="0.25">
      <c r="A4268" s="1">
        <v>2012</v>
      </c>
      <c r="B4268" s="1" t="s">
        <v>129</v>
      </c>
      <c r="C4268" s="1" t="s">
        <v>90</v>
      </c>
      <c r="D4268" s="1" t="s">
        <v>120</v>
      </c>
      <c r="E4268" s="1" t="s">
        <v>77</v>
      </c>
      <c r="F4268" s="1" t="s">
        <v>116</v>
      </c>
      <c r="G4268" s="1">
        <v>32</v>
      </c>
      <c r="H4268" s="1">
        <v>102</v>
      </c>
      <c r="I4268" s="2">
        <v>72342.986399999994</v>
      </c>
      <c r="J4268" s="2">
        <v>24114.328799999999</v>
      </c>
      <c r="K4268" s="2">
        <v>73288.254799999995</v>
      </c>
      <c r="L4268" s="2">
        <v>-945.26840000000004</v>
      </c>
      <c r="M4268" s="3">
        <v>-1.2999999999999999E-2</v>
      </c>
    </row>
    <row r="4269" spans="1:13" x14ac:dyDescent="0.25">
      <c r="A4269" s="1">
        <v>2012</v>
      </c>
      <c r="B4269" s="1" t="s">
        <v>128</v>
      </c>
      <c r="C4269" s="1" t="s">
        <v>84</v>
      </c>
      <c r="D4269" s="1" t="s">
        <v>120</v>
      </c>
      <c r="E4269" s="1" t="s">
        <v>75</v>
      </c>
      <c r="F4269" s="1" t="s">
        <v>115</v>
      </c>
      <c r="G4269" s="1">
        <v>26</v>
      </c>
      <c r="H4269" s="1">
        <v>61</v>
      </c>
      <c r="I4269" s="2">
        <v>15802.911</v>
      </c>
      <c r="J4269" s="2">
        <v>5267.6369999999997</v>
      </c>
      <c r="K4269" s="2">
        <v>14326.188200000001</v>
      </c>
      <c r="L4269" s="2">
        <v>1476.7228</v>
      </c>
      <c r="M4269" s="3">
        <v>9.3399999999999997E-2</v>
      </c>
    </row>
    <row r="4270" spans="1:13" x14ac:dyDescent="0.25">
      <c r="A4270" s="1">
        <v>2012</v>
      </c>
      <c r="B4270" s="1" t="s">
        <v>132</v>
      </c>
      <c r="C4270" s="1" t="s">
        <v>88</v>
      </c>
      <c r="D4270" s="1" t="s">
        <v>120</v>
      </c>
      <c r="E4270" s="1" t="s">
        <v>62</v>
      </c>
      <c r="F4270" s="1" t="s">
        <v>116</v>
      </c>
      <c r="G4270" s="1">
        <v>15</v>
      </c>
      <c r="H4270" s="1">
        <v>46</v>
      </c>
      <c r="I4270" s="2">
        <v>41341.752800000002</v>
      </c>
      <c r="J4270" s="2">
        <v>13780.584199999999</v>
      </c>
      <c r="K4270" s="2">
        <v>38077.040500000003</v>
      </c>
      <c r="L4270" s="2">
        <v>3264.7123000000001</v>
      </c>
      <c r="M4270" s="3">
        <v>7.8899999999999998E-2</v>
      </c>
    </row>
    <row r="4271" spans="1:13" x14ac:dyDescent="0.25">
      <c r="A4271" s="1">
        <v>2012</v>
      </c>
      <c r="B4271" s="1" t="s">
        <v>134</v>
      </c>
      <c r="C4271" s="1" t="s">
        <v>80</v>
      </c>
      <c r="D4271" s="1" t="s">
        <v>120</v>
      </c>
      <c r="E4271" s="1" t="s">
        <v>66</v>
      </c>
      <c r="F4271" s="1" t="s">
        <v>117</v>
      </c>
      <c r="G4271" s="1">
        <v>78</v>
      </c>
      <c r="H4271" s="1">
        <v>540</v>
      </c>
      <c r="I4271" s="2">
        <v>9683.5169999999998</v>
      </c>
      <c r="J4271" s="2">
        <v>3227.8389999999999</v>
      </c>
      <c r="K4271" s="2">
        <v>6657.4134000000004</v>
      </c>
      <c r="L4271" s="2">
        <v>3026.1035999999999</v>
      </c>
      <c r="M4271" s="3">
        <v>0.3125</v>
      </c>
    </row>
    <row r="4272" spans="1:13" x14ac:dyDescent="0.25">
      <c r="A4272" s="1">
        <v>2012</v>
      </c>
      <c r="B4272" s="1" t="s">
        <v>127</v>
      </c>
      <c r="C4272" s="1" t="s">
        <v>91</v>
      </c>
      <c r="D4272" s="1" t="s">
        <v>120</v>
      </c>
      <c r="E4272" s="1" t="s">
        <v>72</v>
      </c>
      <c r="F4272" s="1" t="s">
        <v>116</v>
      </c>
      <c r="G4272" s="1">
        <v>221</v>
      </c>
      <c r="H4272" s="1">
        <v>598</v>
      </c>
      <c r="I4272" s="2">
        <v>345645.61200000002</v>
      </c>
      <c r="J4272" s="2">
        <v>172822.80600000001</v>
      </c>
      <c r="K4272" s="2">
        <v>329958.28320000001</v>
      </c>
      <c r="L4272" s="2">
        <v>15687.328799999999</v>
      </c>
      <c r="M4272" s="3">
        <v>4.53E-2</v>
      </c>
    </row>
    <row r="4273" spans="1:13" x14ac:dyDescent="0.25">
      <c r="A4273" s="1">
        <v>2012</v>
      </c>
      <c r="B4273" s="1" t="s">
        <v>131</v>
      </c>
      <c r="C4273" s="1" t="s">
        <v>82</v>
      </c>
      <c r="D4273" s="1" t="s">
        <v>120</v>
      </c>
      <c r="E4273" s="1" t="s">
        <v>69</v>
      </c>
      <c r="F4273" s="1" t="s">
        <v>116</v>
      </c>
      <c r="G4273" s="1">
        <v>16</v>
      </c>
      <c r="H4273" s="1">
        <v>60</v>
      </c>
      <c r="I4273" s="2">
        <v>43177.248399999997</v>
      </c>
      <c r="J4273" s="2">
        <v>14392.4161</v>
      </c>
      <c r="K4273" s="2">
        <v>41251.903599999998</v>
      </c>
      <c r="L4273" s="2">
        <v>1925.3448000000001</v>
      </c>
      <c r="M4273" s="3">
        <v>4.4499999999999998E-2</v>
      </c>
    </row>
    <row r="4274" spans="1:13" x14ac:dyDescent="0.25">
      <c r="A4274" s="1">
        <v>2012</v>
      </c>
      <c r="B4274" s="1" t="s">
        <v>128</v>
      </c>
      <c r="C4274" s="1" t="s">
        <v>84</v>
      </c>
      <c r="D4274" s="1" t="s">
        <v>120</v>
      </c>
      <c r="E4274" s="1" t="s">
        <v>67</v>
      </c>
      <c r="F4274" s="1" t="s">
        <v>117</v>
      </c>
      <c r="G4274" s="1">
        <v>2</v>
      </c>
      <c r="H4274" s="1">
        <v>3</v>
      </c>
      <c r="I4274" s="2">
        <v>52.366999999999997</v>
      </c>
      <c r="J4274" s="2">
        <v>26.183499999999999</v>
      </c>
      <c r="K4274" s="2">
        <v>36.002299999999998</v>
      </c>
      <c r="L4274" s="2">
        <v>16.364699999999999</v>
      </c>
      <c r="M4274" s="3">
        <v>0.3125</v>
      </c>
    </row>
    <row r="4275" spans="1:13" x14ac:dyDescent="0.25">
      <c r="A4275" s="1">
        <v>2012</v>
      </c>
      <c r="B4275" s="1" t="s">
        <v>128</v>
      </c>
      <c r="C4275" s="1" t="s">
        <v>84</v>
      </c>
      <c r="D4275" s="1" t="s">
        <v>120</v>
      </c>
      <c r="E4275" s="1" t="s">
        <v>77</v>
      </c>
      <c r="F4275" s="1" t="s">
        <v>117</v>
      </c>
      <c r="G4275" s="1">
        <v>2</v>
      </c>
      <c r="H4275" s="1">
        <v>3</v>
      </c>
      <c r="I4275" s="2">
        <v>52.366999999999997</v>
      </c>
      <c r="J4275" s="2">
        <v>26.183499999999999</v>
      </c>
      <c r="K4275" s="2">
        <v>36.002299999999998</v>
      </c>
      <c r="L4275" s="2">
        <v>16.364699999999999</v>
      </c>
      <c r="M4275" s="3">
        <v>0.3125</v>
      </c>
    </row>
    <row r="4276" spans="1:13" x14ac:dyDescent="0.25">
      <c r="A4276" s="1">
        <v>2012</v>
      </c>
      <c r="B4276" s="1" t="s">
        <v>132</v>
      </c>
      <c r="C4276" s="1" t="s">
        <v>88</v>
      </c>
      <c r="D4276" s="1" t="s">
        <v>120</v>
      </c>
      <c r="E4276" s="1" t="s">
        <v>71</v>
      </c>
      <c r="F4276" s="1" t="s">
        <v>116</v>
      </c>
      <c r="G4276" s="1">
        <v>15</v>
      </c>
      <c r="H4276" s="1">
        <v>46</v>
      </c>
      <c r="I4276" s="2">
        <v>41341.752800000002</v>
      </c>
      <c r="J4276" s="2">
        <v>13780.584199999999</v>
      </c>
      <c r="K4276" s="2">
        <v>38077.040500000003</v>
      </c>
      <c r="L4276" s="2">
        <v>3264.7123000000001</v>
      </c>
      <c r="M4276" s="3">
        <v>7.8899999999999998E-2</v>
      </c>
    </row>
    <row r="4277" spans="1:13" x14ac:dyDescent="0.25">
      <c r="A4277" s="1">
        <v>2012</v>
      </c>
      <c r="B4277" s="1" t="s">
        <v>129</v>
      </c>
      <c r="C4277" s="1" t="s">
        <v>90</v>
      </c>
      <c r="D4277" s="1" t="s">
        <v>120</v>
      </c>
      <c r="E4277" s="1" t="s">
        <v>62</v>
      </c>
      <c r="F4277" s="1" t="s">
        <v>115</v>
      </c>
      <c r="G4277" s="1">
        <v>24</v>
      </c>
      <c r="H4277" s="1">
        <v>55</v>
      </c>
      <c r="I4277" s="2">
        <v>14097.097</v>
      </c>
      <c r="J4277" s="2">
        <v>4699.0322999999999</v>
      </c>
      <c r="K4277" s="2">
        <v>12516.5854</v>
      </c>
      <c r="L4277" s="2">
        <v>1580.5116</v>
      </c>
      <c r="M4277" s="3">
        <v>0.11210000000000001</v>
      </c>
    </row>
    <row r="4278" spans="1:13" x14ac:dyDescent="0.25">
      <c r="A4278" s="1">
        <v>2012</v>
      </c>
      <c r="B4278" s="1" t="s">
        <v>127</v>
      </c>
      <c r="C4278" s="1" t="s">
        <v>91</v>
      </c>
      <c r="D4278" s="1" t="s">
        <v>120</v>
      </c>
      <c r="E4278" s="1" t="s">
        <v>65</v>
      </c>
      <c r="F4278" s="1" t="s">
        <v>117</v>
      </c>
      <c r="G4278" s="1">
        <v>15</v>
      </c>
      <c r="H4278" s="1">
        <v>113</v>
      </c>
      <c r="I4278" s="2">
        <v>2447.0378000000001</v>
      </c>
      <c r="J4278" s="2">
        <v>815.67920000000004</v>
      </c>
      <c r="K4278" s="2">
        <v>1873.0021999999999</v>
      </c>
      <c r="L4278" s="2">
        <v>574.03560000000004</v>
      </c>
      <c r="M4278" s="3">
        <v>0.23449999999999999</v>
      </c>
    </row>
    <row r="4279" spans="1:13" x14ac:dyDescent="0.25">
      <c r="A4279" s="1">
        <v>2012</v>
      </c>
      <c r="B4279" s="1" t="s">
        <v>131</v>
      </c>
      <c r="C4279" s="1" t="s">
        <v>82</v>
      </c>
      <c r="D4279" s="1" t="s">
        <v>120</v>
      </c>
      <c r="E4279" s="1" t="s">
        <v>70</v>
      </c>
      <c r="F4279" s="1" t="s">
        <v>118</v>
      </c>
      <c r="G4279" s="1">
        <v>204</v>
      </c>
      <c r="H4279" s="1">
        <v>1050</v>
      </c>
      <c r="I4279" s="2">
        <v>32425.216199999999</v>
      </c>
      <c r="J4279" s="2">
        <v>8106.3040000000001</v>
      </c>
      <c r="K4279" s="2">
        <v>24626.564999999999</v>
      </c>
      <c r="L4279" s="2">
        <v>7798.6512000000002</v>
      </c>
      <c r="M4279" s="3">
        <v>0.24049999999999999</v>
      </c>
    </row>
    <row r="4280" spans="1:13" x14ac:dyDescent="0.25">
      <c r="A4280" s="1">
        <v>2012</v>
      </c>
      <c r="B4280" s="1" t="s">
        <v>134</v>
      </c>
      <c r="C4280" s="1" t="s">
        <v>80</v>
      </c>
      <c r="D4280" s="1" t="s">
        <v>120</v>
      </c>
      <c r="E4280" s="1" t="s">
        <v>72</v>
      </c>
      <c r="F4280" s="1" t="s">
        <v>117</v>
      </c>
      <c r="G4280" s="1">
        <v>169</v>
      </c>
      <c r="H4280" s="1">
        <v>1170</v>
      </c>
      <c r="I4280" s="2">
        <v>20980.9535</v>
      </c>
      <c r="J4280" s="2">
        <v>6993.6511</v>
      </c>
      <c r="K4280" s="2">
        <v>14424.395699999999</v>
      </c>
      <c r="L4280" s="2">
        <v>6556.5577999999996</v>
      </c>
      <c r="M4280" s="3">
        <v>0.3125</v>
      </c>
    </row>
    <row r="4281" spans="1:13" x14ac:dyDescent="0.25">
      <c r="A4281" s="1">
        <v>2012</v>
      </c>
      <c r="B4281" s="1" t="s">
        <v>135</v>
      </c>
      <c r="C4281" s="1" t="s">
        <v>86</v>
      </c>
      <c r="D4281" s="1" t="s">
        <v>120</v>
      </c>
      <c r="E4281" s="1" t="s">
        <v>70</v>
      </c>
      <c r="F4281" s="1" t="s">
        <v>116</v>
      </c>
      <c r="G4281" s="1">
        <v>276</v>
      </c>
      <c r="H4281" s="1">
        <v>864</v>
      </c>
      <c r="I4281" s="2">
        <v>687944.73959999997</v>
      </c>
      <c r="J4281" s="2">
        <v>98277.819900000002</v>
      </c>
      <c r="K4281" s="2">
        <v>665584.90740000003</v>
      </c>
      <c r="L4281" s="2">
        <v>22359.832200000001</v>
      </c>
      <c r="M4281" s="3">
        <v>3.2500000000000001E-2</v>
      </c>
    </row>
    <row r="4282" spans="1:13" x14ac:dyDescent="0.25">
      <c r="A4282" s="1">
        <v>2012</v>
      </c>
      <c r="B4282" s="1" t="s">
        <v>128</v>
      </c>
      <c r="C4282" s="1" t="s">
        <v>84</v>
      </c>
      <c r="D4282" s="1" t="s">
        <v>120</v>
      </c>
      <c r="E4282" s="1" t="s">
        <v>63</v>
      </c>
      <c r="F4282" s="1" t="s">
        <v>116</v>
      </c>
      <c r="G4282" s="1">
        <v>99</v>
      </c>
      <c r="H4282" s="1">
        <v>261</v>
      </c>
      <c r="I4282" s="2">
        <v>213782.57490000001</v>
      </c>
      <c r="J4282" s="2">
        <v>53445.643700000001</v>
      </c>
      <c r="K4282" s="2">
        <v>216076.47089999999</v>
      </c>
      <c r="L4282" s="2">
        <v>-2293.8960000000002</v>
      </c>
      <c r="M4282" s="3">
        <v>-1.0699999999999999E-2</v>
      </c>
    </row>
    <row r="4283" spans="1:13" x14ac:dyDescent="0.25">
      <c r="A4283" s="1">
        <v>2012</v>
      </c>
      <c r="B4283" s="1" t="s">
        <v>127</v>
      </c>
      <c r="C4283" s="1" t="s">
        <v>91</v>
      </c>
      <c r="D4283" s="1" t="s">
        <v>120</v>
      </c>
      <c r="E4283" s="1" t="s">
        <v>64</v>
      </c>
      <c r="F4283" s="1" t="s">
        <v>115</v>
      </c>
      <c r="G4283" s="1">
        <v>29</v>
      </c>
      <c r="H4283" s="1">
        <v>75</v>
      </c>
      <c r="I4283" s="2">
        <v>20485.236000000001</v>
      </c>
      <c r="J4283" s="2">
        <v>6828.4120000000003</v>
      </c>
      <c r="K4283" s="2">
        <v>19523.3063</v>
      </c>
      <c r="L4283" s="2">
        <v>961.92970000000003</v>
      </c>
      <c r="M4283" s="3">
        <v>4.6899999999999997E-2</v>
      </c>
    </row>
    <row r="4284" spans="1:13" x14ac:dyDescent="0.25">
      <c r="A4284" s="1">
        <v>2012</v>
      </c>
      <c r="B4284" s="1" t="s">
        <v>138</v>
      </c>
      <c r="C4284" s="1" t="s">
        <v>85</v>
      </c>
      <c r="D4284" s="1" t="s">
        <v>120</v>
      </c>
      <c r="E4284" s="1" t="s">
        <v>66</v>
      </c>
      <c r="F4284" s="1" t="s">
        <v>117</v>
      </c>
      <c r="G4284" s="1">
        <v>30</v>
      </c>
      <c r="H4284" s="1">
        <v>138</v>
      </c>
      <c r="I4284" s="2">
        <v>2531.8319999999999</v>
      </c>
      <c r="J4284" s="2">
        <v>2531.8319999999999</v>
      </c>
      <c r="K4284" s="2">
        <v>1740.633</v>
      </c>
      <c r="L4284" s="2">
        <v>791.19899999999996</v>
      </c>
      <c r="M4284" s="3">
        <v>0.3125</v>
      </c>
    </row>
    <row r="4285" spans="1:13" x14ac:dyDescent="0.25">
      <c r="A4285" s="1">
        <v>2012</v>
      </c>
      <c r="B4285" s="1" t="s">
        <v>137</v>
      </c>
      <c r="C4285" s="1" t="s">
        <v>81</v>
      </c>
      <c r="D4285" s="1" t="s">
        <v>120</v>
      </c>
      <c r="E4285" s="1" t="s">
        <v>72</v>
      </c>
      <c r="F4285" s="1" t="s">
        <v>117</v>
      </c>
      <c r="G4285" s="1">
        <v>39</v>
      </c>
      <c r="H4285" s="1">
        <v>247</v>
      </c>
      <c r="I4285" s="2">
        <v>4986.0654999999997</v>
      </c>
      <c r="J4285" s="2">
        <v>4986.0654999999997</v>
      </c>
      <c r="K4285" s="2">
        <v>3427.9153999999999</v>
      </c>
      <c r="L4285" s="2">
        <v>1558.1501000000001</v>
      </c>
      <c r="M4285" s="3">
        <v>0.3125</v>
      </c>
    </row>
    <row r="4286" spans="1:13" x14ac:dyDescent="0.25">
      <c r="A4286" s="1">
        <v>2012</v>
      </c>
      <c r="B4286" s="1" t="s">
        <v>132</v>
      </c>
      <c r="C4286" s="1" t="s">
        <v>88</v>
      </c>
      <c r="D4286" s="1" t="s">
        <v>120</v>
      </c>
      <c r="E4286" s="1" t="s">
        <v>73</v>
      </c>
      <c r="F4286" s="1" t="s">
        <v>116</v>
      </c>
      <c r="G4286" s="1">
        <v>30</v>
      </c>
      <c r="H4286" s="1">
        <v>92</v>
      </c>
      <c r="I4286" s="2">
        <v>82683.505600000004</v>
      </c>
      <c r="J4286" s="2">
        <v>27561.1685</v>
      </c>
      <c r="K4286" s="2">
        <v>76154.081000000006</v>
      </c>
      <c r="L4286" s="2">
        <v>6529.4246000000003</v>
      </c>
      <c r="M4286" s="3">
        <v>7.8899999999999998E-2</v>
      </c>
    </row>
    <row r="4287" spans="1:13" x14ac:dyDescent="0.25">
      <c r="A4287" s="1">
        <v>2012</v>
      </c>
      <c r="B4287" s="1" t="s">
        <v>134</v>
      </c>
      <c r="C4287" s="1" t="s">
        <v>80</v>
      </c>
      <c r="D4287" s="1" t="s">
        <v>120</v>
      </c>
      <c r="E4287" s="1" t="s">
        <v>62</v>
      </c>
      <c r="F4287" s="1" t="s">
        <v>115</v>
      </c>
      <c r="G4287" s="1">
        <v>62</v>
      </c>
      <c r="H4287" s="1">
        <v>243</v>
      </c>
      <c r="I4287" s="2">
        <v>61672.580800000003</v>
      </c>
      <c r="J4287" s="2">
        <v>8810.3685999999998</v>
      </c>
      <c r="K4287" s="2">
        <v>53711.611199999999</v>
      </c>
      <c r="L4287" s="2">
        <v>7960.9696000000004</v>
      </c>
      <c r="M4287" s="3">
        <v>0.129</v>
      </c>
    </row>
    <row r="4288" spans="1:13" x14ac:dyDescent="0.25">
      <c r="A4288" s="1">
        <v>2012</v>
      </c>
      <c r="B4288" s="1" t="s">
        <v>131</v>
      </c>
      <c r="C4288" s="1" t="s">
        <v>82</v>
      </c>
      <c r="D4288" s="1" t="s">
        <v>120</v>
      </c>
      <c r="E4288" s="1" t="s">
        <v>67</v>
      </c>
      <c r="F4288" s="1" t="s">
        <v>116</v>
      </c>
      <c r="G4288" s="1">
        <v>16</v>
      </c>
      <c r="H4288" s="1">
        <v>60</v>
      </c>
      <c r="I4288" s="2">
        <v>43177.248399999997</v>
      </c>
      <c r="J4288" s="2">
        <v>14392.4161</v>
      </c>
      <c r="K4288" s="2">
        <v>41251.903599999998</v>
      </c>
      <c r="L4288" s="2">
        <v>1925.3448000000001</v>
      </c>
      <c r="M4288" s="3">
        <v>4.4499999999999998E-2</v>
      </c>
    </row>
    <row r="4289" spans="1:13" x14ac:dyDescent="0.25">
      <c r="A4289" s="1">
        <v>2012</v>
      </c>
      <c r="B4289" s="1" t="s">
        <v>129</v>
      </c>
      <c r="C4289" s="1" t="s">
        <v>90</v>
      </c>
      <c r="D4289" s="1" t="s">
        <v>120</v>
      </c>
      <c r="E4289" s="1" t="s">
        <v>73</v>
      </c>
      <c r="F4289" s="1" t="s">
        <v>118</v>
      </c>
      <c r="G4289" s="1">
        <v>14</v>
      </c>
      <c r="H4289" s="1">
        <v>46</v>
      </c>
      <c r="I4289" s="2">
        <v>1231.9902</v>
      </c>
      <c r="J4289" s="2">
        <v>410.66340000000002</v>
      </c>
      <c r="K4289" s="2">
        <v>944.31299999999999</v>
      </c>
      <c r="L4289" s="2">
        <v>287.67720000000003</v>
      </c>
      <c r="M4289" s="3">
        <v>0.23350000000000001</v>
      </c>
    </row>
    <row r="4290" spans="1:13" x14ac:dyDescent="0.25">
      <c r="A4290" s="1">
        <v>2012</v>
      </c>
      <c r="B4290" s="1" t="s">
        <v>130</v>
      </c>
      <c r="C4290" s="1" t="s">
        <v>87</v>
      </c>
      <c r="D4290" s="1" t="s">
        <v>120</v>
      </c>
      <c r="E4290" s="1" t="s">
        <v>66</v>
      </c>
      <c r="F4290" s="1" t="s">
        <v>118</v>
      </c>
      <c r="G4290" s="1">
        <v>30</v>
      </c>
      <c r="H4290" s="1">
        <v>42</v>
      </c>
      <c r="I4290" s="2">
        <v>1546.1574000000001</v>
      </c>
      <c r="J4290" s="2">
        <v>386.53930000000003</v>
      </c>
      <c r="K4290" s="2">
        <v>1062.9839999999999</v>
      </c>
      <c r="L4290" s="2">
        <v>483.17340000000002</v>
      </c>
      <c r="M4290" s="3">
        <v>0.31240000000000001</v>
      </c>
    </row>
    <row r="4291" spans="1:13" x14ac:dyDescent="0.25">
      <c r="A4291" s="1">
        <v>2012</v>
      </c>
      <c r="B4291" s="1" t="s">
        <v>133</v>
      </c>
      <c r="C4291" s="1" t="s">
        <v>89</v>
      </c>
      <c r="D4291" s="1" t="s">
        <v>120</v>
      </c>
      <c r="E4291" s="1" t="s">
        <v>73</v>
      </c>
      <c r="F4291" s="1" t="s">
        <v>115</v>
      </c>
      <c r="G4291" s="1">
        <v>68</v>
      </c>
      <c r="H4291" s="1">
        <v>286</v>
      </c>
      <c r="I4291" s="2">
        <v>82182.886400000003</v>
      </c>
      <c r="J4291" s="2">
        <v>16436.5772</v>
      </c>
      <c r="K4291" s="2">
        <v>72165.731400000004</v>
      </c>
      <c r="L4291" s="2">
        <v>10017.155000000001</v>
      </c>
      <c r="M4291" s="3">
        <v>0.12180000000000001</v>
      </c>
    </row>
    <row r="4292" spans="1:13" x14ac:dyDescent="0.25">
      <c r="A4292" s="1">
        <v>2012</v>
      </c>
      <c r="B4292" s="1" t="s">
        <v>129</v>
      </c>
      <c r="C4292" s="1" t="s">
        <v>90</v>
      </c>
      <c r="D4292" s="1" t="s">
        <v>120</v>
      </c>
      <c r="E4292" s="1" t="s">
        <v>63</v>
      </c>
      <c r="F4292" s="1" t="s">
        <v>115</v>
      </c>
      <c r="G4292" s="1">
        <v>72</v>
      </c>
      <c r="H4292" s="1">
        <v>165</v>
      </c>
      <c r="I4292" s="2">
        <v>42291.290999999997</v>
      </c>
      <c r="J4292" s="2">
        <v>14097.097</v>
      </c>
      <c r="K4292" s="2">
        <v>37549.756200000003</v>
      </c>
      <c r="L4292" s="2">
        <v>4741.5348000000004</v>
      </c>
      <c r="M4292" s="3">
        <v>0.11210000000000001</v>
      </c>
    </row>
    <row r="4293" spans="1:13" x14ac:dyDescent="0.25">
      <c r="A4293" s="1">
        <v>2012</v>
      </c>
      <c r="B4293" s="1" t="s">
        <v>131</v>
      </c>
      <c r="C4293" s="1" t="s">
        <v>82</v>
      </c>
      <c r="D4293" s="1" t="s">
        <v>120</v>
      </c>
      <c r="E4293" s="1" t="s">
        <v>74</v>
      </c>
      <c r="F4293" s="1" t="s">
        <v>115</v>
      </c>
      <c r="G4293" s="1">
        <v>65</v>
      </c>
      <c r="H4293" s="1">
        <v>140</v>
      </c>
      <c r="I4293" s="2">
        <v>32536.465499999998</v>
      </c>
      <c r="J4293" s="2">
        <v>8134.1162999999997</v>
      </c>
      <c r="K4293" s="2">
        <v>28550.445500000002</v>
      </c>
      <c r="L4293" s="2">
        <v>3986.02</v>
      </c>
      <c r="M4293" s="3">
        <v>0.1225</v>
      </c>
    </row>
    <row r="4294" spans="1:13" x14ac:dyDescent="0.25">
      <c r="A4294" s="1">
        <v>2012</v>
      </c>
      <c r="B4294" s="1" t="s">
        <v>128</v>
      </c>
      <c r="C4294" s="1" t="s">
        <v>84</v>
      </c>
      <c r="D4294" s="1" t="s">
        <v>120</v>
      </c>
      <c r="E4294" s="1" t="s">
        <v>70</v>
      </c>
      <c r="F4294" s="1" t="s">
        <v>118</v>
      </c>
      <c r="G4294" s="1">
        <v>48</v>
      </c>
      <c r="H4294" s="1">
        <v>204</v>
      </c>
      <c r="I4294" s="2">
        <v>5274.9408000000003</v>
      </c>
      <c r="J4294" s="2">
        <v>1758.3136</v>
      </c>
      <c r="K4294" s="2">
        <v>4029.5171999999998</v>
      </c>
      <c r="L4294" s="2">
        <v>1245.4236000000001</v>
      </c>
      <c r="M4294" s="3">
        <v>0.2361</v>
      </c>
    </row>
    <row r="4295" spans="1:13" x14ac:dyDescent="0.25">
      <c r="A4295" s="1">
        <v>2012</v>
      </c>
      <c r="B4295" s="1" t="s">
        <v>138</v>
      </c>
      <c r="C4295" s="1" t="s">
        <v>85</v>
      </c>
      <c r="D4295" s="1" t="s">
        <v>120</v>
      </c>
      <c r="E4295" s="1" t="s">
        <v>65</v>
      </c>
      <c r="F4295" s="1" t="s">
        <v>118</v>
      </c>
      <c r="G4295" s="1">
        <v>21</v>
      </c>
      <c r="H4295" s="1">
        <v>91</v>
      </c>
      <c r="I4295" s="2">
        <v>2909.7750000000001</v>
      </c>
      <c r="J4295" s="2">
        <v>727.44370000000004</v>
      </c>
      <c r="K4295" s="2">
        <v>2135.6426999999999</v>
      </c>
      <c r="L4295" s="2">
        <v>774.13229999999999</v>
      </c>
      <c r="M4295" s="3">
        <v>0.26600000000000001</v>
      </c>
    </row>
    <row r="4296" spans="1:13" x14ac:dyDescent="0.25">
      <c r="A4296" s="1">
        <v>2012</v>
      </c>
      <c r="B4296" s="1" t="s">
        <v>135</v>
      </c>
      <c r="C4296" s="1" t="s">
        <v>86</v>
      </c>
      <c r="D4296" s="1" t="s">
        <v>120</v>
      </c>
      <c r="E4296" s="1" t="s">
        <v>62</v>
      </c>
      <c r="F4296" s="1" t="s">
        <v>116</v>
      </c>
      <c r="G4296" s="1">
        <v>46</v>
      </c>
      <c r="H4296" s="1">
        <v>144</v>
      </c>
      <c r="I4296" s="2">
        <v>114657.4566</v>
      </c>
      <c r="J4296" s="2">
        <v>16379.6366</v>
      </c>
      <c r="K4296" s="2">
        <v>110930.81789999999</v>
      </c>
      <c r="L4296" s="2">
        <v>3726.6387</v>
      </c>
      <c r="M4296" s="3">
        <v>3.2500000000000001E-2</v>
      </c>
    </row>
    <row r="4297" spans="1:13" x14ac:dyDescent="0.25">
      <c r="A4297" s="1">
        <v>2012</v>
      </c>
      <c r="B4297" s="1" t="s">
        <v>131</v>
      </c>
      <c r="C4297" s="1" t="s">
        <v>82</v>
      </c>
      <c r="D4297" s="1" t="s">
        <v>120</v>
      </c>
      <c r="E4297" s="1" t="s">
        <v>77</v>
      </c>
      <c r="F4297" s="1" t="s">
        <v>116</v>
      </c>
      <c r="G4297" s="1">
        <v>16</v>
      </c>
      <c r="H4297" s="1">
        <v>60</v>
      </c>
      <c r="I4297" s="2">
        <v>43177.248399999997</v>
      </c>
      <c r="J4297" s="2">
        <v>14392.4161</v>
      </c>
      <c r="K4297" s="2">
        <v>41251.903599999998</v>
      </c>
      <c r="L4297" s="2">
        <v>1925.3448000000001</v>
      </c>
      <c r="M4297" s="3">
        <v>4.4499999999999998E-2</v>
      </c>
    </row>
    <row r="4298" spans="1:13" x14ac:dyDescent="0.25">
      <c r="A4298" s="1">
        <v>2012</v>
      </c>
      <c r="B4298" s="1" t="s">
        <v>127</v>
      </c>
      <c r="C4298" s="1" t="s">
        <v>91</v>
      </c>
      <c r="D4298" s="1" t="s">
        <v>120</v>
      </c>
      <c r="E4298" s="1" t="s">
        <v>71</v>
      </c>
      <c r="F4298" s="1" t="s">
        <v>118</v>
      </c>
      <c r="G4298" s="1">
        <v>28</v>
      </c>
      <c r="H4298" s="1">
        <v>223</v>
      </c>
      <c r="I4298" s="2">
        <v>5945.01</v>
      </c>
      <c r="J4298" s="2">
        <v>2972.5050000000001</v>
      </c>
      <c r="K4298" s="2">
        <v>5924.1094000000003</v>
      </c>
      <c r="L4298" s="2">
        <v>20.900600000000001</v>
      </c>
      <c r="M4298" s="3">
        <v>3.5000000000000001E-3</v>
      </c>
    </row>
    <row r="4299" spans="1:13" x14ac:dyDescent="0.25">
      <c r="A4299" s="1">
        <v>2012</v>
      </c>
      <c r="B4299" s="1" t="s">
        <v>127</v>
      </c>
      <c r="C4299" s="1" t="s">
        <v>91</v>
      </c>
      <c r="D4299" s="1" t="s">
        <v>120</v>
      </c>
      <c r="E4299" s="1" t="s">
        <v>67</v>
      </c>
      <c r="F4299" s="1" t="s">
        <v>118</v>
      </c>
      <c r="G4299" s="1">
        <v>28</v>
      </c>
      <c r="H4299" s="1">
        <v>223</v>
      </c>
      <c r="I4299" s="2">
        <v>5945.01</v>
      </c>
      <c r="J4299" s="2">
        <v>2972.5050000000001</v>
      </c>
      <c r="K4299" s="2">
        <v>5924.1094000000003</v>
      </c>
      <c r="L4299" s="2">
        <v>20.900600000000001</v>
      </c>
      <c r="M4299" s="3">
        <v>3.5000000000000001E-3</v>
      </c>
    </row>
    <row r="4300" spans="1:13" x14ac:dyDescent="0.25">
      <c r="A4300" s="1">
        <v>2012</v>
      </c>
      <c r="B4300" s="1" t="s">
        <v>138</v>
      </c>
      <c r="C4300" s="1" t="s">
        <v>85</v>
      </c>
      <c r="D4300" s="1" t="s">
        <v>120</v>
      </c>
      <c r="E4300" s="1" t="s">
        <v>78</v>
      </c>
      <c r="F4300" s="1" t="s">
        <v>116</v>
      </c>
      <c r="G4300" s="1">
        <v>39</v>
      </c>
      <c r="H4300" s="1">
        <v>102</v>
      </c>
      <c r="I4300" s="2">
        <v>90878.460600000006</v>
      </c>
      <c r="J4300" s="2">
        <v>22719.615099999999</v>
      </c>
      <c r="K4300" s="2">
        <v>83455.548599999995</v>
      </c>
      <c r="L4300" s="2">
        <v>7422.9120000000003</v>
      </c>
      <c r="M4300" s="3">
        <v>8.1600000000000006E-2</v>
      </c>
    </row>
    <row r="4301" spans="1:13" x14ac:dyDescent="0.25">
      <c r="A4301" s="1">
        <v>2012</v>
      </c>
      <c r="B4301" s="1" t="s">
        <v>128</v>
      </c>
      <c r="C4301" s="1" t="s">
        <v>84</v>
      </c>
      <c r="D4301" s="1" t="s">
        <v>120</v>
      </c>
      <c r="E4301" s="1" t="s">
        <v>74</v>
      </c>
      <c r="F4301" s="1" t="s">
        <v>115</v>
      </c>
      <c r="G4301" s="1">
        <v>130</v>
      </c>
      <c r="H4301" s="1">
        <v>305</v>
      </c>
      <c r="I4301" s="2">
        <v>79014.554999999993</v>
      </c>
      <c r="J4301" s="2">
        <v>26338.185000000001</v>
      </c>
      <c r="K4301" s="2">
        <v>71630.941000000006</v>
      </c>
      <c r="L4301" s="2">
        <v>7383.6139999999996</v>
      </c>
      <c r="M4301" s="3">
        <v>9.3399999999999997E-2</v>
      </c>
    </row>
    <row r="4302" spans="1:13" x14ac:dyDescent="0.25">
      <c r="A4302" s="1">
        <v>2012</v>
      </c>
      <c r="B4302" s="1" t="s">
        <v>131</v>
      </c>
      <c r="C4302" s="1" t="s">
        <v>82</v>
      </c>
      <c r="D4302" s="1" t="s">
        <v>120</v>
      </c>
      <c r="E4302" s="1" t="s">
        <v>77</v>
      </c>
      <c r="F4302" s="1" t="s">
        <v>118</v>
      </c>
      <c r="G4302" s="1">
        <v>34</v>
      </c>
      <c r="H4302" s="1">
        <v>175</v>
      </c>
      <c r="I4302" s="2">
        <v>5404.2026999999998</v>
      </c>
      <c r="J4302" s="2">
        <v>1351.0506</v>
      </c>
      <c r="K4302" s="2">
        <v>4104.4274999999998</v>
      </c>
      <c r="L4302" s="2">
        <v>1299.7752</v>
      </c>
      <c r="M4302" s="3">
        <v>0.24049999999999999</v>
      </c>
    </row>
    <row r="4303" spans="1:13" x14ac:dyDescent="0.25">
      <c r="A4303" s="1">
        <v>2012</v>
      </c>
      <c r="B4303" s="1" t="s">
        <v>132</v>
      </c>
      <c r="C4303" s="1" t="s">
        <v>88</v>
      </c>
      <c r="D4303" s="1" t="s">
        <v>120</v>
      </c>
      <c r="E4303" s="1" t="s">
        <v>75</v>
      </c>
      <c r="F4303" s="1" t="s">
        <v>115</v>
      </c>
      <c r="G4303" s="1">
        <v>22</v>
      </c>
      <c r="H4303" s="1">
        <v>46</v>
      </c>
      <c r="I4303" s="2">
        <v>10649.942300000001</v>
      </c>
      <c r="J4303" s="2">
        <v>2662.4854999999998</v>
      </c>
      <c r="K4303" s="2">
        <v>9351.4763000000003</v>
      </c>
      <c r="L4303" s="2">
        <v>1298.4659999999999</v>
      </c>
      <c r="M4303" s="3">
        <v>0.12189999999999999</v>
      </c>
    </row>
    <row r="4304" spans="1:13" x14ac:dyDescent="0.25">
      <c r="A4304" s="1">
        <v>2012</v>
      </c>
      <c r="B4304" s="1" t="s">
        <v>134</v>
      </c>
      <c r="C4304" s="1" t="s">
        <v>80</v>
      </c>
      <c r="D4304" s="1" t="s">
        <v>120</v>
      </c>
      <c r="E4304" s="1" t="s">
        <v>63</v>
      </c>
      <c r="F4304" s="1" t="s">
        <v>117</v>
      </c>
      <c r="G4304" s="1">
        <v>39</v>
      </c>
      <c r="H4304" s="1">
        <v>270</v>
      </c>
      <c r="I4304" s="2">
        <v>4841.7584999999999</v>
      </c>
      <c r="J4304" s="2">
        <v>1613.9195</v>
      </c>
      <c r="K4304" s="2">
        <v>3328.7067000000002</v>
      </c>
      <c r="L4304" s="2">
        <v>1513.0518</v>
      </c>
      <c r="M4304" s="3">
        <v>0.3125</v>
      </c>
    </row>
    <row r="4305" spans="1:13" x14ac:dyDescent="0.25">
      <c r="A4305" s="1">
        <v>2012</v>
      </c>
      <c r="B4305" s="1" t="s">
        <v>129</v>
      </c>
      <c r="C4305" s="1" t="s">
        <v>90</v>
      </c>
      <c r="D4305" s="1" t="s">
        <v>120</v>
      </c>
      <c r="E4305" s="1" t="s">
        <v>78</v>
      </c>
      <c r="F4305" s="1" t="s">
        <v>118</v>
      </c>
      <c r="G4305" s="1">
        <v>21</v>
      </c>
      <c r="H4305" s="1">
        <v>69</v>
      </c>
      <c r="I4305" s="2">
        <v>1847.9853000000001</v>
      </c>
      <c r="J4305" s="2">
        <v>615.99509999999998</v>
      </c>
      <c r="K4305" s="2">
        <v>1416.4694999999999</v>
      </c>
      <c r="L4305" s="2">
        <v>431.51580000000001</v>
      </c>
      <c r="M4305" s="3">
        <v>0.23350000000000001</v>
      </c>
    </row>
    <row r="4306" spans="1:13" x14ac:dyDescent="0.25">
      <c r="A4306" s="1">
        <v>2012</v>
      </c>
      <c r="B4306" s="1" t="s">
        <v>131</v>
      </c>
      <c r="C4306" s="1" t="s">
        <v>82</v>
      </c>
      <c r="D4306" s="1" t="s">
        <v>120</v>
      </c>
      <c r="E4306" s="1" t="s">
        <v>66</v>
      </c>
      <c r="F4306" s="1" t="s">
        <v>115</v>
      </c>
      <c r="G4306" s="1">
        <v>78</v>
      </c>
      <c r="H4306" s="1">
        <v>168</v>
      </c>
      <c r="I4306" s="2">
        <v>39043.758600000001</v>
      </c>
      <c r="J4306" s="2">
        <v>9760.9395999999997</v>
      </c>
      <c r="K4306" s="2">
        <v>34260.534599999999</v>
      </c>
      <c r="L4306" s="2">
        <v>4783.2240000000002</v>
      </c>
      <c r="M4306" s="3">
        <v>0.1225</v>
      </c>
    </row>
    <row r="4307" spans="1:13" x14ac:dyDescent="0.25">
      <c r="A4307" s="1">
        <v>2012</v>
      </c>
      <c r="B4307" s="1" t="s">
        <v>138</v>
      </c>
      <c r="C4307" s="1" t="s">
        <v>85</v>
      </c>
      <c r="D4307" s="1" t="s">
        <v>120</v>
      </c>
      <c r="E4307" s="1" t="s">
        <v>73</v>
      </c>
      <c r="F4307" s="1" t="s">
        <v>118</v>
      </c>
      <c r="G4307" s="1">
        <v>42</v>
      </c>
      <c r="H4307" s="1">
        <v>182</v>
      </c>
      <c r="I4307" s="2">
        <v>5819.55</v>
      </c>
      <c r="J4307" s="2">
        <v>1454.8875</v>
      </c>
      <c r="K4307" s="2">
        <v>4271.2853999999998</v>
      </c>
      <c r="L4307" s="2">
        <v>1548.2646</v>
      </c>
      <c r="M4307" s="3">
        <v>0.26600000000000001</v>
      </c>
    </row>
    <row r="4308" spans="1:13" x14ac:dyDescent="0.25">
      <c r="A4308" s="1">
        <v>2012</v>
      </c>
      <c r="B4308" s="1" t="s">
        <v>136</v>
      </c>
      <c r="C4308" s="1" t="s">
        <v>83</v>
      </c>
      <c r="D4308" s="1" t="s">
        <v>120</v>
      </c>
      <c r="E4308" s="1" t="s">
        <v>71</v>
      </c>
      <c r="F4308" s="1" t="s">
        <v>115</v>
      </c>
      <c r="G4308" s="1">
        <v>39</v>
      </c>
      <c r="H4308" s="1">
        <v>142</v>
      </c>
      <c r="I4308" s="2">
        <v>39593.2215</v>
      </c>
      <c r="J4308" s="2">
        <v>9898.3053</v>
      </c>
      <c r="K4308" s="2">
        <v>35231.554400000001</v>
      </c>
      <c r="L4308" s="2">
        <v>4361.6670999999997</v>
      </c>
      <c r="M4308" s="3">
        <v>0.1101</v>
      </c>
    </row>
    <row r="4309" spans="1:13" x14ac:dyDescent="0.25">
      <c r="A4309" s="1">
        <v>2012</v>
      </c>
      <c r="B4309" s="1" t="s">
        <v>134</v>
      </c>
      <c r="C4309" s="1" t="s">
        <v>80</v>
      </c>
      <c r="D4309" s="1" t="s">
        <v>120</v>
      </c>
      <c r="E4309" s="1" t="s">
        <v>62</v>
      </c>
      <c r="F4309" s="1" t="s">
        <v>116</v>
      </c>
      <c r="G4309" s="1">
        <v>42</v>
      </c>
      <c r="H4309" s="1">
        <v>252</v>
      </c>
      <c r="I4309" s="2">
        <v>190878.31959999999</v>
      </c>
      <c r="J4309" s="2">
        <v>38175.6639</v>
      </c>
      <c r="K4309" s="2">
        <v>197531.1697</v>
      </c>
      <c r="L4309" s="2">
        <v>-6652.8500999999997</v>
      </c>
      <c r="M4309" s="3">
        <v>-3.4799999999999998E-2</v>
      </c>
    </row>
    <row r="4310" spans="1:13" x14ac:dyDescent="0.25">
      <c r="A4310" s="1">
        <v>2012</v>
      </c>
      <c r="B4310" s="1" t="s">
        <v>129</v>
      </c>
      <c r="C4310" s="1" t="s">
        <v>90</v>
      </c>
      <c r="D4310" s="1" t="s">
        <v>120</v>
      </c>
      <c r="E4310" s="1" t="s">
        <v>67</v>
      </c>
      <c r="F4310" s="1" t="s">
        <v>116</v>
      </c>
      <c r="G4310" s="1">
        <v>32</v>
      </c>
      <c r="H4310" s="1">
        <v>102</v>
      </c>
      <c r="I4310" s="2">
        <v>72342.986399999994</v>
      </c>
      <c r="J4310" s="2">
        <v>24114.328799999999</v>
      </c>
      <c r="K4310" s="2">
        <v>73288.254799999995</v>
      </c>
      <c r="L4310" s="2">
        <v>-945.26840000000004</v>
      </c>
      <c r="M4310" s="3">
        <v>-1.2999999999999999E-2</v>
      </c>
    </row>
    <row r="4311" spans="1:13" x14ac:dyDescent="0.25">
      <c r="A4311" s="1">
        <v>2012</v>
      </c>
      <c r="B4311" s="1" t="s">
        <v>138</v>
      </c>
      <c r="C4311" s="1" t="s">
        <v>85</v>
      </c>
      <c r="D4311" s="1" t="s">
        <v>120</v>
      </c>
      <c r="E4311" s="1" t="s">
        <v>74</v>
      </c>
      <c r="F4311" s="1" t="s">
        <v>116</v>
      </c>
      <c r="G4311" s="1">
        <v>65</v>
      </c>
      <c r="H4311" s="1">
        <v>170</v>
      </c>
      <c r="I4311" s="2">
        <v>151464.101</v>
      </c>
      <c r="J4311" s="2">
        <v>37866.025199999996</v>
      </c>
      <c r="K4311" s="2">
        <v>139092.58100000001</v>
      </c>
      <c r="L4311" s="2">
        <v>12371.52</v>
      </c>
      <c r="M4311" s="3">
        <v>8.1600000000000006E-2</v>
      </c>
    </row>
    <row r="4312" spans="1:13" x14ac:dyDescent="0.25">
      <c r="A4312" s="1">
        <v>2012</v>
      </c>
      <c r="B4312" s="1" t="s">
        <v>131</v>
      </c>
      <c r="C4312" s="1" t="s">
        <v>82</v>
      </c>
      <c r="D4312" s="1" t="s">
        <v>120</v>
      </c>
      <c r="E4312" s="1" t="s">
        <v>65</v>
      </c>
      <c r="F4312" s="1" t="s">
        <v>115</v>
      </c>
      <c r="G4312" s="1">
        <v>13</v>
      </c>
      <c r="H4312" s="1">
        <v>28</v>
      </c>
      <c r="I4312" s="2">
        <v>6507.2930999999999</v>
      </c>
      <c r="J4312" s="2">
        <v>1626.8232</v>
      </c>
      <c r="K4312" s="2">
        <v>5710.0891000000001</v>
      </c>
      <c r="L4312" s="2">
        <v>797.20399999999995</v>
      </c>
      <c r="M4312" s="3">
        <v>0.1225</v>
      </c>
    </row>
    <row r="4313" spans="1:13" x14ac:dyDescent="0.25">
      <c r="A4313" s="1">
        <v>2012</v>
      </c>
      <c r="B4313" s="1" t="s">
        <v>136</v>
      </c>
      <c r="C4313" s="1" t="s">
        <v>83</v>
      </c>
      <c r="D4313" s="1" t="s">
        <v>120</v>
      </c>
      <c r="E4313" s="1" t="s">
        <v>72</v>
      </c>
      <c r="F4313" s="1" t="s">
        <v>116</v>
      </c>
      <c r="G4313" s="1">
        <v>520</v>
      </c>
      <c r="H4313" s="1">
        <v>2171</v>
      </c>
      <c r="I4313" s="2">
        <v>1855274.4613000001</v>
      </c>
      <c r="J4313" s="2">
        <v>231909.3076</v>
      </c>
      <c r="K4313" s="2">
        <v>1805322.584</v>
      </c>
      <c r="L4313" s="2">
        <v>49951.8773</v>
      </c>
      <c r="M4313" s="3">
        <v>2.69E-2</v>
      </c>
    </row>
    <row r="4314" spans="1:13" x14ac:dyDescent="0.25">
      <c r="A4314" s="1">
        <v>2012</v>
      </c>
      <c r="B4314" s="1" t="s">
        <v>135</v>
      </c>
      <c r="C4314" s="1" t="s">
        <v>86</v>
      </c>
      <c r="D4314" s="1" t="s">
        <v>120</v>
      </c>
      <c r="E4314" s="1" t="s">
        <v>65</v>
      </c>
      <c r="F4314" s="1" t="s">
        <v>117</v>
      </c>
      <c r="G4314" s="1">
        <v>10</v>
      </c>
      <c r="H4314" s="1">
        <v>36</v>
      </c>
      <c r="I4314" s="2">
        <v>614.49549999999999</v>
      </c>
      <c r="J4314" s="2">
        <v>307.24770000000001</v>
      </c>
      <c r="K4314" s="2">
        <v>422.46550000000002</v>
      </c>
      <c r="L4314" s="2">
        <v>192.03</v>
      </c>
      <c r="M4314" s="3">
        <v>0.3125</v>
      </c>
    </row>
    <row r="4315" spans="1:13" x14ac:dyDescent="0.25">
      <c r="A4315" s="1">
        <v>2012</v>
      </c>
      <c r="B4315" s="1" t="s">
        <v>128</v>
      </c>
      <c r="C4315" s="1" t="s">
        <v>84</v>
      </c>
      <c r="D4315" s="1" t="s">
        <v>120</v>
      </c>
      <c r="E4315" s="1" t="s">
        <v>75</v>
      </c>
      <c r="F4315" s="1" t="s">
        <v>118</v>
      </c>
      <c r="G4315" s="1">
        <v>8</v>
      </c>
      <c r="H4315" s="1">
        <v>34</v>
      </c>
      <c r="I4315" s="2">
        <v>879.15679999999998</v>
      </c>
      <c r="J4315" s="2">
        <v>293.05220000000003</v>
      </c>
      <c r="K4315" s="2">
        <v>671.58619999999996</v>
      </c>
      <c r="L4315" s="2">
        <v>207.57060000000001</v>
      </c>
      <c r="M4315" s="3">
        <v>0.2361</v>
      </c>
    </row>
    <row r="4316" spans="1:13" x14ac:dyDescent="0.25">
      <c r="A4316" s="1">
        <v>2012</v>
      </c>
      <c r="B4316" s="1" t="s">
        <v>127</v>
      </c>
      <c r="C4316" s="1" t="s">
        <v>91</v>
      </c>
      <c r="D4316" s="1" t="s">
        <v>120</v>
      </c>
      <c r="E4316" s="1" t="s">
        <v>68</v>
      </c>
      <c r="F4316" s="1" t="s">
        <v>115</v>
      </c>
      <c r="G4316" s="1">
        <v>29</v>
      </c>
      <c r="H4316" s="1">
        <v>75</v>
      </c>
      <c r="I4316" s="2">
        <v>20485.236000000001</v>
      </c>
      <c r="J4316" s="2">
        <v>6828.4120000000003</v>
      </c>
      <c r="K4316" s="2">
        <v>19523.3063</v>
      </c>
      <c r="L4316" s="2">
        <v>961.92970000000003</v>
      </c>
      <c r="M4316" s="3">
        <v>4.6899999999999997E-2</v>
      </c>
    </row>
    <row r="4317" spans="1:13" x14ac:dyDescent="0.25">
      <c r="A4317" s="1">
        <v>2012</v>
      </c>
      <c r="B4317" s="1" t="s">
        <v>137</v>
      </c>
      <c r="C4317" s="1" t="s">
        <v>81</v>
      </c>
      <c r="D4317" s="1" t="s">
        <v>120</v>
      </c>
      <c r="E4317" s="1" t="s">
        <v>63</v>
      </c>
      <c r="F4317" s="1" t="s">
        <v>116</v>
      </c>
      <c r="G4317" s="1">
        <v>129</v>
      </c>
      <c r="H4317" s="1">
        <v>558</v>
      </c>
      <c r="I4317" s="2">
        <v>399976.05180000002</v>
      </c>
      <c r="J4317" s="2">
        <v>99994.012900000002</v>
      </c>
      <c r="K4317" s="2">
        <v>408416.60700000002</v>
      </c>
      <c r="L4317" s="2">
        <v>-8440.5552000000007</v>
      </c>
      <c r="M4317" s="3">
        <v>-2.1100000000000001E-2</v>
      </c>
    </row>
    <row r="4318" spans="1:13" x14ac:dyDescent="0.25">
      <c r="A4318" s="1">
        <v>2012</v>
      </c>
      <c r="B4318" s="1" t="s">
        <v>128</v>
      </c>
      <c r="C4318" s="1" t="s">
        <v>84</v>
      </c>
      <c r="D4318" s="1" t="s">
        <v>120</v>
      </c>
      <c r="E4318" s="1" t="s">
        <v>68</v>
      </c>
      <c r="F4318" s="1" t="s">
        <v>118</v>
      </c>
      <c r="G4318" s="1">
        <v>8</v>
      </c>
      <c r="H4318" s="1">
        <v>34</v>
      </c>
      <c r="I4318" s="2">
        <v>879.15679999999998</v>
      </c>
      <c r="J4318" s="2">
        <v>293.05220000000003</v>
      </c>
      <c r="K4318" s="2">
        <v>671.58619999999996</v>
      </c>
      <c r="L4318" s="2">
        <v>207.57060000000001</v>
      </c>
      <c r="M4318" s="3">
        <v>0.2361</v>
      </c>
    </row>
    <row r="4319" spans="1:13" x14ac:dyDescent="0.25">
      <c r="A4319" s="1">
        <v>2012</v>
      </c>
      <c r="B4319" s="1" t="s">
        <v>130</v>
      </c>
      <c r="C4319" s="1" t="s">
        <v>87</v>
      </c>
      <c r="D4319" s="1" t="s">
        <v>120</v>
      </c>
      <c r="E4319" s="1" t="s">
        <v>70</v>
      </c>
      <c r="F4319" s="1" t="s">
        <v>116</v>
      </c>
      <c r="G4319" s="1">
        <v>150</v>
      </c>
      <c r="H4319" s="1">
        <v>432</v>
      </c>
      <c r="I4319" s="2">
        <v>326548.99680000002</v>
      </c>
      <c r="J4319" s="2">
        <v>81637.249200000006</v>
      </c>
      <c r="K4319" s="2">
        <v>328448.68800000002</v>
      </c>
      <c r="L4319" s="2">
        <v>-1899.6912</v>
      </c>
      <c r="M4319" s="3">
        <v>-5.7999999999999996E-3</v>
      </c>
    </row>
    <row r="4320" spans="1:13" x14ac:dyDescent="0.25">
      <c r="A4320" s="1">
        <v>2012</v>
      </c>
      <c r="B4320" s="1" t="s">
        <v>138</v>
      </c>
      <c r="C4320" s="1" t="s">
        <v>85</v>
      </c>
      <c r="D4320" s="1" t="s">
        <v>120</v>
      </c>
      <c r="E4320" s="1" t="s">
        <v>62</v>
      </c>
      <c r="F4320" s="1" t="s">
        <v>117</v>
      </c>
      <c r="G4320" s="1">
        <v>5</v>
      </c>
      <c r="H4320" s="1">
        <v>23</v>
      </c>
      <c r="I4320" s="2">
        <v>421.97199999999998</v>
      </c>
      <c r="J4320" s="2">
        <v>421.97199999999998</v>
      </c>
      <c r="K4320" s="2">
        <v>290.10550000000001</v>
      </c>
      <c r="L4320" s="2">
        <v>131.8665</v>
      </c>
      <c r="M4320" s="3">
        <v>0.3125</v>
      </c>
    </row>
    <row r="4321" spans="1:13" x14ac:dyDescent="0.25">
      <c r="A4321" s="1">
        <v>2012</v>
      </c>
      <c r="B4321" s="1" t="s">
        <v>136</v>
      </c>
      <c r="C4321" s="1" t="s">
        <v>83</v>
      </c>
      <c r="D4321" s="1" t="s">
        <v>120</v>
      </c>
      <c r="E4321" s="1" t="s">
        <v>76</v>
      </c>
      <c r="F4321" s="1" t="s">
        <v>118</v>
      </c>
      <c r="G4321" s="1">
        <v>44</v>
      </c>
      <c r="H4321" s="1">
        <v>181</v>
      </c>
      <c r="I4321" s="2">
        <v>5686.8526000000002</v>
      </c>
      <c r="J4321" s="2">
        <v>1137.3705</v>
      </c>
      <c r="K4321" s="2">
        <v>4351.0546999999997</v>
      </c>
      <c r="L4321" s="2">
        <v>1335.7979</v>
      </c>
      <c r="M4321" s="3">
        <v>0.23480000000000001</v>
      </c>
    </row>
    <row r="4322" spans="1:13" x14ac:dyDescent="0.25">
      <c r="A4322" s="1">
        <v>2012</v>
      </c>
      <c r="B4322" s="1" t="s">
        <v>134</v>
      </c>
      <c r="C4322" s="1" t="s">
        <v>80</v>
      </c>
      <c r="D4322" s="1" t="s">
        <v>120</v>
      </c>
      <c r="E4322" s="1" t="s">
        <v>69</v>
      </c>
      <c r="F4322" s="1" t="s">
        <v>117</v>
      </c>
      <c r="G4322" s="1">
        <v>13</v>
      </c>
      <c r="H4322" s="1">
        <v>90</v>
      </c>
      <c r="I4322" s="2">
        <v>1613.9195</v>
      </c>
      <c r="J4322" s="2">
        <v>537.97310000000004</v>
      </c>
      <c r="K4322" s="2">
        <v>1109.5689</v>
      </c>
      <c r="L4322" s="2">
        <v>504.35059999999999</v>
      </c>
      <c r="M4322" s="3">
        <v>0.3125</v>
      </c>
    </row>
    <row r="4323" spans="1:13" x14ac:dyDescent="0.25">
      <c r="A4323" s="1">
        <v>2012</v>
      </c>
      <c r="B4323" s="1" t="s">
        <v>132</v>
      </c>
      <c r="C4323" s="1" t="s">
        <v>88</v>
      </c>
      <c r="D4323" s="1" t="s">
        <v>120</v>
      </c>
      <c r="E4323" s="1" t="s">
        <v>75</v>
      </c>
      <c r="F4323" s="1" t="s">
        <v>116</v>
      </c>
      <c r="G4323" s="1">
        <v>15</v>
      </c>
      <c r="H4323" s="1">
        <v>46</v>
      </c>
      <c r="I4323" s="2">
        <v>41341.752800000002</v>
      </c>
      <c r="J4323" s="2">
        <v>13780.584199999999</v>
      </c>
      <c r="K4323" s="2">
        <v>38077.040500000003</v>
      </c>
      <c r="L4323" s="2">
        <v>3264.7123000000001</v>
      </c>
      <c r="M4323" s="3">
        <v>7.8899999999999998E-2</v>
      </c>
    </row>
    <row r="4324" spans="1:13" x14ac:dyDescent="0.25">
      <c r="A4324" s="1">
        <v>2012</v>
      </c>
      <c r="B4324" s="1" t="s">
        <v>132</v>
      </c>
      <c r="C4324" s="1" t="s">
        <v>88</v>
      </c>
      <c r="D4324" s="1" t="s">
        <v>120</v>
      </c>
      <c r="E4324" s="1" t="s">
        <v>64</v>
      </c>
      <c r="F4324" s="1" t="s">
        <v>118</v>
      </c>
      <c r="G4324" s="1">
        <v>35</v>
      </c>
      <c r="H4324" s="1">
        <v>145</v>
      </c>
      <c r="I4324" s="2">
        <v>4251.6980000000003</v>
      </c>
      <c r="J4324" s="2">
        <v>1062.9245000000001</v>
      </c>
      <c r="K4324" s="2">
        <v>3269.3326999999999</v>
      </c>
      <c r="L4324" s="2">
        <v>982.36530000000005</v>
      </c>
      <c r="M4324" s="3">
        <v>0.23100000000000001</v>
      </c>
    </row>
    <row r="4325" spans="1:13" x14ac:dyDescent="0.25">
      <c r="A4325" s="1">
        <v>2012</v>
      </c>
      <c r="B4325" s="1" t="s">
        <v>132</v>
      </c>
      <c r="C4325" s="1" t="s">
        <v>88</v>
      </c>
      <c r="D4325" s="1" t="s">
        <v>120</v>
      </c>
      <c r="E4325" s="1" t="s">
        <v>74</v>
      </c>
      <c r="F4325" s="1" t="s">
        <v>117</v>
      </c>
      <c r="G4325" s="1">
        <v>60</v>
      </c>
      <c r="H4325" s="1">
        <v>210</v>
      </c>
      <c r="I4325" s="2">
        <v>3458.23</v>
      </c>
      <c r="J4325" s="2">
        <v>864.5575</v>
      </c>
      <c r="K4325" s="2">
        <v>2377.5329999999999</v>
      </c>
      <c r="L4325" s="2">
        <v>1080.6969999999999</v>
      </c>
      <c r="M4325" s="3">
        <v>0.3125</v>
      </c>
    </row>
    <row r="4326" spans="1:13" x14ac:dyDescent="0.25">
      <c r="A4326" s="1">
        <v>2012</v>
      </c>
      <c r="B4326" s="1" t="s">
        <v>129</v>
      </c>
      <c r="C4326" s="1" t="s">
        <v>90</v>
      </c>
      <c r="D4326" s="1" t="s">
        <v>120</v>
      </c>
      <c r="E4326" s="1" t="s">
        <v>73</v>
      </c>
      <c r="F4326" s="1" t="s">
        <v>115</v>
      </c>
      <c r="G4326" s="1">
        <v>48</v>
      </c>
      <c r="H4326" s="1">
        <v>110</v>
      </c>
      <c r="I4326" s="2">
        <v>28194.194</v>
      </c>
      <c r="J4326" s="2">
        <v>9398.0645999999997</v>
      </c>
      <c r="K4326" s="2">
        <v>25033.1708</v>
      </c>
      <c r="L4326" s="2">
        <v>3161.0232000000001</v>
      </c>
      <c r="M4326" s="3">
        <v>0.11210000000000001</v>
      </c>
    </row>
    <row r="4327" spans="1:13" x14ac:dyDescent="0.25">
      <c r="A4327" s="1">
        <v>2012</v>
      </c>
      <c r="B4327" s="1" t="s">
        <v>130</v>
      </c>
      <c r="C4327" s="1" t="s">
        <v>87</v>
      </c>
      <c r="D4327" s="1" t="s">
        <v>120</v>
      </c>
      <c r="E4327" s="1" t="s">
        <v>63</v>
      </c>
      <c r="F4327" s="1" t="s">
        <v>116</v>
      </c>
      <c r="G4327" s="1">
        <v>75</v>
      </c>
      <c r="H4327" s="1">
        <v>216</v>
      </c>
      <c r="I4327" s="2">
        <v>163274.49840000001</v>
      </c>
      <c r="J4327" s="2">
        <v>40818.624600000003</v>
      </c>
      <c r="K4327" s="2">
        <v>164224.34400000001</v>
      </c>
      <c r="L4327" s="2">
        <v>-949.84559999999999</v>
      </c>
      <c r="M4327" s="3">
        <v>-5.7999999999999996E-3</v>
      </c>
    </row>
    <row r="4328" spans="1:13" x14ac:dyDescent="0.25">
      <c r="A4328" s="1">
        <v>2012</v>
      </c>
      <c r="B4328" s="1" t="s">
        <v>128</v>
      </c>
      <c r="C4328" s="1" t="s">
        <v>84</v>
      </c>
      <c r="D4328" s="1" t="s">
        <v>120</v>
      </c>
      <c r="E4328" s="1" t="s">
        <v>77</v>
      </c>
      <c r="F4328" s="1" t="s">
        <v>116</v>
      </c>
      <c r="G4328" s="1">
        <v>33</v>
      </c>
      <c r="H4328" s="1">
        <v>87</v>
      </c>
      <c r="I4328" s="2">
        <v>71260.858300000007</v>
      </c>
      <c r="J4328" s="2">
        <v>17815.214499999998</v>
      </c>
      <c r="K4328" s="2">
        <v>72025.490300000005</v>
      </c>
      <c r="L4328" s="2">
        <v>-764.63199999999995</v>
      </c>
      <c r="M4328" s="3">
        <v>-1.0699999999999999E-2</v>
      </c>
    </row>
    <row r="4329" spans="1:13" x14ac:dyDescent="0.25">
      <c r="A4329" s="1">
        <v>2012</v>
      </c>
      <c r="B4329" s="1" t="s">
        <v>137</v>
      </c>
      <c r="C4329" s="1" t="s">
        <v>81</v>
      </c>
      <c r="D4329" s="1" t="s">
        <v>120</v>
      </c>
      <c r="E4329" s="1" t="s">
        <v>77</v>
      </c>
      <c r="F4329" s="1" t="s">
        <v>118</v>
      </c>
      <c r="G4329" s="1">
        <v>8</v>
      </c>
      <c r="H4329" s="1">
        <v>30</v>
      </c>
      <c r="I4329" s="2">
        <v>1012.2978000000001</v>
      </c>
      <c r="J4329" s="2">
        <v>1012.2978000000001</v>
      </c>
      <c r="K4329" s="2">
        <v>717.78920000000005</v>
      </c>
      <c r="L4329" s="2">
        <v>294.5086</v>
      </c>
      <c r="M4329" s="3">
        <v>0.29089999999999999</v>
      </c>
    </row>
    <row r="4330" spans="1:13" x14ac:dyDescent="0.25">
      <c r="A4330" s="1">
        <v>2012</v>
      </c>
      <c r="B4330" s="1" t="s">
        <v>132</v>
      </c>
      <c r="C4330" s="1" t="s">
        <v>88</v>
      </c>
      <c r="D4330" s="1" t="s">
        <v>120</v>
      </c>
      <c r="E4330" s="1" t="s">
        <v>76</v>
      </c>
      <c r="F4330" s="1" t="s">
        <v>115</v>
      </c>
      <c r="G4330" s="1">
        <v>22</v>
      </c>
      <c r="H4330" s="1">
        <v>46</v>
      </c>
      <c r="I4330" s="2">
        <v>10649.942300000001</v>
      </c>
      <c r="J4330" s="2">
        <v>2662.4854999999998</v>
      </c>
      <c r="K4330" s="2">
        <v>9351.4763000000003</v>
      </c>
      <c r="L4330" s="2">
        <v>1298.4659999999999</v>
      </c>
      <c r="M4330" s="3">
        <v>0.12189999999999999</v>
      </c>
    </row>
    <row r="4331" spans="1:13" x14ac:dyDescent="0.25">
      <c r="A4331" s="1">
        <v>2012</v>
      </c>
      <c r="B4331" s="1" t="s">
        <v>136</v>
      </c>
      <c r="C4331" s="1" t="s">
        <v>83</v>
      </c>
      <c r="D4331" s="1" t="s">
        <v>120</v>
      </c>
      <c r="E4331" s="1" t="s">
        <v>71</v>
      </c>
      <c r="F4331" s="1" t="s">
        <v>116</v>
      </c>
      <c r="G4331" s="1">
        <v>40</v>
      </c>
      <c r="H4331" s="1">
        <v>167</v>
      </c>
      <c r="I4331" s="2">
        <v>142713.42009999999</v>
      </c>
      <c r="J4331" s="2">
        <v>17839.177500000002</v>
      </c>
      <c r="K4331" s="2">
        <v>138870.96799999999</v>
      </c>
      <c r="L4331" s="2">
        <v>3842.4521</v>
      </c>
      <c r="M4331" s="3">
        <v>2.69E-2</v>
      </c>
    </row>
    <row r="4332" spans="1:13" x14ac:dyDescent="0.25">
      <c r="A4332" s="1">
        <v>2012</v>
      </c>
      <c r="B4332" s="1" t="s">
        <v>131</v>
      </c>
      <c r="C4332" s="1" t="s">
        <v>82</v>
      </c>
      <c r="D4332" s="1" t="s">
        <v>120</v>
      </c>
      <c r="E4332" s="1" t="s">
        <v>76</v>
      </c>
      <c r="F4332" s="1" t="s">
        <v>115</v>
      </c>
      <c r="G4332" s="1">
        <v>13</v>
      </c>
      <c r="H4332" s="1">
        <v>28</v>
      </c>
      <c r="I4332" s="2">
        <v>6507.2930999999999</v>
      </c>
      <c r="J4332" s="2">
        <v>1626.8232</v>
      </c>
      <c r="K4332" s="2">
        <v>5710.0891000000001</v>
      </c>
      <c r="L4332" s="2">
        <v>797.20399999999995</v>
      </c>
      <c r="M4332" s="3">
        <v>0.1225</v>
      </c>
    </row>
    <row r="4333" spans="1:13" x14ac:dyDescent="0.25">
      <c r="A4333" s="1">
        <v>2012</v>
      </c>
      <c r="B4333" s="1" t="s">
        <v>128</v>
      </c>
      <c r="C4333" s="1" t="s">
        <v>84</v>
      </c>
      <c r="D4333" s="1" t="s">
        <v>120</v>
      </c>
      <c r="E4333" s="1" t="s">
        <v>63</v>
      </c>
      <c r="F4333" s="1" t="s">
        <v>115</v>
      </c>
      <c r="G4333" s="1">
        <v>78</v>
      </c>
      <c r="H4333" s="1">
        <v>183</v>
      </c>
      <c r="I4333" s="2">
        <v>47408.733</v>
      </c>
      <c r="J4333" s="2">
        <v>15802.911</v>
      </c>
      <c r="K4333" s="2">
        <v>42978.564599999998</v>
      </c>
      <c r="L4333" s="2">
        <v>4430.1683999999996</v>
      </c>
      <c r="M4333" s="3">
        <v>9.3399999999999997E-2</v>
      </c>
    </row>
    <row r="4334" spans="1:13" x14ac:dyDescent="0.25">
      <c r="A4334" s="1">
        <v>2012</v>
      </c>
      <c r="B4334" s="1" t="s">
        <v>127</v>
      </c>
      <c r="C4334" s="1" t="s">
        <v>91</v>
      </c>
      <c r="D4334" s="1" t="s">
        <v>120</v>
      </c>
      <c r="E4334" s="1" t="s">
        <v>70</v>
      </c>
      <c r="F4334" s="1" t="s">
        <v>118</v>
      </c>
      <c r="G4334" s="1">
        <v>168</v>
      </c>
      <c r="H4334" s="1">
        <v>1338</v>
      </c>
      <c r="I4334" s="2">
        <v>35670.06</v>
      </c>
      <c r="J4334" s="2">
        <v>17835.03</v>
      </c>
      <c r="K4334" s="2">
        <v>35544.6564</v>
      </c>
      <c r="L4334" s="2">
        <v>125.4036</v>
      </c>
      <c r="M4334" s="3">
        <v>3.5000000000000001E-3</v>
      </c>
    </row>
    <row r="4335" spans="1:13" x14ac:dyDescent="0.25">
      <c r="A4335" s="1">
        <v>2012</v>
      </c>
      <c r="B4335" s="1" t="s">
        <v>133</v>
      </c>
      <c r="C4335" s="1" t="s">
        <v>89</v>
      </c>
      <c r="D4335" s="1" t="s">
        <v>120</v>
      </c>
      <c r="E4335" s="1" t="s">
        <v>67</v>
      </c>
      <c r="F4335" s="1" t="s">
        <v>117</v>
      </c>
      <c r="G4335" s="1">
        <v>11</v>
      </c>
      <c r="H4335" s="1">
        <v>53</v>
      </c>
      <c r="I4335" s="2">
        <v>884.55439999999999</v>
      </c>
      <c r="J4335" s="2">
        <v>294.85140000000001</v>
      </c>
      <c r="K4335" s="2">
        <v>616.90219999999999</v>
      </c>
      <c r="L4335" s="2">
        <v>267.65219999999999</v>
      </c>
      <c r="M4335" s="3">
        <v>0.30249999999999999</v>
      </c>
    </row>
    <row r="4336" spans="1:13" x14ac:dyDescent="0.25">
      <c r="A4336" s="1">
        <v>2012</v>
      </c>
      <c r="B4336" s="1" t="s">
        <v>128</v>
      </c>
      <c r="C4336" s="1" t="s">
        <v>84</v>
      </c>
      <c r="D4336" s="1" t="s">
        <v>120</v>
      </c>
      <c r="E4336" s="1" t="s">
        <v>78</v>
      </c>
      <c r="F4336" s="1" t="s">
        <v>115</v>
      </c>
      <c r="G4336" s="1">
        <v>78</v>
      </c>
      <c r="H4336" s="1">
        <v>183</v>
      </c>
      <c r="I4336" s="2">
        <v>47408.733</v>
      </c>
      <c r="J4336" s="2">
        <v>15802.911</v>
      </c>
      <c r="K4336" s="2">
        <v>42978.564599999998</v>
      </c>
      <c r="L4336" s="2">
        <v>4430.1683999999996</v>
      </c>
      <c r="M4336" s="3">
        <v>9.3399999999999997E-2</v>
      </c>
    </row>
    <row r="4337" spans="1:13" x14ac:dyDescent="0.25">
      <c r="A4337" s="1">
        <v>2012</v>
      </c>
      <c r="B4337" s="1" t="s">
        <v>137</v>
      </c>
      <c r="C4337" s="1" t="s">
        <v>81</v>
      </c>
      <c r="D4337" s="1" t="s">
        <v>120</v>
      </c>
      <c r="E4337" s="1" t="s">
        <v>69</v>
      </c>
      <c r="F4337" s="1" t="s">
        <v>116</v>
      </c>
      <c r="G4337" s="1">
        <v>43</v>
      </c>
      <c r="H4337" s="1">
        <v>186</v>
      </c>
      <c r="I4337" s="2">
        <v>133325.35060000001</v>
      </c>
      <c r="J4337" s="2">
        <v>33331.337599999999</v>
      </c>
      <c r="K4337" s="2">
        <v>136138.86900000001</v>
      </c>
      <c r="L4337" s="2">
        <v>-2813.5183999999999</v>
      </c>
      <c r="M4337" s="3">
        <v>-2.1100000000000001E-2</v>
      </c>
    </row>
    <row r="4338" spans="1:13" x14ac:dyDescent="0.25">
      <c r="A4338" s="1">
        <v>2012</v>
      </c>
      <c r="B4338" s="1" t="s">
        <v>138</v>
      </c>
      <c r="C4338" s="1" t="s">
        <v>85</v>
      </c>
      <c r="D4338" s="1" t="s">
        <v>120</v>
      </c>
      <c r="E4338" s="1" t="s">
        <v>77</v>
      </c>
      <c r="F4338" s="1" t="s">
        <v>118</v>
      </c>
      <c r="G4338" s="1">
        <v>21</v>
      </c>
      <c r="H4338" s="1">
        <v>91</v>
      </c>
      <c r="I4338" s="2">
        <v>2909.7750000000001</v>
      </c>
      <c r="J4338" s="2">
        <v>727.44370000000004</v>
      </c>
      <c r="K4338" s="2">
        <v>2135.6426999999999</v>
      </c>
      <c r="L4338" s="2">
        <v>774.13229999999999</v>
      </c>
      <c r="M4338" s="3">
        <v>0.26600000000000001</v>
      </c>
    </row>
    <row r="4339" spans="1:13" x14ac:dyDescent="0.25">
      <c r="A4339" s="1">
        <v>2012</v>
      </c>
      <c r="B4339" s="1" t="s">
        <v>135</v>
      </c>
      <c r="C4339" s="1" t="s">
        <v>86</v>
      </c>
      <c r="D4339" s="1" t="s">
        <v>120</v>
      </c>
      <c r="E4339" s="1" t="s">
        <v>76</v>
      </c>
      <c r="F4339" s="1" t="s">
        <v>118</v>
      </c>
      <c r="G4339" s="1">
        <v>33</v>
      </c>
      <c r="H4339" s="1">
        <v>125</v>
      </c>
      <c r="I4339" s="2">
        <v>3967.8717000000001</v>
      </c>
      <c r="J4339" s="2">
        <v>793.57429999999999</v>
      </c>
      <c r="K4339" s="2">
        <v>3075.9944</v>
      </c>
      <c r="L4339" s="2">
        <v>891.87729999999999</v>
      </c>
      <c r="M4339" s="3">
        <v>0.22470000000000001</v>
      </c>
    </row>
    <row r="4340" spans="1:13" x14ac:dyDescent="0.25">
      <c r="A4340" s="1">
        <v>2012</v>
      </c>
      <c r="B4340" s="1" t="s">
        <v>138</v>
      </c>
      <c r="C4340" s="1" t="s">
        <v>85</v>
      </c>
      <c r="D4340" s="1" t="s">
        <v>120</v>
      </c>
      <c r="E4340" s="1" t="s">
        <v>69</v>
      </c>
      <c r="F4340" s="1" t="s">
        <v>118</v>
      </c>
      <c r="G4340" s="1">
        <v>21</v>
      </c>
      <c r="H4340" s="1">
        <v>91</v>
      </c>
      <c r="I4340" s="2">
        <v>2909.7750000000001</v>
      </c>
      <c r="J4340" s="2">
        <v>727.44370000000004</v>
      </c>
      <c r="K4340" s="2">
        <v>2135.6426999999999</v>
      </c>
      <c r="L4340" s="2">
        <v>774.13229999999999</v>
      </c>
      <c r="M4340" s="3">
        <v>0.26600000000000001</v>
      </c>
    </row>
    <row r="4341" spans="1:13" x14ac:dyDescent="0.25">
      <c r="A4341" s="1">
        <v>2012</v>
      </c>
      <c r="B4341" s="1" t="s">
        <v>130</v>
      </c>
      <c r="C4341" s="1" t="s">
        <v>87</v>
      </c>
      <c r="D4341" s="1" t="s">
        <v>120</v>
      </c>
      <c r="E4341" s="1" t="s">
        <v>63</v>
      </c>
      <c r="F4341" s="1" t="s">
        <v>115</v>
      </c>
      <c r="G4341" s="1">
        <v>39</v>
      </c>
      <c r="H4341" s="1">
        <v>84</v>
      </c>
      <c r="I4341" s="2">
        <v>19447.316699999999</v>
      </c>
      <c r="J4341" s="2">
        <v>9723.6582999999991</v>
      </c>
      <c r="K4341" s="2">
        <v>17951.284500000002</v>
      </c>
      <c r="L4341" s="2">
        <v>1496.0322000000001</v>
      </c>
      <c r="M4341" s="3">
        <v>7.6899999999999996E-2</v>
      </c>
    </row>
    <row r="4342" spans="1:13" x14ac:dyDescent="0.25">
      <c r="A4342" s="1">
        <v>2012</v>
      </c>
      <c r="B4342" s="1" t="s">
        <v>135</v>
      </c>
      <c r="C4342" s="1" t="s">
        <v>86</v>
      </c>
      <c r="D4342" s="1" t="s">
        <v>120</v>
      </c>
      <c r="E4342" s="1" t="s">
        <v>75</v>
      </c>
      <c r="F4342" s="1" t="s">
        <v>118</v>
      </c>
      <c r="G4342" s="1">
        <v>33</v>
      </c>
      <c r="H4342" s="1">
        <v>125</v>
      </c>
      <c r="I4342" s="2">
        <v>3967.8717000000001</v>
      </c>
      <c r="J4342" s="2">
        <v>793.57429999999999</v>
      </c>
      <c r="K4342" s="2">
        <v>3075.9944</v>
      </c>
      <c r="L4342" s="2">
        <v>891.87729999999999</v>
      </c>
      <c r="M4342" s="3">
        <v>0.22470000000000001</v>
      </c>
    </row>
    <row r="4343" spans="1:13" x14ac:dyDescent="0.25">
      <c r="A4343" s="1">
        <v>2012</v>
      </c>
      <c r="B4343" s="1" t="s">
        <v>138</v>
      </c>
      <c r="C4343" s="1" t="s">
        <v>85</v>
      </c>
      <c r="D4343" s="1" t="s">
        <v>120</v>
      </c>
      <c r="E4343" s="1" t="s">
        <v>73</v>
      </c>
      <c r="F4343" s="1" t="s">
        <v>117</v>
      </c>
      <c r="G4343" s="1">
        <v>10</v>
      </c>
      <c r="H4343" s="1">
        <v>46</v>
      </c>
      <c r="I4343" s="2">
        <v>843.94399999999996</v>
      </c>
      <c r="J4343" s="2">
        <v>843.94399999999996</v>
      </c>
      <c r="K4343" s="2">
        <v>580.21100000000001</v>
      </c>
      <c r="L4343" s="2">
        <v>263.733</v>
      </c>
      <c r="M4343" s="3">
        <v>0.3125</v>
      </c>
    </row>
    <row r="4344" spans="1:13" x14ac:dyDescent="0.25">
      <c r="A4344" s="1">
        <v>2012</v>
      </c>
      <c r="B4344" s="1" t="s">
        <v>131</v>
      </c>
      <c r="C4344" s="1" t="s">
        <v>82</v>
      </c>
      <c r="D4344" s="1" t="s">
        <v>120</v>
      </c>
      <c r="E4344" s="1" t="s">
        <v>75</v>
      </c>
      <c r="F4344" s="1" t="s">
        <v>115</v>
      </c>
      <c r="G4344" s="1">
        <v>13</v>
      </c>
      <c r="H4344" s="1">
        <v>28</v>
      </c>
      <c r="I4344" s="2">
        <v>6507.2930999999999</v>
      </c>
      <c r="J4344" s="2">
        <v>1626.8232</v>
      </c>
      <c r="K4344" s="2">
        <v>5710.0891000000001</v>
      </c>
      <c r="L4344" s="2">
        <v>797.20399999999995</v>
      </c>
      <c r="M4344" s="3">
        <v>0.1225</v>
      </c>
    </row>
    <row r="4345" spans="1:13" x14ac:dyDescent="0.25">
      <c r="A4345" s="1">
        <v>2012</v>
      </c>
      <c r="B4345" s="1" t="s">
        <v>134</v>
      </c>
      <c r="C4345" s="1" t="s">
        <v>80</v>
      </c>
      <c r="D4345" s="1" t="s">
        <v>120</v>
      </c>
      <c r="E4345" s="1" t="s">
        <v>73</v>
      </c>
      <c r="F4345" s="1" t="s">
        <v>118</v>
      </c>
      <c r="G4345" s="1">
        <v>90</v>
      </c>
      <c r="H4345" s="1">
        <v>558</v>
      </c>
      <c r="I4345" s="2">
        <v>17300.618999999999</v>
      </c>
      <c r="J4345" s="2">
        <v>3460.1237999999998</v>
      </c>
      <c r="K4345" s="2">
        <v>13744.630999999999</v>
      </c>
      <c r="L4345" s="2">
        <v>3555.9879999999998</v>
      </c>
      <c r="M4345" s="3">
        <v>0.20549999999999999</v>
      </c>
    </row>
    <row r="4346" spans="1:13" x14ac:dyDescent="0.25">
      <c r="A4346" s="1">
        <v>2012</v>
      </c>
      <c r="B4346" s="1" t="s">
        <v>129</v>
      </c>
      <c r="C4346" s="1" t="s">
        <v>90</v>
      </c>
      <c r="D4346" s="1" t="s">
        <v>120</v>
      </c>
      <c r="E4346" s="1" t="s">
        <v>72</v>
      </c>
      <c r="F4346" s="1" t="s">
        <v>116</v>
      </c>
      <c r="G4346" s="1">
        <v>416</v>
      </c>
      <c r="H4346" s="1">
        <v>1326</v>
      </c>
      <c r="I4346" s="2">
        <v>940458.82319999998</v>
      </c>
      <c r="J4346" s="2">
        <v>313486.27439999999</v>
      </c>
      <c r="K4346" s="2">
        <v>952747.31240000005</v>
      </c>
      <c r="L4346" s="2">
        <v>-12288.4892</v>
      </c>
      <c r="M4346" s="3">
        <v>-1.2999999999999999E-2</v>
      </c>
    </row>
    <row r="4347" spans="1:13" x14ac:dyDescent="0.25">
      <c r="A4347" s="1">
        <v>2012</v>
      </c>
      <c r="B4347" s="1" t="s">
        <v>130</v>
      </c>
      <c r="C4347" s="1" t="s">
        <v>87</v>
      </c>
      <c r="D4347" s="1" t="s">
        <v>120</v>
      </c>
      <c r="E4347" s="1" t="s">
        <v>77</v>
      </c>
      <c r="F4347" s="1" t="s">
        <v>116</v>
      </c>
      <c r="G4347" s="1">
        <v>25</v>
      </c>
      <c r="H4347" s="1">
        <v>72</v>
      </c>
      <c r="I4347" s="2">
        <v>54424.832799999996</v>
      </c>
      <c r="J4347" s="2">
        <v>13606.208199999999</v>
      </c>
      <c r="K4347" s="2">
        <v>54741.447999999997</v>
      </c>
      <c r="L4347" s="2">
        <v>-316.61520000000002</v>
      </c>
      <c r="M4347" s="3">
        <v>-5.7999999999999996E-3</v>
      </c>
    </row>
    <row r="4348" spans="1:13" x14ac:dyDescent="0.25">
      <c r="A4348" s="1">
        <v>2012</v>
      </c>
      <c r="B4348" s="1" t="s">
        <v>132</v>
      </c>
      <c r="C4348" s="1" t="s">
        <v>88</v>
      </c>
      <c r="D4348" s="1" t="s">
        <v>120</v>
      </c>
      <c r="E4348" s="1" t="s">
        <v>76</v>
      </c>
      <c r="F4348" s="1" t="s">
        <v>117</v>
      </c>
      <c r="G4348" s="1">
        <v>12</v>
      </c>
      <c r="H4348" s="1">
        <v>42</v>
      </c>
      <c r="I4348" s="2">
        <v>691.64599999999996</v>
      </c>
      <c r="J4348" s="2">
        <v>172.91149999999999</v>
      </c>
      <c r="K4348" s="2">
        <v>475.50659999999999</v>
      </c>
      <c r="L4348" s="2">
        <v>216.13939999999999</v>
      </c>
      <c r="M4348" s="3">
        <v>0.3125</v>
      </c>
    </row>
    <row r="4349" spans="1:13" x14ac:dyDescent="0.25">
      <c r="A4349" s="1">
        <v>2012</v>
      </c>
      <c r="B4349" s="1" t="s">
        <v>134</v>
      </c>
      <c r="C4349" s="1" t="s">
        <v>80</v>
      </c>
      <c r="D4349" s="1" t="s">
        <v>120</v>
      </c>
      <c r="E4349" s="1" t="s">
        <v>78</v>
      </c>
      <c r="F4349" s="1" t="s">
        <v>118</v>
      </c>
      <c r="G4349" s="1">
        <v>135</v>
      </c>
      <c r="H4349" s="1">
        <v>837</v>
      </c>
      <c r="I4349" s="2">
        <v>25950.928500000002</v>
      </c>
      <c r="J4349" s="2">
        <v>5190.1857</v>
      </c>
      <c r="K4349" s="2">
        <v>20616.946499999998</v>
      </c>
      <c r="L4349" s="2">
        <v>5333.982</v>
      </c>
      <c r="M4349" s="3">
        <v>0.20549999999999999</v>
      </c>
    </row>
    <row r="4350" spans="1:13" x14ac:dyDescent="0.25">
      <c r="A4350" s="1">
        <v>2012</v>
      </c>
      <c r="B4350" s="1" t="s">
        <v>133</v>
      </c>
      <c r="C4350" s="1" t="s">
        <v>89</v>
      </c>
      <c r="D4350" s="1" t="s">
        <v>120</v>
      </c>
      <c r="E4350" s="1" t="s">
        <v>72</v>
      </c>
      <c r="F4350" s="1" t="s">
        <v>118</v>
      </c>
      <c r="G4350" s="1">
        <v>624</v>
      </c>
      <c r="H4350" s="1">
        <v>2392</v>
      </c>
      <c r="I4350" s="2">
        <v>77593.415900000007</v>
      </c>
      <c r="J4350" s="2">
        <v>15518.6831</v>
      </c>
      <c r="K4350" s="2">
        <v>58407.910600000003</v>
      </c>
      <c r="L4350" s="2">
        <v>19185.505300000001</v>
      </c>
      <c r="M4350" s="3">
        <v>0.2472</v>
      </c>
    </row>
    <row r="4351" spans="1:13" x14ac:dyDescent="0.25">
      <c r="A4351" s="1">
        <v>2012</v>
      </c>
      <c r="B4351" s="1" t="s">
        <v>129</v>
      </c>
      <c r="C4351" s="1" t="s">
        <v>90</v>
      </c>
      <c r="D4351" s="1" t="s">
        <v>120</v>
      </c>
      <c r="E4351" s="1" t="s">
        <v>76</v>
      </c>
      <c r="F4351" s="1" t="s">
        <v>116</v>
      </c>
      <c r="G4351" s="1">
        <v>32</v>
      </c>
      <c r="H4351" s="1">
        <v>102</v>
      </c>
      <c r="I4351" s="2">
        <v>72342.986399999994</v>
      </c>
      <c r="J4351" s="2">
        <v>24114.328799999999</v>
      </c>
      <c r="K4351" s="2">
        <v>73288.254799999995</v>
      </c>
      <c r="L4351" s="2">
        <v>-945.26840000000004</v>
      </c>
      <c r="M4351" s="3">
        <v>-1.2999999999999999E-2</v>
      </c>
    </row>
    <row r="4352" spans="1:13" x14ac:dyDescent="0.25">
      <c r="A4352" s="1">
        <v>2012</v>
      </c>
      <c r="B4352" s="1" t="s">
        <v>134</v>
      </c>
      <c r="C4352" s="1" t="s">
        <v>80</v>
      </c>
      <c r="D4352" s="1" t="s">
        <v>120</v>
      </c>
      <c r="E4352" s="1" t="s">
        <v>65</v>
      </c>
      <c r="F4352" s="1" t="s">
        <v>117</v>
      </c>
      <c r="G4352" s="1">
        <v>13</v>
      </c>
      <c r="H4352" s="1">
        <v>90</v>
      </c>
      <c r="I4352" s="2">
        <v>1613.9195</v>
      </c>
      <c r="J4352" s="2">
        <v>537.97310000000004</v>
      </c>
      <c r="K4352" s="2">
        <v>1109.5689</v>
      </c>
      <c r="L4352" s="2">
        <v>504.35059999999999</v>
      </c>
      <c r="M4352" s="3">
        <v>0.3125</v>
      </c>
    </row>
    <row r="4353" spans="1:13" x14ac:dyDescent="0.25">
      <c r="A4353" s="1">
        <v>2012</v>
      </c>
      <c r="B4353" s="1" t="s">
        <v>134</v>
      </c>
      <c r="C4353" s="1" t="s">
        <v>80</v>
      </c>
      <c r="D4353" s="1" t="s">
        <v>120</v>
      </c>
      <c r="E4353" s="1" t="s">
        <v>64</v>
      </c>
      <c r="F4353" s="1" t="s">
        <v>117</v>
      </c>
      <c r="G4353" s="1">
        <v>13</v>
      </c>
      <c r="H4353" s="1">
        <v>90</v>
      </c>
      <c r="I4353" s="2">
        <v>1613.9195</v>
      </c>
      <c r="J4353" s="2">
        <v>537.97310000000004</v>
      </c>
      <c r="K4353" s="2">
        <v>1109.5689</v>
      </c>
      <c r="L4353" s="2">
        <v>504.35059999999999</v>
      </c>
      <c r="M4353" s="3">
        <v>0.3125</v>
      </c>
    </row>
    <row r="4354" spans="1:13" x14ac:dyDescent="0.25">
      <c r="A4354" s="1">
        <v>2012</v>
      </c>
      <c r="B4354" s="1" t="s">
        <v>138</v>
      </c>
      <c r="C4354" s="1" t="s">
        <v>85</v>
      </c>
      <c r="D4354" s="1" t="s">
        <v>120</v>
      </c>
      <c r="E4354" s="1" t="s">
        <v>71</v>
      </c>
      <c r="F4354" s="1" t="s">
        <v>115</v>
      </c>
      <c r="G4354" s="1">
        <v>4</v>
      </c>
      <c r="H4354" s="1">
        <v>6</v>
      </c>
      <c r="I4354" s="2">
        <v>891.64599999999996</v>
      </c>
      <c r="J4354" s="2">
        <v>891.64599999999996</v>
      </c>
      <c r="K4354" s="2">
        <v>752.7278</v>
      </c>
      <c r="L4354" s="2">
        <v>138.91820000000001</v>
      </c>
      <c r="M4354" s="3">
        <v>0.15570000000000001</v>
      </c>
    </row>
    <row r="4355" spans="1:13" x14ac:dyDescent="0.25">
      <c r="A4355" s="1">
        <v>2012</v>
      </c>
      <c r="B4355" s="1" t="s">
        <v>137</v>
      </c>
      <c r="C4355" s="1" t="s">
        <v>81</v>
      </c>
      <c r="D4355" s="1" t="s">
        <v>120</v>
      </c>
      <c r="E4355" s="1" t="s">
        <v>67</v>
      </c>
      <c r="F4355" s="1" t="s">
        <v>118</v>
      </c>
      <c r="G4355" s="1">
        <v>8</v>
      </c>
      <c r="H4355" s="1">
        <v>30</v>
      </c>
      <c r="I4355" s="2">
        <v>1012.2978000000001</v>
      </c>
      <c r="J4355" s="2">
        <v>1012.2978000000001</v>
      </c>
      <c r="K4355" s="2">
        <v>717.78920000000005</v>
      </c>
      <c r="L4355" s="2">
        <v>294.5086</v>
      </c>
      <c r="M4355" s="3">
        <v>0.29089999999999999</v>
      </c>
    </row>
    <row r="4356" spans="1:13" x14ac:dyDescent="0.25">
      <c r="A4356" s="1">
        <v>2012</v>
      </c>
      <c r="B4356" s="1" t="s">
        <v>133</v>
      </c>
      <c r="C4356" s="1" t="s">
        <v>89</v>
      </c>
      <c r="D4356" s="1" t="s">
        <v>120</v>
      </c>
      <c r="E4356" s="1" t="s">
        <v>71</v>
      </c>
      <c r="F4356" s="1" t="s">
        <v>116</v>
      </c>
      <c r="G4356" s="1">
        <v>41</v>
      </c>
      <c r="H4356" s="1">
        <v>174</v>
      </c>
      <c r="I4356" s="2">
        <v>140188.8363</v>
      </c>
      <c r="J4356" s="2">
        <v>23364.806</v>
      </c>
      <c r="K4356" s="2">
        <v>137889.20569999999</v>
      </c>
      <c r="L4356" s="2">
        <v>2299.6306</v>
      </c>
      <c r="M4356" s="3">
        <v>1.6400000000000001E-2</v>
      </c>
    </row>
    <row r="4357" spans="1:13" x14ac:dyDescent="0.25">
      <c r="A4357" s="1">
        <v>2012</v>
      </c>
      <c r="B4357" s="1" t="s">
        <v>128</v>
      </c>
      <c r="C4357" s="1" t="s">
        <v>84</v>
      </c>
      <c r="D4357" s="1" t="s">
        <v>120</v>
      </c>
      <c r="E4357" s="1" t="s">
        <v>70</v>
      </c>
      <c r="F4357" s="1" t="s">
        <v>116</v>
      </c>
      <c r="G4357" s="1">
        <v>198</v>
      </c>
      <c r="H4357" s="1">
        <v>522</v>
      </c>
      <c r="I4357" s="2">
        <v>427565.14980000001</v>
      </c>
      <c r="J4357" s="2">
        <v>106891.2874</v>
      </c>
      <c r="K4357" s="2">
        <v>432152.94179999997</v>
      </c>
      <c r="L4357" s="2">
        <v>-4587.7920000000004</v>
      </c>
      <c r="M4357" s="3">
        <v>-1.0699999999999999E-2</v>
      </c>
    </row>
    <row r="4358" spans="1:13" x14ac:dyDescent="0.25">
      <c r="A4358" s="1">
        <v>2012</v>
      </c>
      <c r="B4358" s="1" t="s">
        <v>132</v>
      </c>
      <c r="C4358" s="1" t="s">
        <v>88</v>
      </c>
      <c r="D4358" s="1" t="s">
        <v>120</v>
      </c>
      <c r="E4358" s="1" t="s">
        <v>70</v>
      </c>
      <c r="F4358" s="1" t="s">
        <v>115</v>
      </c>
      <c r="G4358" s="1">
        <v>132</v>
      </c>
      <c r="H4358" s="1">
        <v>276</v>
      </c>
      <c r="I4358" s="2">
        <v>63899.6538</v>
      </c>
      <c r="J4358" s="2">
        <v>15974.913399999999</v>
      </c>
      <c r="K4358" s="2">
        <v>56108.857799999998</v>
      </c>
      <c r="L4358" s="2">
        <v>7790.7960000000003</v>
      </c>
      <c r="M4358" s="3">
        <v>0.12189999999999999</v>
      </c>
    </row>
    <row r="4359" spans="1:13" x14ac:dyDescent="0.25">
      <c r="A4359" s="1">
        <v>2012</v>
      </c>
      <c r="B4359" s="1" t="s">
        <v>135</v>
      </c>
      <c r="C4359" s="1" t="s">
        <v>86</v>
      </c>
      <c r="D4359" s="1" t="s">
        <v>120</v>
      </c>
      <c r="E4359" s="1" t="s">
        <v>67</v>
      </c>
      <c r="F4359" s="1" t="s">
        <v>115</v>
      </c>
      <c r="G4359" s="1">
        <v>30</v>
      </c>
      <c r="H4359" s="1">
        <v>89</v>
      </c>
      <c r="I4359" s="2">
        <v>23851.519700000001</v>
      </c>
      <c r="J4359" s="2">
        <v>7950.5065000000004</v>
      </c>
      <c r="K4359" s="2">
        <v>21110.106899999999</v>
      </c>
      <c r="L4359" s="2">
        <v>2741.4128000000001</v>
      </c>
      <c r="M4359" s="3">
        <v>0.1149</v>
      </c>
    </row>
    <row r="4360" spans="1:13" x14ac:dyDescent="0.25">
      <c r="A4360" s="1">
        <v>2012</v>
      </c>
      <c r="B4360" s="1" t="s">
        <v>136</v>
      </c>
      <c r="C4360" s="1" t="s">
        <v>83</v>
      </c>
      <c r="D4360" s="1" t="s">
        <v>120</v>
      </c>
      <c r="E4360" s="1" t="s">
        <v>63</v>
      </c>
      <c r="F4360" s="1" t="s">
        <v>116</v>
      </c>
      <c r="G4360" s="1">
        <v>120</v>
      </c>
      <c r="H4360" s="1">
        <v>501</v>
      </c>
      <c r="I4360" s="2">
        <v>428140.26030000002</v>
      </c>
      <c r="J4360" s="2">
        <v>53517.532500000001</v>
      </c>
      <c r="K4360" s="2">
        <v>416612.90399999998</v>
      </c>
      <c r="L4360" s="2">
        <v>11527.356299999999</v>
      </c>
      <c r="M4360" s="3">
        <v>2.69E-2</v>
      </c>
    </row>
    <row r="4361" spans="1:13" x14ac:dyDescent="0.25">
      <c r="A4361" s="1">
        <v>2012</v>
      </c>
      <c r="B4361" s="1" t="s">
        <v>138</v>
      </c>
      <c r="C4361" s="1" t="s">
        <v>85</v>
      </c>
      <c r="D4361" s="1" t="s">
        <v>120</v>
      </c>
      <c r="E4361" s="1" t="s">
        <v>72</v>
      </c>
      <c r="F4361" s="1" t="s">
        <v>115</v>
      </c>
      <c r="G4361" s="1">
        <v>52</v>
      </c>
      <c r="H4361" s="1">
        <v>78</v>
      </c>
      <c r="I4361" s="2">
        <v>11591.397999999999</v>
      </c>
      <c r="J4361" s="2">
        <v>11591.397999999999</v>
      </c>
      <c r="K4361" s="2">
        <v>9785.4614000000001</v>
      </c>
      <c r="L4361" s="2">
        <v>1805.9366</v>
      </c>
      <c r="M4361" s="3">
        <v>0.15570000000000001</v>
      </c>
    </row>
    <row r="4362" spans="1:13" x14ac:dyDescent="0.25">
      <c r="A4362" s="1">
        <v>2012</v>
      </c>
      <c r="B4362" s="1" t="s">
        <v>134</v>
      </c>
      <c r="C4362" s="1" t="s">
        <v>80</v>
      </c>
      <c r="D4362" s="1" t="s">
        <v>120</v>
      </c>
      <c r="E4362" s="1" t="s">
        <v>64</v>
      </c>
      <c r="F4362" s="1" t="s">
        <v>116</v>
      </c>
      <c r="G4362" s="1">
        <v>42</v>
      </c>
      <c r="H4362" s="1">
        <v>252</v>
      </c>
      <c r="I4362" s="2">
        <v>190878.31959999999</v>
      </c>
      <c r="J4362" s="2">
        <v>38175.6639</v>
      </c>
      <c r="K4362" s="2">
        <v>197531.1697</v>
      </c>
      <c r="L4362" s="2">
        <v>-6652.8500999999997</v>
      </c>
      <c r="M4362" s="3">
        <v>-3.4799999999999998E-2</v>
      </c>
    </row>
    <row r="4363" spans="1:13" x14ac:dyDescent="0.25">
      <c r="A4363" s="1">
        <v>2012</v>
      </c>
      <c r="B4363" s="1" t="s">
        <v>132</v>
      </c>
      <c r="C4363" s="1" t="s">
        <v>88</v>
      </c>
      <c r="D4363" s="1" t="s">
        <v>120</v>
      </c>
      <c r="E4363" s="1" t="s">
        <v>67</v>
      </c>
      <c r="F4363" s="1" t="s">
        <v>118</v>
      </c>
      <c r="G4363" s="1">
        <v>35</v>
      </c>
      <c r="H4363" s="1">
        <v>145</v>
      </c>
      <c r="I4363" s="2">
        <v>4251.6980000000003</v>
      </c>
      <c r="J4363" s="2">
        <v>1062.9245000000001</v>
      </c>
      <c r="K4363" s="2">
        <v>3269.3326999999999</v>
      </c>
      <c r="L4363" s="2">
        <v>982.36530000000005</v>
      </c>
      <c r="M4363" s="3">
        <v>0.23100000000000001</v>
      </c>
    </row>
    <row r="4364" spans="1:13" x14ac:dyDescent="0.25">
      <c r="A4364" s="1">
        <v>2012</v>
      </c>
      <c r="B4364" s="1" t="s">
        <v>136</v>
      </c>
      <c r="C4364" s="1" t="s">
        <v>83</v>
      </c>
      <c r="D4364" s="1" t="s">
        <v>120</v>
      </c>
      <c r="E4364" s="1" t="s">
        <v>66</v>
      </c>
      <c r="F4364" s="1" t="s">
        <v>116</v>
      </c>
      <c r="G4364" s="1">
        <v>240</v>
      </c>
      <c r="H4364" s="1">
        <v>1002</v>
      </c>
      <c r="I4364" s="2">
        <v>856280.52060000005</v>
      </c>
      <c r="J4364" s="2">
        <v>107035.065</v>
      </c>
      <c r="K4364" s="2">
        <v>833225.80799999996</v>
      </c>
      <c r="L4364" s="2">
        <v>23054.712599999999</v>
      </c>
      <c r="M4364" s="3">
        <v>2.69E-2</v>
      </c>
    </row>
    <row r="4365" spans="1:13" x14ac:dyDescent="0.25">
      <c r="A4365" s="1">
        <v>2012</v>
      </c>
      <c r="B4365" s="1" t="s">
        <v>130</v>
      </c>
      <c r="C4365" s="1" t="s">
        <v>87</v>
      </c>
      <c r="D4365" s="1" t="s">
        <v>120</v>
      </c>
      <c r="E4365" s="1" t="s">
        <v>66</v>
      </c>
      <c r="F4365" s="1" t="s">
        <v>116</v>
      </c>
      <c r="G4365" s="1">
        <v>150</v>
      </c>
      <c r="H4365" s="1">
        <v>432</v>
      </c>
      <c r="I4365" s="2">
        <v>326548.99680000002</v>
      </c>
      <c r="J4365" s="2">
        <v>81637.249200000006</v>
      </c>
      <c r="K4365" s="2">
        <v>328448.68800000002</v>
      </c>
      <c r="L4365" s="2">
        <v>-1899.6912</v>
      </c>
      <c r="M4365" s="3">
        <v>-5.7999999999999996E-3</v>
      </c>
    </row>
    <row r="4366" spans="1:13" x14ac:dyDescent="0.25">
      <c r="A4366" s="1">
        <v>2012</v>
      </c>
      <c r="B4366" s="1" t="s">
        <v>128</v>
      </c>
      <c r="C4366" s="1" t="s">
        <v>84</v>
      </c>
      <c r="D4366" s="1" t="s">
        <v>120</v>
      </c>
      <c r="E4366" s="1" t="s">
        <v>65</v>
      </c>
      <c r="F4366" s="1" t="s">
        <v>115</v>
      </c>
      <c r="G4366" s="1">
        <v>26</v>
      </c>
      <c r="H4366" s="1">
        <v>61</v>
      </c>
      <c r="I4366" s="2">
        <v>15802.911</v>
      </c>
      <c r="J4366" s="2">
        <v>5267.6369999999997</v>
      </c>
      <c r="K4366" s="2">
        <v>14326.188200000001</v>
      </c>
      <c r="L4366" s="2">
        <v>1476.7228</v>
      </c>
      <c r="M4366" s="3">
        <v>9.3399999999999997E-2</v>
      </c>
    </row>
    <row r="4367" spans="1:13" x14ac:dyDescent="0.25">
      <c r="A4367" s="1">
        <v>2012</v>
      </c>
      <c r="B4367" s="1" t="s">
        <v>138</v>
      </c>
      <c r="C4367" s="1" t="s">
        <v>85</v>
      </c>
      <c r="D4367" s="1" t="s">
        <v>120</v>
      </c>
      <c r="E4367" s="1" t="s">
        <v>74</v>
      </c>
      <c r="F4367" s="1" t="s">
        <v>115</v>
      </c>
      <c r="G4367" s="1">
        <v>20</v>
      </c>
      <c r="H4367" s="1">
        <v>30</v>
      </c>
      <c r="I4367" s="2">
        <v>4458.2299999999996</v>
      </c>
      <c r="J4367" s="2">
        <v>4458.2299999999996</v>
      </c>
      <c r="K4367" s="2">
        <v>3763.6390000000001</v>
      </c>
      <c r="L4367" s="2">
        <v>694.59100000000001</v>
      </c>
      <c r="M4367" s="3">
        <v>0.15570000000000001</v>
      </c>
    </row>
    <row r="4368" spans="1:13" x14ac:dyDescent="0.25">
      <c r="A4368" s="1">
        <v>2012</v>
      </c>
      <c r="B4368" s="1" t="s">
        <v>136</v>
      </c>
      <c r="C4368" s="1" t="s">
        <v>83</v>
      </c>
      <c r="D4368" s="1" t="s">
        <v>120</v>
      </c>
      <c r="E4368" s="1" t="s">
        <v>67</v>
      </c>
      <c r="F4368" s="1" t="s">
        <v>116</v>
      </c>
      <c r="G4368" s="1">
        <v>40</v>
      </c>
      <c r="H4368" s="1">
        <v>167</v>
      </c>
      <c r="I4368" s="2">
        <v>142713.42009999999</v>
      </c>
      <c r="J4368" s="2">
        <v>17839.177500000002</v>
      </c>
      <c r="K4368" s="2">
        <v>138870.96799999999</v>
      </c>
      <c r="L4368" s="2">
        <v>3842.4521</v>
      </c>
      <c r="M4368" s="3">
        <v>2.69E-2</v>
      </c>
    </row>
    <row r="4369" spans="1:13" x14ac:dyDescent="0.25">
      <c r="A4369" s="1">
        <v>2012</v>
      </c>
      <c r="B4369" s="1" t="s">
        <v>127</v>
      </c>
      <c r="C4369" s="1" t="s">
        <v>91</v>
      </c>
      <c r="D4369" s="1" t="s">
        <v>120</v>
      </c>
      <c r="E4369" s="1" t="s">
        <v>64</v>
      </c>
      <c r="F4369" s="1" t="s">
        <v>117</v>
      </c>
      <c r="G4369" s="1">
        <v>15</v>
      </c>
      <c r="H4369" s="1">
        <v>113</v>
      </c>
      <c r="I4369" s="2">
        <v>2447.0378000000001</v>
      </c>
      <c r="J4369" s="2">
        <v>815.67920000000004</v>
      </c>
      <c r="K4369" s="2">
        <v>1873.0021999999999</v>
      </c>
      <c r="L4369" s="2">
        <v>574.03560000000004</v>
      </c>
      <c r="M4369" s="3">
        <v>0.23449999999999999</v>
      </c>
    </row>
    <row r="4370" spans="1:13" x14ac:dyDescent="0.25">
      <c r="A4370" s="1">
        <v>2012</v>
      </c>
      <c r="B4370" s="1" t="s">
        <v>128</v>
      </c>
      <c r="C4370" s="1" t="s">
        <v>84</v>
      </c>
      <c r="D4370" s="1" t="s">
        <v>120</v>
      </c>
      <c r="E4370" s="1" t="s">
        <v>68</v>
      </c>
      <c r="F4370" s="1" t="s">
        <v>117</v>
      </c>
      <c r="G4370" s="1">
        <v>2</v>
      </c>
      <c r="H4370" s="1">
        <v>3</v>
      </c>
      <c r="I4370" s="2">
        <v>52.366999999999997</v>
      </c>
      <c r="J4370" s="2">
        <v>26.183499999999999</v>
      </c>
      <c r="K4370" s="2">
        <v>36.002299999999998</v>
      </c>
      <c r="L4370" s="2">
        <v>16.364699999999999</v>
      </c>
      <c r="M4370" s="3">
        <v>0.3125</v>
      </c>
    </row>
    <row r="4371" spans="1:13" x14ac:dyDescent="0.25">
      <c r="A4371" s="1">
        <v>2012</v>
      </c>
      <c r="B4371" s="1" t="s">
        <v>130</v>
      </c>
      <c r="C4371" s="1" t="s">
        <v>87</v>
      </c>
      <c r="D4371" s="1" t="s">
        <v>120</v>
      </c>
      <c r="E4371" s="1" t="s">
        <v>72</v>
      </c>
      <c r="F4371" s="1" t="s">
        <v>116</v>
      </c>
      <c r="G4371" s="1">
        <v>325</v>
      </c>
      <c r="H4371" s="1">
        <v>936</v>
      </c>
      <c r="I4371" s="2">
        <v>707522.82640000002</v>
      </c>
      <c r="J4371" s="2">
        <v>176880.7066</v>
      </c>
      <c r="K4371" s="2">
        <v>711638.82400000002</v>
      </c>
      <c r="L4371" s="2">
        <v>-4115.9975999999997</v>
      </c>
      <c r="M4371" s="3">
        <v>-5.7999999999999996E-3</v>
      </c>
    </row>
    <row r="4372" spans="1:13" x14ac:dyDescent="0.25">
      <c r="A4372" s="1">
        <v>2012</v>
      </c>
      <c r="B4372" s="1" t="s">
        <v>127</v>
      </c>
      <c r="C4372" s="1" t="s">
        <v>91</v>
      </c>
      <c r="D4372" s="1" t="s">
        <v>120</v>
      </c>
      <c r="E4372" s="1" t="s">
        <v>67</v>
      </c>
      <c r="F4372" s="1" t="s">
        <v>115</v>
      </c>
      <c r="G4372" s="1">
        <v>29</v>
      </c>
      <c r="H4372" s="1">
        <v>75</v>
      </c>
      <c r="I4372" s="2">
        <v>20485.236000000001</v>
      </c>
      <c r="J4372" s="2">
        <v>6828.4120000000003</v>
      </c>
      <c r="K4372" s="2">
        <v>19523.3063</v>
      </c>
      <c r="L4372" s="2">
        <v>961.92970000000003</v>
      </c>
      <c r="M4372" s="3">
        <v>4.6899999999999997E-2</v>
      </c>
    </row>
    <row r="4373" spans="1:13" x14ac:dyDescent="0.25">
      <c r="A4373" s="1">
        <v>2012</v>
      </c>
      <c r="B4373" s="1" t="s">
        <v>133</v>
      </c>
      <c r="C4373" s="1" t="s">
        <v>89</v>
      </c>
      <c r="D4373" s="1" t="s">
        <v>120</v>
      </c>
      <c r="E4373" s="1" t="s">
        <v>74</v>
      </c>
      <c r="F4373" s="1" t="s">
        <v>118</v>
      </c>
      <c r="G4373" s="1">
        <v>240</v>
      </c>
      <c r="H4373" s="1">
        <v>920</v>
      </c>
      <c r="I4373" s="2">
        <v>29843.621500000001</v>
      </c>
      <c r="J4373" s="2">
        <v>5968.7242999999999</v>
      </c>
      <c r="K4373" s="2">
        <v>22464.580999999998</v>
      </c>
      <c r="L4373" s="2">
        <v>7379.0405000000001</v>
      </c>
      <c r="M4373" s="3">
        <v>0.2472</v>
      </c>
    </row>
    <row r="4374" spans="1:13" x14ac:dyDescent="0.25">
      <c r="A4374" s="1">
        <v>2012</v>
      </c>
      <c r="B4374" s="1" t="s">
        <v>133</v>
      </c>
      <c r="C4374" s="1" t="s">
        <v>89</v>
      </c>
      <c r="D4374" s="1" t="s">
        <v>120</v>
      </c>
      <c r="E4374" s="1" t="s">
        <v>62</v>
      </c>
      <c r="F4374" s="1" t="s">
        <v>117</v>
      </c>
      <c r="G4374" s="1">
        <v>11</v>
      </c>
      <c r="H4374" s="1">
        <v>53</v>
      </c>
      <c r="I4374" s="2">
        <v>884.55439999999999</v>
      </c>
      <c r="J4374" s="2">
        <v>294.85140000000001</v>
      </c>
      <c r="K4374" s="2">
        <v>616.90219999999999</v>
      </c>
      <c r="L4374" s="2">
        <v>267.65219999999999</v>
      </c>
      <c r="M4374" s="3">
        <v>0.30249999999999999</v>
      </c>
    </row>
    <row r="4375" spans="1:13" x14ac:dyDescent="0.25">
      <c r="A4375" s="1">
        <v>2012</v>
      </c>
      <c r="B4375" s="1" t="s">
        <v>137</v>
      </c>
      <c r="C4375" s="1" t="s">
        <v>81</v>
      </c>
      <c r="D4375" s="1" t="s">
        <v>120</v>
      </c>
      <c r="E4375" s="1" t="s">
        <v>69</v>
      </c>
      <c r="F4375" s="1" t="s">
        <v>118</v>
      </c>
      <c r="G4375" s="1">
        <v>8</v>
      </c>
      <c r="H4375" s="1">
        <v>30</v>
      </c>
      <c r="I4375" s="2">
        <v>1012.2978000000001</v>
      </c>
      <c r="J4375" s="2">
        <v>1012.2978000000001</v>
      </c>
      <c r="K4375" s="2">
        <v>717.78920000000005</v>
      </c>
      <c r="L4375" s="2">
        <v>294.5086</v>
      </c>
      <c r="M4375" s="3">
        <v>0.29089999999999999</v>
      </c>
    </row>
    <row r="4376" spans="1:13" x14ac:dyDescent="0.25">
      <c r="A4376" s="1">
        <v>2012</v>
      </c>
      <c r="B4376" s="1" t="s">
        <v>132</v>
      </c>
      <c r="C4376" s="1" t="s">
        <v>88</v>
      </c>
      <c r="D4376" s="1" t="s">
        <v>120</v>
      </c>
      <c r="E4376" s="1" t="s">
        <v>67</v>
      </c>
      <c r="F4376" s="1" t="s">
        <v>116</v>
      </c>
      <c r="G4376" s="1">
        <v>15</v>
      </c>
      <c r="H4376" s="1">
        <v>46</v>
      </c>
      <c r="I4376" s="2">
        <v>41341.752800000002</v>
      </c>
      <c r="J4376" s="2">
        <v>13780.584199999999</v>
      </c>
      <c r="K4376" s="2">
        <v>38077.040500000003</v>
      </c>
      <c r="L4376" s="2">
        <v>3264.7123000000001</v>
      </c>
      <c r="M4376" s="3">
        <v>7.8899999999999998E-2</v>
      </c>
    </row>
    <row r="4377" spans="1:13" x14ac:dyDescent="0.25">
      <c r="A4377" s="1">
        <v>2012</v>
      </c>
      <c r="B4377" s="1" t="s">
        <v>138</v>
      </c>
      <c r="C4377" s="1" t="s">
        <v>85</v>
      </c>
      <c r="D4377" s="1" t="s">
        <v>120</v>
      </c>
      <c r="E4377" s="1" t="s">
        <v>65</v>
      </c>
      <c r="F4377" s="1" t="s">
        <v>115</v>
      </c>
      <c r="G4377" s="1">
        <v>4</v>
      </c>
      <c r="H4377" s="1">
        <v>6</v>
      </c>
      <c r="I4377" s="2">
        <v>891.64599999999996</v>
      </c>
      <c r="J4377" s="2">
        <v>891.64599999999996</v>
      </c>
      <c r="K4377" s="2">
        <v>752.7278</v>
      </c>
      <c r="L4377" s="2">
        <v>138.91820000000001</v>
      </c>
      <c r="M4377" s="3">
        <v>0.15570000000000001</v>
      </c>
    </row>
    <row r="4378" spans="1:13" x14ac:dyDescent="0.25">
      <c r="A4378" s="1">
        <v>2012</v>
      </c>
      <c r="B4378" s="1" t="s">
        <v>129</v>
      </c>
      <c r="C4378" s="1" t="s">
        <v>90</v>
      </c>
      <c r="D4378" s="1" t="s">
        <v>120</v>
      </c>
      <c r="E4378" s="1" t="s">
        <v>69</v>
      </c>
      <c r="F4378" s="1" t="s">
        <v>118</v>
      </c>
      <c r="G4378" s="1">
        <v>7</v>
      </c>
      <c r="H4378" s="1">
        <v>23</v>
      </c>
      <c r="I4378" s="2">
        <v>615.99509999999998</v>
      </c>
      <c r="J4378" s="2">
        <v>205.33170000000001</v>
      </c>
      <c r="K4378" s="2">
        <v>472.15649999999999</v>
      </c>
      <c r="L4378" s="2">
        <v>143.83860000000001</v>
      </c>
      <c r="M4378" s="3">
        <v>0.23350000000000001</v>
      </c>
    </row>
    <row r="4379" spans="1:13" x14ac:dyDescent="0.25">
      <c r="A4379" s="1">
        <v>2012</v>
      </c>
      <c r="B4379" s="1" t="s">
        <v>130</v>
      </c>
      <c r="C4379" s="1" t="s">
        <v>87</v>
      </c>
      <c r="D4379" s="1" t="s">
        <v>120</v>
      </c>
      <c r="E4379" s="1" t="s">
        <v>67</v>
      </c>
      <c r="F4379" s="1" t="s">
        <v>118</v>
      </c>
      <c r="G4379" s="1">
        <v>5</v>
      </c>
      <c r="H4379" s="1">
        <v>7</v>
      </c>
      <c r="I4379" s="2">
        <v>257.69290000000001</v>
      </c>
      <c r="J4379" s="2">
        <v>64.423199999999994</v>
      </c>
      <c r="K4379" s="2">
        <v>177.16399999999999</v>
      </c>
      <c r="L4379" s="2">
        <v>80.528899999999993</v>
      </c>
      <c r="M4379" s="3">
        <v>0.31240000000000001</v>
      </c>
    </row>
    <row r="4380" spans="1:13" x14ac:dyDescent="0.25">
      <c r="A4380" s="1">
        <v>2012</v>
      </c>
      <c r="B4380" s="1" t="s">
        <v>131</v>
      </c>
      <c r="C4380" s="1" t="s">
        <v>82</v>
      </c>
      <c r="D4380" s="1" t="s">
        <v>120</v>
      </c>
      <c r="E4380" s="1" t="s">
        <v>73</v>
      </c>
      <c r="F4380" s="1" t="s">
        <v>116</v>
      </c>
      <c r="G4380" s="1">
        <v>32</v>
      </c>
      <c r="H4380" s="1">
        <v>120</v>
      </c>
      <c r="I4380" s="2">
        <v>86354.496799999994</v>
      </c>
      <c r="J4380" s="2">
        <v>28784.832200000001</v>
      </c>
      <c r="K4380" s="2">
        <v>82503.807199999996</v>
      </c>
      <c r="L4380" s="2">
        <v>3850.6896000000002</v>
      </c>
      <c r="M4380" s="3">
        <v>4.4499999999999998E-2</v>
      </c>
    </row>
    <row r="4381" spans="1:13" x14ac:dyDescent="0.25">
      <c r="A4381" s="1">
        <v>2012</v>
      </c>
      <c r="B4381" s="1" t="s">
        <v>127</v>
      </c>
      <c r="C4381" s="1" t="s">
        <v>91</v>
      </c>
      <c r="D4381" s="1" t="s">
        <v>120</v>
      </c>
      <c r="E4381" s="1" t="s">
        <v>66</v>
      </c>
      <c r="F4381" s="1" t="s">
        <v>118</v>
      </c>
      <c r="G4381" s="1">
        <v>168</v>
      </c>
      <c r="H4381" s="1">
        <v>1338</v>
      </c>
      <c r="I4381" s="2">
        <v>35670.06</v>
      </c>
      <c r="J4381" s="2">
        <v>17835.03</v>
      </c>
      <c r="K4381" s="2">
        <v>35544.6564</v>
      </c>
      <c r="L4381" s="2">
        <v>125.4036</v>
      </c>
      <c r="M4381" s="3">
        <v>3.5000000000000001E-3</v>
      </c>
    </row>
    <row r="4382" spans="1:13" x14ac:dyDescent="0.25">
      <c r="A4382" s="1">
        <v>2012</v>
      </c>
      <c r="B4382" s="1" t="s">
        <v>137</v>
      </c>
      <c r="C4382" s="1" t="s">
        <v>81</v>
      </c>
      <c r="D4382" s="1" t="s">
        <v>120</v>
      </c>
      <c r="E4382" s="1" t="s">
        <v>63</v>
      </c>
      <c r="F4382" s="1" t="s">
        <v>118</v>
      </c>
      <c r="G4382" s="1">
        <v>24</v>
      </c>
      <c r="H4382" s="1">
        <v>90</v>
      </c>
      <c r="I4382" s="2">
        <v>3036.8933999999999</v>
      </c>
      <c r="J4382" s="2">
        <v>3036.8933999999999</v>
      </c>
      <c r="K4382" s="2">
        <v>2153.3676</v>
      </c>
      <c r="L4382" s="2">
        <v>883.5258</v>
      </c>
      <c r="M4382" s="3">
        <v>0.29089999999999999</v>
      </c>
    </row>
    <row r="4383" spans="1:13" x14ac:dyDescent="0.25">
      <c r="A4383" s="1">
        <v>2012</v>
      </c>
      <c r="B4383" s="1" t="s">
        <v>130</v>
      </c>
      <c r="C4383" s="1" t="s">
        <v>87</v>
      </c>
      <c r="D4383" s="1" t="s">
        <v>120</v>
      </c>
      <c r="E4383" s="1" t="s">
        <v>65</v>
      </c>
      <c r="F4383" s="1" t="s">
        <v>116</v>
      </c>
      <c r="G4383" s="1">
        <v>25</v>
      </c>
      <c r="H4383" s="1">
        <v>72</v>
      </c>
      <c r="I4383" s="2">
        <v>54424.832799999996</v>
      </c>
      <c r="J4383" s="2">
        <v>13606.208199999999</v>
      </c>
      <c r="K4383" s="2">
        <v>54741.447999999997</v>
      </c>
      <c r="L4383" s="2">
        <v>-316.61520000000002</v>
      </c>
      <c r="M4383" s="3">
        <v>-5.7999999999999996E-3</v>
      </c>
    </row>
    <row r="4384" spans="1:13" x14ac:dyDescent="0.25">
      <c r="A4384" s="1">
        <v>2012</v>
      </c>
      <c r="B4384" s="1" t="s">
        <v>128</v>
      </c>
      <c r="C4384" s="1" t="s">
        <v>84</v>
      </c>
      <c r="D4384" s="1" t="s">
        <v>120</v>
      </c>
      <c r="E4384" s="1" t="s">
        <v>67</v>
      </c>
      <c r="F4384" s="1" t="s">
        <v>116</v>
      </c>
      <c r="G4384" s="1">
        <v>33</v>
      </c>
      <c r="H4384" s="1">
        <v>87</v>
      </c>
      <c r="I4384" s="2">
        <v>71260.858300000007</v>
      </c>
      <c r="J4384" s="2">
        <v>17815.214499999998</v>
      </c>
      <c r="K4384" s="2">
        <v>72025.490300000005</v>
      </c>
      <c r="L4384" s="2">
        <v>-764.63199999999995</v>
      </c>
      <c r="M4384" s="3">
        <v>-1.0699999999999999E-2</v>
      </c>
    </row>
    <row r="4385" spans="1:13" x14ac:dyDescent="0.25">
      <c r="A4385" s="1">
        <v>2012</v>
      </c>
      <c r="B4385" s="1" t="s">
        <v>137</v>
      </c>
      <c r="C4385" s="1" t="s">
        <v>81</v>
      </c>
      <c r="D4385" s="1" t="s">
        <v>120</v>
      </c>
      <c r="E4385" s="1" t="s">
        <v>72</v>
      </c>
      <c r="F4385" s="1" t="s">
        <v>115</v>
      </c>
      <c r="G4385" s="1">
        <v>572</v>
      </c>
      <c r="H4385" s="1">
        <v>1248</v>
      </c>
      <c r="I4385" s="2">
        <v>376566.06780000002</v>
      </c>
      <c r="J4385" s="2">
        <v>75313.213499999998</v>
      </c>
      <c r="K4385" s="2">
        <v>338932.4926</v>
      </c>
      <c r="L4385" s="2">
        <v>37633.575199999999</v>
      </c>
      <c r="M4385" s="3">
        <v>9.9900000000000003E-2</v>
      </c>
    </row>
    <row r="4386" spans="1:13" x14ac:dyDescent="0.25">
      <c r="A4386" s="1">
        <v>2012</v>
      </c>
      <c r="B4386" s="1" t="s">
        <v>133</v>
      </c>
      <c r="C4386" s="1" t="s">
        <v>89</v>
      </c>
      <c r="D4386" s="1" t="s">
        <v>120</v>
      </c>
      <c r="E4386" s="1" t="s">
        <v>69</v>
      </c>
      <c r="F4386" s="1" t="s">
        <v>117</v>
      </c>
      <c r="G4386" s="1">
        <v>11</v>
      </c>
      <c r="H4386" s="1">
        <v>53</v>
      </c>
      <c r="I4386" s="2">
        <v>884.55439999999999</v>
      </c>
      <c r="J4386" s="2">
        <v>294.85140000000001</v>
      </c>
      <c r="K4386" s="2">
        <v>616.90219999999999</v>
      </c>
      <c r="L4386" s="2">
        <v>267.65219999999999</v>
      </c>
      <c r="M4386" s="3">
        <v>0.30249999999999999</v>
      </c>
    </row>
    <row r="4387" spans="1:13" x14ac:dyDescent="0.25">
      <c r="A4387" s="1">
        <v>2012</v>
      </c>
      <c r="B4387" s="1" t="s">
        <v>137</v>
      </c>
      <c r="C4387" s="1" t="s">
        <v>81</v>
      </c>
      <c r="D4387" s="1" t="s">
        <v>120</v>
      </c>
      <c r="E4387" s="1" t="s">
        <v>76</v>
      </c>
      <c r="F4387" s="1" t="s">
        <v>117</v>
      </c>
      <c r="G4387" s="1">
        <v>3</v>
      </c>
      <c r="H4387" s="1">
        <v>19</v>
      </c>
      <c r="I4387" s="2">
        <v>383.54349999999999</v>
      </c>
      <c r="J4387" s="2">
        <v>383.54349999999999</v>
      </c>
      <c r="K4387" s="2">
        <v>263.68579999999997</v>
      </c>
      <c r="L4387" s="2">
        <v>119.85769999999999</v>
      </c>
      <c r="M4387" s="3">
        <v>0.3125</v>
      </c>
    </row>
    <row r="4388" spans="1:13" x14ac:dyDescent="0.25">
      <c r="A4388" s="1">
        <v>2012</v>
      </c>
      <c r="B4388" s="1" t="s">
        <v>136</v>
      </c>
      <c r="C4388" s="1" t="s">
        <v>83</v>
      </c>
      <c r="D4388" s="1" t="s">
        <v>120</v>
      </c>
      <c r="E4388" s="1" t="s">
        <v>76</v>
      </c>
      <c r="F4388" s="1" t="s">
        <v>117</v>
      </c>
      <c r="G4388" s="1">
        <v>10</v>
      </c>
      <c r="H4388" s="1">
        <v>75</v>
      </c>
      <c r="I4388" s="2">
        <v>1345.4257</v>
      </c>
      <c r="J4388" s="2">
        <v>672.71280000000002</v>
      </c>
      <c r="K4388" s="2">
        <v>943.2527</v>
      </c>
      <c r="L4388" s="2">
        <v>402.173</v>
      </c>
      <c r="M4388" s="3">
        <v>0.2989</v>
      </c>
    </row>
    <row r="4389" spans="1:13" x14ac:dyDescent="0.25">
      <c r="A4389" s="1">
        <v>2012</v>
      </c>
      <c r="B4389" s="1" t="s">
        <v>128</v>
      </c>
      <c r="C4389" s="1" t="s">
        <v>84</v>
      </c>
      <c r="D4389" s="1" t="s">
        <v>120</v>
      </c>
      <c r="E4389" s="1" t="s">
        <v>75</v>
      </c>
      <c r="F4389" s="1" t="s">
        <v>117</v>
      </c>
      <c r="G4389" s="1">
        <v>2</v>
      </c>
      <c r="H4389" s="1">
        <v>3</v>
      </c>
      <c r="I4389" s="2">
        <v>52.366999999999997</v>
      </c>
      <c r="J4389" s="2">
        <v>26.183499999999999</v>
      </c>
      <c r="K4389" s="2">
        <v>36.002299999999998</v>
      </c>
      <c r="L4389" s="2">
        <v>16.364699999999999</v>
      </c>
      <c r="M4389" s="3">
        <v>0.3125</v>
      </c>
    </row>
    <row r="4390" spans="1:13" x14ac:dyDescent="0.25">
      <c r="A4390" s="1">
        <v>2012</v>
      </c>
      <c r="B4390" s="1" t="s">
        <v>137</v>
      </c>
      <c r="C4390" s="1" t="s">
        <v>81</v>
      </c>
      <c r="D4390" s="1" t="s">
        <v>120</v>
      </c>
      <c r="E4390" s="1" t="s">
        <v>67</v>
      </c>
      <c r="F4390" s="1" t="s">
        <v>117</v>
      </c>
      <c r="G4390" s="1">
        <v>3</v>
      </c>
      <c r="H4390" s="1">
        <v>19</v>
      </c>
      <c r="I4390" s="2">
        <v>383.54349999999999</v>
      </c>
      <c r="J4390" s="2">
        <v>383.54349999999999</v>
      </c>
      <c r="K4390" s="2">
        <v>263.68579999999997</v>
      </c>
      <c r="L4390" s="2">
        <v>119.85769999999999</v>
      </c>
      <c r="M4390" s="3">
        <v>0.3125</v>
      </c>
    </row>
    <row r="4391" spans="1:13" x14ac:dyDescent="0.25">
      <c r="A4391" s="1">
        <v>2012</v>
      </c>
      <c r="B4391" s="1" t="s">
        <v>129</v>
      </c>
      <c r="C4391" s="1" t="s">
        <v>90</v>
      </c>
      <c r="D4391" s="1" t="s">
        <v>120</v>
      </c>
      <c r="E4391" s="1" t="s">
        <v>72</v>
      </c>
      <c r="F4391" s="1" t="s">
        <v>118</v>
      </c>
      <c r="G4391" s="1">
        <v>91</v>
      </c>
      <c r="H4391" s="1">
        <v>299</v>
      </c>
      <c r="I4391" s="2">
        <v>8007.9363000000003</v>
      </c>
      <c r="J4391" s="2">
        <v>2669.3121000000001</v>
      </c>
      <c r="K4391" s="2">
        <v>6138.0344999999998</v>
      </c>
      <c r="L4391" s="2">
        <v>1869.9018000000001</v>
      </c>
      <c r="M4391" s="3">
        <v>0.23350000000000001</v>
      </c>
    </row>
    <row r="4392" spans="1:13" x14ac:dyDescent="0.25">
      <c r="A4392" s="1">
        <v>2012</v>
      </c>
      <c r="B4392" s="1" t="s">
        <v>133</v>
      </c>
      <c r="C4392" s="1" t="s">
        <v>89</v>
      </c>
      <c r="D4392" s="1" t="s">
        <v>120</v>
      </c>
      <c r="E4392" s="1" t="s">
        <v>68</v>
      </c>
      <c r="F4392" s="1" t="s">
        <v>115</v>
      </c>
      <c r="G4392" s="1">
        <v>34</v>
      </c>
      <c r="H4392" s="1">
        <v>143</v>
      </c>
      <c r="I4392" s="2">
        <v>41091.443200000002</v>
      </c>
      <c r="J4392" s="2">
        <v>8218.2885999999999</v>
      </c>
      <c r="K4392" s="2">
        <v>36082.865700000002</v>
      </c>
      <c r="L4392" s="2">
        <v>5008.5775000000003</v>
      </c>
      <c r="M4392" s="3">
        <v>0.12180000000000001</v>
      </c>
    </row>
    <row r="4393" spans="1:13" x14ac:dyDescent="0.25">
      <c r="A4393" s="1">
        <v>2012</v>
      </c>
      <c r="B4393" s="1" t="s">
        <v>134</v>
      </c>
      <c r="C4393" s="1" t="s">
        <v>80</v>
      </c>
      <c r="D4393" s="1" t="s">
        <v>120</v>
      </c>
      <c r="E4393" s="1" t="s">
        <v>67</v>
      </c>
      <c r="F4393" s="1" t="s">
        <v>117</v>
      </c>
      <c r="G4393" s="1">
        <v>13</v>
      </c>
      <c r="H4393" s="1">
        <v>90</v>
      </c>
      <c r="I4393" s="2">
        <v>1613.9195</v>
      </c>
      <c r="J4393" s="2">
        <v>537.97310000000004</v>
      </c>
      <c r="K4393" s="2">
        <v>1109.5689</v>
      </c>
      <c r="L4393" s="2">
        <v>504.35059999999999</v>
      </c>
      <c r="M4393" s="3">
        <v>0.3125</v>
      </c>
    </row>
    <row r="4394" spans="1:13" x14ac:dyDescent="0.25">
      <c r="A4394" s="1">
        <v>2012</v>
      </c>
      <c r="B4394" s="1" t="s">
        <v>136</v>
      </c>
      <c r="C4394" s="1" t="s">
        <v>83</v>
      </c>
      <c r="D4394" s="1" t="s">
        <v>120</v>
      </c>
      <c r="E4394" s="1" t="s">
        <v>74</v>
      </c>
      <c r="F4394" s="1" t="s">
        <v>116</v>
      </c>
      <c r="G4394" s="1">
        <v>200</v>
      </c>
      <c r="H4394" s="1">
        <v>835</v>
      </c>
      <c r="I4394" s="2">
        <v>713567.10049999994</v>
      </c>
      <c r="J4394" s="2">
        <v>89195.887499999997</v>
      </c>
      <c r="K4394" s="2">
        <v>694354.84</v>
      </c>
      <c r="L4394" s="2">
        <v>19212.2605</v>
      </c>
      <c r="M4394" s="3">
        <v>2.69E-2</v>
      </c>
    </row>
    <row r="4395" spans="1:13" x14ac:dyDescent="0.25">
      <c r="A4395" s="1">
        <v>2012</v>
      </c>
      <c r="B4395" s="1" t="s">
        <v>131</v>
      </c>
      <c r="C4395" s="1" t="s">
        <v>82</v>
      </c>
      <c r="D4395" s="1" t="s">
        <v>120</v>
      </c>
      <c r="E4395" s="1" t="s">
        <v>75</v>
      </c>
      <c r="F4395" s="1" t="s">
        <v>116</v>
      </c>
      <c r="G4395" s="1">
        <v>16</v>
      </c>
      <c r="H4395" s="1">
        <v>60</v>
      </c>
      <c r="I4395" s="2">
        <v>43177.248399999997</v>
      </c>
      <c r="J4395" s="2">
        <v>14392.4161</v>
      </c>
      <c r="K4395" s="2">
        <v>41251.903599999998</v>
      </c>
      <c r="L4395" s="2">
        <v>1925.3448000000001</v>
      </c>
      <c r="M4395" s="3">
        <v>4.4499999999999998E-2</v>
      </c>
    </row>
    <row r="4396" spans="1:13" x14ac:dyDescent="0.25">
      <c r="A4396" s="1">
        <v>2012</v>
      </c>
      <c r="B4396" s="1" t="s">
        <v>131</v>
      </c>
      <c r="C4396" s="1" t="s">
        <v>82</v>
      </c>
      <c r="D4396" s="1" t="s">
        <v>120</v>
      </c>
      <c r="E4396" s="1" t="s">
        <v>69</v>
      </c>
      <c r="F4396" s="1" t="s">
        <v>118</v>
      </c>
      <c r="G4396" s="1">
        <v>34</v>
      </c>
      <c r="H4396" s="1">
        <v>175</v>
      </c>
      <c r="I4396" s="2">
        <v>5404.2026999999998</v>
      </c>
      <c r="J4396" s="2">
        <v>1351.0506</v>
      </c>
      <c r="K4396" s="2">
        <v>4104.4274999999998</v>
      </c>
      <c r="L4396" s="2">
        <v>1299.7752</v>
      </c>
      <c r="M4396" s="3">
        <v>0.24049999999999999</v>
      </c>
    </row>
    <row r="4397" spans="1:13" x14ac:dyDescent="0.25">
      <c r="A4397" s="1">
        <v>2012</v>
      </c>
      <c r="B4397" s="1" t="s">
        <v>129</v>
      </c>
      <c r="C4397" s="1" t="s">
        <v>90</v>
      </c>
      <c r="D4397" s="1" t="s">
        <v>120</v>
      </c>
      <c r="E4397" s="1" t="s">
        <v>76</v>
      </c>
      <c r="F4397" s="1" t="s">
        <v>118</v>
      </c>
      <c r="G4397" s="1">
        <v>7</v>
      </c>
      <c r="H4397" s="1">
        <v>23</v>
      </c>
      <c r="I4397" s="2">
        <v>615.99509999999998</v>
      </c>
      <c r="J4397" s="2">
        <v>205.33170000000001</v>
      </c>
      <c r="K4397" s="2">
        <v>472.15649999999999</v>
      </c>
      <c r="L4397" s="2">
        <v>143.83860000000001</v>
      </c>
      <c r="M4397" s="3">
        <v>0.23350000000000001</v>
      </c>
    </row>
    <row r="4398" spans="1:13" x14ac:dyDescent="0.25">
      <c r="A4398" s="1">
        <v>2012</v>
      </c>
      <c r="B4398" s="1" t="s">
        <v>137</v>
      </c>
      <c r="C4398" s="1" t="s">
        <v>81</v>
      </c>
      <c r="D4398" s="1" t="s">
        <v>120</v>
      </c>
      <c r="E4398" s="1" t="s">
        <v>67</v>
      </c>
      <c r="F4398" s="1" t="s">
        <v>116</v>
      </c>
      <c r="G4398" s="1">
        <v>43</v>
      </c>
      <c r="H4398" s="1">
        <v>186</v>
      </c>
      <c r="I4398" s="2">
        <v>133325.35060000001</v>
      </c>
      <c r="J4398" s="2">
        <v>33331.337599999999</v>
      </c>
      <c r="K4398" s="2">
        <v>136138.86900000001</v>
      </c>
      <c r="L4398" s="2">
        <v>-2813.5183999999999</v>
      </c>
      <c r="M4398" s="3">
        <v>-2.1100000000000001E-2</v>
      </c>
    </row>
    <row r="4399" spans="1:13" x14ac:dyDescent="0.25">
      <c r="A4399" s="1">
        <v>2012</v>
      </c>
      <c r="B4399" s="1" t="s">
        <v>132</v>
      </c>
      <c r="C4399" s="1" t="s">
        <v>88</v>
      </c>
      <c r="D4399" s="1" t="s">
        <v>120</v>
      </c>
      <c r="E4399" s="1" t="s">
        <v>70</v>
      </c>
      <c r="F4399" s="1" t="s">
        <v>116</v>
      </c>
      <c r="G4399" s="1">
        <v>90</v>
      </c>
      <c r="H4399" s="1">
        <v>276</v>
      </c>
      <c r="I4399" s="2">
        <v>248050.51680000001</v>
      </c>
      <c r="J4399" s="2">
        <v>82683.505600000004</v>
      </c>
      <c r="K4399" s="2">
        <v>228462.24299999999</v>
      </c>
      <c r="L4399" s="2">
        <v>19588.273799999999</v>
      </c>
      <c r="M4399" s="3">
        <v>7.8899999999999998E-2</v>
      </c>
    </row>
    <row r="4400" spans="1:13" x14ac:dyDescent="0.25">
      <c r="A4400" s="1">
        <v>2012</v>
      </c>
      <c r="B4400" s="1" t="s">
        <v>136</v>
      </c>
      <c r="C4400" s="1" t="s">
        <v>83</v>
      </c>
      <c r="D4400" s="1" t="s">
        <v>120</v>
      </c>
      <c r="E4400" s="1" t="s">
        <v>62</v>
      </c>
      <c r="F4400" s="1" t="s">
        <v>117</v>
      </c>
      <c r="G4400" s="1">
        <v>10</v>
      </c>
      <c r="H4400" s="1">
        <v>75</v>
      </c>
      <c r="I4400" s="2">
        <v>1345.4257</v>
      </c>
      <c r="J4400" s="2">
        <v>672.71280000000002</v>
      </c>
      <c r="K4400" s="2">
        <v>943.2527</v>
      </c>
      <c r="L4400" s="2">
        <v>402.173</v>
      </c>
      <c r="M4400" s="3">
        <v>0.2989</v>
      </c>
    </row>
    <row r="4401" spans="1:13" x14ac:dyDescent="0.25">
      <c r="A4401" s="1">
        <v>2012</v>
      </c>
      <c r="B4401" s="1" t="s">
        <v>132</v>
      </c>
      <c r="C4401" s="1" t="s">
        <v>88</v>
      </c>
      <c r="D4401" s="1" t="s">
        <v>120</v>
      </c>
      <c r="E4401" s="1" t="s">
        <v>64</v>
      </c>
      <c r="F4401" s="1" t="s">
        <v>115</v>
      </c>
      <c r="G4401" s="1">
        <v>22</v>
      </c>
      <c r="H4401" s="1">
        <v>46</v>
      </c>
      <c r="I4401" s="2">
        <v>10649.942300000001</v>
      </c>
      <c r="J4401" s="2">
        <v>2662.4854999999998</v>
      </c>
      <c r="K4401" s="2">
        <v>9351.4763000000003</v>
      </c>
      <c r="L4401" s="2">
        <v>1298.4659999999999</v>
      </c>
      <c r="M4401" s="3">
        <v>0.12189999999999999</v>
      </c>
    </row>
    <row r="4402" spans="1:13" x14ac:dyDescent="0.25">
      <c r="A4402" s="1">
        <v>2012</v>
      </c>
      <c r="B4402" s="1" t="s">
        <v>138</v>
      </c>
      <c r="C4402" s="1" t="s">
        <v>85</v>
      </c>
      <c r="D4402" s="1" t="s">
        <v>120</v>
      </c>
      <c r="E4402" s="1" t="s">
        <v>63</v>
      </c>
      <c r="F4402" s="1" t="s">
        <v>117</v>
      </c>
      <c r="G4402" s="1">
        <v>15</v>
      </c>
      <c r="H4402" s="1">
        <v>69</v>
      </c>
      <c r="I4402" s="2">
        <v>1265.9159999999999</v>
      </c>
      <c r="J4402" s="2">
        <v>1265.9159999999999</v>
      </c>
      <c r="K4402" s="2">
        <v>870.31650000000002</v>
      </c>
      <c r="L4402" s="2">
        <v>395.59949999999998</v>
      </c>
      <c r="M4402" s="3">
        <v>0.3125</v>
      </c>
    </row>
    <row r="4403" spans="1:13" x14ac:dyDescent="0.25">
      <c r="A4403" s="1">
        <v>2012</v>
      </c>
      <c r="B4403" s="1" t="s">
        <v>137</v>
      </c>
      <c r="C4403" s="1" t="s">
        <v>81</v>
      </c>
      <c r="D4403" s="1" t="s">
        <v>120</v>
      </c>
      <c r="E4403" s="1" t="s">
        <v>76</v>
      </c>
      <c r="F4403" s="1" t="s">
        <v>118</v>
      </c>
      <c r="G4403" s="1">
        <v>8</v>
      </c>
      <c r="H4403" s="1">
        <v>30</v>
      </c>
      <c r="I4403" s="2">
        <v>1012.2978000000001</v>
      </c>
      <c r="J4403" s="2">
        <v>1012.2978000000001</v>
      </c>
      <c r="K4403" s="2">
        <v>717.78920000000005</v>
      </c>
      <c r="L4403" s="2">
        <v>294.5086</v>
      </c>
      <c r="M4403" s="3">
        <v>0.29089999999999999</v>
      </c>
    </row>
    <row r="4404" spans="1:13" x14ac:dyDescent="0.25">
      <c r="A4404" s="1">
        <v>2012</v>
      </c>
      <c r="B4404" s="1" t="s">
        <v>137</v>
      </c>
      <c r="C4404" s="1" t="s">
        <v>81</v>
      </c>
      <c r="D4404" s="1" t="s">
        <v>120</v>
      </c>
      <c r="E4404" s="1" t="s">
        <v>78</v>
      </c>
      <c r="F4404" s="1" t="s">
        <v>118</v>
      </c>
      <c r="G4404" s="1">
        <v>24</v>
      </c>
      <c r="H4404" s="1">
        <v>90</v>
      </c>
      <c r="I4404" s="2">
        <v>3036.8933999999999</v>
      </c>
      <c r="J4404" s="2">
        <v>3036.8933999999999</v>
      </c>
      <c r="K4404" s="2">
        <v>2153.3676</v>
      </c>
      <c r="L4404" s="2">
        <v>883.5258</v>
      </c>
      <c r="M4404" s="3">
        <v>0.29089999999999999</v>
      </c>
    </row>
    <row r="4405" spans="1:13" x14ac:dyDescent="0.25">
      <c r="A4405" s="1">
        <v>2012</v>
      </c>
      <c r="B4405" s="1" t="s">
        <v>127</v>
      </c>
      <c r="C4405" s="1" t="s">
        <v>91</v>
      </c>
      <c r="D4405" s="1" t="s">
        <v>120</v>
      </c>
      <c r="E4405" s="1" t="s">
        <v>69</v>
      </c>
      <c r="F4405" s="1" t="s">
        <v>115</v>
      </c>
      <c r="G4405" s="1">
        <v>29</v>
      </c>
      <c r="H4405" s="1">
        <v>75</v>
      </c>
      <c r="I4405" s="2">
        <v>20485.236000000001</v>
      </c>
      <c r="J4405" s="2">
        <v>6828.4120000000003</v>
      </c>
      <c r="K4405" s="2">
        <v>19523.3063</v>
      </c>
      <c r="L4405" s="2">
        <v>961.92970000000003</v>
      </c>
      <c r="M4405" s="3">
        <v>4.6899999999999997E-2</v>
      </c>
    </row>
    <row r="4406" spans="1:13" x14ac:dyDescent="0.25">
      <c r="A4406" s="1">
        <v>2012</v>
      </c>
      <c r="B4406" s="1" t="s">
        <v>133</v>
      </c>
      <c r="C4406" s="1" t="s">
        <v>89</v>
      </c>
      <c r="D4406" s="1" t="s">
        <v>120</v>
      </c>
      <c r="E4406" s="1" t="s">
        <v>66</v>
      </c>
      <c r="F4406" s="1" t="s">
        <v>116</v>
      </c>
      <c r="G4406" s="1">
        <v>246</v>
      </c>
      <c r="H4406" s="1">
        <v>1044</v>
      </c>
      <c r="I4406" s="2">
        <v>841133.01780000003</v>
      </c>
      <c r="J4406" s="2">
        <v>140188.8363</v>
      </c>
      <c r="K4406" s="2">
        <v>827335.23419999995</v>
      </c>
      <c r="L4406" s="2">
        <v>13797.783600000001</v>
      </c>
      <c r="M4406" s="3">
        <v>1.6400000000000001E-2</v>
      </c>
    </row>
    <row r="4407" spans="1:13" x14ac:dyDescent="0.25">
      <c r="A4407" s="1">
        <v>2012</v>
      </c>
      <c r="B4407" s="1" t="s">
        <v>135</v>
      </c>
      <c r="C4407" s="1" t="s">
        <v>86</v>
      </c>
      <c r="D4407" s="1" t="s">
        <v>120</v>
      </c>
      <c r="E4407" s="1" t="s">
        <v>62</v>
      </c>
      <c r="F4407" s="1" t="s">
        <v>118</v>
      </c>
      <c r="G4407" s="1">
        <v>33</v>
      </c>
      <c r="H4407" s="1">
        <v>125</v>
      </c>
      <c r="I4407" s="2">
        <v>3967.8717000000001</v>
      </c>
      <c r="J4407" s="2">
        <v>793.57429999999999</v>
      </c>
      <c r="K4407" s="2">
        <v>3075.9944</v>
      </c>
      <c r="L4407" s="2">
        <v>891.87729999999999</v>
      </c>
      <c r="M4407" s="3">
        <v>0.22470000000000001</v>
      </c>
    </row>
    <row r="4408" spans="1:13" x14ac:dyDescent="0.25">
      <c r="A4408" s="1">
        <v>2012</v>
      </c>
      <c r="B4408" s="1" t="s">
        <v>138</v>
      </c>
      <c r="C4408" s="1" t="s">
        <v>85</v>
      </c>
      <c r="D4408" s="1" t="s">
        <v>120</v>
      </c>
      <c r="E4408" s="1" t="s">
        <v>76</v>
      </c>
      <c r="F4408" s="1" t="s">
        <v>115</v>
      </c>
      <c r="G4408" s="1">
        <v>4</v>
      </c>
      <c r="H4408" s="1">
        <v>6</v>
      </c>
      <c r="I4408" s="2">
        <v>891.64599999999996</v>
      </c>
      <c r="J4408" s="2">
        <v>891.64599999999996</v>
      </c>
      <c r="K4408" s="2">
        <v>752.7278</v>
      </c>
      <c r="L4408" s="2">
        <v>138.91820000000001</v>
      </c>
      <c r="M4408" s="3">
        <v>0.15570000000000001</v>
      </c>
    </row>
    <row r="4409" spans="1:13" x14ac:dyDescent="0.25">
      <c r="A4409" s="1">
        <v>2012</v>
      </c>
      <c r="B4409" s="1" t="s">
        <v>130</v>
      </c>
      <c r="C4409" s="1" t="s">
        <v>87</v>
      </c>
      <c r="D4409" s="1" t="s">
        <v>120</v>
      </c>
      <c r="E4409" s="1" t="s">
        <v>70</v>
      </c>
      <c r="F4409" s="1" t="s">
        <v>118</v>
      </c>
      <c r="G4409" s="1">
        <v>30</v>
      </c>
      <c r="H4409" s="1">
        <v>42</v>
      </c>
      <c r="I4409" s="2">
        <v>1546.1574000000001</v>
      </c>
      <c r="J4409" s="2">
        <v>386.53930000000003</v>
      </c>
      <c r="K4409" s="2">
        <v>1062.9839999999999</v>
      </c>
      <c r="L4409" s="2">
        <v>483.17340000000002</v>
      </c>
      <c r="M4409" s="3">
        <v>0.31240000000000001</v>
      </c>
    </row>
    <row r="4410" spans="1:13" x14ac:dyDescent="0.25">
      <c r="A4410" s="1">
        <v>2012</v>
      </c>
      <c r="B4410" s="1" t="s">
        <v>137</v>
      </c>
      <c r="C4410" s="1" t="s">
        <v>81</v>
      </c>
      <c r="D4410" s="1" t="s">
        <v>120</v>
      </c>
      <c r="E4410" s="1" t="s">
        <v>65</v>
      </c>
      <c r="F4410" s="1" t="s">
        <v>115</v>
      </c>
      <c r="G4410" s="1">
        <v>44</v>
      </c>
      <c r="H4410" s="1">
        <v>96</v>
      </c>
      <c r="I4410" s="2">
        <v>28966.620599999998</v>
      </c>
      <c r="J4410" s="2">
        <v>5793.3240999999998</v>
      </c>
      <c r="K4410" s="2">
        <v>26071.730200000002</v>
      </c>
      <c r="L4410" s="2">
        <v>2894.8904000000002</v>
      </c>
      <c r="M4410" s="3">
        <v>9.9900000000000003E-2</v>
      </c>
    </row>
    <row r="4411" spans="1:13" x14ac:dyDescent="0.25">
      <c r="A4411" s="1">
        <v>2012</v>
      </c>
      <c r="B4411" s="1" t="s">
        <v>133</v>
      </c>
      <c r="C4411" s="1" t="s">
        <v>89</v>
      </c>
      <c r="D4411" s="1" t="s">
        <v>120</v>
      </c>
      <c r="E4411" s="1" t="s">
        <v>78</v>
      </c>
      <c r="F4411" s="1" t="s">
        <v>115</v>
      </c>
      <c r="G4411" s="1">
        <v>102</v>
      </c>
      <c r="H4411" s="1">
        <v>429</v>
      </c>
      <c r="I4411" s="2">
        <v>123274.3296</v>
      </c>
      <c r="J4411" s="2">
        <v>24654.865900000001</v>
      </c>
      <c r="K4411" s="2">
        <v>108248.5971</v>
      </c>
      <c r="L4411" s="2">
        <v>15025.7325</v>
      </c>
      <c r="M4411" s="3">
        <v>0.12180000000000001</v>
      </c>
    </row>
    <row r="4412" spans="1:13" x14ac:dyDescent="0.25">
      <c r="A4412" s="1">
        <v>2012</v>
      </c>
      <c r="B4412" s="1" t="s">
        <v>131</v>
      </c>
      <c r="C4412" s="1" t="s">
        <v>82</v>
      </c>
      <c r="D4412" s="1" t="s">
        <v>120</v>
      </c>
      <c r="E4412" s="1" t="s">
        <v>72</v>
      </c>
      <c r="F4412" s="1" t="s">
        <v>117</v>
      </c>
      <c r="G4412" s="1">
        <v>130</v>
      </c>
      <c r="H4412" s="1">
        <v>507</v>
      </c>
      <c r="I4412" s="2">
        <v>9112.8374999999996</v>
      </c>
      <c r="J4412" s="2">
        <v>3037.6125000000002</v>
      </c>
      <c r="K4412" s="2">
        <v>6265.0717999999997</v>
      </c>
      <c r="L4412" s="2">
        <v>2847.7656999999999</v>
      </c>
      <c r="M4412" s="3">
        <v>0.3125</v>
      </c>
    </row>
    <row r="4413" spans="1:13" x14ac:dyDescent="0.25">
      <c r="A4413" s="1">
        <v>2012</v>
      </c>
      <c r="B4413" s="1" t="s">
        <v>127</v>
      </c>
      <c r="C4413" s="1" t="s">
        <v>91</v>
      </c>
      <c r="D4413" s="1" t="s">
        <v>120</v>
      </c>
      <c r="E4413" s="1" t="s">
        <v>62</v>
      </c>
      <c r="F4413" s="1" t="s">
        <v>116</v>
      </c>
      <c r="G4413" s="1">
        <v>17</v>
      </c>
      <c r="H4413" s="1">
        <v>46</v>
      </c>
      <c r="I4413" s="2">
        <v>26588.124</v>
      </c>
      <c r="J4413" s="2">
        <v>13294.062</v>
      </c>
      <c r="K4413" s="2">
        <v>25381.4064</v>
      </c>
      <c r="L4413" s="2">
        <v>1206.7175999999999</v>
      </c>
      <c r="M4413" s="3">
        <v>4.53E-2</v>
      </c>
    </row>
    <row r="4414" spans="1:13" x14ac:dyDescent="0.25">
      <c r="A4414" s="1">
        <v>2012</v>
      </c>
      <c r="B4414" s="1" t="s">
        <v>138</v>
      </c>
      <c r="C4414" s="1" t="s">
        <v>85</v>
      </c>
      <c r="D4414" s="1" t="s">
        <v>120</v>
      </c>
      <c r="E4414" s="1" t="s">
        <v>75</v>
      </c>
      <c r="F4414" s="1" t="s">
        <v>117</v>
      </c>
      <c r="G4414" s="1">
        <v>5</v>
      </c>
      <c r="H4414" s="1">
        <v>23</v>
      </c>
      <c r="I4414" s="2">
        <v>421.97199999999998</v>
      </c>
      <c r="J4414" s="2">
        <v>421.97199999999998</v>
      </c>
      <c r="K4414" s="2">
        <v>290.10550000000001</v>
      </c>
      <c r="L4414" s="2">
        <v>131.8665</v>
      </c>
      <c r="M4414" s="3">
        <v>0.3125</v>
      </c>
    </row>
    <row r="4415" spans="1:13" x14ac:dyDescent="0.25">
      <c r="A4415" s="1">
        <v>2012</v>
      </c>
      <c r="B4415" s="1" t="s">
        <v>132</v>
      </c>
      <c r="C4415" s="1" t="s">
        <v>88</v>
      </c>
      <c r="D4415" s="1" t="s">
        <v>120</v>
      </c>
      <c r="E4415" s="1" t="s">
        <v>66</v>
      </c>
      <c r="F4415" s="1" t="s">
        <v>118</v>
      </c>
      <c r="G4415" s="1">
        <v>210</v>
      </c>
      <c r="H4415" s="1">
        <v>870</v>
      </c>
      <c r="I4415" s="2">
        <v>25510.187999999998</v>
      </c>
      <c r="J4415" s="2">
        <v>6377.5469999999996</v>
      </c>
      <c r="K4415" s="2">
        <v>19615.996200000001</v>
      </c>
      <c r="L4415" s="2">
        <v>5894.1917999999996</v>
      </c>
      <c r="M4415" s="3">
        <v>0.23100000000000001</v>
      </c>
    </row>
    <row r="4416" spans="1:13" x14ac:dyDescent="0.25">
      <c r="A4416" s="1">
        <v>2012</v>
      </c>
      <c r="B4416" s="1" t="s">
        <v>136</v>
      </c>
      <c r="C4416" s="1" t="s">
        <v>83</v>
      </c>
      <c r="D4416" s="1" t="s">
        <v>120</v>
      </c>
      <c r="E4416" s="1" t="s">
        <v>72</v>
      </c>
      <c r="F4416" s="1" t="s">
        <v>117</v>
      </c>
      <c r="G4416" s="1">
        <v>130</v>
      </c>
      <c r="H4416" s="1">
        <v>975</v>
      </c>
      <c r="I4416" s="2">
        <v>17490.534100000001</v>
      </c>
      <c r="J4416" s="2">
        <v>8745.2669999999998</v>
      </c>
      <c r="K4416" s="2">
        <v>12262.285099999999</v>
      </c>
      <c r="L4416" s="2">
        <v>5228.2489999999998</v>
      </c>
      <c r="M4416" s="3">
        <v>0.2989</v>
      </c>
    </row>
    <row r="4417" spans="1:13" x14ac:dyDescent="0.25">
      <c r="A4417" s="1">
        <v>2012</v>
      </c>
      <c r="B4417" s="1" t="s">
        <v>138</v>
      </c>
      <c r="C4417" s="1" t="s">
        <v>85</v>
      </c>
      <c r="D4417" s="1" t="s">
        <v>120</v>
      </c>
      <c r="E4417" s="1" t="s">
        <v>62</v>
      </c>
      <c r="F4417" s="1" t="s">
        <v>116</v>
      </c>
      <c r="G4417" s="1">
        <v>13</v>
      </c>
      <c r="H4417" s="1">
        <v>34</v>
      </c>
      <c r="I4417" s="2">
        <v>30292.820199999998</v>
      </c>
      <c r="J4417" s="2">
        <v>7573.2049999999999</v>
      </c>
      <c r="K4417" s="2">
        <v>27818.516199999998</v>
      </c>
      <c r="L4417" s="2">
        <v>2474.3040000000001</v>
      </c>
      <c r="M4417" s="3">
        <v>8.1600000000000006E-2</v>
      </c>
    </row>
    <row r="4418" spans="1:13" x14ac:dyDescent="0.25">
      <c r="A4418" s="1">
        <v>2012</v>
      </c>
      <c r="B4418" s="1" t="s">
        <v>127</v>
      </c>
      <c r="C4418" s="1" t="s">
        <v>91</v>
      </c>
      <c r="D4418" s="1" t="s">
        <v>120</v>
      </c>
      <c r="E4418" s="1" t="s">
        <v>73</v>
      </c>
      <c r="F4418" s="1" t="s">
        <v>118</v>
      </c>
      <c r="G4418" s="1">
        <v>56</v>
      </c>
      <c r="H4418" s="1">
        <v>446</v>
      </c>
      <c r="I4418" s="2">
        <v>11890.02</v>
      </c>
      <c r="J4418" s="2">
        <v>5945.01</v>
      </c>
      <c r="K4418" s="2">
        <v>11848.218800000001</v>
      </c>
      <c r="L4418" s="2">
        <v>41.801200000000001</v>
      </c>
      <c r="M4418" s="3">
        <v>3.5000000000000001E-3</v>
      </c>
    </row>
    <row r="4419" spans="1:13" x14ac:dyDescent="0.25">
      <c r="A4419" s="1">
        <v>2012</v>
      </c>
      <c r="B4419" s="1" t="s">
        <v>134</v>
      </c>
      <c r="C4419" s="1" t="s">
        <v>80</v>
      </c>
      <c r="D4419" s="1" t="s">
        <v>120</v>
      </c>
      <c r="E4419" s="1" t="s">
        <v>70</v>
      </c>
      <c r="F4419" s="1" t="s">
        <v>118</v>
      </c>
      <c r="G4419" s="1">
        <v>270</v>
      </c>
      <c r="H4419" s="1">
        <v>1674</v>
      </c>
      <c r="I4419" s="2">
        <v>51901.857000000004</v>
      </c>
      <c r="J4419" s="2">
        <v>10380.3714</v>
      </c>
      <c r="K4419" s="2">
        <v>41233.892999999996</v>
      </c>
      <c r="L4419" s="2">
        <v>10667.964</v>
      </c>
      <c r="M4419" s="3">
        <v>0.20549999999999999</v>
      </c>
    </row>
    <row r="4420" spans="1:13" x14ac:dyDescent="0.25">
      <c r="A4420" s="1">
        <v>2012</v>
      </c>
      <c r="B4420" s="1" t="s">
        <v>132</v>
      </c>
      <c r="C4420" s="1" t="s">
        <v>88</v>
      </c>
      <c r="D4420" s="1" t="s">
        <v>120</v>
      </c>
      <c r="E4420" s="1" t="s">
        <v>74</v>
      </c>
      <c r="F4420" s="1" t="s">
        <v>118</v>
      </c>
      <c r="G4420" s="1">
        <v>175</v>
      </c>
      <c r="H4420" s="1">
        <v>725</v>
      </c>
      <c r="I4420" s="2">
        <v>21258.49</v>
      </c>
      <c r="J4420" s="2">
        <v>5314.6225000000004</v>
      </c>
      <c r="K4420" s="2">
        <v>16346.663500000001</v>
      </c>
      <c r="L4420" s="2">
        <v>4911.8265000000001</v>
      </c>
      <c r="M4420" s="3">
        <v>0.23100000000000001</v>
      </c>
    </row>
    <row r="4421" spans="1:13" x14ac:dyDescent="0.25">
      <c r="A4421" s="1">
        <v>2012</v>
      </c>
      <c r="B4421" s="1" t="s">
        <v>128</v>
      </c>
      <c r="C4421" s="1" t="s">
        <v>84</v>
      </c>
      <c r="D4421" s="1" t="s">
        <v>120</v>
      </c>
      <c r="E4421" s="1" t="s">
        <v>62</v>
      </c>
      <c r="F4421" s="1" t="s">
        <v>117</v>
      </c>
      <c r="G4421" s="1">
        <v>2</v>
      </c>
      <c r="H4421" s="1">
        <v>3</v>
      </c>
      <c r="I4421" s="2">
        <v>52.366999999999997</v>
      </c>
      <c r="J4421" s="2">
        <v>26.183499999999999</v>
      </c>
      <c r="K4421" s="2">
        <v>36.002299999999998</v>
      </c>
      <c r="L4421" s="2">
        <v>16.364699999999999</v>
      </c>
      <c r="M4421" s="3">
        <v>0.3125</v>
      </c>
    </row>
    <row r="4422" spans="1:13" x14ac:dyDescent="0.25">
      <c r="A4422" s="1">
        <v>2012</v>
      </c>
      <c r="B4422" s="1" t="s">
        <v>133</v>
      </c>
      <c r="C4422" s="1" t="s">
        <v>89</v>
      </c>
      <c r="D4422" s="1" t="s">
        <v>120</v>
      </c>
      <c r="E4422" s="1" t="s">
        <v>74</v>
      </c>
      <c r="F4422" s="1" t="s">
        <v>116</v>
      </c>
      <c r="G4422" s="1">
        <v>205</v>
      </c>
      <c r="H4422" s="1">
        <v>870</v>
      </c>
      <c r="I4422" s="2">
        <v>700944.18149999995</v>
      </c>
      <c r="J4422" s="2">
        <v>116824.03019999999</v>
      </c>
      <c r="K4422" s="2">
        <v>689446.02850000001</v>
      </c>
      <c r="L4422" s="2">
        <v>11498.153</v>
      </c>
      <c r="M4422" s="3">
        <v>1.6400000000000001E-2</v>
      </c>
    </row>
    <row r="4423" spans="1:13" x14ac:dyDescent="0.25">
      <c r="A4423" s="1">
        <v>2012</v>
      </c>
      <c r="B4423" s="1" t="s">
        <v>138</v>
      </c>
      <c r="C4423" s="1" t="s">
        <v>85</v>
      </c>
      <c r="D4423" s="1" t="s">
        <v>120</v>
      </c>
      <c r="E4423" s="1" t="s">
        <v>68</v>
      </c>
      <c r="F4423" s="1" t="s">
        <v>115</v>
      </c>
      <c r="G4423" s="1">
        <v>4</v>
      </c>
      <c r="H4423" s="1">
        <v>6</v>
      </c>
      <c r="I4423" s="2">
        <v>891.64599999999996</v>
      </c>
      <c r="J4423" s="2">
        <v>891.64599999999996</v>
      </c>
      <c r="K4423" s="2">
        <v>752.7278</v>
      </c>
      <c r="L4423" s="2">
        <v>138.91820000000001</v>
      </c>
      <c r="M4423" s="3">
        <v>0.15570000000000001</v>
      </c>
    </row>
    <row r="4424" spans="1:13" x14ac:dyDescent="0.25">
      <c r="A4424" s="1">
        <v>2012</v>
      </c>
      <c r="B4424" s="1" t="s">
        <v>133</v>
      </c>
      <c r="C4424" s="1" t="s">
        <v>89</v>
      </c>
      <c r="D4424" s="1" t="s">
        <v>120</v>
      </c>
      <c r="E4424" s="1" t="s">
        <v>74</v>
      </c>
      <c r="F4424" s="1" t="s">
        <v>117</v>
      </c>
      <c r="G4424" s="1">
        <v>55</v>
      </c>
      <c r="H4424" s="1">
        <v>265</v>
      </c>
      <c r="I4424" s="2">
        <v>4422.7719999999999</v>
      </c>
      <c r="J4424" s="2">
        <v>1474.2573</v>
      </c>
      <c r="K4424" s="2">
        <v>3084.511</v>
      </c>
      <c r="L4424" s="2">
        <v>1338.261</v>
      </c>
      <c r="M4424" s="3">
        <v>0.30249999999999999</v>
      </c>
    </row>
    <row r="4425" spans="1:13" x14ac:dyDescent="0.25">
      <c r="A4425" s="1">
        <v>2012</v>
      </c>
      <c r="B4425" s="1" t="s">
        <v>128</v>
      </c>
      <c r="C4425" s="1" t="s">
        <v>84</v>
      </c>
      <c r="D4425" s="1" t="s">
        <v>120</v>
      </c>
      <c r="E4425" s="1" t="s">
        <v>73</v>
      </c>
      <c r="F4425" s="1" t="s">
        <v>117</v>
      </c>
      <c r="G4425" s="1">
        <v>4</v>
      </c>
      <c r="H4425" s="1">
        <v>6</v>
      </c>
      <c r="I4425" s="2">
        <v>104.73399999999999</v>
      </c>
      <c r="J4425" s="2">
        <v>52.366999999999997</v>
      </c>
      <c r="K4425" s="2">
        <v>72.004599999999996</v>
      </c>
      <c r="L4425" s="2">
        <v>32.729399999999998</v>
      </c>
      <c r="M4425" s="3">
        <v>0.3125</v>
      </c>
    </row>
    <row r="4426" spans="1:13" x14ac:dyDescent="0.25">
      <c r="A4426" s="1">
        <v>2012</v>
      </c>
      <c r="B4426" s="1" t="s">
        <v>132</v>
      </c>
      <c r="C4426" s="1" t="s">
        <v>88</v>
      </c>
      <c r="D4426" s="1" t="s">
        <v>120</v>
      </c>
      <c r="E4426" s="1" t="s">
        <v>63</v>
      </c>
      <c r="F4426" s="1" t="s">
        <v>118</v>
      </c>
      <c r="G4426" s="1">
        <v>105</v>
      </c>
      <c r="H4426" s="1">
        <v>435</v>
      </c>
      <c r="I4426" s="2">
        <v>12755.093999999999</v>
      </c>
      <c r="J4426" s="2">
        <v>3188.7734999999998</v>
      </c>
      <c r="K4426" s="2">
        <v>9807.9981000000007</v>
      </c>
      <c r="L4426" s="2">
        <v>2947.0958999999998</v>
      </c>
      <c r="M4426" s="3">
        <v>0.23100000000000001</v>
      </c>
    </row>
    <row r="4427" spans="1:13" x14ac:dyDescent="0.25">
      <c r="A4427" s="1">
        <v>2012</v>
      </c>
      <c r="B4427" s="1" t="s">
        <v>137</v>
      </c>
      <c r="C4427" s="1" t="s">
        <v>81</v>
      </c>
      <c r="D4427" s="1" t="s">
        <v>120</v>
      </c>
      <c r="E4427" s="1" t="s">
        <v>70</v>
      </c>
      <c r="F4427" s="1" t="s">
        <v>116</v>
      </c>
      <c r="G4427" s="1">
        <v>258</v>
      </c>
      <c r="H4427" s="1">
        <v>1116</v>
      </c>
      <c r="I4427" s="2">
        <v>799952.10360000003</v>
      </c>
      <c r="J4427" s="2">
        <v>199988.02590000001</v>
      </c>
      <c r="K4427" s="2">
        <v>816833.21400000004</v>
      </c>
      <c r="L4427" s="2">
        <v>-16881.110400000001</v>
      </c>
      <c r="M4427" s="3">
        <v>-2.1100000000000001E-2</v>
      </c>
    </row>
    <row r="4428" spans="1:13" x14ac:dyDescent="0.25">
      <c r="A4428" s="1">
        <v>2012</v>
      </c>
      <c r="B4428" s="1" t="s">
        <v>136</v>
      </c>
      <c r="C4428" s="1" t="s">
        <v>83</v>
      </c>
      <c r="D4428" s="1" t="s">
        <v>120</v>
      </c>
      <c r="E4428" s="1" t="s">
        <v>63</v>
      </c>
      <c r="F4428" s="1" t="s">
        <v>115</v>
      </c>
      <c r="G4428" s="1">
        <v>117</v>
      </c>
      <c r="H4428" s="1">
        <v>426</v>
      </c>
      <c r="I4428" s="2">
        <v>118779.6645</v>
      </c>
      <c r="J4428" s="2">
        <v>29694.916099999999</v>
      </c>
      <c r="K4428" s="2">
        <v>105694.6632</v>
      </c>
      <c r="L4428" s="2">
        <v>13085.0013</v>
      </c>
      <c r="M4428" s="3">
        <v>0.1101</v>
      </c>
    </row>
    <row r="4429" spans="1:13" x14ac:dyDescent="0.25">
      <c r="A4429" s="1">
        <v>2012</v>
      </c>
      <c r="B4429" s="1" t="s">
        <v>132</v>
      </c>
      <c r="C4429" s="1" t="s">
        <v>88</v>
      </c>
      <c r="D4429" s="1" t="s">
        <v>120</v>
      </c>
      <c r="E4429" s="1" t="s">
        <v>73</v>
      </c>
      <c r="F4429" s="1" t="s">
        <v>118</v>
      </c>
      <c r="G4429" s="1">
        <v>70</v>
      </c>
      <c r="H4429" s="1">
        <v>290</v>
      </c>
      <c r="I4429" s="2">
        <v>8503.3960000000006</v>
      </c>
      <c r="J4429" s="2">
        <v>2125.8490000000002</v>
      </c>
      <c r="K4429" s="2">
        <v>6538.6653999999999</v>
      </c>
      <c r="L4429" s="2">
        <v>1964.7306000000001</v>
      </c>
      <c r="M4429" s="3">
        <v>0.23100000000000001</v>
      </c>
    </row>
    <row r="4430" spans="1:13" x14ac:dyDescent="0.25">
      <c r="A4430" s="1">
        <v>2012</v>
      </c>
      <c r="B4430" s="1" t="s">
        <v>135</v>
      </c>
      <c r="C4430" s="1" t="s">
        <v>86</v>
      </c>
      <c r="D4430" s="1" t="s">
        <v>120</v>
      </c>
      <c r="E4430" s="1" t="s">
        <v>70</v>
      </c>
      <c r="F4430" s="1" t="s">
        <v>117</v>
      </c>
      <c r="G4430" s="1">
        <v>60</v>
      </c>
      <c r="H4430" s="1">
        <v>216</v>
      </c>
      <c r="I4430" s="2">
        <v>3686.973</v>
      </c>
      <c r="J4430" s="2">
        <v>1843.4865</v>
      </c>
      <c r="K4430" s="2">
        <v>2534.7930000000001</v>
      </c>
      <c r="L4430" s="2">
        <v>1152.18</v>
      </c>
      <c r="M4430" s="3">
        <v>0.3125</v>
      </c>
    </row>
    <row r="4431" spans="1:13" x14ac:dyDescent="0.25">
      <c r="A4431" s="1">
        <v>2012</v>
      </c>
      <c r="B4431" s="1" t="s">
        <v>129</v>
      </c>
      <c r="C4431" s="1" t="s">
        <v>90</v>
      </c>
      <c r="D4431" s="1" t="s">
        <v>120</v>
      </c>
      <c r="E4431" s="1" t="s">
        <v>65</v>
      </c>
      <c r="F4431" s="1" t="s">
        <v>115</v>
      </c>
      <c r="G4431" s="1">
        <v>24</v>
      </c>
      <c r="H4431" s="1">
        <v>55</v>
      </c>
      <c r="I4431" s="2">
        <v>14097.097</v>
      </c>
      <c r="J4431" s="2">
        <v>4699.0322999999999</v>
      </c>
      <c r="K4431" s="2">
        <v>12516.5854</v>
      </c>
      <c r="L4431" s="2">
        <v>1580.5116</v>
      </c>
      <c r="M4431" s="3">
        <v>0.11210000000000001</v>
      </c>
    </row>
    <row r="4432" spans="1:13" x14ac:dyDescent="0.25">
      <c r="A4432" s="1">
        <v>2012</v>
      </c>
      <c r="B4432" s="1" t="s">
        <v>130</v>
      </c>
      <c r="C4432" s="1" t="s">
        <v>87</v>
      </c>
      <c r="D4432" s="1" t="s">
        <v>120</v>
      </c>
      <c r="E4432" s="1" t="s">
        <v>69</v>
      </c>
      <c r="F4432" s="1" t="s">
        <v>118</v>
      </c>
      <c r="G4432" s="1">
        <v>5</v>
      </c>
      <c r="H4432" s="1">
        <v>7</v>
      </c>
      <c r="I4432" s="2">
        <v>257.69290000000001</v>
      </c>
      <c r="J4432" s="2">
        <v>64.423199999999994</v>
      </c>
      <c r="K4432" s="2">
        <v>177.16399999999999</v>
      </c>
      <c r="L4432" s="2">
        <v>80.528899999999993</v>
      </c>
      <c r="M4432" s="3">
        <v>0.31240000000000001</v>
      </c>
    </row>
    <row r="4433" spans="1:13" x14ac:dyDescent="0.25">
      <c r="A4433" s="1">
        <v>2012</v>
      </c>
      <c r="B4433" s="1" t="s">
        <v>137</v>
      </c>
      <c r="C4433" s="1" t="s">
        <v>81</v>
      </c>
      <c r="D4433" s="1" t="s">
        <v>120</v>
      </c>
      <c r="E4433" s="1" t="s">
        <v>66</v>
      </c>
      <c r="F4433" s="1" t="s">
        <v>118</v>
      </c>
      <c r="G4433" s="1">
        <v>48</v>
      </c>
      <c r="H4433" s="1">
        <v>180</v>
      </c>
      <c r="I4433" s="2">
        <v>6073.7867999999999</v>
      </c>
      <c r="J4433" s="2">
        <v>6073.7867999999999</v>
      </c>
      <c r="K4433" s="2">
        <v>4306.7352000000001</v>
      </c>
      <c r="L4433" s="2">
        <v>1767.0516</v>
      </c>
      <c r="M4433" s="3">
        <v>0.29089999999999999</v>
      </c>
    </row>
    <row r="4434" spans="1:13" x14ac:dyDescent="0.25">
      <c r="A4434" s="1">
        <v>2012</v>
      </c>
      <c r="B4434" s="1" t="s">
        <v>131</v>
      </c>
      <c r="C4434" s="1" t="s">
        <v>82</v>
      </c>
      <c r="D4434" s="1" t="s">
        <v>120</v>
      </c>
      <c r="E4434" s="1" t="s">
        <v>62</v>
      </c>
      <c r="F4434" s="1" t="s">
        <v>116</v>
      </c>
      <c r="G4434" s="1">
        <v>16</v>
      </c>
      <c r="H4434" s="1">
        <v>60</v>
      </c>
      <c r="I4434" s="2">
        <v>43177.248399999997</v>
      </c>
      <c r="J4434" s="2">
        <v>14392.4161</v>
      </c>
      <c r="K4434" s="2">
        <v>41251.903599999998</v>
      </c>
      <c r="L4434" s="2">
        <v>1925.3448000000001</v>
      </c>
      <c r="M4434" s="3">
        <v>4.4499999999999998E-2</v>
      </c>
    </row>
    <row r="4435" spans="1:13" x14ac:dyDescent="0.25">
      <c r="A4435" s="1">
        <v>2012</v>
      </c>
      <c r="B4435" s="1" t="s">
        <v>137</v>
      </c>
      <c r="C4435" s="1" t="s">
        <v>81</v>
      </c>
      <c r="D4435" s="1" t="s">
        <v>120</v>
      </c>
      <c r="E4435" s="1" t="s">
        <v>69</v>
      </c>
      <c r="F4435" s="1" t="s">
        <v>115</v>
      </c>
      <c r="G4435" s="1">
        <v>44</v>
      </c>
      <c r="H4435" s="1">
        <v>96</v>
      </c>
      <c r="I4435" s="2">
        <v>28966.620599999998</v>
      </c>
      <c r="J4435" s="2">
        <v>5793.3240999999998</v>
      </c>
      <c r="K4435" s="2">
        <v>26071.730200000002</v>
      </c>
      <c r="L4435" s="2">
        <v>2894.8904000000002</v>
      </c>
      <c r="M4435" s="3">
        <v>9.9900000000000003E-2</v>
      </c>
    </row>
    <row r="4436" spans="1:13" x14ac:dyDescent="0.25">
      <c r="A4436" s="1">
        <v>2012</v>
      </c>
      <c r="B4436" s="1" t="s">
        <v>132</v>
      </c>
      <c r="C4436" s="1" t="s">
        <v>88</v>
      </c>
      <c r="D4436" s="1" t="s">
        <v>120</v>
      </c>
      <c r="E4436" s="1" t="s">
        <v>65</v>
      </c>
      <c r="F4436" s="1" t="s">
        <v>117</v>
      </c>
      <c r="G4436" s="1">
        <v>12</v>
      </c>
      <c r="H4436" s="1">
        <v>42</v>
      </c>
      <c r="I4436" s="2">
        <v>691.64599999999996</v>
      </c>
      <c r="J4436" s="2">
        <v>172.91149999999999</v>
      </c>
      <c r="K4436" s="2">
        <v>475.50659999999999</v>
      </c>
      <c r="L4436" s="2">
        <v>216.13939999999999</v>
      </c>
      <c r="M4436" s="3">
        <v>0.3125</v>
      </c>
    </row>
    <row r="4437" spans="1:13" x14ac:dyDescent="0.25">
      <c r="A4437" s="1">
        <v>2012</v>
      </c>
      <c r="B4437" s="1" t="s">
        <v>129</v>
      </c>
      <c r="C4437" s="1" t="s">
        <v>90</v>
      </c>
      <c r="D4437" s="1" t="s">
        <v>120</v>
      </c>
      <c r="E4437" s="1" t="s">
        <v>70</v>
      </c>
      <c r="F4437" s="1" t="s">
        <v>118</v>
      </c>
      <c r="G4437" s="1">
        <v>42</v>
      </c>
      <c r="H4437" s="1">
        <v>138</v>
      </c>
      <c r="I4437" s="2">
        <v>3695.9706000000001</v>
      </c>
      <c r="J4437" s="2">
        <v>1231.9902</v>
      </c>
      <c r="K4437" s="2">
        <v>2832.9389999999999</v>
      </c>
      <c r="L4437" s="2">
        <v>863.03160000000003</v>
      </c>
      <c r="M4437" s="3">
        <v>0.23350000000000001</v>
      </c>
    </row>
    <row r="4438" spans="1:13" x14ac:dyDescent="0.25">
      <c r="A4438" s="1">
        <v>2012</v>
      </c>
      <c r="B4438" s="1" t="s">
        <v>129</v>
      </c>
      <c r="C4438" s="1" t="s">
        <v>90</v>
      </c>
      <c r="D4438" s="1" t="s">
        <v>120</v>
      </c>
      <c r="E4438" s="1" t="s">
        <v>74</v>
      </c>
      <c r="F4438" s="1" t="s">
        <v>116</v>
      </c>
      <c r="G4438" s="1">
        <v>160</v>
      </c>
      <c r="H4438" s="1">
        <v>510</v>
      </c>
      <c r="I4438" s="2">
        <v>361714.93199999997</v>
      </c>
      <c r="J4438" s="2">
        <v>120571.644</v>
      </c>
      <c r="K4438" s="2">
        <v>366441.27399999998</v>
      </c>
      <c r="L4438" s="2">
        <v>-4726.3419999999996</v>
      </c>
      <c r="M4438" s="3">
        <v>-1.2999999999999999E-2</v>
      </c>
    </row>
    <row r="4439" spans="1:13" x14ac:dyDescent="0.25">
      <c r="A4439" s="1">
        <v>2012</v>
      </c>
      <c r="B4439" s="1" t="s">
        <v>135</v>
      </c>
      <c r="C4439" s="1" t="s">
        <v>86</v>
      </c>
      <c r="D4439" s="1" t="s">
        <v>120</v>
      </c>
      <c r="E4439" s="1" t="s">
        <v>69</v>
      </c>
      <c r="F4439" s="1" t="s">
        <v>115</v>
      </c>
      <c r="G4439" s="1">
        <v>30</v>
      </c>
      <c r="H4439" s="1">
        <v>89</v>
      </c>
      <c r="I4439" s="2">
        <v>23851.519700000001</v>
      </c>
      <c r="J4439" s="2">
        <v>7950.5065000000004</v>
      </c>
      <c r="K4439" s="2">
        <v>21110.106899999999</v>
      </c>
      <c r="L4439" s="2">
        <v>2741.4128000000001</v>
      </c>
      <c r="M4439" s="3">
        <v>0.1149</v>
      </c>
    </row>
    <row r="4440" spans="1:13" x14ac:dyDescent="0.25">
      <c r="A4440" s="1">
        <v>2012</v>
      </c>
      <c r="B4440" s="1" t="s">
        <v>132</v>
      </c>
      <c r="C4440" s="1" t="s">
        <v>88</v>
      </c>
      <c r="D4440" s="1" t="s">
        <v>120</v>
      </c>
      <c r="E4440" s="1" t="s">
        <v>67</v>
      </c>
      <c r="F4440" s="1" t="s">
        <v>117</v>
      </c>
      <c r="G4440" s="1">
        <v>12</v>
      </c>
      <c r="H4440" s="1">
        <v>42</v>
      </c>
      <c r="I4440" s="2">
        <v>691.64599999999996</v>
      </c>
      <c r="J4440" s="2">
        <v>172.91149999999999</v>
      </c>
      <c r="K4440" s="2">
        <v>475.50659999999999</v>
      </c>
      <c r="L4440" s="2">
        <v>216.13939999999999</v>
      </c>
      <c r="M4440" s="3">
        <v>0.3125</v>
      </c>
    </row>
    <row r="4441" spans="1:13" x14ac:dyDescent="0.25">
      <c r="A4441" s="1">
        <v>2012</v>
      </c>
      <c r="B4441" s="1" t="s">
        <v>136</v>
      </c>
      <c r="C4441" s="1" t="s">
        <v>83</v>
      </c>
      <c r="D4441" s="1" t="s">
        <v>120</v>
      </c>
      <c r="E4441" s="1" t="s">
        <v>67</v>
      </c>
      <c r="F4441" s="1" t="s">
        <v>118</v>
      </c>
      <c r="G4441" s="1">
        <v>44</v>
      </c>
      <c r="H4441" s="1">
        <v>181</v>
      </c>
      <c r="I4441" s="2">
        <v>5686.8526000000002</v>
      </c>
      <c r="J4441" s="2">
        <v>1137.3705</v>
      </c>
      <c r="K4441" s="2">
        <v>4351.0546999999997</v>
      </c>
      <c r="L4441" s="2">
        <v>1335.7979</v>
      </c>
      <c r="M4441" s="3">
        <v>0.23480000000000001</v>
      </c>
    </row>
    <row r="4442" spans="1:13" x14ac:dyDescent="0.25">
      <c r="A4442" s="1">
        <v>2012</v>
      </c>
      <c r="B4442" s="1" t="s">
        <v>135</v>
      </c>
      <c r="C4442" s="1" t="s">
        <v>86</v>
      </c>
      <c r="D4442" s="1" t="s">
        <v>120</v>
      </c>
      <c r="E4442" s="1" t="s">
        <v>66</v>
      </c>
      <c r="F4442" s="1" t="s">
        <v>116</v>
      </c>
      <c r="G4442" s="1">
        <v>276</v>
      </c>
      <c r="H4442" s="1">
        <v>864</v>
      </c>
      <c r="I4442" s="2">
        <v>687944.73959999997</v>
      </c>
      <c r="J4442" s="2">
        <v>98277.819900000002</v>
      </c>
      <c r="K4442" s="2">
        <v>665584.90740000003</v>
      </c>
      <c r="L4442" s="2">
        <v>22359.832200000001</v>
      </c>
      <c r="M4442" s="3">
        <v>3.2500000000000001E-2</v>
      </c>
    </row>
    <row r="4443" spans="1:13" x14ac:dyDescent="0.25">
      <c r="A4443" s="1">
        <v>2012</v>
      </c>
      <c r="B4443" s="1" t="s">
        <v>138</v>
      </c>
      <c r="C4443" s="1" t="s">
        <v>85</v>
      </c>
      <c r="D4443" s="1" t="s">
        <v>120</v>
      </c>
      <c r="E4443" s="1" t="s">
        <v>74</v>
      </c>
      <c r="F4443" s="1" t="s">
        <v>117</v>
      </c>
      <c r="G4443" s="1">
        <v>25</v>
      </c>
      <c r="H4443" s="1">
        <v>115</v>
      </c>
      <c r="I4443" s="2">
        <v>2109.86</v>
      </c>
      <c r="J4443" s="2">
        <v>2109.86</v>
      </c>
      <c r="K4443" s="2">
        <v>1450.5274999999999</v>
      </c>
      <c r="L4443" s="2">
        <v>659.33249999999998</v>
      </c>
      <c r="M4443" s="3">
        <v>0.3125</v>
      </c>
    </row>
    <row r="4444" spans="1:13" x14ac:dyDescent="0.25">
      <c r="A4444" s="1">
        <v>2012</v>
      </c>
      <c r="B4444" s="1" t="s">
        <v>134</v>
      </c>
      <c r="C4444" s="1" t="s">
        <v>80</v>
      </c>
      <c r="D4444" s="1" t="s">
        <v>120</v>
      </c>
      <c r="E4444" s="1" t="s">
        <v>75</v>
      </c>
      <c r="F4444" s="1" t="s">
        <v>115</v>
      </c>
      <c r="G4444" s="1">
        <v>62</v>
      </c>
      <c r="H4444" s="1">
        <v>243</v>
      </c>
      <c r="I4444" s="2">
        <v>61672.580800000003</v>
      </c>
      <c r="J4444" s="2">
        <v>8810.3685999999998</v>
      </c>
      <c r="K4444" s="2">
        <v>53711.611199999999</v>
      </c>
      <c r="L4444" s="2">
        <v>7960.9696000000004</v>
      </c>
      <c r="M4444" s="3">
        <v>0.129</v>
      </c>
    </row>
    <row r="4445" spans="1:13" x14ac:dyDescent="0.25">
      <c r="A4445" s="1">
        <v>2012</v>
      </c>
      <c r="B4445" s="1" t="s">
        <v>135</v>
      </c>
      <c r="C4445" s="1" t="s">
        <v>86</v>
      </c>
      <c r="D4445" s="1" t="s">
        <v>120</v>
      </c>
      <c r="E4445" s="1" t="s">
        <v>72</v>
      </c>
      <c r="F4445" s="1" t="s">
        <v>116</v>
      </c>
      <c r="G4445" s="1">
        <v>598</v>
      </c>
      <c r="H4445" s="1">
        <v>1872</v>
      </c>
      <c r="I4445" s="2">
        <v>1490546.9358000001</v>
      </c>
      <c r="J4445" s="2">
        <v>212935.27650000001</v>
      </c>
      <c r="K4445" s="2">
        <v>1442100.6327</v>
      </c>
      <c r="L4445" s="2">
        <v>48446.303099999997</v>
      </c>
      <c r="M4445" s="3">
        <v>3.2500000000000001E-2</v>
      </c>
    </row>
    <row r="4446" spans="1:13" x14ac:dyDescent="0.25">
      <c r="A4446" s="1">
        <v>2012</v>
      </c>
      <c r="B4446" s="1" t="s">
        <v>130</v>
      </c>
      <c r="C4446" s="1" t="s">
        <v>87</v>
      </c>
      <c r="D4446" s="1" t="s">
        <v>120</v>
      </c>
      <c r="E4446" s="1" t="s">
        <v>67</v>
      </c>
      <c r="F4446" s="1" t="s">
        <v>116</v>
      </c>
      <c r="G4446" s="1">
        <v>25</v>
      </c>
      <c r="H4446" s="1">
        <v>72</v>
      </c>
      <c r="I4446" s="2">
        <v>54424.832799999996</v>
      </c>
      <c r="J4446" s="2">
        <v>13606.208199999999</v>
      </c>
      <c r="K4446" s="2">
        <v>54741.447999999997</v>
      </c>
      <c r="L4446" s="2">
        <v>-316.61520000000002</v>
      </c>
      <c r="M4446" s="3">
        <v>-5.7999999999999996E-3</v>
      </c>
    </row>
    <row r="4447" spans="1:13" x14ac:dyDescent="0.25">
      <c r="A4447" s="1">
        <v>2012</v>
      </c>
      <c r="B4447" s="1" t="s">
        <v>134</v>
      </c>
      <c r="C4447" s="1" t="s">
        <v>80</v>
      </c>
      <c r="D4447" s="1" t="s">
        <v>120</v>
      </c>
      <c r="E4447" s="1" t="s">
        <v>68</v>
      </c>
      <c r="F4447" s="1" t="s">
        <v>117</v>
      </c>
      <c r="G4447" s="1">
        <v>13</v>
      </c>
      <c r="H4447" s="1">
        <v>90</v>
      </c>
      <c r="I4447" s="2">
        <v>1613.9195</v>
      </c>
      <c r="J4447" s="2">
        <v>537.97310000000004</v>
      </c>
      <c r="K4447" s="2">
        <v>1109.5689</v>
      </c>
      <c r="L4447" s="2">
        <v>504.35059999999999</v>
      </c>
      <c r="M4447" s="3">
        <v>0.3125</v>
      </c>
    </row>
    <row r="4448" spans="1:13" x14ac:dyDescent="0.25">
      <c r="A4448" s="1">
        <v>2012</v>
      </c>
      <c r="B4448" s="1" t="s">
        <v>135</v>
      </c>
      <c r="C4448" s="1" t="s">
        <v>86</v>
      </c>
      <c r="D4448" s="1" t="s">
        <v>120</v>
      </c>
      <c r="E4448" s="1" t="s">
        <v>67</v>
      </c>
      <c r="F4448" s="1" t="s">
        <v>118</v>
      </c>
      <c r="G4448" s="1">
        <v>33</v>
      </c>
      <c r="H4448" s="1">
        <v>125</v>
      </c>
      <c r="I4448" s="2">
        <v>3967.8717000000001</v>
      </c>
      <c r="J4448" s="2">
        <v>793.57429999999999</v>
      </c>
      <c r="K4448" s="2">
        <v>3075.9944</v>
      </c>
      <c r="L4448" s="2">
        <v>891.87729999999999</v>
      </c>
      <c r="M4448" s="3">
        <v>0.22470000000000001</v>
      </c>
    </row>
    <row r="4449" spans="1:13" x14ac:dyDescent="0.25">
      <c r="A4449" s="1">
        <v>2012</v>
      </c>
      <c r="B4449" s="1" t="s">
        <v>134</v>
      </c>
      <c r="C4449" s="1" t="s">
        <v>80</v>
      </c>
      <c r="D4449" s="1" t="s">
        <v>120</v>
      </c>
      <c r="E4449" s="1" t="s">
        <v>78</v>
      </c>
      <c r="F4449" s="1" t="s">
        <v>117</v>
      </c>
      <c r="G4449" s="1">
        <v>39</v>
      </c>
      <c r="H4449" s="1">
        <v>270</v>
      </c>
      <c r="I4449" s="2">
        <v>4841.7584999999999</v>
      </c>
      <c r="J4449" s="2">
        <v>1613.9195</v>
      </c>
      <c r="K4449" s="2">
        <v>3328.7067000000002</v>
      </c>
      <c r="L4449" s="2">
        <v>1513.0518</v>
      </c>
      <c r="M4449" s="3">
        <v>0.3125</v>
      </c>
    </row>
    <row r="4450" spans="1:13" x14ac:dyDescent="0.25">
      <c r="A4450" s="1">
        <v>2012</v>
      </c>
      <c r="B4450" s="1" t="s">
        <v>136</v>
      </c>
      <c r="C4450" s="1" t="s">
        <v>83</v>
      </c>
      <c r="D4450" s="1" t="s">
        <v>120</v>
      </c>
      <c r="E4450" s="1" t="s">
        <v>67</v>
      </c>
      <c r="F4450" s="1" t="s">
        <v>117</v>
      </c>
      <c r="G4450" s="1">
        <v>10</v>
      </c>
      <c r="H4450" s="1">
        <v>75</v>
      </c>
      <c r="I4450" s="2">
        <v>1345.4257</v>
      </c>
      <c r="J4450" s="2">
        <v>672.71280000000002</v>
      </c>
      <c r="K4450" s="2">
        <v>943.2527</v>
      </c>
      <c r="L4450" s="2">
        <v>402.173</v>
      </c>
      <c r="M4450" s="3">
        <v>0.2989</v>
      </c>
    </row>
    <row r="4451" spans="1:13" x14ac:dyDescent="0.25">
      <c r="A4451" s="1">
        <v>2012</v>
      </c>
      <c r="B4451" s="1" t="s">
        <v>131</v>
      </c>
      <c r="C4451" s="1" t="s">
        <v>82</v>
      </c>
      <c r="D4451" s="1" t="s">
        <v>120</v>
      </c>
      <c r="E4451" s="1" t="s">
        <v>73</v>
      </c>
      <c r="F4451" s="1" t="s">
        <v>115</v>
      </c>
      <c r="G4451" s="1">
        <v>26</v>
      </c>
      <c r="H4451" s="1">
        <v>56</v>
      </c>
      <c r="I4451" s="2">
        <v>13014.5862</v>
      </c>
      <c r="J4451" s="2">
        <v>3253.6464999999998</v>
      </c>
      <c r="K4451" s="2">
        <v>11420.1782</v>
      </c>
      <c r="L4451" s="2">
        <v>1594.4079999999999</v>
      </c>
      <c r="M4451" s="3">
        <v>0.1225</v>
      </c>
    </row>
    <row r="4452" spans="1:13" x14ac:dyDescent="0.25">
      <c r="A4452" s="1">
        <v>2012</v>
      </c>
      <c r="B4452" s="1" t="s">
        <v>130</v>
      </c>
      <c r="C4452" s="1" t="s">
        <v>87</v>
      </c>
      <c r="D4452" s="1" t="s">
        <v>120</v>
      </c>
      <c r="E4452" s="1" t="s">
        <v>77</v>
      </c>
      <c r="F4452" s="1" t="s">
        <v>118</v>
      </c>
      <c r="G4452" s="1">
        <v>5</v>
      </c>
      <c r="H4452" s="1">
        <v>7</v>
      </c>
      <c r="I4452" s="2">
        <v>257.69290000000001</v>
      </c>
      <c r="J4452" s="2">
        <v>64.423199999999994</v>
      </c>
      <c r="K4452" s="2">
        <v>177.16399999999999</v>
      </c>
      <c r="L4452" s="2">
        <v>80.528899999999993</v>
      </c>
      <c r="M4452" s="3">
        <v>0.31240000000000001</v>
      </c>
    </row>
    <row r="4453" spans="1:13" x14ac:dyDescent="0.25">
      <c r="A4453" s="1">
        <v>2012</v>
      </c>
      <c r="B4453" s="1" t="s">
        <v>127</v>
      </c>
      <c r="C4453" s="1" t="s">
        <v>91</v>
      </c>
      <c r="D4453" s="1" t="s">
        <v>120</v>
      </c>
      <c r="E4453" s="1" t="s">
        <v>71</v>
      </c>
      <c r="F4453" s="1" t="s">
        <v>115</v>
      </c>
      <c r="G4453" s="1">
        <v>29</v>
      </c>
      <c r="H4453" s="1">
        <v>75</v>
      </c>
      <c r="I4453" s="2">
        <v>20485.236000000001</v>
      </c>
      <c r="J4453" s="2">
        <v>6828.4120000000003</v>
      </c>
      <c r="K4453" s="2">
        <v>19523.3063</v>
      </c>
      <c r="L4453" s="2">
        <v>961.92970000000003</v>
      </c>
      <c r="M4453" s="3">
        <v>4.6899999999999997E-2</v>
      </c>
    </row>
    <row r="4454" spans="1:13" x14ac:dyDescent="0.25">
      <c r="A4454" s="1">
        <v>2012</v>
      </c>
      <c r="B4454" s="1" t="s">
        <v>134</v>
      </c>
      <c r="C4454" s="1" t="s">
        <v>80</v>
      </c>
      <c r="D4454" s="1" t="s">
        <v>120</v>
      </c>
      <c r="E4454" s="1" t="s">
        <v>76</v>
      </c>
      <c r="F4454" s="1" t="s">
        <v>115</v>
      </c>
      <c r="G4454" s="1">
        <v>62</v>
      </c>
      <c r="H4454" s="1">
        <v>243</v>
      </c>
      <c r="I4454" s="2">
        <v>61672.580800000003</v>
      </c>
      <c r="J4454" s="2">
        <v>8810.3685999999998</v>
      </c>
      <c r="K4454" s="2">
        <v>53711.611199999999</v>
      </c>
      <c r="L4454" s="2">
        <v>7960.9696000000004</v>
      </c>
      <c r="M4454" s="3">
        <v>0.129</v>
      </c>
    </row>
    <row r="4455" spans="1:13" x14ac:dyDescent="0.25">
      <c r="A4455" s="1">
        <v>2012</v>
      </c>
      <c r="B4455" s="1" t="s">
        <v>138</v>
      </c>
      <c r="C4455" s="1" t="s">
        <v>85</v>
      </c>
      <c r="D4455" s="1" t="s">
        <v>120</v>
      </c>
      <c r="E4455" s="1" t="s">
        <v>72</v>
      </c>
      <c r="F4455" s="1" t="s">
        <v>116</v>
      </c>
      <c r="G4455" s="1">
        <v>169</v>
      </c>
      <c r="H4455" s="1">
        <v>442</v>
      </c>
      <c r="I4455" s="2">
        <v>393806.66259999998</v>
      </c>
      <c r="J4455" s="2">
        <v>98451.665599999993</v>
      </c>
      <c r="K4455" s="2">
        <v>361640.71059999999</v>
      </c>
      <c r="L4455" s="2">
        <v>32165.952000000001</v>
      </c>
      <c r="M4455" s="3">
        <v>8.1600000000000006E-2</v>
      </c>
    </row>
    <row r="4456" spans="1:13" x14ac:dyDescent="0.25">
      <c r="A4456" s="1">
        <v>2012</v>
      </c>
      <c r="B4456" s="1" t="s">
        <v>135</v>
      </c>
      <c r="C4456" s="1" t="s">
        <v>86</v>
      </c>
      <c r="D4456" s="1" t="s">
        <v>120</v>
      </c>
      <c r="E4456" s="1" t="s">
        <v>68</v>
      </c>
      <c r="F4456" s="1" t="s">
        <v>117</v>
      </c>
      <c r="G4456" s="1">
        <v>10</v>
      </c>
      <c r="H4456" s="1">
        <v>36</v>
      </c>
      <c r="I4456" s="2">
        <v>614.49549999999999</v>
      </c>
      <c r="J4456" s="2">
        <v>307.24770000000001</v>
      </c>
      <c r="K4456" s="2">
        <v>422.46550000000002</v>
      </c>
      <c r="L4456" s="2">
        <v>192.03</v>
      </c>
      <c r="M4456" s="3">
        <v>0.3125</v>
      </c>
    </row>
    <row r="4457" spans="1:13" x14ac:dyDescent="0.25">
      <c r="A4457" s="1">
        <v>2012</v>
      </c>
      <c r="B4457" s="1" t="s">
        <v>133</v>
      </c>
      <c r="C4457" s="1" t="s">
        <v>89</v>
      </c>
      <c r="D4457" s="1" t="s">
        <v>120</v>
      </c>
      <c r="E4457" s="1" t="s">
        <v>75</v>
      </c>
      <c r="F4457" s="1" t="s">
        <v>115</v>
      </c>
      <c r="G4457" s="1">
        <v>34</v>
      </c>
      <c r="H4457" s="1">
        <v>143</v>
      </c>
      <c r="I4457" s="2">
        <v>41091.443200000002</v>
      </c>
      <c r="J4457" s="2">
        <v>8218.2885999999999</v>
      </c>
      <c r="K4457" s="2">
        <v>36082.865700000002</v>
      </c>
      <c r="L4457" s="2">
        <v>5008.5775000000003</v>
      </c>
      <c r="M4457" s="3">
        <v>0.12180000000000001</v>
      </c>
    </row>
    <row r="4458" spans="1:13" x14ac:dyDescent="0.25">
      <c r="A4458" s="1">
        <v>2012</v>
      </c>
      <c r="B4458" s="1" t="s">
        <v>133</v>
      </c>
      <c r="C4458" s="1" t="s">
        <v>89</v>
      </c>
      <c r="D4458" s="1" t="s">
        <v>120</v>
      </c>
      <c r="E4458" s="1" t="s">
        <v>78</v>
      </c>
      <c r="F4458" s="1" t="s">
        <v>116</v>
      </c>
      <c r="G4458" s="1">
        <v>123</v>
      </c>
      <c r="H4458" s="1">
        <v>522</v>
      </c>
      <c r="I4458" s="2">
        <v>420566.50890000002</v>
      </c>
      <c r="J4458" s="2">
        <v>70094.418099999995</v>
      </c>
      <c r="K4458" s="2">
        <v>413667.61709999997</v>
      </c>
      <c r="L4458" s="2">
        <v>6898.8918000000003</v>
      </c>
      <c r="M4458" s="3">
        <v>1.6400000000000001E-2</v>
      </c>
    </row>
    <row r="4459" spans="1:13" x14ac:dyDescent="0.25">
      <c r="A4459" s="1">
        <v>2012</v>
      </c>
      <c r="B4459" s="1" t="s">
        <v>128</v>
      </c>
      <c r="C4459" s="1" t="s">
        <v>84</v>
      </c>
      <c r="D4459" s="1" t="s">
        <v>120</v>
      </c>
      <c r="E4459" s="1" t="s">
        <v>71</v>
      </c>
      <c r="F4459" s="1" t="s">
        <v>117</v>
      </c>
      <c r="G4459" s="1">
        <v>2</v>
      </c>
      <c r="H4459" s="1">
        <v>3</v>
      </c>
      <c r="I4459" s="2">
        <v>52.366999999999997</v>
      </c>
      <c r="J4459" s="2">
        <v>26.183499999999999</v>
      </c>
      <c r="K4459" s="2">
        <v>36.002299999999998</v>
      </c>
      <c r="L4459" s="2">
        <v>16.364699999999999</v>
      </c>
      <c r="M4459" s="3">
        <v>0.3125</v>
      </c>
    </row>
    <row r="4460" spans="1:13" x14ac:dyDescent="0.25">
      <c r="A4460" s="1">
        <v>2012</v>
      </c>
      <c r="B4460" s="1" t="s">
        <v>136</v>
      </c>
      <c r="C4460" s="1" t="s">
        <v>83</v>
      </c>
      <c r="D4460" s="1" t="s">
        <v>120</v>
      </c>
      <c r="E4460" s="1" t="s">
        <v>69</v>
      </c>
      <c r="F4460" s="1" t="s">
        <v>118</v>
      </c>
      <c r="G4460" s="1">
        <v>44</v>
      </c>
      <c r="H4460" s="1">
        <v>181</v>
      </c>
      <c r="I4460" s="2">
        <v>5686.8526000000002</v>
      </c>
      <c r="J4460" s="2">
        <v>1137.3705</v>
      </c>
      <c r="K4460" s="2">
        <v>4351.0546999999997</v>
      </c>
      <c r="L4460" s="2">
        <v>1335.7979</v>
      </c>
      <c r="M4460" s="3">
        <v>0.23480000000000001</v>
      </c>
    </row>
    <row r="4461" spans="1:13" x14ac:dyDescent="0.25">
      <c r="A4461" s="1">
        <v>2012</v>
      </c>
      <c r="B4461" s="1" t="s">
        <v>135</v>
      </c>
      <c r="C4461" s="1" t="s">
        <v>86</v>
      </c>
      <c r="D4461" s="1" t="s">
        <v>120</v>
      </c>
      <c r="E4461" s="1" t="s">
        <v>71</v>
      </c>
      <c r="F4461" s="1" t="s">
        <v>117</v>
      </c>
      <c r="G4461" s="1">
        <v>10</v>
      </c>
      <c r="H4461" s="1">
        <v>36</v>
      </c>
      <c r="I4461" s="2">
        <v>614.49549999999999</v>
      </c>
      <c r="J4461" s="2">
        <v>307.24770000000001</v>
      </c>
      <c r="K4461" s="2">
        <v>422.46550000000002</v>
      </c>
      <c r="L4461" s="2">
        <v>192.03</v>
      </c>
      <c r="M4461" s="3">
        <v>0.3125</v>
      </c>
    </row>
    <row r="4462" spans="1:13" x14ac:dyDescent="0.25">
      <c r="A4462" s="1">
        <v>2012</v>
      </c>
      <c r="B4462" s="1" t="s">
        <v>131</v>
      </c>
      <c r="C4462" s="1" t="s">
        <v>82</v>
      </c>
      <c r="D4462" s="1" t="s">
        <v>120</v>
      </c>
      <c r="E4462" s="1" t="s">
        <v>73</v>
      </c>
      <c r="F4462" s="1" t="s">
        <v>117</v>
      </c>
      <c r="G4462" s="1">
        <v>20</v>
      </c>
      <c r="H4462" s="1">
        <v>78</v>
      </c>
      <c r="I4462" s="2">
        <v>1401.9749999999999</v>
      </c>
      <c r="J4462" s="2">
        <v>467.32499999999999</v>
      </c>
      <c r="K4462" s="2">
        <v>963.85720000000003</v>
      </c>
      <c r="L4462" s="2">
        <v>438.11779999999999</v>
      </c>
      <c r="M4462" s="3">
        <v>0.3125</v>
      </c>
    </row>
    <row r="4463" spans="1:13" x14ac:dyDescent="0.25">
      <c r="A4463" s="1">
        <v>2012</v>
      </c>
      <c r="B4463" s="1" t="s">
        <v>130</v>
      </c>
      <c r="C4463" s="1" t="s">
        <v>87</v>
      </c>
      <c r="D4463" s="1" t="s">
        <v>120</v>
      </c>
      <c r="E4463" s="1" t="s">
        <v>76</v>
      </c>
      <c r="F4463" s="1" t="s">
        <v>116</v>
      </c>
      <c r="G4463" s="1">
        <v>25</v>
      </c>
      <c r="H4463" s="1">
        <v>72</v>
      </c>
      <c r="I4463" s="2">
        <v>54424.832799999996</v>
      </c>
      <c r="J4463" s="2">
        <v>13606.208199999999</v>
      </c>
      <c r="K4463" s="2">
        <v>54741.447999999997</v>
      </c>
      <c r="L4463" s="2">
        <v>-316.61520000000002</v>
      </c>
      <c r="M4463" s="3">
        <v>-5.7999999999999996E-3</v>
      </c>
    </row>
    <row r="4464" spans="1:13" x14ac:dyDescent="0.25">
      <c r="A4464" s="1">
        <v>2012</v>
      </c>
      <c r="B4464" s="1" t="s">
        <v>134</v>
      </c>
      <c r="C4464" s="1" t="s">
        <v>80</v>
      </c>
      <c r="D4464" s="1" t="s">
        <v>120</v>
      </c>
      <c r="E4464" s="1" t="s">
        <v>70</v>
      </c>
      <c r="F4464" s="1" t="s">
        <v>117</v>
      </c>
      <c r="G4464" s="1">
        <v>78</v>
      </c>
      <c r="H4464" s="1">
        <v>540</v>
      </c>
      <c r="I4464" s="2">
        <v>9683.5169999999998</v>
      </c>
      <c r="J4464" s="2">
        <v>3227.8389999999999</v>
      </c>
      <c r="K4464" s="2">
        <v>6657.4134000000004</v>
      </c>
      <c r="L4464" s="2">
        <v>3026.1035999999999</v>
      </c>
      <c r="M4464" s="3">
        <v>0.3125</v>
      </c>
    </row>
    <row r="4465" spans="1:13" x14ac:dyDescent="0.25">
      <c r="A4465" s="1">
        <v>2012</v>
      </c>
      <c r="B4465" s="1" t="s">
        <v>135</v>
      </c>
      <c r="C4465" s="1" t="s">
        <v>86</v>
      </c>
      <c r="D4465" s="1" t="s">
        <v>120</v>
      </c>
      <c r="E4465" s="1" t="s">
        <v>64</v>
      </c>
      <c r="F4465" s="1" t="s">
        <v>116</v>
      </c>
      <c r="G4465" s="1">
        <v>46</v>
      </c>
      <c r="H4465" s="1">
        <v>144</v>
      </c>
      <c r="I4465" s="2">
        <v>114657.4566</v>
      </c>
      <c r="J4465" s="2">
        <v>16379.6366</v>
      </c>
      <c r="K4465" s="2">
        <v>110930.81789999999</v>
      </c>
      <c r="L4465" s="2">
        <v>3726.6387</v>
      </c>
      <c r="M4465" s="3">
        <v>3.2500000000000001E-2</v>
      </c>
    </row>
    <row r="4466" spans="1:13" x14ac:dyDescent="0.25">
      <c r="A4466" s="1">
        <v>2012</v>
      </c>
      <c r="B4466" s="1" t="s">
        <v>138</v>
      </c>
      <c r="C4466" s="1" t="s">
        <v>85</v>
      </c>
      <c r="D4466" s="1" t="s">
        <v>120</v>
      </c>
      <c r="E4466" s="1" t="s">
        <v>66</v>
      </c>
      <c r="F4466" s="1" t="s">
        <v>118</v>
      </c>
      <c r="G4466" s="1">
        <v>126</v>
      </c>
      <c r="H4466" s="1">
        <v>546</v>
      </c>
      <c r="I4466" s="2">
        <v>17458.650000000001</v>
      </c>
      <c r="J4466" s="2">
        <v>4364.6625000000004</v>
      </c>
      <c r="K4466" s="2">
        <v>12813.8562</v>
      </c>
      <c r="L4466" s="2">
        <v>4644.7938000000004</v>
      </c>
      <c r="M4466" s="3">
        <v>0.26600000000000001</v>
      </c>
    </row>
    <row r="4467" spans="1:13" x14ac:dyDescent="0.25">
      <c r="A4467" s="1">
        <v>2012</v>
      </c>
      <c r="B4467" s="1" t="s">
        <v>132</v>
      </c>
      <c r="C4467" s="1" t="s">
        <v>88</v>
      </c>
      <c r="D4467" s="1" t="s">
        <v>120</v>
      </c>
      <c r="E4467" s="1" t="s">
        <v>69</v>
      </c>
      <c r="F4467" s="1" t="s">
        <v>118</v>
      </c>
      <c r="G4467" s="1">
        <v>35</v>
      </c>
      <c r="H4467" s="1">
        <v>145</v>
      </c>
      <c r="I4467" s="2">
        <v>4251.6980000000003</v>
      </c>
      <c r="J4467" s="2">
        <v>1062.9245000000001</v>
      </c>
      <c r="K4467" s="2">
        <v>3269.3326999999999</v>
      </c>
      <c r="L4467" s="2">
        <v>982.36530000000005</v>
      </c>
      <c r="M4467" s="3">
        <v>0.23100000000000001</v>
      </c>
    </row>
    <row r="4468" spans="1:13" x14ac:dyDescent="0.25">
      <c r="A4468" s="1">
        <v>2012</v>
      </c>
      <c r="B4468" s="1" t="s">
        <v>132</v>
      </c>
      <c r="C4468" s="1" t="s">
        <v>88</v>
      </c>
      <c r="D4468" s="1" t="s">
        <v>120</v>
      </c>
      <c r="E4468" s="1" t="s">
        <v>72</v>
      </c>
      <c r="F4468" s="1" t="s">
        <v>115</v>
      </c>
      <c r="G4468" s="1">
        <v>286</v>
      </c>
      <c r="H4468" s="1">
        <v>598</v>
      </c>
      <c r="I4468" s="2">
        <v>138449.2499</v>
      </c>
      <c r="J4468" s="2">
        <v>34612.312400000003</v>
      </c>
      <c r="K4468" s="2">
        <v>121569.19190000001</v>
      </c>
      <c r="L4468" s="2">
        <v>16880.058000000001</v>
      </c>
      <c r="M4468" s="3">
        <v>0.12189999999999999</v>
      </c>
    </row>
    <row r="4469" spans="1:13" x14ac:dyDescent="0.25">
      <c r="A4469" s="1">
        <v>2012</v>
      </c>
      <c r="B4469" s="1" t="s">
        <v>129</v>
      </c>
      <c r="C4469" s="1" t="s">
        <v>90</v>
      </c>
      <c r="D4469" s="1" t="s">
        <v>120</v>
      </c>
      <c r="E4469" s="1" t="s">
        <v>75</v>
      </c>
      <c r="F4469" s="1" t="s">
        <v>116</v>
      </c>
      <c r="G4469" s="1">
        <v>32</v>
      </c>
      <c r="H4469" s="1">
        <v>102</v>
      </c>
      <c r="I4469" s="2">
        <v>72342.986399999994</v>
      </c>
      <c r="J4469" s="2">
        <v>24114.328799999999</v>
      </c>
      <c r="K4469" s="2">
        <v>73288.254799999995</v>
      </c>
      <c r="L4469" s="2">
        <v>-945.26840000000004</v>
      </c>
      <c r="M4469" s="3">
        <v>-1.2999999999999999E-2</v>
      </c>
    </row>
    <row r="4470" spans="1:13" x14ac:dyDescent="0.25">
      <c r="A4470" s="1">
        <v>2012</v>
      </c>
      <c r="B4470" s="1" t="s">
        <v>138</v>
      </c>
      <c r="C4470" s="1" t="s">
        <v>85</v>
      </c>
      <c r="D4470" s="1" t="s">
        <v>120</v>
      </c>
      <c r="E4470" s="1" t="s">
        <v>67</v>
      </c>
      <c r="F4470" s="1" t="s">
        <v>118</v>
      </c>
      <c r="G4470" s="1">
        <v>21</v>
      </c>
      <c r="H4470" s="1">
        <v>91</v>
      </c>
      <c r="I4470" s="2">
        <v>2909.7750000000001</v>
      </c>
      <c r="J4470" s="2">
        <v>727.44370000000004</v>
      </c>
      <c r="K4470" s="2">
        <v>2135.6426999999999</v>
      </c>
      <c r="L4470" s="2">
        <v>774.13229999999999</v>
      </c>
      <c r="M4470" s="3">
        <v>0.26600000000000001</v>
      </c>
    </row>
    <row r="4471" spans="1:13" x14ac:dyDescent="0.25">
      <c r="A4471" s="1">
        <v>2012</v>
      </c>
      <c r="B4471" s="1" t="s">
        <v>134</v>
      </c>
      <c r="C4471" s="1" t="s">
        <v>80</v>
      </c>
      <c r="D4471" s="1" t="s">
        <v>120</v>
      </c>
      <c r="E4471" s="1" t="s">
        <v>72</v>
      </c>
      <c r="F4471" s="1" t="s">
        <v>118</v>
      </c>
      <c r="G4471" s="1">
        <v>585</v>
      </c>
      <c r="H4471" s="1">
        <v>3627</v>
      </c>
      <c r="I4471" s="2">
        <v>112454.0235</v>
      </c>
      <c r="J4471" s="2">
        <v>22490.804700000001</v>
      </c>
      <c r="K4471" s="2">
        <v>89340.101500000004</v>
      </c>
      <c r="L4471" s="2">
        <v>23113.921999999999</v>
      </c>
      <c r="M4471" s="3">
        <v>0.20549999999999999</v>
      </c>
    </row>
    <row r="4472" spans="1:13" x14ac:dyDescent="0.25">
      <c r="A4472" s="1">
        <v>2012</v>
      </c>
      <c r="B4472" s="1" t="s">
        <v>137</v>
      </c>
      <c r="C4472" s="1" t="s">
        <v>81</v>
      </c>
      <c r="D4472" s="1" t="s">
        <v>120</v>
      </c>
      <c r="E4472" s="1" t="s">
        <v>75</v>
      </c>
      <c r="F4472" s="1" t="s">
        <v>115</v>
      </c>
      <c r="G4472" s="1">
        <v>44</v>
      </c>
      <c r="H4472" s="1">
        <v>96</v>
      </c>
      <c r="I4472" s="2">
        <v>28966.620599999998</v>
      </c>
      <c r="J4472" s="2">
        <v>5793.3240999999998</v>
      </c>
      <c r="K4472" s="2">
        <v>26071.730200000002</v>
      </c>
      <c r="L4472" s="2">
        <v>2894.8904000000002</v>
      </c>
      <c r="M4472" s="3">
        <v>9.9900000000000003E-2</v>
      </c>
    </row>
    <row r="4473" spans="1:13" x14ac:dyDescent="0.25">
      <c r="A4473" s="1">
        <v>2012</v>
      </c>
      <c r="B4473" s="1" t="s">
        <v>127</v>
      </c>
      <c r="C4473" s="1" t="s">
        <v>91</v>
      </c>
      <c r="D4473" s="1" t="s">
        <v>120</v>
      </c>
      <c r="E4473" s="1" t="s">
        <v>67</v>
      </c>
      <c r="F4473" s="1" t="s">
        <v>116</v>
      </c>
      <c r="G4473" s="1">
        <v>17</v>
      </c>
      <c r="H4473" s="1">
        <v>46</v>
      </c>
      <c r="I4473" s="2">
        <v>26588.124</v>
      </c>
      <c r="J4473" s="2">
        <v>13294.062</v>
      </c>
      <c r="K4473" s="2">
        <v>25381.4064</v>
      </c>
      <c r="L4473" s="2">
        <v>1206.7175999999999</v>
      </c>
      <c r="M4473" s="3">
        <v>4.53E-2</v>
      </c>
    </row>
    <row r="4474" spans="1:13" x14ac:dyDescent="0.25">
      <c r="A4474" s="1">
        <v>2012</v>
      </c>
      <c r="B4474" s="1" t="s">
        <v>133</v>
      </c>
      <c r="C4474" s="1" t="s">
        <v>89</v>
      </c>
      <c r="D4474" s="1" t="s">
        <v>120</v>
      </c>
      <c r="E4474" s="1" t="s">
        <v>71</v>
      </c>
      <c r="F4474" s="1" t="s">
        <v>118</v>
      </c>
      <c r="G4474" s="1">
        <v>48</v>
      </c>
      <c r="H4474" s="1">
        <v>184</v>
      </c>
      <c r="I4474" s="2">
        <v>5968.7242999999999</v>
      </c>
      <c r="J4474" s="2">
        <v>1193.7447999999999</v>
      </c>
      <c r="K4474" s="2">
        <v>4492.9161999999997</v>
      </c>
      <c r="L4474" s="2">
        <v>1475.8081</v>
      </c>
      <c r="M4474" s="3">
        <v>0.2472</v>
      </c>
    </row>
    <row r="4475" spans="1:13" x14ac:dyDescent="0.25">
      <c r="A4475" s="1">
        <v>2012</v>
      </c>
      <c r="B4475" s="1" t="s">
        <v>134</v>
      </c>
      <c r="C4475" s="1" t="s">
        <v>80</v>
      </c>
      <c r="D4475" s="1" t="s">
        <v>120</v>
      </c>
      <c r="E4475" s="1" t="s">
        <v>73</v>
      </c>
      <c r="F4475" s="1" t="s">
        <v>116</v>
      </c>
      <c r="G4475" s="1">
        <v>84</v>
      </c>
      <c r="H4475" s="1">
        <v>504</v>
      </c>
      <c r="I4475" s="2">
        <v>381756.63919999998</v>
      </c>
      <c r="J4475" s="2">
        <v>76351.327799999999</v>
      </c>
      <c r="K4475" s="2">
        <v>395062.3394</v>
      </c>
      <c r="L4475" s="2">
        <v>-13305.700199999999</v>
      </c>
      <c r="M4475" s="3">
        <v>-3.4799999999999998E-2</v>
      </c>
    </row>
    <row r="4476" spans="1:13" x14ac:dyDescent="0.25">
      <c r="A4476" s="1">
        <v>2012</v>
      </c>
      <c r="B4476" s="1" t="s">
        <v>136</v>
      </c>
      <c r="C4476" s="1" t="s">
        <v>83</v>
      </c>
      <c r="D4476" s="1" t="s">
        <v>120</v>
      </c>
      <c r="E4476" s="1" t="s">
        <v>64</v>
      </c>
      <c r="F4476" s="1" t="s">
        <v>116</v>
      </c>
      <c r="G4476" s="1">
        <v>40</v>
      </c>
      <c r="H4476" s="1">
        <v>167</v>
      </c>
      <c r="I4476" s="2">
        <v>142713.42009999999</v>
      </c>
      <c r="J4476" s="2">
        <v>17839.177500000002</v>
      </c>
      <c r="K4476" s="2">
        <v>138870.96799999999</v>
      </c>
      <c r="L4476" s="2">
        <v>3842.4521</v>
      </c>
      <c r="M4476" s="3">
        <v>2.69E-2</v>
      </c>
    </row>
    <row r="4477" spans="1:13" x14ac:dyDescent="0.25">
      <c r="A4477" s="1">
        <v>2012</v>
      </c>
      <c r="B4477" s="1" t="s">
        <v>136</v>
      </c>
      <c r="C4477" s="1" t="s">
        <v>83</v>
      </c>
      <c r="D4477" s="1" t="s">
        <v>120</v>
      </c>
      <c r="E4477" s="1" t="s">
        <v>65</v>
      </c>
      <c r="F4477" s="1" t="s">
        <v>118</v>
      </c>
      <c r="G4477" s="1">
        <v>44</v>
      </c>
      <c r="H4477" s="1">
        <v>181</v>
      </c>
      <c r="I4477" s="2">
        <v>5686.8526000000002</v>
      </c>
      <c r="J4477" s="2">
        <v>1137.3705</v>
      </c>
      <c r="K4477" s="2">
        <v>4351.0546999999997</v>
      </c>
      <c r="L4477" s="2">
        <v>1335.7979</v>
      </c>
      <c r="M4477" s="3">
        <v>0.23480000000000001</v>
      </c>
    </row>
    <row r="4478" spans="1:13" x14ac:dyDescent="0.25">
      <c r="A4478" s="1">
        <v>2012</v>
      </c>
      <c r="B4478" s="1" t="s">
        <v>137</v>
      </c>
      <c r="C4478" s="1" t="s">
        <v>81</v>
      </c>
      <c r="D4478" s="1" t="s">
        <v>120</v>
      </c>
      <c r="E4478" s="1" t="s">
        <v>66</v>
      </c>
      <c r="F4478" s="1" t="s">
        <v>116</v>
      </c>
      <c r="G4478" s="1">
        <v>258</v>
      </c>
      <c r="H4478" s="1">
        <v>1116</v>
      </c>
      <c r="I4478" s="2">
        <v>799952.10360000003</v>
      </c>
      <c r="J4478" s="2">
        <v>199988.02590000001</v>
      </c>
      <c r="K4478" s="2">
        <v>816833.21400000004</v>
      </c>
      <c r="L4478" s="2">
        <v>-16881.110400000001</v>
      </c>
      <c r="M4478" s="3">
        <v>-2.1100000000000001E-2</v>
      </c>
    </row>
    <row r="4479" spans="1:13" x14ac:dyDescent="0.25">
      <c r="A4479" s="1">
        <v>2012</v>
      </c>
      <c r="B4479" s="1" t="s">
        <v>133</v>
      </c>
      <c r="C4479" s="1" t="s">
        <v>89</v>
      </c>
      <c r="D4479" s="1" t="s">
        <v>120</v>
      </c>
      <c r="E4479" s="1" t="s">
        <v>67</v>
      </c>
      <c r="F4479" s="1" t="s">
        <v>115</v>
      </c>
      <c r="G4479" s="1">
        <v>34</v>
      </c>
      <c r="H4479" s="1">
        <v>143</v>
      </c>
      <c r="I4479" s="2">
        <v>41091.443200000002</v>
      </c>
      <c r="J4479" s="2">
        <v>8218.2885999999999</v>
      </c>
      <c r="K4479" s="2">
        <v>36082.865700000002</v>
      </c>
      <c r="L4479" s="2">
        <v>5008.5775000000003</v>
      </c>
      <c r="M4479" s="3">
        <v>0.12180000000000001</v>
      </c>
    </row>
    <row r="4480" spans="1:13" x14ac:dyDescent="0.25">
      <c r="A4480" s="1">
        <v>2012</v>
      </c>
      <c r="B4480" s="1" t="s">
        <v>137</v>
      </c>
      <c r="C4480" s="1" t="s">
        <v>81</v>
      </c>
      <c r="D4480" s="1" t="s">
        <v>120</v>
      </c>
      <c r="E4480" s="1" t="s">
        <v>64</v>
      </c>
      <c r="F4480" s="1" t="s">
        <v>115</v>
      </c>
      <c r="G4480" s="1">
        <v>44</v>
      </c>
      <c r="H4480" s="1">
        <v>96</v>
      </c>
      <c r="I4480" s="2">
        <v>28966.620599999998</v>
      </c>
      <c r="J4480" s="2">
        <v>5793.3240999999998</v>
      </c>
      <c r="K4480" s="2">
        <v>26071.730200000002</v>
      </c>
      <c r="L4480" s="2">
        <v>2894.8904000000002</v>
      </c>
      <c r="M4480" s="3">
        <v>9.9900000000000003E-2</v>
      </c>
    </row>
    <row r="4481" spans="1:13" x14ac:dyDescent="0.25">
      <c r="A4481" s="1">
        <v>2012</v>
      </c>
      <c r="B4481" s="1" t="s">
        <v>130</v>
      </c>
      <c r="C4481" s="1" t="s">
        <v>87</v>
      </c>
      <c r="D4481" s="1" t="s">
        <v>120</v>
      </c>
      <c r="E4481" s="1" t="s">
        <v>69</v>
      </c>
      <c r="F4481" s="1" t="s">
        <v>116</v>
      </c>
      <c r="G4481" s="1">
        <v>25</v>
      </c>
      <c r="H4481" s="1">
        <v>72</v>
      </c>
      <c r="I4481" s="2">
        <v>54424.832799999996</v>
      </c>
      <c r="J4481" s="2">
        <v>13606.208199999999</v>
      </c>
      <c r="K4481" s="2">
        <v>54741.447999999997</v>
      </c>
      <c r="L4481" s="2">
        <v>-316.61520000000002</v>
      </c>
      <c r="M4481" s="3">
        <v>-5.7999999999999996E-3</v>
      </c>
    </row>
    <row r="4482" spans="1:13" x14ac:dyDescent="0.25">
      <c r="A4482" s="1">
        <v>2012</v>
      </c>
      <c r="B4482" s="1" t="s">
        <v>131</v>
      </c>
      <c r="C4482" s="1" t="s">
        <v>82</v>
      </c>
      <c r="D4482" s="1" t="s">
        <v>120</v>
      </c>
      <c r="E4482" s="1" t="s">
        <v>66</v>
      </c>
      <c r="F4482" s="1" t="s">
        <v>118</v>
      </c>
      <c r="G4482" s="1">
        <v>204</v>
      </c>
      <c r="H4482" s="1">
        <v>1050</v>
      </c>
      <c r="I4482" s="2">
        <v>32425.216199999999</v>
      </c>
      <c r="J4482" s="2">
        <v>8106.3040000000001</v>
      </c>
      <c r="K4482" s="2">
        <v>24626.564999999999</v>
      </c>
      <c r="L4482" s="2">
        <v>7798.6512000000002</v>
      </c>
      <c r="M4482" s="3">
        <v>0.24049999999999999</v>
      </c>
    </row>
    <row r="4483" spans="1:13" x14ac:dyDescent="0.25">
      <c r="A4483" s="1">
        <v>2012</v>
      </c>
      <c r="B4483" s="1" t="s">
        <v>138</v>
      </c>
      <c r="C4483" s="1" t="s">
        <v>85</v>
      </c>
      <c r="D4483" s="1" t="s">
        <v>120</v>
      </c>
      <c r="E4483" s="1" t="s">
        <v>70</v>
      </c>
      <c r="F4483" s="1" t="s">
        <v>117</v>
      </c>
      <c r="G4483" s="1">
        <v>30</v>
      </c>
      <c r="H4483" s="1">
        <v>138</v>
      </c>
      <c r="I4483" s="2">
        <v>2531.8319999999999</v>
      </c>
      <c r="J4483" s="2">
        <v>2531.8319999999999</v>
      </c>
      <c r="K4483" s="2">
        <v>1740.633</v>
      </c>
      <c r="L4483" s="2">
        <v>791.19899999999996</v>
      </c>
      <c r="M4483" s="3">
        <v>0.3125</v>
      </c>
    </row>
    <row r="4484" spans="1:13" x14ac:dyDescent="0.25">
      <c r="A4484" s="1">
        <v>2012</v>
      </c>
      <c r="B4484" s="1" t="s">
        <v>136</v>
      </c>
      <c r="C4484" s="1" t="s">
        <v>83</v>
      </c>
      <c r="D4484" s="1" t="s">
        <v>120</v>
      </c>
      <c r="E4484" s="1" t="s">
        <v>74</v>
      </c>
      <c r="F4484" s="1" t="s">
        <v>118</v>
      </c>
      <c r="G4484" s="1">
        <v>220</v>
      </c>
      <c r="H4484" s="1">
        <v>905</v>
      </c>
      <c r="I4484" s="2">
        <v>28434.262999999999</v>
      </c>
      <c r="J4484" s="2">
        <v>5686.8526000000002</v>
      </c>
      <c r="K4484" s="2">
        <v>21755.273499999999</v>
      </c>
      <c r="L4484" s="2">
        <v>6678.9894999999997</v>
      </c>
      <c r="M4484" s="3">
        <v>0.23480000000000001</v>
      </c>
    </row>
    <row r="4485" spans="1:13" x14ac:dyDescent="0.25">
      <c r="A4485" s="1">
        <v>2012</v>
      </c>
      <c r="B4485" s="1" t="s">
        <v>134</v>
      </c>
      <c r="C4485" s="1" t="s">
        <v>80</v>
      </c>
      <c r="D4485" s="1" t="s">
        <v>120</v>
      </c>
      <c r="E4485" s="1" t="s">
        <v>66</v>
      </c>
      <c r="F4485" s="1" t="s">
        <v>115</v>
      </c>
      <c r="G4485" s="1">
        <v>372</v>
      </c>
      <c r="H4485" s="1">
        <v>1458</v>
      </c>
      <c r="I4485" s="2">
        <v>370035.48479999998</v>
      </c>
      <c r="J4485" s="2">
        <v>52862.212099999997</v>
      </c>
      <c r="K4485" s="2">
        <v>322269.66720000003</v>
      </c>
      <c r="L4485" s="2">
        <v>47765.817600000002</v>
      </c>
      <c r="M4485" s="3">
        <v>0.129</v>
      </c>
    </row>
    <row r="4486" spans="1:13" x14ac:dyDescent="0.25">
      <c r="A4486" s="1">
        <v>2012</v>
      </c>
      <c r="B4486" s="1" t="s">
        <v>136</v>
      </c>
      <c r="C4486" s="1" t="s">
        <v>83</v>
      </c>
      <c r="D4486" s="1" t="s">
        <v>120</v>
      </c>
      <c r="E4486" s="1" t="s">
        <v>62</v>
      </c>
      <c r="F4486" s="1" t="s">
        <v>116</v>
      </c>
      <c r="G4486" s="1">
        <v>40</v>
      </c>
      <c r="H4486" s="1">
        <v>167</v>
      </c>
      <c r="I4486" s="2">
        <v>142713.42009999999</v>
      </c>
      <c r="J4486" s="2">
        <v>17839.177500000002</v>
      </c>
      <c r="K4486" s="2">
        <v>138870.96799999999</v>
      </c>
      <c r="L4486" s="2">
        <v>3842.4521</v>
      </c>
      <c r="M4486" s="3">
        <v>2.69E-2</v>
      </c>
    </row>
    <row r="4487" spans="1:13" x14ac:dyDescent="0.25">
      <c r="A4487" s="1">
        <v>2012</v>
      </c>
      <c r="B4487" s="1" t="s">
        <v>127</v>
      </c>
      <c r="C4487" s="1" t="s">
        <v>91</v>
      </c>
      <c r="D4487" s="1" t="s">
        <v>120</v>
      </c>
      <c r="E4487" s="1" t="s">
        <v>73</v>
      </c>
      <c r="F4487" s="1" t="s">
        <v>117</v>
      </c>
      <c r="G4487" s="1">
        <v>30</v>
      </c>
      <c r="H4487" s="1">
        <v>226</v>
      </c>
      <c r="I4487" s="2">
        <v>4894.0756000000001</v>
      </c>
      <c r="J4487" s="2">
        <v>1631.3585</v>
      </c>
      <c r="K4487" s="2">
        <v>3746.0043999999998</v>
      </c>
      <c r="L4487" s="2">
        <v>1148.0712000000001</v>
      </c>
      <c r="M4487" s="3">
        <v>0.23449999999999999</v>
      </c>
    </row>
    <row r="4488" spans="1:13" x14ac:dyDescent="0.25">
      <c r="A4488" s="1">
        <v>2012</v>
      </c>
      <c r="B4488" s="1" t="s">
        <v>133</v>
      </c>
      <c r="C4488" s="1" t="s">
        <v>89</v>
      </c>
      <c r="D4488" s="1" t="s">
        <v>120</v>
      </c>
      <c r="E4488" s="1" t="s">
        <v>72</v>
      </c>
      <c r="F4488" s="1" t="s">
        <v>116</v>
      </c>
      <c r="G4488" s="1">
        <v>533</v>
      </c>
      <c r="H4488" s="1">
        <v>2262</v>
      </c>
      <c r="I4488" s="2">
        <v>1822454.8718999999</v>
      </c>
      <c r="J4488" s="2">
        <v>303742.47859999997</v>
      </c>
      <c r="K4488" s="2">
        <v>1792559.6740999999</v>
      </c>
      <c r="L4488" s="2">
        <v>29895.197800000002</v>
      </c>
      <c r="M4488" s="3">
        <v>1.6400000000000001E-2</v>
      </c>
    </row>
    <row r="4489" spans="1:13" x14ac:dyDescent="0.25">
      <c r="A4489" s="1">
        <v>2012</v>
      </c>
      <c r="B4489" s="1" t="s">
        <v>137</v>
      </c>
      <c r="C4489" s="1" t="s">
        <v>81</v>
      </c>
      <c r="D4489" s="1" t="s">
        <v>120</v>
      </c>
      <c r="E4489" s="1" t="s">
        <v>65</v>
      </c>
      <c r="F4489" s="1" t="s">
        <v>116</v>
      </c>
      <c r="G4489" s="1">
        <v>43</v>
      </c>
      <c r="H4489" s="1">
        <v>186</v>
      </c>
      <c r="I4489" s="2">
        <v>133325.35060000001</v>
      </c>
      <c r="J4489" s="2">
        <v>33331.337599999999</v>
      </c>
      <c r="K4489" s="2">
        <v>136138.86900000001</v>
      </c>
      <c r="L4489" s="2">
        <v>-2813.5183999999999</v>
      </c>
      <c r="M4489" s="3">
        <v>-2.1100000000000001E-2</v>
      </c>
    </row>
    <row r="4490" spans="1:13" x14ac:dyDescent="0.25">
      <c r="A4490" s="1">
        <v>2012</v>
      </c>
      <c r="B4490" s="1" t="s">
        <v>135</v>
      </c>
      <c r="C4490" s="1" t="s">
        <v>86</v>
      </c>
      <c r="D4490" s="1" t="s">
        <v>120</v>
      </c>
      <c r="E4490" s="1" t="s">
        <v>72</v>
      </c>
      <c r="F4490" s="1" t="s">
        <v>118</v>
      </c>
      <c r="G4490" s="1">
        <v>429</v>
      </c>
      <c r="H4490" s="1">
        <v>1625</v>
      </c>
      <c r="I4490" s="2">
        <v>51582.3321</v>
      </c>
      <c r="J4490" s="2">
        <v>10316.466399999999</v>
      </c>
      <c r="K4490" s="2">
        <v>39987.927199999998</v>
      </c>
      <c r="L4490" s="2">
        <v>11594.4049</v>
      </c>
      <c r="M4490" s="3">
        <v>0.22470000000000001</v>
      </c>
    </row>
    <row r="4491" spans="1:13" x14ac:dyDescent="0.25">
      <c r="A4491" s="1">
        <v>2012</v>
      </c>
      <c r="B4491" s="1" t="s">
        <v>136</v>
      </c>
      <c r="C4491" s="1" t="s">
        <v>83</v>
      </c>
      <c r="D4491" s="1" t="s">
        <v>120</v>
      </c>
      <c r="E4491" s="1" t="s">
        <v>65</v>
      </c>
      <c r="F4491" s="1" t="s">
        <v>117</v>
      </c>
      <c r="G4491" s="1">
        <v>10</v>
      </c>
      <c r="H4491" s="1">
        <v>75</v>
      </c>
      <c r="I4491" s="2">
        <v>1345.4257</v>
      </c>
      <c r="J4491" s="2">
        <v>672.71280000000002</v>
      </c>
      <c r="K4491" s="2">
        <v>943.2527</v>
      </c>
      <c r="L4491" s="2">
        <v>402.173</v>
      </c>
      <c r="M4491" s="3">
        <v>0.2989</v>
      </c>
    </row>
    <row r="4492" spans="1:13" x14ac:dyDescent="0.25">
      <c r="A4492" s="1">
        <v>2012</v>
      </c>
      <c r="B4492" s="1" t="s">
        <v>134</v>
      </c>
      <c r="C4492" s="1" t="s">
        <v>80</v>
      </c>
      <c r="D4492" s="1" t="s">
        <v>120</v>
      </c>
      <c r="E4492" s="1" t="s">
        <v>71</v>
      </c>
      <c r="F4492" s="1" t="s">
        <v>117</v>
      </c>
      <c r="G4492" s="1">
        <v>13</v>
      </c>
      <c r="H4492" s="1">
        <v>90</v>
      </c>
      <c r="I4492" s="2">
        <v>1613.9195</v>
      </c>
      <c r="J4492" s="2">
        <v>537.97310000000004</v>
      </c>
      <c r="K4492" s="2">
        <v>1109.5689</v>
      </c>
      <c r="L4492" s="2">
        <v>504.35059999999999</v>
      </c>
      <c r="M4492" s="3">
        <v>0.3125</v>
      </c>
    </row>
    <row r="4493" spans="1:13" x14ac:dyDescent="0.25">
      <c r="A4493" s="1">
        <v>2012</v>
      </c>
      <c r="B4493" s="1" t="s">
        <v>132</v>
      </c>
      <c r="C4493" s="1" t="s">
        <v>88</v>
      </c>
      <c r="D4493" s="1" t="s">
        <v>120</v>
      </c>
      <c r="E4493" s="1" t="s">
        <v>62</v>
      </c>
      <c r="F4493" s="1" t="s">
        <v>117</v>
      </c>
      <c r="G4493" s="1">
        <v>12</v>
      </c>
      <c r="H4493" s="1">
        <v>42</v>
      </c>
      <c r="I4493" s="2">
        <v>691.64599999999996</v>
      </c>
      <c r="J4493" s="2">
        <v>172.91149999999999</v>
      </c>
      <c r="K4493" s="2">
        <v>475.50659999999999</v>
      </c>
      <c r="L4493" s="2">
        <v>216.13939999999999</v>
      </c>
      <c r="M4493" s="3">
        <v>0.3125</v>
      </c>
    </row>
    <row r="4494" spans="1:13" x14ac:dyDescent="0.25">
      <c r="A4494" s="1">
        <v>2012</v>
      </c>
      <c r="B4494" s="1" t="s">
        <v>133</v>
      </c>
      <c r="C4494" s="1" t="s">
        <v>89</v>
      </c>
      <c r="D4494" s="1" t="s">
        <v>120</v>
      </c>
      <c r="E4494" s="1" t="s">
        <v>64</v>
      </c>
      <c r="F4494" s="1" t="s">
        <v>118</v>
      </c>
      <c r="G4494" s="1">
        <v>48</v>
      </c>
      <c r="H4494" s="1">
        <v>184</v>
      </c>
      <c r="I4494" s="2">
        <v>5968.7242999999999</v>
      </c>
      <c r="J4494" s="2">
        <v>1193.7447999999999</v>
      </c>
      <c r="K4494" s="2">
        <v>4492.9161999999997</v>
      </c>
      <c r="L4494" s="2">
        <v>1475.8081</v>
      </c>
      <c r="M4494" s="3">
        <v>0.2472</v>
      </c>
    </row>
    <row r="4495" spans="1:13" x14ac:dyDescent="0.25">
      <c r="A4495" s="1">
        <v>2012</v>
      </c>
      <c r="B4495" s="1" t="s">
        <v>138</v>
      </c>
      <c r="C4495" s="1" t="s">
        <v>85</v>
      </c>
      <c r="D4495" s="1" t="s">
        <v>120</v>
      </c>
      <c r="E4495" s="1" t="s">
        <v>69</v>
      </c>
      <c r="F4495" s="1" t="s">
        <v>117</v>
      </c>
      <c r="G4495" s="1">
        <v>5</v>
      </c>
      <c r="H4495" s="1">
        <v>23</v>
      </c>
      <c r="I4495" s="2">
        <v>421.97199999999998</v>
      </c>
      <c r="J4495" s="2">
        <v>421.97199999999998</v>
      </c>
      <c r="K4495" s="2">
        <v>290.10550000000001</v>
      </c>
      <c r="L4495" s="2">
        <v>131.8665</v>
      </c>
      <c r="M4495" s="3">
        <v>0.3125</v>
      </c>
    </row>
    <row r="4496" spans="1:13" x14ac:dyDescent="0.25">
      <c r="A4496" s="1">
        <v>2012</v>
      </c>
      <c r="B4496" s="1" t="s">
        <v>136</v>
      </c>
      <c r="C4496" s="1" t="s">
        <v>83</v>
      </c>
      <c r="D4496" s="1" t="s">
        <v>120</v>
      </c>
      <c r="E4496" s="1" t="s">
        <v>69</v>
      </c>
      <c r="F4496" s="1" t="s">
        <v>116</v>
      </c>
      <c r="G4496" s="1">
        <v>40</v>
      </c>
      <c r="H4496" s="1">
        <v>167</v>
      </c>
      <c r="I4496" s="2">
        <v>142713.42009999999</v>
      </c>
      <c r="J4496" s="2">
        <v>17839.177500000002</v>
      </c>
      <c r="K4496" s="2">
        <v>138870.96799999999</v>
      </c>
      <c r="L4496" s="2">
        <v>3842.4521</v>
      </c>
      <c r="M4496" s="3">
        <v>2.69E-2</v>
      </c>
    </row>
    <row r="4497" spans="1:13" x14ac:dyDescent="0.25">
      <c r="A4497" s="1">
        <v>2012</v>
      </c>
      <c r="B4497" s="1" t="s">
        <v>131</v>
      </c>
      <c r="C4497" s="1" t="s">
        <v>82</v>
      </c>
      <c r="D4497" s="1" t="s">
        <v>120</v>
      </c>
      <c r="E4497" s="1" t="s">
        <v>77</v>
      </c>
      <c r="F4497" s="1" t="s">
        <v>117</v>
      </c>
      <c r="G4497" s="1">
        <v>10</v>
      </c>
      <c r="H4497" s="1">
        <v>39</v>
      </c>
      <c r="I4497" s="2">
        <v>700.98749999999995</v>
      </c>
      <c r="J4497" s="2">
        <v>233.66249999999999</v>
      </c>
      <c r="K4497" s="2">
        <v>481.92860000000002</v>
      </c>
      <c r="L4497" s="2">
        <v>219.05889999999999</v>
      </c>
      <c r="M4497" s="3">
        <v>0.3125</v>
      </c>
    </row>
    <row r="4498" spans="1:13" x14ac:dyDescent="0.25">
      <c r="A4498" s="1">
        <v>2012</v>
      </c>
      <c r="B4498" s="1" t="s">
        <v>138</v>
      </c>
      <c r="C4498" s="1" t="s">
        <v>85</v>
      </c>
      <c r="D4498" s="1" t="s">
        <v>120</v>
      </c>
      <c r="E4498" s="1" t="s">
        <v>76</v>
      </c>
      <c r="F4498" s="1" t="s">
        <v>118</v>
      </c>
      <c r="G4498" s="1">
        <v>21</v>
      </c>
      <c r="H4498" s="1">
        <v>91</v>
      </c>
      <c r="I4498" s="2">
        <v>2909.7750000000001</v>
      </c>
      <c r="J4498" s="2">
        <v>727.44370000000004</v>
      </c>
      <c r="K4498" s="2">
        <v>2135.6426999999999</v>
      </c>
      <c r="L4498" s="2">
        <v>774.13229999999999</v>
      </c>
      <c r="M4498" s="3">
        <v>0.26600000000000001</v>
      </c>
    </row>
    <row r="4499" spans="1:13" x14ac:dyDescent="0.25">
      <c r="A4499" s="1">
        <v>2012</v>
      </c>
      <c r="B4499" s="1" t="s">
        <v>133</v>
      </c>
      <c r="C4499" s="1" t="s">
        <v>89</v>
      </c>
      <c r="D4499" s="1" t="s">
        <v>120</v>
      </c>
      <c r="E4499" s="1" t="s">
        <v>76</v>
      </c>
      <c r="F4499" s="1" t="s">
        <v>117</v>
      </c>
      <c r="G4499" s="1">
        <v>11</v>
      </c>
      <c r="H4499" s="1">
        <v>53</v>
      </c>
      <c r="I4499" s="2">
        <v>884.55439999999999</v>
      </c>
      <c r="J4499" s="2">
        <v>294.85140000000001</v>
      </c>
      <c r="K4499" s="2">
        <v>616.90219999999999</v>
      </c>
      <c r="L4499" s="2">
        <v>267.65219999999999</v>
      </c>
      <c r="M4499" s="3">
        <v>0.30249999999999999</v>
      </c>
    </row>
    <row r="4500" spans="1:13" x14ac:dyDescent="0.25">
      <c r="A4500" s="1">
        <v>2012</v>
      </c>
      <c r="B4500" s="1" t="s">
        <v>127</v>
      </c>
      <c r="C4500" s="1" t="s">
        <v>91</v>
      </c>
      <c r="D4500" s="1" t="s">
        <v>120</v>
      </c>
      <c r="E4500" s="1" t="s">
        <v>66</v>
      </c>
      <c r="F4500" s="1" t="s">
        <v>116</v>
      </c>
      <c r="G4500" s="1">
        <v>102</v>
      </c>
      <c r="H4500" s="1">
        <v>276</v>
      </c>
      <c r="I4500" s="2">
        <v>159528.74400000001</v>
      </c>
      <c r="J4500" s="2">
        <v>79764.372000000003</v>
      </c>
      <c r="K4500" s="2">
        <v>152288.43840000001</v>
      </c>
      <c r="L4500" s="2">
        <v>7240.3055999999997</v>
      </c>
      <c r="M4500" s="3">
        <v>4.53E-2</v>
      </c>
    </row>
    <row r="4501" spans="1:13" x14ac:dyDescent="0.25">
      <c r="A4501" s="1">
        <v>2012</v>
      </c>
      <c r="B4501" s="1" t="s">
        <v>136</v>
      </c>
      <c r="C4501" s="1" t="s">
        <v>83</v>
      </c>
      <c r="D4501" s="1" t="s">
        <v>120</v>
      </c>
      <c r="E4501" s="1" t="s">
        <v>64</v>
      </c>
      <c r="F4501" s="1" t="s">
        <v>118</v>
      </c>
      <c r="G4501" s="1">
        <v>44</v>
      </c>
      <c r="H4501" s="1">
        <v>181</v>
      </c>
      <c r="I4501" s="2">
        <v>5686.8526000000002</v>
      </c>
      <c r="J4501" s="2">
        <v>1137.3705</v>
      </c>
      <c r="K4501" s="2">
        <v>4351.0546999999997</v>
      </c>
      <c r="L4501" s="2">
        <v>1335.7979</v>
      </c>
      <c r="M4501" s="3">
        <v>0.23480000000000001</v>
      </c>
    </row>
    <row r="4502" spans="1:13" x14ac:dyDescent="0.25">
      <c r="A4502" s="1">
        <v>2012</v>
      </c>
      <c r="B4502" s="1" t="s">
        <v>133</v>
      </c>
      <c r="C4502" s="1" t="s">
        <v>89</v>
      </c>
      <c r="D4502" s="1" t="s">
        <v>120</v>
      </c>
      <c r="E4502" s="1" t="s">
        <v>76</v>
      </c>
      <c r="F4502" s="1" t="s">
        <v>118</v>
      </c>
      <c r="G4502" s="1">
        <v>48</v>
      </c>
      <c r="H4502" s="1">
        <v>184</v>
      </c>
      <c r="I4502" s="2">
        <v>5968.7242999999999</v>
      </c>
      <c r="J4502" s="2">
        <v>1193.7447999999999</v>
      </c>
      <c r="K4502" s="2">
        <v>4492.9161999999997</v>
      </c>
      <c r="L4502" s="2">
        <v>1475.8081</v>
      </c>
      <c r="M4502" s="3">
        <v>0.2472</v>
      </c>
    </row>
    <row r="4503" spans="1:13" x14ac:dyDescent="0.25">
      <c r="A4503" s="1">
        <v>2012</v>
      </c>
      <c r="B4503" s="1" t="s">
        <v>129</v>
      </c>
      <c r="C4503" s="1" t="s">
        <v>90</v>
      </c>
      <c r="D4503" s="1" t="s">
        <v>120</v>
      </c>
      <c r="E4503" s="1" t="s">
        <v>64</v>
      </c>
      <c r="F4503" s="1" t="s">
        <v>118</v>
      </c>
      <c r="G4503" s="1">
        <v>7</v>
      </c>
      <c r="H4503" s="1">
        <v>23</v>
      </c>
      <c r="I4503" s="2">
        <v>615.99509999999998</v>
      </c>
      <c r="J4503" s="2">
        <v>205.33170000000001</v>
      </c>
      <c r="K4503" s="2">
        <v>472.15649999999999</v>
      </c>
      <c r="L4503" s="2">
        <v>143.83860000000001</v>
      </c>
      <c r="M4503" s="3">
        <v>0.23350000000000001</v>
      </c>
    </row>
    <row r="4504" spans="1:13" x14ac:dyDescent="0.25">
      <c r="A4504" s="1">
        <v>2012</v>
      </c>
      <c r="B4504" s="1" t="s">
        <v>135</v>
      </c>
      <c r="C4504" s="1" t="s">
        <v>86</v>
      </c>
      <c r="D4504" s="1" t="s">
        <v>120</v>
      </c>
      <c r="E4504" s="1" t="s">
        <v>68</v>
      </c>
      <c r="F4504" s="1" t="s">
        <v>115</v>
      </c>
      <c r="G4504" s="1">
        <v>30</v>
      </c>
      <c r="H4504" s="1">
        <v>89</v>
      </c>
      <c r="I4504" s="2">
        <v>23851.519700000001</v>
      </c>
      <c r="J4504" s="2">
        <v>7950.5065000000004</v>
      </c>
      <c r="K4504" s="2">
        <v>21110.106899999999</v>
      </c>
      <c r="L4504" s="2">
        <v>2741.4128000000001</v>
      </c>
      <c r="M4504" s="3">
        <v>0.1149</v>
      </c>
    </row>
    <row r="4505" spans="1:13" x14ac:dyDescent="0.25">
      <c r="A4505" s="1">
        <v>2012</v>
      </c>
      <c r="B4505" s="1" t="s">
        <v>137</v>
      </c>
      <c r="C4505" s="1" t="s">
        <v>81</v>
      </c>
      <c r="D4505" s="1" t="s">
        <v>120</v>
      </c>
      <c r="E4505" s="1" t="s">
        <v>72</v>
      </c>
      <c r="F4505" s="1" t="s">
        <v>118</v>
      </c>
      <c r="G4505" s="1">
        <v>104</v>
      </c>
      <c r="H4505" s="1">
        <v>390</v>
      </c>
      <c r="I4505" s="2">
        <v>13159.8714</v>
      </c>
      <c r="J4505" s="2">
        <v>13159.8714</v>
      </c>
      <c r="K4505" s="2">
        <v>9331.2595999999994</v>
      </c>
      <c r="L4505" s="2">
        <v>3828.6118000000001</v>
      </c>
      <c r="M4505" s="3">
        <v>0.29089999999999999</v>
      </c>
    </row>
    <row r="4506" spans="1:13" x14ac:dyDescent="0.25">
      <c r="A4506" s="1">
        <v>2012</v>
      </c>
      <c r="B4506" s="1" t="s">
        <v>134</v>
      </c>
      <c r="C4506" s="1" t="s">
        <v>80</v>
      </c>
      <c r="D4506" s="1" t="s">
        <v>120</v>
      </c>
      <c r="E4506" s="1" t="s">
        <v>62</v>
      </c>
      <c r="F4506" s="1" t="s">
        <v>118</v>
      </c>
      <c r="G4506" s="1">
        <v>45</v>
      </c>
      <c r="H4506" s="1">
        <v>279</v>
      </c>
      <c r="I4506" s="2">
        <v>8650.3094999999994</v>
      </c>
      <c r="J4506" s="2">
        <v>1730.0618999999999</v>
      </c>
      <c r="K4506" s="2">
        <v>6872.3154999999997</v>
      </c>
      <c r="L4506" s="2">
        <v>1777.9939999999999</v>
      </c>
      <c r="M4506" s="3">
        <v>0.20549999999999999</v>
      </c>
    </row>
    <row r="4507" spans="1:13" x14ac:dyDescent="0.25">
      <c r="A4507" s="1">
        <v>2012</v>
      </c>
      <c r="B4507" s="1" t="s">
        <v>133</v>
      </c>
      <c r="C4507" s="1" t="s">
        <v>89</v>
      </c>
      <c r="D4507" s="1" t="s">
        <v>120</v>
      </c>
      <c r="E4507" s="1" t="s">
        <v>66</v>
      </c>
      <c r="F4507" s="1" t="s">
        <v>118</v>
      </c>
      <c r="G4507" s="1">
        <v>288</v>
      </c>
      <c r="H4507" s="1">
        <v>1104</v>
      </c>
      <c r="I4507" s="2">
        <v>35812.345800000003</v>
      </c>
      <c r="J4507" s="2">
        <v>7162.4691000000003</v>
      </c>
      <c r="K4507" s="2">
        <v>26957.497200000002</v>
      </c>
      <c r="L4507" s="2">
        <v>8854.8485999999994</v>
      </c>
      <c r="M4507" s="3">
        <v>0.2472</v>
      </c>
    </row>
    <row r="4508" spans="1:13" x14ac:dyDescent="0.25">
      <c r="A4508" s="1">
        <v>2012</v>
      </c>
      <c r="B4508" s="1" t="s">
        <v>138</v>
      </c>
      <c r="C4508" s="1" t="s">
        <v>85</v>
      </c>
      <c r="D4508" s="1" t="s">
        <v>120</v>
      </c>
      <c r="E4508" s="1" t="s">
        <v>76</v>
      </c>
      <c r="F4508" s="1" t="s">
        <v>116</v>
      </c>
      <c r="G4508" s="1">
        <v>13</v>
      </c>
      <c r="H4508" s="1">
        <v>34</v>
      </c>
      <c r="I4508" s="2">
        <v>30292.820199999998</v>
      </c>
      <c r="J4508" s="2">
        <v>7573.2049999999999</v>
      </c>
      <c r="K4508" s="2">
        <v>27818.516199999998</v>
      </c>
      <c r="L4508" s="2">
        <v>2474.3040000000001</v>
      </c>
      <c r="M4508" s="3">
        <v>8.1600000000000006E-2</v>
      </c>
    </row>
    <row r="4509" spans="1:13" x14ac:dyDescent="0.25">
      <c r="A4509" s="1">
        <v>2012</v>
      </c>
      <c r="B4509" s="1" t="s">
        <v>138</v>
      </c>
      <c r="C4509" s="1" t="s">
        <v>85</v>
      </c>
      <c r="D4509" s="1" t="s">
        <v>120</v>
      </c>
      <c r="E4509" s="1" t="s">
        <v>67</v>
      </c>
      <c r="F4509" s="1" t="s">
        <v>117</v>
      </c>
      <c r="G4509" s="1">
        <v>5</v>
      </c>
      <c r="H4509" s="1">
        <v>23</v>
      </c>
      <c r="I4509" s="2">
        <v>421.97199999999998</v>
      </c>
      <c r="J4509" s="2">
        <v>421.97199999999998</v>
      </c>
      <c r="K4509" s="2">
        <v>290.10550000000001</v>
      </c>
      <c r="L4509" s="2">
        <v>131.8665</v>
      </c>
      <c r="M4509" s="3">
        <v>0.3125</v>
      </c>
    </row>
    <row r="4510" spans="1:13" x14ac:dyDescent="0.25">
      <c r="A4510" s="1">
        <v>2012</v>
      </c>
      <c r="B4510" s="1" t="s">
        <v>131</v>
      </c>
      <c r="C4510" s="1" t="s">
        <v>82</v>
      </c>
      <c r="D4510" s="1" t="s">
        <v>120</v>
      </c>
      <c r="E4510" s="1" t="s">
        <v>64</v>
      </c>
      <c r="F4510" s="1" t="s">
        <v>115</v>
      </c>
      <c r="G4510" s="1">
        <v>13</v>
      </c>
      <c r="H4510" s="1">
        <v>28</v>
      </c>
      <c r="I4510" s="2">
        <v>6507.2930999999999</v>
      </c>
      <c r="J4510" s="2">
        <v>1626.8232</v>
      </c>
      <c r="K4510" s="2">
        <v>5710.0891000000001</v>
      </c>
      <c r="L4510" s="2">
        <v>797.20399999999995</v>
      </c>
      <c r="M4510" s="3">
        <v>0.1225</v>
      </c>
    </row>
    <row r="4511" spans="1:13" x14ac:dyDescent="0.25">
      <c r="A4511" s="1">
        <v>2012</v>
      </c>
      <c r="B4511" s="1" t="s">
        <v>137</v>
      </c>
      <c r="C4511" s="1" t="s">
        <v>81</v>
      </c>
      <c r="D4511" s="1" t="s">
        <v>120</v>
      </c>
      <c r="E4511" s="1" t="s">
        <v>78</v>
      </c>
      <c r="F4511" s="1" t="s">
        <v>115</v>
      </c>
      <c r="G4511" s="1">
        <v>132</v>
      </c>
      <c r="H4511" s="1">
        <v>288</v>
      </c>
      <c r="I4511" s="2">
        <v>86899.861799999999</v>
      </c>
      <c r="J4511" s="2">
        <v>17379.972300000001</v>
      </c>
      <c r="K4511" s="2">
        <v>78215.190600000002</v>
      </c>
      <c r="L4511" s="2">
        <v>8684.6712000000007</v>
      </c>
      <c r="M4511" s="3">
        <v>9.9900000000000003E-2</v>
      </c>
    </row>
    <row r="4512" spans="1:13" x14ac:dyDescent="0.25">
      <c r="A4512" s="1">
        <v>2012</v>
      </c>
      <c r="B4512" s="1" t="s">
        <v>135</v>
      </c>
      <c r="C4512" s="1" t="s">
        <v>86</v>
      </c>
      <c r="D4512" s="1" t="s">
        <v>120</v>
      </c>
      <c r="E4512" s="1" t="s">
        <v>65</v>
      </c>
      <c r="F4512" s="1" t="s">
        <v>118</v>
      </c>
      <c r="G4512" s="1">
        <v>33</v>
      </c>
      <c r="H4512" s="1">
        <v>125</v>
      </c>
      <c r="I4512" s="2">
        <v>3967.8717000000001</v>
      </c>
      <c r="J4512" s="2">
        <v>793.57429999999999</v>
      </c>
      <c r="K4512" s="2">
        <v>3075.9944</v>
      </c>
      <c r="L4512" s="2">
        <v>891.87729999999999</v>
      </c>
      <c r="M4512" s="3">
        <v>0.22470000000000001</v>
      </c>
    </row>
    <row r="4513" spans="1:13" x14ac:dyDescent="0.25">
      <c r="A4513" s="1">
        <v>2012</v>
      </c>
      <c r="B4513" s="1" t="s">
        <v>132</v>
      </c>
      <c r="C4513" s="1" t="s">
        <v>88</v>
      </c>
      <c r="D4513" s="1" t="s">
        <v>120</v>
      </c>
      <c r="E4513" s="1" t="s">
        <v>78</v>
      </c>
      <c r="F4513" s="1" t="s">
        <v>115</v>
      </c>
      <c r="G4513" s="1">
        <v>66</v>
      </c>
      <c r="H4513" s="1">
        <v>138</v>
      </c>
      <c r="I4513" s="2">
        <v>31949.8269</v>
      </c>
      <c r="J4513" s="2">
        <v>7987.4566999999997</v>
      </c>
      <c r="K4513" s="2">
        <v>28054.428899999999</v>
      </c>
      <c r="L4513" s="2">
        <v>3895.3980000000001</v>
      </c>
      <c r="M4513" s="3">
        <v>0.12189999999999999</v>
      </c>
    </row>
    <row r="4514" spans="1:13" x14ac:dyDescent="0.25">
      <c r="A4514" s="1">
        <v>2012</v>
      </c>
      <c r="B4514" s="1" t="s">
        <v>136</v>
      </c>
      <c r="C4514" s="1" t="s">
        <v>83</v>
      </c>
      <c r="D4514" s="1" t="s">
        <v>120</v>
      </c>
      <c r="E4514" s="1" t="s">
        <v>65</v>
      </c>
      <c r="F4514" s="1" t="s">
        <v>116</v>
      </c>
      <c r="G4514" s="1">
        <v>40</v>
      </c>
      <c r="H4514" s="1">
        <v>167</v>
      </c>
      <c r="I4514" s="2">
        <v>142713.42009999999</v>
      </c>
      <c r="J4514" s="2">
        <v>17839.177500000002</v>
      </c>
      <c r="K4514" s="2">
        <v>138870.96799999999</v>
      </c>
      <c r="L4514" s="2">
        <v>3842.4521</v>
      </c>
      <c r="M4514" s="3">
        <v>2.69E-2</v>
      </c>
    </row>
    <row r="4515" spans="1:13" x14ac:dyDescent="0.25">
      <c r="A4515" s="1">
        <v>2012</v>
      </c>
      <c r="B4515" s="1" t="s">
        <v>136</v>
      </c>
      <c r="C4515" s="1" t="s">
        <v>83</v>
      </c>
      <c r="D4515" s="1" t="s">
        <v>120</v>
      </c>
      <c r="E4515" s="1" t="s">
        <v>74</v>
      </c>
      <c r="F4515" s="1" t="s">
        <v>117</v>
      </c>
      <c r="G4515" s="1">
        <v>50</v>
      </c>
      <c r="H4515" s="1">
        <v>375</v>
      </c>
      <c r="I4515" s="2">
        <v>6727.1284999999998</v>
      </c>
      <c r="J4515" s="2">
        <v>3363.5641999999998</v>
      </c>
      <c r="K4515" s="2">
        <v>4716.2635</v>
      </c>
      <c r="L4515" s="2">
        <v>2010.865</v>
      </c>
      <c r="M4515" s="3">
        <v>0.2989</v>
      </c>
    </row>
    <row r="4516" spans="1:13" x14ac:dyDescent="0.25">
      <c r="A4516" s="1">
        <v>2012</v>
      </c>
      <c r="B4516" s="1" t="s">
        <v>133</v>
      </c>
      <c r="C4516" s="1" t="s">
        <v>89</v>
      </c>
      <c r="D4516" s="1" t="s">
        <v>120</v>
      </c>
      <c r="E4516" s="1" t="s">
        <v>65</v>
      </c>
      <c r="F4516" s="1" t="s">
        <v>118</v>
      </c>
      <c r="G4516" s="1">
        <v>48</v>
      </c>
      <c r="H4516" s="1">
        <v>184</v>
      </c>
      <c r="I4516" s="2">
        <v>5968.7242999999999</v>
      </c>
      <c r="J4516" s="2">
        <v>1193.7447999999999</v>
      </c>
      <c r="K4516" s="2">
        <v>4492.9161999999997</v>
      </c>
      <c r="L4516" s="2">
        <v>1475.8081</v>
      </c>
      <c r="M4516" s="3">
        <v>0.2472</v>
      </c>
    </row>
    <row r="4517" spans="1:13" x14ac:dyDescent="0.25">
      <c r="A4517" s="1">
        <v>2012</v>
      </c>
      <c r="B4517" s="1" t="s">
        <v>137</v>
      </c>
      <c r="C4517" s="1" t="s">
        <v>81</v>
      </c>
      <c r="D4517" s="1" t="s">
        <v>120</v>
      </c>
      <c r="E4517" s="1" t="s">
        <v>77</v>
      </c>
      <c r="F4517" s="1" t="s">
        <v>116</v>
      </c>
      <c r="G4517" s="1">
        <v>43</v>
      </c>
      <c r="H4517" s="1">
        <v>186</v>
      </c>
      <c r="I4517" s="2">
        <v>133325.35060000001</v>
      </c>
      <c r="J4517" s="2">
        <v>33331.337599999999</v>
      </c>
      <c r="K4517" s="2">
        <v>136138.86900000001</v>
      </c>
      <c r="L4517" s="2">
        <v>-2813.5183999999999</v>
      </c>
      <c r="M4517" s="3">
        <v>-2.1100000000000001E-2</v>
      </c>
    </row>
    <row r="4518" spans="1:13" x14ac:dyDescent="0.25">
      <c r="A4518" s="1">
        <v>2012</v>
      </c>
      <c r="B4518" s="1" t="s">
        <v>132</v>
      </c>
      <c r="C4518" s="1" t="s">
        <v>88</v>
      </c>
      <c r="D4518" s="1" t="s">
        <v>120</v>
      </c>
      <c r="E4518" s="1" t="s">
        <v>70</v>
      </c>
      <c r="F4518" s="1" t="s">
        <v>118</v>
      </c>
      <c r="G4518" s="1">
        <v>210</v>
      </c>
      <c r="H4518" s="1">
        <v>870</v>
      </c>
      <c r="I4518" s="2">
        <v>25510.187999999998</v>
      </c>
      <c r="J4518" s="2">
        <v>6377.5469999999996</v>
      </c>
      <c r="K4518" s="2">
        <v>19615.996200000001</v>
      </c>
      <c r="L4518" s="2">
        <v>5894.1917999999996</v>
      </c>
      <c r="M4518" s="3">
        <v>0.23100000000000001</v>
      </c>
    </row>
    <row r="4519" spans="1:13" x14ac:dyDescent="0.25">
      <c r="A4519" s="1">
        <v>2012</v>
      </c>
      <c r="B4519" s="1" t="s">
        <v>135</v>
      </c>
      <c r="C4519" s="1" t="s">
        <v>86</v>
      </c>
      <c r="D4519" s="1" t="s">
        <v>120</v>
      </c>
      <c r="E4519" s="1" t="s">
        <v>76</v>
      </c>
      <c r="F4519" s="1" t="s">
        <v>115</v>
      </c>
      <c r="G4519" s="1">
        <v>30</v>
      </c>
      <c r="H4519" s="1">
        <v>89</v>
      </c>
      <c r="I4519" s="2">
        <v>23851.519700000001</v>
      </c>
      <c r="J4519" s="2">
        <v>7950.5065000000004</v>
      </c>
      <c r="K4519" s="2">
        <v>21110.106899999999</v>
      </c>
      <c r="L4519" s="2">
        <v>2741.4128000000001</v>
      </c>
      <c r="M4519" s="3">
        <v>0.1149</v>
      </c>
    </row>
    <row r="4520" spans="1:13" x14ac:dyDescent="0.25">
      <c r="A4520" s="1">
        <v>2012</v>
      </c>
      <c r="B4520" s="1" t="s">
        <v>127</v>
      </c>
      <c r="C4520" s="1" t="s">
        <v>91</v>
      </c>
      <c r="D4520" s="1" t="s">
        <v>120</v>
      </c>
      <c r="E4520" s="1" t="s">
        <v>74</v>
      </c>
      <c r="F4520" s="1" t="s">
        <v>118</v>
      </c>
      <c r="G4520" s="1">
        <v>140</v>
      </c>
      <c r="H4520" s="1">
        <v>1115</v>
      </c>
      <c r="I4520" s="2">
        <v>29725.05</v>
      </c>
      <c r="J4520" s="2">
        <v>14862.525</v>
      </c>
      <c r="K4520" s="2">
        <v>29620.546999999999</v>
      </c>
      <c r="L4520" s="2">
        <v>104.503</v>
      </c>
      <c r="M4520" s="3">
        <v>3.5000000000000001E-3</v>
      </c>
    </row>
    <row r="4521" spans="1:13" x14ac:dyDescent="0.25">
      <c r="A4521" s="1">
        <v>2012</v>
      </c>
      <c r="B4521" s="1" t="s">
        <v>127</v>
      </c>
      <c r="C4521" s="1" t="s">
        <v>91</v>
      </c>
      <c r="D4521" s="1" t="s">
        <v>120</v>
      </c>
      <c r="E4521" s="1" t="s">
        <v>69</v>
      </c>
      <c r="F4521" s="1" t="s">
        <v>118</v>
      </c>
      <c r="G4521" s="1">
        <v>28</v>
      </c>
      <c r="H4521" s="1">
        <v>223</v>
      </c>
      <c r="I4521" s="2">
        <v>5945.01</v>
      </c>
      <c r="J4521" s="2">
        <v>2972.5050000000001</v>
      </c>
      <c r="K4521" s="2">
        <v>5924.1094000000003</v>
      </c>
      <c r="L4521" s="2">
        <v>20.900600000000001</v>
      </c>
      <c r="M4521" s="3">
        <v>3.5000000000000001E-3</v>
      </c>
    </row>
    <row r="4522" spans="1:13" x14ac:dyDescent="0.25">
      <c r="A4522" s="1">
        <v>2012</v>
      </c>
      <c r="B4522" s="1" t="s">
        <v>134</v>
      </c>
      <c r="C4522" s="1" t="s">
        <v>80</v>
      </c>
      <c r="D4522" s="1" t="s">
        <v>120</v>
      </c>
      <c r="E4522" s="1" t="s">
        <v>65</v>
      </c>
      <c r="F4522" s="1" t="s">
        <v>115</v>
      </c>
      <c r="G4522" s="1">
        <v>62</v>
      </c>
      <c r="H4522" s="1">
        <v>243</v>
      </c>
      <c r="I4522" s="2">
        <v>61672.580800000003</v>
      </c>
      <c r="J4522" s="2">
        <v>8810.3685999999998</v>
      </c>
      <c r="K4522" s="2">
        <v>53711.611199999999</v>
      </c>
      <c r="L4522" s="2">
        <v>7960.9696000000004</v>
      </c>
      <c r="M4522" s="3">
        <v>0.129</v>
      </c>
    </row>
    <row r="4523" spans="1:13" x14ac:dyDescent="0.25">
      <c r="A4523" s="1">
        <v>2012</v>
      </c>
      <c r="B4523" s="1" t="s">
        <v>127</v>
      </c>
      <c r="C4523" s="1" t="s">
        <v>91</v>
      </c>
      <c r="D4523" s="1" t="s">
        <v>120</v>
      </c>
      <c r="E4523" s="1" t="s">
        <v>75</v>
      </c>
      <c r="F4523" s="1" t="s">
        <v>117</v>
      </c>
      <c r="G4523" s="1">
        <v>15</v>
      </c>
      <c r="H4523" s="1">
        <v>113</v>
      </c>
      <c r="I4523" s="2">
        <v>2447.0378000000001</v>
      </c>
      <c r="J4523" s="2">
        <v>815.67920000000004</v>
      </c>
      <c r="K4523" s="2">
        <v>1873.0021999999999</v>
      </c>
      <c r="L4523" s="2">
        <v>574.03560000000004</v>
      </c>
      <c r="M4523" s="3">
        <v>0.23449999999999999</v>
      </c>
    </row>
    <row r="4524" spans="1:13" x14ac:dyDescent="0.25">
      <c r="A4524" s="1">
        <v>2012</v>
      </c>
      <c r="B4524" s="1" t="s">
        <v>128</v>
      </c>
      <c r="C4524" s="1" t="s">
        <v>84</v>
      </c>
      <c r="D4524" s="1" t="s">
        <v>120</v>
      </c>
      <c r="E4524" s="1" t="s">
        <v>68</v>
      </c>
      <c r="F4524" s="1" t="s">
        <v>115</v>
      </c>
      <c r="G4524" s="1">
        <v>26</v>
      </c>
      <c r="H4524" s="1">
        <v>61</v>
      </c>
      <c r="I4524" s="2">
        <v>15802.911</v>
      </c>
      <c r="J4524" s="2">
        <v>5267.6369999999997</v>
      </c>
      <c r="K4524" s="2">
        <v>14326.188200000001</v>
      </c>
      <c r="L4524" s="2">
        <v>1476.7228</v>
      </c>
      <c r="M4524" s="3">
        <v>9.3399999999999997E-2</v>
      </c>
    </row>
    <row r="4525" spans="1:13" x14ac:dyDescent="0.25">
      <c r="A4525" s="1">
        <v>2012</v>
      </c>
      <c r="B4525" s="1" t="s">
        <v>128</v>
      </c>
      <c r="C4525" s="1" t="s">
        <v>84</v>
      </c>
      <c r="D4525" s="1" t="s">
        <v>120</v>
      </c>
      <c r="E4525" s="1" t="s">
        <v>70</v>
      </c>
      <c r="F4525" s="1" t="s">
        <v>117</v>
      </c>
      <c r="G4525" s="1">
        <v>12</v>
      </c>
      <c r="H4525" s="1">
        <v>18</v>
      </c>
      <c r="I4525" s="2">
        <v>314.202</v>
      </c>
      <c r="J4525" s="2">
        <v>157.101</v>
      </c>
      <c r="K4525" s="2">
        <v>216.0138</v>
      </c>
      <c r="L4525" s="2">
        <v>98.188199999999995</v>
      </c>
      <c r="M4525" s="3">
        <v>0.3125</v>
      </c>
    </row>
    <row r="4526" spans="1:13" x14ac:dyDescent="0.25">
      <c r="A4526" s="1">
        <v>2012</v>
      </c>
      <c r="B4526" s="1" t="s">
        <v>130</v>
      </c>
      <c r="C4526" s="1" t="s">
        <v>87</v>
      </c>
      <c r="D4526" s="1" t="s">
        <v>120</v>
      </c>
      <c r="E4526" s="1" t="s">
        <v>74</v>
      </c>
      <c r="F4526" s="1" t="s">
        <v>115</v>
      </c>
      <c r="G4526" s="1">
        <v>65</v>
      </c>
      <c r="H4526" s="1">
        <v>140</v>
      </c>
      <c r="I4526" s="2">
        <v>32412.194500000001</v>
      </c>
      <c r="J4526" s="2">
        <v>16206.0972</v>
      </c>
      <c r="K4526" s="2">
        <v>29918.807499999999</v>
      </c>
      <c r="L4526" s="2">
        <v>2493.3870000000002</v>
      </c>
      <c r="M4526" s="3">
        <v>7.6899999999999996E-2</v>
      </c>
    </row>
    <row r="4527" spans="1:13" x14ac:dyDescent="0.25">
      <c r="A4527" s="1">
        <v>2012</v>
      </c>
      <c r="B4527" s="1" t="s">
        <v>130</v>
      </c>
      <c r="C4527" s="1" t="s">
        <v>87</v>
      </c>
      <c r="D4527" s="1" t="s">
        <v>120</v>
      </c>
      <c r="E4527" s="1" t="s">
        <v>68</v>
      </c>
      <c r="F4527" s="1" t="s">
        <v>116</v>
      </c>
      <c r="G4527" s="1">
        <v>25</v>
      </c>
      <c r="H4527" s="1">
        <v>72</v>
      </c>
      <c r="I4527" s="2">
        <v>54424.832799999996</v>
      </c>
      <c r="J4527" s="2">
        <v>13606.208199999999</v>
      </c>
      <c r="K4527" s="2">
        <v>54741.447999999997</v>
      </c>
      <c r="L4527" s="2">
        <v>-316.61520000000002</v>
      </c>
      <c r="M4527" s="3">
        <v>-5.7999999999999996E-3</v>
      </c>
    </row>
    <row r="4528" spans="1:13" x14ac:dyDescent="0.25">
      <c r="A4528" s="1">
        <v>2012</v>
      </c>
      <c r="B4528" s="1" t="s">
        <v>133</v>
      </c>
      <c r="C4528" s="1" t="s">
        <v>89</v>
      </c>
      <c r="D4528" s="1" t="s">
        <v>120</v>
      </c>
      <c r="E4528" s="1" t="s">
        <v>63</v>
      </c>
      <c r="F4528" s="1" t="s">
        <v>115</v>
      </c>
      <c r="G4528" s="1">
        <v>102</v>
      </c>
      <c r="H4528" s="1">
        <v>429</v>
      </c>
      <c r="I4528" s="2">
        <v>123274.3296</v>
      </c>
      <c r="J4528" s="2">
        <v>24654.865900000001</v>
      </c>
      <c r="K4528" s="2">
        <v>108248.5971</v>
      </c>
      <c r="L4528" s="2">
        <v>15025.7325</v>
      </c>
      <c r="M4528" s="3">
        <v>0.12180000000000001</v>
      </c>
    </row>
    <row r="4529" spans="1:13" x14ac:dyDescent="0.25">
      <c r="A4529" s="1">
        <v>2012</v>
      </c>
      <c r="B4529" s="1" t="s">
        <v>130</v>
      </c>
      <c r="C4529" s="1" t="s">
        <v>87</v>
      </c>
      <c r="D4529" s="1" t="s">
        <v>120</v>
      </c>
      <c r="E4529" s="1" t="s">
        <v>75</v>
      </c>
      <c r="F4529" s="1" t="s">
        <v>115</v>
      </c>
      <c r="G4529" s="1">
        <v>13</v>
      </c>
      <c r="H4529" s="1">
        <v>28</v>
      </c>
      <c r="I4529" s="2">
        <v>6482.4389000000001</v>
      </c>
      <c r="J4529" s="2">
        <v>3241.2194</v>
      </c>
      <c r="K4529" s="2">
        <v>5983.7614999999996</v>
      </c>
      <c r="L4529" s="2">
        <v>498.67739999999998</v>
      </c>
      <c r="M4529" s="3">
        <v>7.6899999999999996E-2</v>
      </c>
    </row>
    <row r="4530" spans="1:13" x14ac:dyDescent="0.25">
      <c r="A4530" s="1">
        <v>2012</v>
      </c>
      <c r="B4530" s="1" t="s">
        <v>128</v>
      </c>
      <c r="C4530" s="1" t="s">
        <v>84</v>
      </c>
      <c r="D4530" s="1" t="s">
        <v>120</v>
      </c>
      <c r="E4530" s="1" t="s">
        <v>78</v>
      </c>
      <c r="F4530" s="1" t="s">
        <v>116</v>
      </c>
      <c r="G4530" s="1">
        <v>99</v>
      </c>
      <c r="H4530" s="1">
        <v>261</v>
      </c>
      <c r="I4530" s="2">
        <v>213782.57490000001</v>
      </c>
      <c r="J4530" s="2">
        <v>53445.643700000001</v>
      </c>
      <c r="K4530" s="2">
        <v>216076.47089999999</v>
      </c>
      <c r="L4530" s="2">
        <v>-2293.8960000000002</v>
      </c>
      <c r="M4530" s="3">
        <v>-1.0699999999999999E-2</v>
      </c>
    </row>
    <row r="4531" spans="1:13" x14ac:dyDescent="0.25">
      <c r="A4531" s="1">
        <v>2012</v>
      </c>
      <c r="B4531" s="1" t="s">
        <v>136</v>
      </c>
      <c r="C4531" s="1" t="s">
        <v>83</v>
      </c>
      <c r="D4531" s="1" t="s">
        <v>120</v>
      </c>
      <c r="E4531" s="1" t="s">
        <v>70</v>
      </c>
      <c r="F4531" s="1" t="s">
        <v>116</v>
      </c>
      <c r="G4531" s="1">
        <v>240</v>
      </c>
      <c r="H4531" s="1">
        <v>1002</v>
      </c>
      <c r="I4531" s="2">
        <v>856280.52060000005</v>
      </c>
      <c r="J4531" s="2">
        <v>107035.065</v>
      </c>
      <c r="K4531" s="2">
        <v>833225.80799999996</v>
      </c>
      <c r="L4531" s="2">
        <v>23054.712599999999</v>
      </c>
      <c r="M4531" s="3">
        <v>2.69E-2</v>
      </c>
    </row>
    <row r="4532" spans="1:13" x14ac:dyDescent="0.25">
      <c r="A4532" s="1">
        <v>2012</v>
      </c>
      <c r="B4532" s="1" t="s">
        <v>136</v>
      </c>
      <c r="C4532" s="1" t="s">
        <v>83</v>
      </c>
      <c r="D4532" s="1" t="s">
        <v>120</v>
      </c>
      <c r="E4532" s="1" t="s">
        <v>70</v>
      </c>
      <c r="F4532" s="1" t="s">
        <v>117</v>
      </c>
      <c r="G4532" s="1">
        <v>60</v>
      </c>
      <c r="H4532" s="1">
        <v>450</v>
      </c>
      <c r="I4532" s="2">
        <v>8072.5541999999996</v>
      </c>
      <c r="J4532" s="2">
        <v>4036.2770999999998</v>
      </c>
      <c r="K4532" s="2">
        <v>5659.5162</v>
      </c>
      <c r="L4532" s="2">
        <v>2413.038</v>
      </c>
      <c r="M4532" s="3">
        <v>0.2989</v>
      </c>
    </row>
    <row r="4533" spans="1:13" x14ac:dyDescent="0.25">
      <c r="A4533" s="1">
        <v>2012</v>
      </c>
      <c r="B4533" s="1" t="s">
        <v>133</v>
      </c>
      <c r="C4533" s="1" t="s">
        <v>89</v>
      </c>
      <c r="D4533" s="1" t="s">
        <v>120</v>
      </c>
      <c r="E4533" s="1" t="s">
        <v>68</v>
      </c>
      <c r="F4533" s="1" t="s">
        <v>118</v>
      </c>
      <c r="G4533" s="1">
        <v>48</v>
      </c>
      <c r="H4533" s="1">
        <v>184</v>
      </c>
      <c r="I4533" s="2">
        <v>5968.7242999999999</v>
      </c>
      <c r="J4533" s="2">
        <v>1193.7447999999999</v>
      </c>
      <c r="K4533" s="2">
        <v>4492.9161999999997</v>
      </c>
      <c r="L4533" s="2">
        <v>1475.8081</v>
      </c>
      <c r="M4533" s="3">
        <v>0.2472</v>
      </c>
    </row>
    <row r="4534" spans="1:13" x14ac:dyDescent="0.25">
      <c r="A4534" s="1">
        <v>2012</v>
      </c>
      <c r="B4534" s="1" t="s">
        <v>128</v>
      </c>
      <c r="C4534" s="1" t="s">
        <v>84</v>
      </c>
      <c r="D4534" s="1" t="s">
        <v>120</v>
      </c>
      <c r="E4534" s="1" t="s">
        <v>69</v>
      </c>
      <c r="F4534" s="1" t="s">
        <v>117</v>
      </c>
      <c r="G4534" s="1">
        <v>2</v>
      </c>
      <c r="H4534" s="1">
        <v>3</v>
      </c>
      <c r="I4534" s="2">
        <v>52.366999999999997</v>
      </c>
      <c r="J4534" s="2">
        <v>26.183499999999999</v>
      </c>
      <c r="K4534" s="2">
        <v>36.002299999999998</v>
      </c>
      <c r="L4534" s="2">
        <v>16.364699999999999</v>
      </c>
      <c r="M4534" s="3">
        <v>0.3125</v>
      </c>
    </row>
    <row r="4535" spans="1:13" x14ac:dyDescent="0.25">
      <c r="A4535" s="1">
        <v>2012</v>
      </c>
      <c r="B4535" s="1" t="s">
        <v>135</v>
      </c>
      <c r="C4535" s="1" t="s">
        <v>86</v>
      </c>
      <c r="D4535" s="1" t="s">
        <v>120</v>
      </c>
      <c r="E4535" s="1" t="s">
        <v>73</v>
      </c>
      <c r="F4535" s="1" t="s">
        <v>118</v>
      </c>
      <c r="G4535" s="1">
        <v>66</v>
      </c>
      <c r="H4535" s="1">
        <v>250</v>
      </c>
      <c r="I4535" s="2">
        <v>7935.7434000000003</v>
      </c>
      <c r="J4535" s="2">
        <v>1587.1486</v>
      </c>
      <c r="K4535" s="2">
        <v>6151.9888000000001</v>
      </c>
      <c r="L4535" s="2">
        <v>1783.7546</v>
      </c>
      <c r="M4535" s="3">
        <v>0.22470000000000001</v>
      </c>
    </row>
    <row r="4536" spans="1:13" x14ac:dyDescent="0.25">
      <c r="A4536" s="1">
        <v>2012</v>
      </c>
      <c r="B4536" s="1" t="s">
        <v>138</v>
      </c>
      <c r="C4536" s="1" t="s">
        <v>85</v>
      </c>
      <c r="D4536" s="1" t="s">
        <v>120</v>
      </c>
      <c r="E4536" s="1" t="s">
        <v>65</v>
      </c>
      <c r="F4536" s="1" t="s">
        <v>116</v>
      </c>
      <c r="G4536" s="1">
        <v>13</v>
      </c>
      <c r="H4536" s="1">
        <v>34</v>
      </c>
      <c r="I4536" s="2">
        <v>30292.820199999998</v>
      </c>
      <c r="J4536" s="2">
        <v>7573.2049999999999</v>
      </c>
      <c r="K4536" s="2">
        <v>27818.516199999998</v>
      </c>
      <c r="L4536" s="2">
        <v>2474.3040000000001</v>
      </c>
      <c r="M4536" s="3">
        <v>8.1600000000000006E-2</v>
      </c>
    </row>
    <row r="4537" spans="1:13" x14ac:dyDescent="0.25">
      <c r="A4537" s="1">
        <v>2012</v>
      </c>
      <c r="B4537" s="1" t="s">
        <v>137</v>
      </c>
      <c r="C4537" s="1" t="s">
        <v>81</v>
      </c>
      <c r="D4537" s="1" t="s">
        <v>120</v>
      </c>
      <c r="E4537" s="1" t="s">
        <v>75</v>
      </c>
      <c r="F4537" s="1" t="s">
        <v>116</v>
      </c>
      <c r="G4537" s="1">
        <v>43</v>
      </c>
      <c r="H4537" s="1">
        <v>186</v>
      </c>
      <c r="I4537" s="2">
        <v>133325.35060000001</v>
      </c>
      <c r="J4537" s="2">
        <v>33331.337599999999</v>
      </c>
      <c r="K4537" s="2">
        <v>136138.86900000001</v>
      </c>
      <c r="L4537" s="2">
        <v>-2813.5183999999999</v>
      </c>
      <c r="M4537" s="3">
        <v>-2.1100000000000001E-2</v>
      </c>
    </row>
    <row r="4538" spans="1:13" x14ac:dyDescent="0.25">
      <c r="A4538" s="1">
        <v>2012</v>
      </c>
      <c r="B4538" s="1" t="s">
        <v>130</v>
      </c>
      <c r="C4538" s="1" t="s">
        <v>87</v>
      </c>
      <c r="D4538" s="1" t="s">
        <v>120</v>
      </c>
      <c r="E4538" s="1" t="s">
        <v>70</v>
      </c>
      <c r="F4538" s="1" t="s">
        <v>115</v>
      </c>
      <c r="G4538" s="1">
        <v>78</v>
      </c>
      <c r="H4538" s="1">
        <v>168</v>
      </c>
      <c r="I4538" s="2">
        <v>38894.633399999999</v>
      </c>
      <c r="J4538" s="2">
        <v>19447.316699999999</v>
      </c>
      <c r="K4538" s="2">
        <v>35902.569000000003</v>
      </c>
      <c r="L4538" s="2">
        <v>2992.0644000000002</v>
      </c>
      <c r="M4538" s="3">
        <v>7.6899999999999996E-2</v>
      </c>
    </row>
    <row r="4539" spans="1:13" x14ac:dyDescent="0.25">
      <c r="A4539" s="1">
        <v>2012</v>
      </c>
      <c r="B4539" s="1" t="s">
        <v>137</v>
      </c>
      <c r="C4539" s="1" t="s">
        <v>81</v>
      </c>
      <c r="D4539" s="1" t="s">
        <v>120</v>
      </c>
      <c r="E4539" s="1" t="s">
        <v>65</v>
      </c>
      <c r="F4539" s="1" t="s">
        <v>118</v>
      </c>
      <c r="G4539" s="1">
        <v>8</v>
      </c>
      <c r="H4539" s="1">
        <v>30</v>
      </c>
      <c r="I4539" s="2">
        <v>1012.2978000000001</v>
      </c>
      <c r="J4539" s="2">
        <v>1012.2978000000001</v>
      </c>
      <c r="K4539" s="2">
        <v>717.78920000000005</v>
      </c>
      <c r="L4539" s="2">
        <v>294.5086</v>
      </c>
      <c r="M4539" s="3">
        <v>0.29089999999999999</v>
      </c>
    </row>
    <row r="4540" spans="1:13" x14ac:dyDescent="0.25">
      <c r="A4540" s="1">
        <v>2012</v>
      </c>
      <c r="B4540" s="1" t="s">
        <v>134</v>
      </c>
      <c r="C4540" s="1" t="s">
        <v>80</v>
      </c>
      <c r="D4540" s="1" t="s">
        <v>120</v>
      </c>
      <c r="E4540" s="1" t="s">
        <v>68</v>
      </c>
      <c r="F4540" s="1" t="s">
        <v>116</v>
      </c>
      <c r="G4540" s="1">
        <v>42</v>
      </c>
      <c r="H4540" s="1">
        <v>252</v>
      </c>
      <c r="I4540" s="2">
        <v>190878.31959999999</v>
      </c>
      <c r="J4540" s="2">
        <v>38175.6639</v>
      </c>
      <c r="K4540" s="2">
        <v>197531.1697</v>
      </c>
      <c r="L4540" s="2">
        <v>-6652.8500999999997</v>
      </c>
      <c r="M4540" s="3">
        <v>-3.4799999999999998E-2</v>
      </c>
    </row>
    <row r="4541" spans="1:13" x14ac:dyDescent="0.25">
      <c r="A4541" s="1">
        <v>2012</v>
      </c>
      <c r="B4541" s="1" t="s">
        <v>136</v>
      </c>
      <c r="C4541" s="1" t="s">
        <v>83</v>
      </c>
      <c r="D4541" s="1" t="s">
        <v>120</v>
      </c>
      <c r="E4541" s="1" t="s">
        <v>77</v>
      </c>
      <c r="F4541" s="1" t="s">
        <v>117</v>
      </c>
      <c r="G4541" s="1">
        <v>10</v>
      </c>
      <c r="H4541" s="1">
        <v>75</v>
      </c>
      <c r="I4541" s="2">
        <v>1345.4257</v>
      </c>
      <c r="J4541" s="2">
        <v>672.71280000000002</v>
      </c>
      <c r="K4541" s="2">
        <v>943.2527</v>
      </c>
      <c r="L4541" s="2">
        <v>402.173</v>
      </c>
      <c r="M4541" s="3">
        <v>0.2989</v>
      </c>
    </row>
    <row r="4542" spans="1:13" x14ac:dyDescent="0.25">
      <c r="A4542" s="1">
        <v>2012</v>
      </c>
      <c r="B4542" s="1" t="s">
        <v>128</v>
      </c>
      <c r="C4542" s="1" t="s">
        <v>84</v>
      </c>
      <c r="D4542" s="1" t="s">
        <v>120</v>
      </c>
      <c r="E4542" s="1" t="s">
        <v>75</v>
      </c>
      <c r="F4542" s="1" t="s">
        <v>116</v>
      </c>
      <c r="G4542" s="1">
        <v>33</v>
      </c>
      <c r="H4542" s="1">
        <v>87</v>
      </c>
      <c r="I4542" s="2">
        <v>71260.858300000007</v>
      </c>
      <c r="J4542" s="2">
        <v>17815.214499999998</v>
      </c>
      <c r="K4542" s="2">
        <v>72025.490300000005</v>
      </c>
      <c r="L4542" s="2">
        <v>-764.63199999999995</v>
      </c>
      <c r="M4542" s="3">
        <v>-1.0699999999999999E-2</v>
      </c>
    </row>
    <row r="4543" spans="1:13" x14ac:dyDescent="0.25">
      <c r="A4543" s="1">
        <v>2012</v>
      </c>
      <c r="B4543" s="1" t="s">
        <v>130</v>
      </c>
      <c r="C4543" s="1" t="s">
        <v>87</v>
      </c>
      <c r="D4543" s="1" t="s">
        <v>120</v>
      </c>
      <c r="E4543" s="1" t="s">
        <v>65</v>
      </c>
      <c r="F4543" s="1" t="s">
        <v>118</v>
      </c>
      <c r="G4543" s="1">
        <v>5</v>
      </c>
      <c r="H4543" s="1">
        <v>7</v>
      </c>
      <c r="I4543" s="2">
        <v>257.69290000000001</v>
      </c>
      <c r="J4543" s="2">
        <v>64.423199999999994</v>
      </c>
      <c r="K4543" s="2">
        <v>177.16399999999999</v>
      </c>
      <c r="L4543" s="2">
        <v>80.528899999999993</v>
      </c>
      <c r="M4543" s="3">
        <v>0.31240000000000001</v>
      </c>
    </row>
    <row r="4544" spans="1:13" x14ac:dyDescent="0.25">
      <c r="A4544" s="1">
        <v>2012</v>
      </c>
      <c r="B4544" s="1" t="s">
        <v>137</v>
      </c>
      <c r="C4544" s="1" t="s">
        <v>81</v>
      </c>
      <c r="D4544" s="1" t="s">
        <v>120</v>
      </c>
      <c r="E4544" s="1" t="s">
        <v>70</v>
      </c>
      <c r="F4544" s="1" t="s">
        <v>118</v>
      </c>
      <c r="G4544" s="1">
        <v>48</v>
      </c>
      <c r="H4544" s="1">
        <v>180</v>
      </c>
      <c r="I4544" s="2">
        <v>6073.7867999999999</v>
      </c>
      <c r="J4544" s="2">
        <v>6073.7867999999999</v>
      </c>
      <c r="K4544" s="2">
        <v>4306.7352000000001</v>
      </c>
      <c r="L4544" s="2">
        <v>1767.0516</v>
      </c>
      <c r="M4544" s="3">
        <v>0.29089999999999999</v>
      </c>
    </row>
    <row r="4545" spans="1:13" x14ac:dyDescent="0.25">
      <c r="A4545" s="1">
        <v>2012</v>
      </c>
      <c r="B4545" s="1" t="s">
        <v>127</v>
      </c>
      <c r="C4545" s="1" t="s">
        <v>91</v>
      </c>
      <c r="D4545" s="1" t="s">
        <v>120</v>
      </c>
      <c r="E4545" s="1" t="s">
        <v>74</v>
      </c>
      <c r="F4545" s="1" t="s">
        <v>117</v>
      </c>
      <c r="G4545" s="1">
        <v>75</v>
      </c>
      <c r="H4545" s="1">
        <v>565</v>
      </c>
      <c r="I4545" s="2">
        <v>12235.189</v>
      </c>
      <c r="J4545" s="2">
        <v>4078.3962999999999</v>
      </c>
      <c r="K4545" s="2">
        <v>9365.0110000000004</v>
      </c>
      <c r="L4545" s="2">
        <v>2870.1779999999999</v>
      </c>
      <c r="M4545" s="3">
        <v>0.23449999999999999</v>
      </c>
    </row>
    <row r="4546" spans="1:13" x14ac:dyDescent="0.25">
      <c r="A4546" s="1">
        <v>2012</v>
      </c>
      <c r="B4546" s="1" t="s">
        <v>129</v>
      </c>
      <c r="C4546" s="1" t="s">
        <v>90</v>
      </c>
      <c r="D4546" s="1" t="s">
        <v>120</v>
      </c>
      <c r="E4546" s="1" t="s">
        <v>78</v>
      </c>
      <c r="F4546" s="1" t="s">
        <v>116</v>
      </c>
      <c r="G4546" s="1">
        <v>96</v>
      </c>
      <c r="H4546" s="1">
        <v>306</v>
      </c>
      <c r="I4546" s="2">
        <v>217028.95920000001</v>
      </c>
      <c r="J4546" s="2">
        <v>72342.986399999994</v>
      </c>
      <c r="K4546" s="2">
        <v>219864.76439999999</v>
      </c>
      <c r="L4546" s="2">
        <v>-2835.8051999999998</v>
      </c>
      <c r="M4546" s="3">
        <v>-1.2999999999999999E-2</v>
      </c>
    </row>
    <row r="4547" spans="1:13" x14ac:dyDescent="0.25">
      <c r="A4547" s="1">
        <v>2012</v>
      </c>
      <c r="B4547" s="1" t="s">
        <v>135</v>
      </c>
      <c r="C4547" s="1" t="s">
        <v>86</v>
      </c>
      <c r="D4547" s="1" t="s">
        <v>120</v>
      </c>
      <c r="E4547" s="1" t="s">
        <v>74</v>
      </c>
      <c r="F4547" s="1" t="s">
        <v>118</v>
      </c>
      <c r="G4547" s="1">
        <v>165</v>
      </c>
      <c r="H4547" s="1">
        <v>625</v>
      </c>
      <c r="I4547" s="2">
        <v>19839.358499999998</v>
      </c>
      <c r="J4547" s="2">
        <v>3967.8717000000001</v>
      </c>
      <c r="K4547" s="2">
        <v>15379.972</v>
      </c>
      <c r="L4547" s="2">
        <v>4459.3864999999996</v>
      </c>
      <c r="M4547" s="3">
        <v>0.22470000000000001</v>
      </c>
    </row>
    <row r="4548" spans="1:13" x14ac:dyDescent="0.25">
      <c r="A4548" s="1">
        <v>2012</v>
      </c>
      <c r="B4548" s="1" t="s">
        <v>136</v>
      </c>
      <c r="C4548" s="1" t="s">
        <v>83</v>
      </c>
      <c r="D4548" s="1" t="s">
        <v>120</v>
      </c>
      <c r="E4548" s="1" t="s">
        <v>63</v>
      </c>
      <c r="F4548" s="1" t="s">
        <v>117</v>
      </c>
      <c r="G4548" s="1">
        <v>30</v>
      </c>
      <c r="H4548" s="1">
        <v>225</v>
      </c>
      <c r="I4548" s="2">
        <v>4036.2770999999998</v>
      </c>
      <c r="J4548" s="2">
        <v>2018.1385</v>
      </c>
      <c r="K4548" s="2">
        <v>2829.7581</v>
      </c>
      <c r="L4548" s="2">
        <v>1206.519</v>
      </c>
      <c r="M4548" s="3">
        <v>0.2989</v>
      </c>
    </row>
    <row r="4549" spans="1:13" x14ac:dyDescent="0.25">
      <c r="A4549" s="1">
        <v>2012</v>
      </c>
      <c r="B4549" s="1" t="s">
        <v>136</v>
      </c>
      <c r="C4549" s="1" t="s">
        <v>83</v>
      </c>
      <c r="D4549" s="1" t="s">
        <v>120</v>
      </c>
      <c r="E4549" s="1" t="s">
        <v>66</v>
      </c>
      <c r="F4549" s="1" t="s">
        <v>117</v>
      </c>
      <c r="G4549" s="1">
        <v>60</v>
      </c>
      <c r="H4549" s="1">
        <v>450</v>
      </c>
      <c r="I4549" s="2">
        <v>8072.5541999999996</v>
      </c>
      <c r="J4549" s="2">
        <v>4036.2770999999998</v>
      </c>
      <c r="K4549" s="2">
        <v>5659.5162</v>
      </c>
      <c r="L4549" s="2">
        <v>2413.038</v>
      </c>
      <c r="M4549" s="3">
        <v>0.2989</v>
      </c>
    </row>
    <row r="4550" spans="1:13" x14ac:dyDescent="0.25">
      <c r="A4550" s="1">
        <v>2012</v>
      </c>
      <c r="B4550" s="1" t="s">
        <v>127</v>
      </c>
      <c r="C4550" s="1" t="s">
        <v>91</v>
      </c>
      <c r="D4550" s="1" t="s">
        <v>120</v>
      </c>
      <c r="E4550" s="1" t="s">
        <v>65</v>
      </c>
      <c r="F4550" s="1" t="s">
        <v>118</v>
      </c>
      <c r="G4550" s="1">
        <v>28</v>
      </c>
      <c r="H4550" s="1">
        <v>223</v>
      </c>
      <c r="I4550" s="2">
        <v>5945.01</v>
      </c>
      <c r="J4550" s="2">
        <v>2972.5050000000001</v>
      </c>
      <c r="K4550" s="2">
        <v>5924.1094000000003</v>
      </c>
      <c r="L4550" s="2">
        <v>20.900600000000001</v>
      </c>
      <c r="M4550" s="3">
        <v>3.5000000000000001E-3</v>
      </c>
    </row>
    <row r="4551" spans="1:13" x14ac:dyDescent="0.25">
      <c r="A4551" s="1">
        <v>2012</v>
      </c>
      <c r="B4551" s="1" t="s">
        <v>133</v>
      </c>
      <c r="C4551" s="1" t="s">
        <v>89</v>
      </c>
      <c r="D4551" s="1" t="s">
        <v>120</v>
      </c>
      <c r="E4551" s="1" t="s">
        <v>78</v>
      </c>
      <c r="F4551" s="1" t="s">
        <v>118</v>
      </c>
      <c r="G4551" s="1">
        <v>144</v>
      </c>
      <c r="H4551" s="1">
        <v>552</v>
      </c>
      <c r="I4551" s="2">
        <v>17906.172900000001</v>
      </c>
      <c r="J4551" s="2">
        <v>3581.2345</v>
      </c>
      <c r="K4551" s="2">
        <v>13478.748600000001</v>
      </c>
      <c r="L4551" s="2">
        <v>4427.4242999999997</v>
      </c>
      <c r="M4551" s="3">
        <v>0.2472</v>
      </c>
    </row>
    <row r="4552" spans="1:13" x14ac:dyDescent="0.25">
      <c r="A4552" s="1">
        <v>2012</v>
      </c>
      <c r="B4552" s="1" t="s">
        <v>130</v>
      </c>
      <c r="C4552" s="1" t="s">
        <v>87</v>
      </c>
      <c r="D4552" s="1" t="s">
        <v>120</v>
      </c>
      <c r="E4552" s="1" t="s">
        <v>72</v>
      </c>
      <c r="F4552" s="1" t="s">
        <v>115</v>
      </c>
      <c r="G4552" s="1">
        <v>169</v>
      </c>
      <c r="H4552" s="1">
        <v>364</v>
      </c>
      <c r="I4552" s="2">
        <v>84271.705700000006</v>
      </c>
      <c r="J4552" s="2">
        <v>42135.852800000001</v>
      </c>
      <c r="K4552" s="2">
        <v>77788.8995</v>
      </c>
      <c r="L4552" s="2">
        <v>6482.8062</v>
      </c>
      <c r="M4552" s="3">
        <v>7.6899999999999996E-2</v>
      </c>
    </row>
    <row r="4553" spans="1:13" x14ac:dyDescent="0.25">
      <c r="A4553" s="1">
        <v>2012</v>
      </c>
      <c r="B4553" s="1" t="s">
        <v>129</v>
      </c>
      <c r="C4553" s="1" t="s">
        <v>90</v>
      </c>
      <c r="D4553" s="1" t="s">
        <v>120</v>
      </c>
      <c r="E4553" s="1" t="s">
        <v>64</v>
      </c>
      <c r="F4553" s="1" t="s">
        <v>116</v>
      </c>
      <c r="G4553" s="1">
        <v>32</v>
      </c>
      <c r="H4553" s="1">
        <v>102</v>
      </c>
      <c r="I4553" s="2">
        <v>72342.986399999994</v>
      </c>
      <c r="J4553" s="2">
        <v>24114.328799999999</v>
      </c>
      <c r="K4553" s="2">
        <v>73288.254799999995</v>
      </c>
      <c r="L4553" s="2">
        <v>-945.26840000000004</v>
      </c>
      <c r="M4553" s="3">
        <v>-1.2999999999999999E-2</v>
      </c>
    </row>
    <row r="4554" spans="1:13" x14ac:dyDescent="0.25">
      <c r="A4554" s="1">
        <v>2012</v>
      </c>
      <c r="B4554" s="1" t="s">
        <v>128</v>
      </c>
      <c r="C4554" s="1" t="s">
        <v>84</v>
      </c>
      <c r="D4554" s="1" t="s">
        <v>120</v>
      </c>
      <c r="E4554" s="1" t="s">
        <v>78</v>
      </c>
      <c r="F4554" s="1" t="s">
        <v>118</v>
      </c>
      <c r="G4554" s="1">
        <v>24</v>
      </c>
      <c r="H4554" s="1">
        <v>102</v>
      </c>
      <c r="I4554" s="2">
        <v>2637.4704000000002</v>
      </c>
      <c r="J4554" s="2">
        <v>879.15679999999998</v>
      </c>
      <c r="K4554" s="2">
        <v>2014.7585999999999</v>
      </c>
      <c r="L4554" s="2">
        <v>622.71180000000004</v>
      </c>
      <c r="M4554" s="3">
        <v>0.2361</v>
      </c>
    </row>
    <row r="4555" spans="1:13" x14ac:dyDescent="0.25">
      <c r="A4555" s="1">
        <v>2012</v>
      </c>
      <c r="B4555" s="1" t="s">
        <v>138</v>
      </c>
      <c r="C4555" s="1" t="s">
        <v>85</v>
      </c>
      <c r="D4555" s="1" t="s">
        <v>120</v>
      </c>
      <c r="E4555" s="1" t="s">
        <v>72</v>
      </c>
      <c r="F4555" s="1" t="s">
        <v>118</v>
      </c>
      <c r="G4555" s="1">
        <v>273</v>
      </c>
      <c r="H4555" s="1">
        <v>1183</v>
      </c>
      <c r="I4555" s="2">
        <v>37827.074999999997</v>
      </c>
      <c r="J4555" s="2">
        <v>9456.7687000000005</v>
      </c>
      <c r="K4555" s="2">
        <v>27763.355100000001</v>
      </c>
      <c r="L4555" s="2">
        <v>10063.7199</v>
      </c>
      <c r="M4555" s="3">
        <v>0.26600000000000001</v>
      </c>
    </row>
    <row r="4556" spans="1:13" x14ac:dyDescent="0.25">
      <c r="A4556" s="1">
        <v>2012</v>
      </c>
      <c r="B4556" s="1" t="s">
        <v>132</v>
      </c>
      <c r="C4556" s="1" t="s">
        <v>88</v>
      </c>
      <c r="D4556" s="1" t="s">
        <v>120</v>
      </c>
      <c r="E4556" s="1" t="s">
        <v>63</v>
      </c>
      <c r="F4556" s="1" t="s">
        <v>115</v>
      </c>
      <c r="G4556" s="1">
        <v>66</v>
      </c>
      <c r="H4556" s="1">
        <v>138</v>
      </c>
      <c r="I4556" s="2">
        <v>31949.8269</v>
      </c>
      <c r="J4556" s="2">
        <v>7987.4566999999997</v>
      </c>
      <c r="K4556" s="2">
        <v>28054.428899999999</v>
      </c>
      <c r="L4556" s="2">
        <v>3895.3980000000001</v>
      </c>
      <c r="M4556" s="3">
        <v>0.12189999999999999</v>
      </c>
    </row>
    <row r="4557" spans="1:13" x14ac:dyDescent="0.25">
      <c r="A4557" s="1">
        <v>2012</v>
      </c>
      <c r="B4557" s="1" t="s">
        <v>127</v>
      </c>
      <c r="C4557" s="1" t="s">
        <v>91</v>
      </c>
      <c r="D4557" s="1" t="s">
        <v>120</v>
      </c>
      <c r="E4557" s="1" t="s">
        <v>75</v>
      </c>
      <c r="F4557" s="1" t="s">
        <v>116</v>
      </c>
      <c r="G4557" s="1">
        <v>17</v>
      </c>
      <c r="H4557" s="1">
        <v>46</v>
      </c>
      <c r="I4557" s="2">
        <v>26588.124</v>
      </c>
      <c r="J4557" s="2">
        <v>13294.062</v>
      </c>
      <c r="K4557" s="2">
        <v>25381.4064</v>
      </c>
      <c r="L4557" s="2">
        <v>1206.7175999999999</v>
      </c>
      <c r="M4557" s="3">
        <v>4.53E-2</v>
      </c>
    </row>
    <row r="4558" spans="1:13" x14ac:dyDescent="0.25">
      <c r="A4558" s="1">
        <v>2012</v>
      </c>
      <c r="B4558" s="1" t="s">
        <v>137</v>
      </c>
      <c r="C4558" s="1" t="s">
        <v>81</v>
      </c>
      <c r="D4558" s="1" t="s">
        <v>120</v>
      </c>
      <c r="E4558" s="1" t="s">
        <v>72</v>
      </c>
      <c r="F4558" s="1" t="s">
        <v>116</v>
      </c>
      <c r="G4558" s="1">
        <v>559</v>
      </c>
      <c r="H4558" s="1">
        <v>2418</v>
      </c>
      <c r="I4558" s="2">
        <v>1733229.5578000001</v>
      </c>
      <c r="J4558" s="2">
        <v>433307.38939999999</v>
      </c>
      <c r="K4558" s="2">
        <v>1769805.297</v>
      </c>
      <c r="L4558" s="2">
        <v>-36575.739200000004</v>
      </c>
      <c r="M4558" s="3">
        <v>-2.1100000000000001E-2</v>
      </c>
    </row>
    <row r="4559" spans="1:13" x14ac:dyDescent="0.25">
      <c r="A4559" s="1">
        <v>2012</v>
      </c>
      <c r="B4559" s="1" t="s">
        <v>130</v>
      </c>
      <c r="C4559" s="1" t="s">
        <v>87</v>
      </c>
      <c r="D4559" s="1" t="s">
        <v>120</v>
      </c>
      <c r="E4559" s="1" t="s">
        <v>71</v>
      </c>
      <c r="F4559" s="1" t="s">
        <v>116</v>
      </c>
      <c r="G4559" s="1">
        <v>25</v>
      </c>
      <c r="H4559" s="1">
        <v>72</v>
      </c>
      <c r="I4559" s="2">
        <v>54424.832799999996</v>
      </c>
      <c r="J4559" s="2">
        <v>13606.208199999999</v>
      </c>
      <c r="K4559" s="2">
        <v>54741.447999999997</v>
      </c>
      <c r="L4559" s="2">
        <v>-316.61520000000002</v>
      </c>
      <c r="M4559" s="3">
        <v>-5.7999999999999996E-3</v>
      </c>
    </row>
    <row r="4560" spans="1:13" x14ac:dyDescent="0.25">
      <c r="A4560" s="1">
        <v>2012</v>
      </c>
      <c r="B4560" s="1" t="s">
        <v>135</v>
      </c>
      <c r="C4560" s="1" t="s">
        <v>86</v>
      </c>
      <c r="D4560" s="1" t="s">
        <v>120</v>
      </c>
      <c r="E4560" s="1" t="s">
        <v>63</v>
      </c>
      <c r="F4560" s="1" t="s">
        <v>115</v>
      </c>
      <c r="G4560" s="1">
        <v>90</v>
      </c>
      <c r="H4560" s="1">
        <v>267</v>
      </c>
      <c r="I4560" s="2">
        <v>71554.559099999999</v>
      </c>
      <c r="J4560" s="2">
        <v>23851.519700000001</v>
      </c>
      <c r="K4560" s="2">
        <v>63330.320699999997</v>
      </c>
      <c r="L4560" s="2">
        <v>8224.2384000000002</v>
      </c>
      <c r="M4560" s="3">
        <v>0.1149</v>
      </c>
    </row>
    <row r="4561" spans="1:13" x14ac:dyDescent="0.25">
      <c r="A4561" s="1">
        <v>2012</v>
      </c>
      <c r="B4561" s="1" t="s">
        <v>128</v>
      </c>
      <c r="C4561" s="1" t="s">
        <v>84</v>
      </c>
      <c r="D4561" s="1" t="s">
        <v>120</v>
      </c>
      <c r="E4561" s="1" t="s">
        <v>69</v>
      </c>
      <c r="F4561" s="1" t="s">
        <v>118</v>
      </c>
      <c r="G4561" s="1">
        <v>8</v>
      </c>
      <c r="H4561" s="1">
        <v>34</v>
      </c>
      <c r="I4561" s="2">
        <v>879.15679999999998</v>
      </c>
      <c r="J4561" s="2">
        <v>293.05220000000003</v>
      </c>
      <c r="K4561" s="2">
        <v>671.58619999999996</v>
      </c>
      <c r="L4561" s="2">
        <v>207.57060000000001</v>
      </c>
      <c r="M4561" s="3">
        <v>0.2361</v>
      </c>
    </row>
    <row r="4562" spans="1:13" x14ac:dyDescent="0.25">
      <c r="A4562" s="1">
        <v>2012</v>
      </c>
      <c r="B4562" s="1" t="s">
        <v>137</v>
      </c>
      <c r="C4562" s="1" t="s">
        <v>81</v>
      </c>
      <c r="D4562" s="1" t="s">
        <v>120</v>
      </c>
      <c r="E4562" s="1" t="s">
        <v>74</v>
      </c>
      <c r="F4562" s="1" t="s">
        <v>115</v>
      </c>
      <c r="G4562" s="1">
        <v>220</v>
      </c>
      <c r="H4562" s="1">
        <v>480</v>
      </c>
      <c r="I4562" s="2">
        <v>144833.103</v>
      </c>
      <c r="J4562" s="2">
        <v>28966.620599999998</v>
      </c>
      <c r="K4562" s="2">
        <v>130358.651</v>
      </c>
      <c r="L4562" s="2">
        <v>14474.451999999999</v>
      </c>
      <c r="M4562" s="3">
        <v>9.9900000000000003E-2</v>
      </c>
    </row>
    <row r="4563" spans="1:13" x14ac:dyDescent="0.25">
      <c r="A4563" s="1">
        <v>2012</v>
      </c>
      <c r="B4563" s="1" t="s">
        <v>132</v>
      </c>
      <c r="C4563" s="1" t="s">
        <v>88</v>
      </c>
      <c r="D4563" s="1" t="s">
        <v>120</v>
      </c>
      <c r="E4563" s="1" t="s">
        <v>69</v>
      </c>
      <c r="F4563" s="1" t="s">
        <v>116</v>
      </c>
      <c r="G4563" s="1">
        <v>15</v>
      </c>
      <c r="H4563" s="1">
        <v>46</v>
      </c>
      <c r="I4563" s="2">
        <v>41341.752800000002</v>
      </c>
      <c r="J4563" s="2">
        <v>13780.584199999999</v>
      </c>
      <c r="K4563" s="2">
        <v>38077.040500000003</v>
      </c>
      <c r="L4563" s="2">
        <v>3264.7123000000001</v>
      </c>
      <c r="M4563" s="3">
        <v>7.8899999999999998E-2</v>
      </c>
    </row>
    <row r="4564" spans="1:13" x14ac:dyDescent="0.25">
      <c r="A4564" s="1">
        <v>2012</v>
      </c>
      <c r="B4564" s="1" t="s">
        <v>127</v>
      </c>
      <c r="C4564" s="1" t="s">
        <v>91</v>
      </c>
      <c r="D4564" s="1" t="s">
        <v>120</v>
      </c>
      <c r="E4564" s="1" t="s">
        <v>78</v>
      </c>
      <c r="F4564" s="1" t="s">
        <v>115</v>
      </c>
      <c r="G4564" s="1">
        <v>87</v>
      </c>
      <c r="H4564" s="1">
        <v>225</v>
      </c>
      <c r="I4564" s="2">
        <v>61455.707999999999</v>
      </c>
      <c r="J4564" s="2">
        <v>20485.236000000001</v>
      </c>
      <c r="K4564" s="2">
        <v>58569.918899999997</v>
      </c>
      <c r="L4564" s="2">
        <v>2885.7891</v>
      </c>
      <c r="M4564" s="3">
        <v>4.6899999999999997E-2</v>
      </c>
    </row>
    <row r="4565" spans="1:13" x14ac:dyDescent="0.25">
      <c r="A4565" s="1">
        <v>2012</v>
      </c>
      <c r="B4565" s="1" t="s">
        <v>137</v>
      </c>
      <c r="C4565" s="1" t="s">
        <v>81</v>
      </c>
      <c r="D4565" s="1" t="s">
        <v>120</v>
      </c>
      <c r="E4565" s="1" t="s">
        <v>63</v>
      </c>
      <c r="F4565" s="1" t="s">
        <v>117</v>
      </c>
      <c r="G4565" s="1">
        <v>9</v>
      </c>
      <c r="H4565" s="1">
        <v>57</v>
      </c>
      <c r="I4565" s="2">
        <v>1150.6305</v>
      </c>
      <c r="J4565" s="2">
        <v>1150.6305</v>
      </c>
      <c r="K4565" s="2">
        <v>791.05740000000003</v>
      </c>
      <c r="L4565" s="2">
        <v>359.57310000000001</v>
      </c>
      <c r="M4565" s="3">
        <v>0.3125</v>
      </c>
    </row>
    <row r="4566" spans="1:13" x14ac:dyDescent="0.25">
      <c r="A4566" s="1">
        <v>2012</v>
      </c>
      <c r="B4566" s="1" t="s">
        <v>132</v>
      </c>
      <c r="C4566" s="1" t="s">
        <v>88</v>
      </c>
      <c r="D4566" s="1" t="s">
        <v>120</v>
      </c>
      <c r="E4566" s="1" t="s">
        <v>63</v>
      </c>
      <c r="F4566" s="1" t="s">
        <v>116</v>
      </c>
      <c r="G4566" s="1">
        <v>45</v>
      </c>
      <c r="H4566" s="1">
        <v>138</v>
      </c>
      <c r="I4566" s="2">
        <v>124025.25840000001</v>
      </c>
      <c r="J4566" s="2">
        <v>41341.752800000002</v>
      </c>
      <c r="K4566" s="2">
        <v>114231.12149999999</v>
      </c>
      <c r="L4566" s="2">
        <v>9794.1368999999995</v>
      </c>
      <c r="M4566" s="3">
        <v>7.8899999999999998E-2</v>
      </c>
    </row>
    <row r="4567" spans="1:13" x14ac:dyDescent="0.25">
      <c r="A4567" s="1">
        <v>2012</v>
      </c>
      <c r="B4567" s="1" t="s">
        <v>133</v>
      </c>
      <c r="C4567" s="1" t="s">
        <v>89</v>
      </c>
      <c r="D4567" s="1" t="s">
        <v>120</v>
      </c>
      <c r="E4567" s="1" t="s">
        <v>65</v>
      </c>
      <c r="F4567" s="1" t="s">
        <v>116</v>
      </c>
      <c r="G4567" s="1">
        <v>41</v>
      </c>
      <c r="H4567" s="1">
        <v>174</v>
      </c>
      <c r="I4567" s="2">
        <v>140188.8363</v>
      </c>
      <c r="J4567" s="2">
        <v>23364.806</v>
      </c>
      <c r="K4567" s="2">
        <v>137889.20569999999</v>
      </c>
      <c r="L4567" s="2">
        <v>2299.6306</v>
      </c>
      <c r="M4567" s="3">
        <v>1.6400000000000001E-2</v>
      </c>
    </row>
    <row r="4568" spans="1:13" x14ac:dyDescent="0.25">
      <c r="A4568" s="1">
        <v>2012</v>
      </c>
      <c r="B4568" s="1" t="s">
        <v>138</v>
      </c>
      <c r="C4568" s="1" t="s">
        <v>85</v>
      </c>
      <c r="D4568" s="1" t="s">
        <v>120</v>
      </c>
      <c r="E4568" s="1" t="s">
        <v>69</v>
      </c>
      <c r="F4568" s="1" t="s">
        <v>116</v>
      </c>
      <c r="G4568" s="1">
        <v>13</v>
      </c>
      <c r="H4568" s="1">
        <v>34</v>
      </c>
      <c r="I4568" s="2">
        <v>30292.820199999998</v>
      </c>
      <c r="J4568" s="2">
        <v>7573.2049999999999</v>
      </c>
      <c r="K4568" s="2">
        <v>27818.516199999998</v>
      </c>
      <c r="L4568" s="2">
        <v>2474.3040000000001</v>
      </c>
      <c r="M4568" s="3">
        <v>8.1600000000000006E-2</v>
      </c>
    </row>
    <row r="4569" spans="1:13" x14ac:dyDescent="0.25">
      <c r="A4569" s="1">
        <v>2012</v>
      </c>
      <c r="B4569" s="1" t="s">
        <v>130</v>
      </c>
      <c r="C4569" s="1" t="s">
        <v>87</v>
      </c>
      <c r="D4569" s="1" t="s">
        <v>120</v>
      </c>
      <c r="E4569" s="1" t="s">
        <v>71</v>
      </c>
      <c r="F4569" s="1" t="s">
        <v>118</v>
      </c>
      <c r="G4569" s="1">
        <v>5</v>
      </c>
      <c r="H4569" s="1">
        <v>7</v>
      </c>
      <c r="I4569" s="2">
        <v>257.69290000000001</v>
      </c>
      <c r="J4569" s="2">
        <v>64.423199999999994</v>
      </c>
      <c r="K4569" s="2">
        <v>177.16399999999999</v>
      </c>
      <c r="L4569" s="2">
        <v>80.528899999999993</v>
      </c>
      <c r="M4569" s="3">
        <v>0.31240000000000001</v>
      </c>
    </row>
    <row r="4570" spans="1:13" x14ac:dyDescent="0.25">
      <c r="A4570" s="1">
        <v>2012</v>
      </c>
      <c r="B4570" s="1" t="s">
        <v>135</v>
      </c>
      <c r="C4570" s="1" t="s">
        <v>86</v>
      </c>
      <c r="D4570" s="1" t="s">
        <v>120</v>
      </c>
      <c r="E4570" s="1" t="s">
        <v>66</v>
      </c>
      <c r="F4570" s="1" t="s">
        <v>115</v>
      </c>
      <c r="G4570" s="1">
        <v>180</v>
      </c>
      <c r="H4570" s="1">
        <v>534</v>
      </c>
      <c r="I4570" s="2">
        <v>143109.1182</v>
      </c>
      <c r="J4570" s="2">
        <v>47703.039400000001</v>
      </c>
      <c r="K4570" s="2">
        <v>126660.64139999999</v>
      </c>
      <c r="L4570" s="2">
        <v>16448.4768</v>
      </c>
      <c r="M4570" s="3">
        <v>0.1149</v>
      </c>
    </row>
    <row r="4571" spans="1:13" x14ac:dyDescent="0.25">
      <c r="A4571" s="1">
        <v>2012</v>
      </c>
      <c r="B4571" s="1" t="s">
        <v>128</v>
      </c>
      <c r="C4571" s="1" t="s">
        <v>84</v>
      </c>
      <c r="D4571" s="1" t="s">
        <v>120</v>
      </c>
      <c r="E4571" s="1" t="s">
        <v>66</v>
      </c>
      <c r="F4571" s="1" t="s">
        <v>118</v>
      </c>
      <c r="G4571" s="1">
        <v>48</v>
      </c>
      <c r="H4571" s="1">
        <v>204</v>
      </c>
      <c r="I4571" s="2">
        <v>5274.9408000000003</v>
      </c>
      <c r="J4571" s="2">
        <v>1758.3136</v>
      </c>
      <c r="K4571" s="2">
        <v>4029.5171999999998</v>
      </c>
      <c r="L4571" s="2">
        <v>1245.4236000000001</v>
      </c>
      <c r="M4571" s="3">
        <v>0.2361</v>
      </c>
    </row>
    <row r="4572" spans="1:13" x14ac:dyDescent="0.25">
      <c r="A4572" s="1">
        <v>2012</v>
      </c>
      <c r="B4572" s="1" t="s">
        <v>128</v>
      </c>
      <c r="C4572" s="1" t="s">
        <v>84</v>
      </c>
      <c r="D4572" s="1" t="s">
        <v>120</v>
      </c>
      <c r="E4572" s="1" t="s">
        <v>67</v>
      </c>
      <c r="F4572" s="1" t="s">
        <v>118</v>
      </c>
      <c r="G4572" s="1">
        <v>8</v>
      </c>
      <c r="H4572" s="1">
        <v>34</v>
      </c>
      <c r="I4572" s="2">
        <v>879.15679999999998</v>
      </c>
      <c r="J4572" s="2">
        <v>293.05220000000003</v>
      </c>
      <c r="K4572" s="2">
        <v>671.58619999999996</v>
      </c>
      <c r="L4572" s="2">
        <v>207.57060000000001</v>
      </c>
      <c r="M4572" s="3">
        <v>0.2361</v>
      </c>
    </row>
    <row r="4573" spans="1:13" x14ac:dyDescent="0.25">
      <c r="A4573" s="1">
        <v>2012</v>
      </c>
      <c r="B4573" s="1" t="s">
        <v>133</v>
      </c>
      <c r="C4573" s="1" t="s">
        <v>89</v>
      </c>
      <c r="D4573" s="1" t="s">
        <v>120</v>
      </c>
      <c r="E4573" s="1" t="s">
        <v>70</v>
      </c>
      <c r="F4573" s="1" t="s">
        <v>115</v>
      </c>
      <c r="G4573" s="1">
        <v>204</v>
      </c>
      <c r="H4573" s="1">
        <v>858</v>
      </c>
      <c r="I4573" s="2">
        <v>246548.65919999999</v>
      </c>
      <c r="J4573" s="2">
        <v>49309.731800000001</v>
      </c>
      <c r="K4573" s="2">
        <v>216497.1942</v>
      </c>
      <c r="L4573" s="2">
        <v>30051.465</v>
      </c>
      <c r="M4573" s="3">
        <v>0.12180000000000001</v>
      </c>
    </row>
    <row r="4574" spans="1:13" x14ac:dyDescent="0.25">
      <c r="A4574" s="1">
        <v>2012</v>
      </c>
      <c r="B4574" s="1" t="s">
        <v>136</v>
      </c>
      <c r="C4574" s="1" t="s">
        <v>83</v>
      </c>
      <c r="D4574" s="1" t="s">
        <v>120</v>
      </c>
      <c r="E4574" s="1" t="s">
        <v>68</v>
      </c>
      <c r="F4574" s="1" t="s">
        <v>115</v>
      </c>
      <c r="G4574" s="1">
        <v>39</v>
      </c>
      <c r="H4574" s="1">
        <v>142</v>
      </c>
      <c r="I4574" s="2">
        <v>39593.2215</v>
      </c>
      <c r="J4574" s="2">
        <v>9898.3053</v>
      </c>
      <c r="K4574" s="2">
        <v>35231.554400000001</v>
      </c>
      <c r="L4574" s="2">
        <v>4361.6670999999997</v>
      </c>
      <c r="M4574" s="3">
        <v>0.1101</v>
      </c>
    </row>
    <row r="4575" spans="1:13" x14ac:dyDescent="0.25">
      <c r="A4575" s="1">
        <v>2012</v>
      </c>
      <c r="B4575" s="1" t="s">
        <v>131</v>
      </c>
      <c r="C4575" s="1" t="s">
        <v>82</v>
      </c>
      <c r="D4575" s="1" t="s">
        <v>120</v>
      </c>
      <c r="E4575" s="1" t="s">
        <v>63</v>
      </c>
      <c r="F4575" s="1" t="s">
        <v>115</v>
      </c>
      <c r="G4575" s="1">
        <v>39</v>
      </c>
      <c r="H4575" s="1">
        <v>84</v>
      </c>
      <c r="I4575" s="2">
        <v>19521.879300000001</v>
      </c>
      <c r="J4575" s="2">
        <v>4880.4697999999999</v>
      </c>
      <c r="K4575" s="2">
        <v>17130.2673</v>
      </c>
      <c r="L4575" s="2">
        <v>2391.6120000000001</v>
      </c>
      <c r="M4575" s="3">
        <v>0.1225</v>
      </c>
    </row>
    <row r="4576" spans="1:13" x14ac:dyDescent="0.25">
      <c r="A4576" s="1">
        <v>2012</v>
      </c>
      <c r="B4576" s="1" t="s">
        <v>131</v>
      </c>
      <c r="C4576" s="1" t="s">
        <v>82</v>
      </c>
      <c r="D4576" s="1" t="s">
        <v>120</v>
      </c>
      <c r="E4576" s="1" t="s">
        <v>67</v>
      </c>
      <c r="F4576" s="1" t="s">
        <v>117</v>
      </c>
      <c r="G4576" s="1">
        <v>10</v>
      </c>
      <c r="H4576" s="1">
        <v>39</v>
      </c>
      <c r="I4576" s="2">
        <v>700.98749999999995</v>
      </c>
      <c r="J4576" s="2">
        <v>233.66249999999999</v>
      </c>
      <c r="K4576" s="2">
        <v>481.92860000000002</v>
      </c>
      <c r="L4576" s="2">
        <v>219.05889999999999</v>
      </c>
      <c r="M4576" s="3">
        <v>0.3125</v>
      </c>
    </row>
    <row r="4577" spans="1:13" x14ac:dyDescent="0.25">
      <c r="A4577" s="1">
        <v>2012</v>
      </c>
      <c r="B4577" s="1" t="s">
        <v>134</v>
      </c>
      <c r="C4577" s="1" t="s">
        <v>80</v>
      </c>
      <c r="D4577" s="1" t="s">
        <v>121</v>
      </c>
      <c r="E4577" s="1" t="s">
        <v>79</v>
      </c>
      <c r="F4577" s="1" t="s">
        <v>117</v>
      </c>
      <c r="G4577" s="1">
        <v>848</v>
      </c>
      <c r="H4577" s="1">
        <v>3604</v>
      </c>
      <c r="I4577" s="2">
        <v>66732.750499999995</v>
      </c>
      <c r="J4577" s="2">
        <v>16683.187600000001</v>
      </c>
      <c r="K4577" s="2">
        <v>45878.723899999997</v>
      </c>
      <c r="L4577" s="2">
        <v>20854.026600000001</v>
      </c>
      <c r="M4577" s="3">
        <v>0.3125</v>
      </c>
    </row>
    <row r="4578" spans="1:13" x14ac:dyDescent="0.25">
      <c r="A4578" s="1">
        <v>2012</v>
      </c>
      <c r="B4578" s="1" t="s">
        <v>131</v>
      </c>
      <c r="C4578" s="1" t="s">
        <v>82</v>
      </c>
      <c r="D4578" s="1" t="s">
        <v>121</v>
      </c>
      <c r="E4578" s="1" t="s">
        <v>79</v>
      </c>
      <c r="F4578" s="1" t="s">
        <v>118</v>
      </c>
      <c r="G4578" s="1">
        <v>848</v>
      </c>
      <c r="H4578" s="1">
        <v>4187</v>
      </c>
      <c r="I4578" s="2">
        <v>149101.36489999999</v>
      </c>
      <c r="J4578" s="2">
        <v>149101.36489999999</v>
      </c>
      <c r="K4578" s="2">
        <v>111620.4433</v>
      </c>
      <c r="L4578" s="2">
        <v>37480.921600000001</v>
      </c>
      <c r="M4578" s="3">
        <v>0.25130000000000002</v>
      </c>
    </row>
    <row r="4579" spans="1:13" x14ac:dyDescent="0.25">
      <c r="A4579" s="1">
        <v>2012</v>
      </c>
      <c r="B4579" s="1" t="s">
        <v>133</v>
      </c>
      <c r="C4579" s="1" t="s">
        <v>89</v>
      </c>
      <c r="D4579" s="1" t="s">
        <v>121</v>
      </c>
      <c r="E4579" s="1" t="s">
        <v>79</v>
      </c>
      <c r="F4579" s="1" t="s">
        <v>118</v>
      </c>
      <c r="G4579" s="1">
        <v>2120</v>
      </c>
      <c r="H4579" s="1">
        <v>9116</v>
      </c>
      <c r="I4579" s="2">
        <v>273061.72399999999</v>
      </c>
      <c r="J4579" s="2">
        <v>54612.344799999999</v>
      </c>
      <c r="K4579" s="2">
        <v>204481.9553</v>
      </c>
      <c r="L4579" s="2">
        <v>68579.768700000001</v>
      </c>
      <c r="M4579" s="3">
        <v>0.25109999999999999</v>
      </c>
    </row>
    <row r="4580" spans="1:13" x14ac:dyDescent="0.25">
      <c r="A4580" s="1">
        <v>2012</v>
      </c>
      <c r="B4580" s="1" t="s">
        <v>134</v>
      </c>
      <c r="C4580" s="1" t="s">
        <v>80</v>
      </c>
      <c r="D4580" s="1" t="s">
        <v>121</v>
      </c>
      <c r="E4580" s="1" t="s">
        <v>79</v>
      </c>
      <c r="F4580" s="1" t="s">
        <v>118</v>
      </c>
      <c r="G4580" s="1">
        <v>2650</v>
      </c>
      <c r="H4580" s="1">
        <v>13939</v>
      </c>
      <c r="I4580" s="2">
        <v>409682.72840000002</v>
      </c>
      <c r="J4580" s="2">
        <v>81936.545599999998</v>
      </c>
      <c r="K4580" s="2">
        <v>318617.98</v>
      </c>
      <c r="L4580" s="2">
        <v>91064.748399999997</v>
      </c>
      <c r="M4580" s="3">
        <v>0.22220000000000001</v>
      </c>
    </row>
    <row r="4581" spans="1:13" x14ac:dyDescent="0.25">
      <c r="A4581" s="1">
        <v>2012</v>
      </c>
      <c r="B4581" s="1" t="s">
        <v>132</v>
      </c>
      <c r="C4581" s="1" t="s">
        <v>88</v>
      </c>
      <c r="D4581" s="1" t="s">
        <v>121</v>
      </c>
      <c r="E4581" s="1" t="s">
        <v>79</v>
      </c>
      <c r="F4581" s="1" t="s">
        <v>118</v>
      </c>
      <c r="G4581" s="1">
        <v>954</v>
      </c>
      <c r="H4581" s="1">
        <v>3763</v>
      </c>
      <c r="I4581" s="2">
        <v>133968.91620000001</v>
      </c>
      <c r="J4581" s="2">
        <v>44656.305399999997</v>
      </c>
      <c r="K4581" s="2">
        <v>99586.687300000005</v>
      </c>
      <c r="L4581" s="2">
        <v>34382.228900000002</v>
      </c>
      <c r="M4581" s="3">
        <v>0.25659999999999999</v>
      </c>
    </row>
    <row r="4582" spans="1:13" x14ac:dyDescent="0.25">
      <c r="A4582" s="1">
        <v>2012</v>
      </c>
      <c r="B4582" s="1" t="s">
        <v>137</v>
      </c>
      <c r="C4582" s="1" t="s">
        <v>81</v>
      </c>
      <c r="D4582" s="1" t="s">
        <v>121</v>
      </c>
      <c r="E4582" s="1" t="s">
        <v>79</v>
      </c>
      <c r="F4582" s="1" t="s">
        <v>118</v>
      </c>
      <c r="G4582" s="1">
        <v>1272</v>
      </c>
      <c r="H4582" s="1">
        <v>6678</v>
      </c>
      <c r="I4582" s="2">
        <v>181340.1042</v>
      </c>
      <c r="J4582" s="2">
        <v>36268.020799999998</v>
      </c>
      <c r="K4582" s="2">
        <v>132924.41870000001</v>
      </c>
      <c r="L4582" s="2">
        <v>48415.6855</v>
      </c>
      <c r="M4582" s="3">
        <v>0.26690000000000003</v>
      </c>
    </row>
    <row r="4583" spans="1:13" x14ac:dyDescent="0.25">
      <c r="A4583" s="1">
        <v>2012</v>
      </c>
      <c r="B4583" s="1" t="s">
        <v>128</v>
      </c>
      <c r="C4583" s="1" t="s">
        <v>84</v>
      </c>
      <c r="D4583" s="1" t="s">
        <v>121</v>
      </c>
      <c r="E4583" s="1" t="s">
        <v>79</v>
      </c>
      <c r="F4583" s="1" t="s">
        <v>117</v>
      </c>
      <c r="G4583" s="1">
        <v>106</v>
      </c>
      <c r="H4583" s="1">
        <v>477</v>
      </c>
      <c r="I4583" s="2">
        <v>9628.9604999999992</v>
      </c>
      <c r="J4583" s="2">
        <v>9628.9604999999992</v>
      </c>
      <c r="K4583" s="2">
        <v>6619.9013999999997</v>
      </c>
      <c r="L4583" s="2">
        <v>3009.0590999999999</v>
      </c>
      <c r="M4583" s="3">
        <v>0.3125</v>
      </c>
    </row>
    <row r="4584" spans="1:13" x14ac:dyDescent="0.25">
      <c r="A4584" s="1">
        <v>2012</v>
      </c>
      <c r="B4584" s="1" t="s">
        <v>135</v>
      </c>
      <c r="C4584" s="1" t="s">
        <v>86</v>
      </c>
      <c r="D4584" s="1" t="s">
        <v>121</v>
      </c>
      <c r="E4584" s="1" t="s">
        <v>79</v>
      </c>
      <c r="F4584" s="1" t="s">
        <v>117</v>
      </c>
      <c r="G4584" s="1">
        <v>318</v>
      </c>
      <c r="H4584" s="1">
        <v>901</v>
      </c>
      <c r="I4584" s="2">
        <v>16769.862499999999</v>
      </c>
      <c r="J4584" s="2">
        <v>8384.9312000000009</v>
      </c>
      <c r="K4584" s="2">
        <v>11529.270200000001</v>
      </c>
      <c r="L4584" s="2">
        <v>5240.5923000000003</v>
      </c>
      <c r="M4584" s="3">
        <v>0.3125</v>
      </c>
    </row>
    <row r="4585" spans="1:13" x14ac:dyDescent="0.25">
      <c r="A4585" s="1">
        <v>2012</v>
      </c>
      <c r="B4585" s="1" t="s">
        <v>133</v>
      </c>
      <c r="C4585" s="1" t="s">
        <v>89</v>
      </c>
      <c r="D4585" s="1" t="s">
        <v>121</v>
      </c>
      <c r="E4585" s="1" t="s">
        <v>79</v>
      </c>
      <c r="F4585" s="1" t="s">
        <v>117</v>
      </c>
      <c r="G4585" s="1">
        <v>848</v>
      </c>
      <c r="H4585" s="1">
        <v>3869</v>
      </c>
      <c r="I4585" s="2">
        <v>69856.565199999997</v>
      </c>
      <c r="J4585" s="2">
        <v>13971.313</v>
      </c>
      <c r="K4585" s="2">
        <v>48491.2264</v>
      </c>
      <c r="L4585" s="2">
        <v>21365.338800000001</v>
      </c>
      <c r="M4585" s="3">
        <v>0.30580000000000002</v>
      </c>
    </row>
    <row r="4586" spans="1:13" x14ac:dyDescent="0.25">
      <c r="A4586" s="1">
        <v>2012</v>
      </c>
      <c r="B4586" s="1" t="s">
        <v>127</v>
      </c>
      <c r="C4586" s="1" t="s">
        <v>91</v>
      </c>
      <c r="D4586" s="1" t="s">
        <v>121</v>
      </c>
      <c r="E4586" s="1" t="s">
        <v>79</v>
      </c>
      <c r="F4586" s="1" t="s">
        <v>118</v>
      </c>
      <c r="G4586" s="1">
        <v>2067</v>
      </c>
      <c r="H4586" s="1">
        <v>15847</v>
      </c>
      <c r="I4586" s="2">
        <v>409073.13299999997</v>
      </c>
      <c r="J4586" s="2">
        <v>81814.626600000003</v>
      </c>
      <c r="K4586" s="2">
        <v>423482.69349999999</v>
      </c>
      <c r="L4586" s="2">
        <v>-14409.5605</v>
      </c>
      <c r="M4586" s="3">
        <v>-3.5200000000000002E-2</v>
      </c>
    </row>
    <row r="4587" spans="1:13" x14ac:dyDescent="0.25">
      <c r="A4587" s="1">
        <v>2012</v>
      </c>
      <c r="B4587" s="1" t="s">
        <v>127</v>
      </c>
      <c r="C4587" s="1" t="s">
        <v>91</v>
      </c>
      <c r="D4587" s="1" t="s">
        <v>121</v>
      </c>
      <c r="E4587" s="1" t="s">
        <v>79</v>
      </c>
      <c r="F4587" s="1" t="s">
        <v>117</v>
      </c>
      <c r="G4587" s="1">
        <v>1219</v>
      </c>
      <c r="H4587" s="1">
        <v>10494</v>
      </c>
      <c r="I4587" s="2">
        <v>207714.0013</v>
      </c>
      <c r="J4587" s="2">
        <v>69238.000400000004</v>
      </c>
      <c r="K4587" s="2">
        <v>159282.38399999999</v>
      </c>
      <c r="L4587" s="2">
        <v>48431.617299999998</v>
      </c>
      <c r="M4587" s="3">
        <v>0.2331</v>
      </c>
    </row>
    <row r="4588" spans="1:13" x14ac:dyDescent="0.25">
      <c r="A4588" s="1">
        <v>2012</v>
      </c>
      <c r="B4588" s="1" t="s">
        <v>136</v>
      </c>
      <c r="C4588" s="1" t="s">
        <v>83</v>
      </c>
      <c r="D4588" s="1" t="s">
        <v>121</v>
      </c>
      <c r="E4588" s="1" t="s">
        <v>79</v>
      </c>
      <c r="F4588" s="1" t="s">
        <v>117</v>
      </c>
      <c r="G4588" s="1">
        <v>795</v>
      </c>
      <c r="H4588" s="1">
        <v>3286</v>
      </c>
      <c r="I4588" s="2">
        <v>60775.709499999997</v>
      </c>
      <c r="J4588" s="2">
        <v>15193.927299999999</v>
      </c>
      <c r="K4588" s="2">
        <v>41783.265500000001</v>
      </c>
      <c r="L4588" s="2">
        <v>18992.444</v>
      </c>
      <c r="M4588" s="3">
        <v>0.3125</v>
      </c>
    </row>
    <row r="4589" spans="1:13" x14ac:dyDescent="0.25">
      <c r="A4589" s="1">
        <v>2012</v>
      </c>
      <c r="B4589" s="1" t="s">
        <v>138</v>
      </c>
      <c r="C4589" s="1" t="s">
        <v>85</v>
      </c>
      <c r="D4589" s="1" t="s">
        <v>121</v>
      </c>
      <c r="E4589" s="1" t="s">
        <v>79</v>
      </c>
      <c r="F4589" s="1" t="s">
        <v>118</v>
      </c>
      <c r="G4589" s="1">
        <v>689</v>
      </c>
      <c r="H4589" s="1">
        <v>2756</v>
      </c>
      <c r="I4589" s="2">
        <v>88681.359599999996</v>
      </c>
      <c r="J4589" s="2">
        <v>88681.359599999996</v>
      </c>
      <c r="K4589" s="2">
        <v>68677.299299999999</v>
      </c>
      <c r="L4589" s="2">
        <v>20004.060300000001</v>
      </c>
      <c r="M4589" s="3">
        <v>0.22550000000000001</v>
      </c>
    </row>
    <row r="4590" spans="1:13" x14ac:dyDescent="0.25">
      <c r="A4590" s="1">
        <v>2012</v>
      </c>
      <c r="B4590" s="1" t="s">
        <v>129</v>
      </c>
      <c r="C4590" s="1" t="s">
        <v>90</v>
      </c>
      <c r="D4590" s="1" t="s">
        <v>121</v>
      </c>
      <c r="E4590" s="1" t="s">
        <v>79</v>
      </c>
      <c r="F4590" s="1" t="s">
        <v>115</v>
      </c>
      <c r="G4590" s="1">
        <v>2067</v>
      </c>
      <c r="H4590" s="1">
        <v>6837</v>
      </c>
      <c r="I4590" s="2">
        <v>1563190.0135999999</v>
      </c>
      <c r="J4590" s="2">
        <v>390797.50339999999</v>
      </c>
      <c r="K4590" s="2">
        <v>1349208.4495999999</v>
      </c>
      <c r="L4590" s="2">
        <v>213981.56400000001</v>
      </c>
      <c r="M4590" s="3">
        <v>0.1368</v>
      </c>
    </row>
    <row r="4591" spans="1:13" x14ac:dyDescent="0.25">
      <c r="A4591" s="1">
        <v>2012</v>
      </c>
      <c r="B4591" s="1" t="s">
        <v>134</v>
      </c>
      <c r="C4591" s="1" t="s">
        <v>80</v>
      </c>
      <c r="D4591" s="1" t="s">
        <v>121</v>
      </c>
      <c r="E4591" s="1" t="s">
        <v>79</v>
      </c>
      <c r="F4591" s="1" t="s">
        <v>116</v>
      </c>
      <c r="G4591" s="1">
        <v>2703</v>
      </c>
      <c r="H4591" s="1">
        <v>7473</v>
      </c>
      <c r="I4591" s="2">
        <v>6869320.8415999999</v>
      </c>
      <c r="J4591" s="2">
        <v>1144886.8069</v>
      </c>
      <c r="K4591" s="2">
        <v>6548113.3081</v>
      </c>
      <c r="L4591" s="2">
        <v>321207.53350000002</v>
      </c>
      <c r="M4591" s="3">
        <v>4.6699999999999998E-2</v>
      </c>
    </row>
    <row r="4592" spans="1:13" x14ac:dyDescent="0.25">
      <c r="A4592" s="1">
        <v>2012</v>
      </c>
      <c r="B4592" s="1" t="s">
        <v>138</v>
      </c>
      <c r="C4592" s="1" t="s">
        <v>85</v>
      </c>
      <c r="D4592" s="1" t="s">
        <v>121</v>
      </c>
      <c r="E4592" s="1" t="s">
        <v>79</v>
      </c>
      <c r="F4592" s="1" t="s">
        <v>116</v>
      </c>
      <c r="G4592" s="1">
        <v>1166</v>
      </c>
      <c r="H4592" s="1">
        <v>2968</v>
      </c>
      <c r="I4592" s="2">
        <v>1687279.9365000001</v>
      </c>
      <c r="J4592" s="2">
        <v>562426.64549999998</v>
      </c>
      <c r="K4592" s="2">
        <v>1732784.2047999999</v>
      </c>
      <c r="L4592" s="2">
        <v>-45504.268300000003</v>
      </c>
      <c r="M4592" s="3">
        <v>-2.69E-2</v>
      </c>
    </row>
    <row r="4593" spans="1:13" x14ac:dyDescent="0.25">
      <c r="A4593" s="1">
        <v>2012</v>
      </c>
      <c r="B4593" s="1" t="s">
        <v>132</v>
      </c>
      <c r="C4593" s="1" t="s">
        <v>88</v>
      </c>
      <c r="D4593" s="1" t="s">
        <v>121</v>
      </c>
      <c r="E4593" s="1" t="s">
        <v>79</v>
      </c>
      <c r="F4593" s="1" t="s">
        <v>115</v>
      </c>
      <c r="G4593" s="1">
        <v>901</v>
      </c>
      <c r="H4593" s="1">
        <v>2014</v>
      </c>
      <c r="I4593" s="2">
        <v>451110.9363</v>
      </c>
      <c r="J4593" s="2">
        <v>225555.4681</v>
      </c>
      <c r="K4593" s="2">
        <v>401782.95120000001</v>
      </c>
      <c r="L4593" s="2">
        <v>49327.985099999998</v>
      </c>
      <c r="M4593" s="3">
        <v>0.10929999999999999</v>
      </c>
    </row>
    <row r="4594" spans="1:13" x14ac:dyDescent="0.25">
      <c r="A4594" s="1">
        <v>2012</v>
      </c>
      <c r="B4594" s="1" t="s">
        <v>136</v>
      </c>
      <c r="C4594" s="1" t="s">
        <v>83</v>
      </c>
      <c r="D4594" s="1" t="s">
        <v>121</v>
      </c>
      <c r="E4594" s="1" t="s">
        <v>79</v>
      </c>
      <c r="F4594" s="1" t="s">
        <v>118</v>
      </c>
      <c r="G4594" s="1">
        <v>2067</v>
      </c>
      <c r="H4594" s="1">
        <v>8586</v>
      </c>
      <c r="I4594" s="2">
        <v>267877.8947</v>
      </c>
      <c r="J4594" s="2">
        <v>53575.5789</v>
      </c>
      <c r="K4594" s="2">
        <v>203089.8573</v>
      </c>
      <c r="L4594" s="2">
        <v>64788.037400000001</v>
      </c>
      <c r="M4594" s="3">
        <v>0.24179999999999999</v>
      </c>
    </row>
    <row r="4595" spans="1:13" x14ac:dyDescent="0.25">
      <c r="A4595" s="1">
        <v>2012</v>
      </c>
      <c r="B4595" s="1" t="s">
        <v>130</v>
      </c>
      <c r="C4595" s="1" t="s">
        <v>87</v>
      </c>
      <c r="D4595" s="1" t="s">
        <v>121</v>
      </c>
      <c r="E4595" s="1" t="s">
        <v>79</v>
      </c>
      <c r="F4595" s="1" t="s">
        <v>118</v>
      </c>
      <c r="G4595" s="1">
        <v>848</v>
      </c>
      <c r="H4595" s="1">
        <v>2703</v>
      </c>
      <c r="I4595" s="2">
        <v>66573.167499999996</v>
      </c>
      <c r="J4595" s="2">
        <v>13314.6335</v>
      </c>
      <c r="K4595" s="2">
        <v>50133.293599999997</v>
      </c>
      <c r="L4595" s="2">
        <v>16439.873899999999</v>
      </c>
      <c r="M4595" s="3">
        <v>0.24690000000000001</v>
      </c>
    </row>
    <row r="4596" spans="1:13" x14ac:dyDescent="0.25">
      <c r="A4596" s="1">
        <v>2012</v>
      </c>
      <c r="B4596" s="1" t="s">
        <v>132</v>
      </c>
      <c r="C4596" s="1" t="s">
        <v>88</v>
      </c>
      <c r="D4596" s="1" t="s">
        <v>121</v>
      </c>
      <c r="E4596" s="1" t="s">
        <v>79</v>
      </c>
      <c r="F4596" s="1" t="s">
        <v>116</v>
      </c>
      <c r="G4596" s="1">
        <v>1219</v>
      </c>
      <c r="H4596" s="1">
        <v>3180</v>
      </c>
      <c r="I4596" s="2">
        <v>1939438.8421</v>
      </c>
      <c r="J4596" s="2">
        <v>646479.61399999994</v>
      </c>
      <c r="K4596" s="2">
        <v>2012747.6947999999</v>
      </c>
      <c r="L4596" s="2">
        <v>-73308.852700000003</v>
      </c>
      <c r="M4596" s="3">
        <v>-3.7699999999999997E-2</v>
      </c>
    </row>
    <row r="4597" spans="1:13" x14ac:dyDescent="0.25">
      <c r="A4597" s="1">
        <v>2012</v>
      </c>
      <c r="B4597" s="1" t="s">
        <v>137</v>
      </c>
      <c r="C4597" s="1" t="s">
        <v>81</v>
      </c>
      <c r="D4597" s="1" t="s">
        <v>121</v>
      </c>
      <c r="E4597" s="1" t="s">
        <v>79</v>
      </c>
      <c r="F4597" s="1" t="s">
        <v>117</v>
      </c>
      <c r="G4597" s="1">
        <v>318</v>
      </c>
      <c r="H4597" s="1">
        <v>1113</v>
      </c>
      <c r="I4597" s="2">
        <v>18328.618999999999</v>
      </c>
      <c r="J4597" s="2">
        <v>9164.3094999999994</v>
      </c>
      <c r="K4597" s="2">
        <v>12600.9249</v>
      </c>
      <c r="L4597" s="2">
        <v>5727.6940999999997</v>
      </c>
      <c r="M4597" s="3">
        <v>0.3125</v>
      </c>
    </row>
    <row r="4598" spans="1:13" x14ac:dyDescent="0.25">
      <c r="A4598" s="1">
        <v>2012</v>
      </c>
      <c r="B4598" s="1" t="s">
        <v>134</v>
      </c>
      <c r="C4598" s="1" t="s">
        <v>80</v>
      </c>
      <c r="D4598" s="1" t="s">
        <v>121</v>
      </c>
      <c r="E4598" s="1" t="s">
        <v>79</v>
      </c>
      <c r="F4598" s="1" t="s">
        <v>115</v>
      </c>
      <c r="G4598" s="1">
        <v>3445</v>
      </c>
      <c r="H4598" s="1">
        <v>8957</v>
      </c>
      <c r="I4598" s="2">
        <v>2339271.3774000001</v>
      </c>
      <c r="J4598" s="2">
        <v>259919.04190000001</v>
      </c>
      <c r="K4598" s="2">
        <v>2046789.2185</v>
      </c>
      <c r="L4598" s="2">
        <v>292482.15889999998</v>
      </c>
      <c r="M4598" s="3">
        <v>0.125</v>
      </c>
    </row>
    <row r="4599" spans="1:13" x14ac:dyDescent="0.25">
      <c r="A4599" s="1">
        <v>2012</v>
      </c>
      <c r="B4599" s="1" t="s">
        <v>138</v>
      </c>
      <c r="C4599" s="1" t="s">
        <v>85</v>
      </c>
      <c r="D4599" s="1" t="s">
        <v>121</v>
      </c>
      <c r="E4599" s="1" t="s">
        <v>79</v>
      </c>
      <c r="F4599" s="1" t="s">
        <v>117</v>
      </c>
      <c r="G4599" s="1">
        <v>318</v>
      </c>
      <c r="H4599" s="1">
        <v>1113</v>
      </c>
      <c r="I4599" s="2">
        <v>18053.734499999999</v>
      </c>
      <c r="J4599" s="2">
        <v>9026.8672000000006</v>
      </c>
      <c r="K4599" s="2">
        <v>12411.942800000001</v>
      </c>
      <c r="L4599" s="2">
        <v>5641.7916999999998</v>
      </c>
      <c r="M4599" s="3">
        <v>0.31240000000000001</v>
      </c>
    </row>
    <row r="4600" spans="1:13" x14ac:dyDescent="0.25">
      <c r="A4600" s="1">
        <v>2012</v>
      </c>
      <c r="B4600" s="1" t="s">
        <v>129</v>
      </c>
      <c r="C4600" s="1" t="s">
        <v>90</v>
      </c>
      <c r="D4600" s="1" t="s">
        <v>121</v>
      </c>
      <c r="E4600" s="1" t="s">
        <v>79</v>
      </c>
      <c r="F4600" s="1" t="s">
        <v>116</v>
      </c>
      <c r="G4600" s="1">
        <v>2226</v>
      </c>
      <c r="H4600" s="1">
        <v>5883</v>
      </c>
      <c r="I4600" s="2">
        <v>5229410.7045</v>
      </c>
      <c r="J4600" s="2">
        <v>1307352.6761</v>
      </c>
      <c r="K4600" s="2">
        <v>5009268.6961000003</v>
      </c>
      <c r="L4600" s="2">
        <v>220142.00839999999</v>
      </c>
      <c r="M4600" s="3">
        <v>4.2000000000000003E-2</v>
      </c>
    </row>
    <row r="4601" spans="1:13" x14ac:dyDescent="0.25">
      <c r="A4601" s="1">
        <v>2012</v>
      </c>
      <c r="B4601" s="1" t="s">
        <v>131</v>
      </c>
      <c r="C4601" s="1" t="s">
        <v>82</v>
      </c>
      <c r="D4601" s="1" t="s">
        <v>121</v>
      </c>
      <c r="E4601" s="1" t="s">
        <v>79</v>
      </c>
      <c r="F4601" s="1" t="s">
        <v>117</v>
      </c>
      <c r="G4601" s="1">
        <v>318</v>
      </c>
      <c r="H4601" s="1">
        <v>1484</v>
      </c>
      <c r="I4601" s="2">
        <v>26642.464</v>
      </c>
      <c r="J4601" s="2">
        <v>13321.232</v>
      </c>
      <c r="K4601" s="2">
        <v>18316.683400000002</v>
      </c>
      <c r="L4601" s="2">
        <v>8325.7806</v>
      </c>
      <c r="M4601" s="3">
        <v>0.3125</v>
      </c>
    </row>
    <row r="4602" spans="1:13" x14ac:dyDescent="0.25">
      <c r="A4602" s="1">
        <v>2012</v>
      </c>
      <c r="B4602" s="1" t="s">
        <v>127</v>
      </c>
      <c r="C4602" s="1" t="s">
        <v>91</v>
      </c>
      <c r="D4602" s="1" t="s">
        <v>121</v>
      </c>
      <c r="E4602" s="1" t="s">
        <v>79</v>
      </c>
      <c r="F4602" s="1" t="s">
        <v>116</v>
      </c>
      <c r="G4602" s="1">
        <v>2491</v>
      </c>
      <c r="H4602" s="1">
        <v>6943</v>
      </c>
      <c r="I4602" s="2">
        <v>5804333.6634999998</v>
      </c>
      <c r="J4602" s="2">
        <v>1160866.7327000001</v>
      </c>
      <c r="K4602" s="2">
        <v>6257652.5480000004</v>
      </c>
      <c r="L4602" s="2">
        <v>-453318.88449999999</v>
      </c>
      <c r="M4602" s="3">
        <v>-7.8100000000000003E-2</v>
      </c>
    </row>
    <row r="4603" spans="1:13" x14ac:dyDescent="0.25">
      <c r="A4603" s="1">
        <v>2012</v>
      </c>
      <c r="B4603" s="1" t="s">
        <v>130</v>
      </c>
      <c r="C4603" s="1" t="s">
        <v>87</v>
      </c>
      <c r="D4603" s="1" t="s">
        <v>121</v>
      </c>
      <c r="E4603" s="1" t="s">
        <v>79</v>
      </c>
      <c r="F4603" s="1" t="s">
        <v>115</v>
      </c>
      <c r="G4603" s="1">
        <v>1007</v>
      </c>
      <c r="H4603" s="1">
        <v>3657</v>
      </c>
      <c r="I4603" s="2">
        <v>690574.29610000004</v>
      </c>
      <c r="J4603" s="2">
        <v>230191.432</v>
      </c>
      <c r="K4603" s="2">
        <v>587206.25490000006</v>
      </c>
      <c r="L4603" s="2">
        <v>103368.04120000001</v>
      </c>
      <c r="M4603" s="3">
        <v>0.14960000000000001</v>
      </c>
    </row>
    <row r="4604" spans="1:13" x14ac:dyDescent="0.25">
      <c r="A4604" s="1">
        <v>2012</v>
      </c>
      <c r="B4604" s="1" t="s">
        <v>136</v>
      </c>
      <c r="C4604" s="1" t="s">
        <v>83</v>
      </c>
      <c r="D4604" s="1" t="s">
        <v>121</v>
      </c>
      <c r="E4604" s="1" t="s">
        <v>79</v>
      </c>
      <c r="F4604" s="1" t="s">
        <v>116</v>
      </c>
      <c r="G4604" s="1">
        <v>2438</v>
      </c>
      <c r="H4604" s="1">
        <v>6413</v>
      </c>
      <c r="I4604" s="2">
        <v>6020887.3439999996</v>
      </c>
      <c r="J4604" s="2">
        <v>1003481.224</v>
      </c>
      <c r="K4604" s="2">
        <v>5780996.0144999996</v>
      </c>
      <c r="L4604" s="2">
        <v>239891.32949999999</v>
      </c>
      <c r="M4604" s="3">
        <v>3.9800000000000002E-2</v>
      </c>
    </row>
    <row r="4605" spans="1:13" x14ac:dyDescent="0.25">
      <c r="A4605" s="1">
        <v>2012</v>
      </c>
      <c r="B4605" s="1" t="s">
        <v>128</v>
      </c>
      <c r="C4605" s="1" t="s">
        <v>84</v>
      </c>
      <c r="D4605" s="1" t="s">
        <v>121</v>
      </c>
      <c r="E4605" s="1" t="s">
        <v>79</v>
      </c>
      <c r="F4605" s="1" t="s">
        <v>116</v>
      </c>
      <c r="G4605" s="1">
        <v>2332</v>
      </c>
      <c r="H4605" s="1">
        <v>7420</v>
      </c>
      <c r="I4605" s="2">
        <v>7160117.2188999997</v>
      </c>
      <c r="J4605" s="2">
        <v>1432023.4436999999</v>
      </c>
      <c r="K4605" s="2">
        <v>6758053.1557</v>
      </c>
      <c r="L4605" s="2">
        <v>402064.06319999998</v>
      </c>
      <c r="M4605" s="3">
        <v>5.6099999999999997E-2</v>
      </c>
    </row>
    <row r="4606" spans="1:13" x14ac:dyDescent="0.25">
      <c r="A4606" s="1">
        <v>2012</v>
      </c>
      <c r="B4606" s="1" t="s">
        <v>137</v>
      </c>
      <c r="C4606" s="1" t="s">
        <v>81</v>
      </c>
      <c r="D4606" s="1" t="s">
        <v>121</v>
      </c>
      <c r="E4606" s="1" t="s">
        <v>79</v>
      </c>
      <c r="F4606" s="1" t="s">
        <v>116</v>
      </c>
      <c r="G4606" s="1">
        <v>2332</v>
      </c>
      <c r="H4606" s="1">
        <v>9169</v>
      </c>
      <c r="I4606" s="2">
        <v>8681556.4560000002</v>
      </c>
      <c r="J4606" s="2">
        <v>2170389.1140000001</v>
      </c>
      <c r="K4606" s="2">
        <v>8201469.4391999999</v>
      </c>
      <c r="L4606" s="2">
        <v>480087.01679999998</v>
      </c>
      <c r="M4606" s="3">
        <v>5.5199999999999999E-2</v>
      </c>
    </row>
    <row r="4607" spans="1:13" x14ac:dyDescent="0.25">
      <c r="A4607" s="1">
        <v>2012</v>
      </c>
      <c r="B4607" s="1" t="s">
        <v>133</v>
      </c>
      <c r="C4607" s="1" t="s">
        <v>89</v>
      </c>
      <c r="D4607" s="1" t="s">
        <v>121</v>
      </c>
      <c r="E4607" s="1" t="s">
        <v>79</v>
      </c>
      <c r="F4607" s="1" t="s">
        <v>116</v>
      </c>
      <c r="G4607" s="1">
        <v>2438</v>
      </c>
      <c r="H4607" s="1">
        <v>5724</v>
      </c>
      <c r="I4607" s="2">
        <v>4682287.6393999998</v>
      </c>
      <c r="J4607" s="2">
        <v>668898.23419999995</v>
      </c>
      <c r="K4607" s="2">
        <v>4516151.7829999998</v>
      </c>
      <c r="L4607" s="2">
        <v>166135.85639999999</v>
      </c>
      <c r="M4607" s="3">
        <v>3.5400000000000001E-2</v>
      </c>
    </row>
    <row r="4608" spans="1:13" x14ac:dyDescent="0.25">
      <c r="A4608" s="1">
        <v>2012</v>
      </c>
      <c r="B4608" s="1" t="s">
        <v>130</v>
      </c>
      <c r="C4608" s="1" t="s">
        <v>87</v>
      </c>
      <c r="D4608" s="1" t="s">
        <v>121</v>
      </c>
      <c r="E4608" s="1" t="s">
        <v>79</v>
      </c>
      <c r="F4608" s="1" t="s">
        <v>116</v>
      </c>
      <c r="G4608" s="1">
        <v>2385</v>
      </c>
      <c r="H4608" s="1">
        <v>6095</v>
      </c>
      <c r="I4608" s="2">
        <v>5382444.0175000001</v>
      </c>
      <c r="J4608" s="2">
        <v>1345611.0042999999</v>
      </c>
      <c r="K4608" s="2">
        <v>5164338.8733000001</v>
      </c>
      <c r="L4608" s="2">
        <v>218105.14420000001</v>
      </c>
      <c r="M4608" s="3">
        <v>4.0500000000000001E-2</v>
      </c>
    </row>
    <row r="4609" spans="1:13" x14ac:dyDescent="0.25">
      <c r="A4609" s="1">
        <v>2012</v>
      </c>
      <c r="B4609" s="1" t="s">
        <v>129</v>
      </c>
      <c r="C4609" s="1" t="s">
        <v>90</v>
      </c>
      <c r="D4609" s="1" t="s">
        <v>121</v>
      </c>
      <c r="E4609" s="1" t="s">
        <v>79</v>
      </c>
      <c r="F4609" s="1" t="s">
        <v>117</v>
      </c>
      <c r="G4609" s="1">
        <v>212</v>
      </c>
      <c r="H4609" s="1">
        <v>795</v>
      </c>
      <c r="I4609" s="2">
        <v>13877.254999999999</v>
      </c>
      <c r="J4609" s="2">
        <v>13877.254999999999</v>
      </c>
      <c r="K4609" s="2">
        <v>9540.6095000000005</v>
      </c>
      <c r="L4609" s="2">
        <v>4336.6454999999996</v>
      </c>
      <c r="M4609" s="3">
        <v>0.3125</v>
      </c>
    </row>
    <row r="4610" spans="1:13" x14ac:dyDescent="0.25">
      <c r="A4610" s="1">
        <v>2012</v>
      </c>
      <c r="B4610" s="1" t="s">
        <v>137</v>
      </c>
      <c r="C4610" s="1" t="s">
        <v>81</v>
      </c>
      <c r="D4610" s="1" t="s">
        <v>121</v>
      </c>
      <c r="E4610" s="1" t="s">
        <v>79</v>
      </c>
      <c r="F4610" s="1" t="s">
        <v>115</v>
      </c>
      <c r="G4610" s="1">
        <v>3233</v>
      </c>
      <c r="H4610" s="1">
        <v>10229</v>
      </c>
      <c r="I4610" s="2">
        <v>2161883.6686999998</v>
      </c>
      <c r="J4610" s="2">
        <v>360313.94469999999</v>
      </c>
      <c r="K4610" s="2">
        <v>1866562.0294999999</v>
      </c>
      <c r="L4610" s="2">
        <v>295321.63919999998</v>
      </c>
      <c r="M4610" s="3">
        <v>0.1366</v>
      </c>
    </row>
    <row r="4611" spans="1:13" x14ac:dyDescent="0.25">
      <c r="A4611" s="1">
        <v>2012</v>
      </c>
      <c r="B4611" s="1" t="s">
        <v>135</v>
      </c>
      <c r="C4611" s="1" t="s">
        <v>86</v>
      </c>
      <c r="D4611" s="1" t="s">
        <v>121</v>
      </c>
      <c r="E4611" s="1" t="s">
        <v>79</v>
      </c>
      <c r="F4611" s="1" t="s">
        <v>118</v>
      </c>
      <c r="G4611" s="1">
        <v>1166</v>
      </c>
      <c r="H4611" s="1">
        <v>5141</v>
      </c>
      <c r="I4611" s="2">
        <v>144820.85699999999</v>
      </c>
      <c r="J4611" s="2">
        <v>36205.214200000002</v>
      </c>
      <c r="K4611" s="2">
        <v>113557.22229999999</v>
      </c>
      <c r="L4611" s="2">
        <v>31263.634699999999</v>
      </c>
      <c r="M4611" s="3">
        <v>0.21579999999999999</v>
      </c>
    </row>
    <row r="4612" spans="1:13" x14ac:dyDescent="0.25">
      <c r="A4612" s="1">
        <v>2012</v>
      </c>
      <c r="B4612" s="1" t="s">
        <v>129</v>
      </c>
      <c r="C4612" s="1" t="s">
        <v>90</v>
      </c>
      <c r="D4612" s="1" t="s">
        <v>121</v>
      </c>
      <c r="E4612" s="1" t="s">
        <v>79</v>
      </c>
      <c r="F4612" s="1" t="s">
        <v>118</v>
      </c>
      <c r="G4612" s="1">
        <v>1060</v>
      </c>
      <c r="H4612" s="1">
        <v>4558</v>
      </c>
      <c r="I4612" s="2">
        <v>111538.88159999999</v>
      </c>
      <c r="J4612" s="2">
        <v>22307.776300000001</v>
      </c>
      <c r="K4612" s="2">
        <v>80047.272700000001</v>
      </c>
      <c r="L4612" s="2">
        <v>31491.608899999999</v>
      </c>
      <c r="M4612" s="3">
        <v>0.2823</v>
      </c>
    </row>
    <row r="4613" spans="1:13" x14ac:dyDescent="0.25">
      <c r="A4613" s="1">
        <v>2012</v>
      </c>
      <c r="B4613" s="1" t="s">
        <v>128</v>
      </c>
      <c r="C4613" s="1" t="s">
        <v>84</v>
      </c>
      <c r="D4613" s="1" t="s">
        <v>121</v>
      </c>
      <c r="E4613" s="1" t="s">
        <v>79</v>
      </c>
      <c r="F4613" s="1" t="s">
        <v>115</v>
      </c>
      <c r="G4613" s="1">
        <v>2014</v>
      </c>
      <c r="H4613" s="1">
        <v>5936</v>
      </c>
      <c r="I4613" s="2">
        <v>1516190.4722</v>
      </c>
      <c r="J4613" s="2">
        <v>379047.61800000002</v>
      </c>
      <c r="K4613" s="2">
        <v>1317225.5042000001</v>
      </c>
      <c r="L4613" s="2">
        <v>198964.96799999999</v>
      </c>
      <c r="M4613" s="3">
        <v>0.13120000000000001</v>
      </c>
    </row>
    <row r="4614" spans="1:13" x14ac:dyDescent="0.25">
      <c r="A4614" s="1">
        <v>2012</v>
      </c>
      <c r="B4614" s="1" t="s">
        <v>133</v>
      </c>
      <c r="C4614" s="1" t="s">
        <v>89</v>
      </c>
      <c r="D4614" s="1" t="s">
        <v>121</v>
      </c>
      <c r="E4614" s="1" t="s">
        <v>79</v>
      </c>
      <c r="F4614" s="1" t="s">
        <v>115</v>
      </c>
      <c r="G4614" s="1">
        <v>1590</v>
      </c>
      <c r="H4614" s="1">
        <v>4240</v>
      </c>
      <c r="I4614" s="2">
        <v>922324.37509999995</v>
      </c>
      <c r="J4614" s="2">
        <v>307441.4583</v>
      </c>
      <c r="K4614" s="2">
        <v>789814.85629999998</v>
      </c>
      <c r="L4614" s="2">
        <v>132509.51879999999</v>
      </c>
      <c r="M4614" s="3">
        <v>0.14360000000000001</v>
      </c>
    </row>
    <row r="4615" spans="1:13" x14ac:dyDescent="0.25">
      <c r="A4615" s="1">
        <v>2012</v>
      </c>
      <c r="B4615" s="1" t="s">
        <v>136</v>
      </c>
      <c r="C4615" s="1" t="s">
        <v>83</v>
      </c>
      <c r="D4615" s="1" t="s">
        <v>121</v>
      </c>
      <c r="E4615" s="1" t="s">
        <v>79</v>
      </c>
      <c r="F4615" s="1" t="s">
        <v>115</v>
      </c>
      <c r="G4615" s="1">
        <v>2120</v>
      </c>
      <c r="H4615" s="1">
        <v>5088</v>
      </c>
      <c r="I4615" s="2">
        <v>1104662.8403</v>
      </c>
      <c r="J4615" s="2">
        <v>184110.47330000001</v>
      </c>
      <c r="K4615" s="2">
        <v>951569.57900000003</v>
      </c>
      <c r="L4615" s="2">
        <v>153093.26130000001</v>
      </c>
      <c r="M4615" s="3">
        <v>0.13850000000000001</v>
      </c>
    </row>
    <row r="4616" spans="1:13" x14ac:dyDescent="0.25">
      <c r="A4616" s="1">
        <v>2012</v>
      </c>
      <c r="B4616" s="1" t="s">
        <v>132</v>
      </c>
      <c r="C4616" s="1" t="s">
        <v>88</v>
      </c>
      <c r="D4616" s="1" t="s">
        <v>121</v>
      </c>
      <c r="E4616" s="1" t="s">
        <v>79</v>
      </c>
      <c r="F4616" s="1" t="s">
        <v>117</v>
      </c>
      <c r="G4616" s="1">
        <v>265</v>
      </c>
      <c r="H4616" s="1">
        <v>1378</v>
      </c>
      <c r="I4616" s="2">
        <v>23797.286199999999</v>
      </c>
      <c r="J4616" s="2">
        <v>23797.286199999999</v>
      </c>
      <c r="K4616" s="2">
        <v>17880.7372</v>
      </c>
      <c r="L4616" s="2">
        <v>5916.549</v>
      </c>
      <c r="M4616" s="3">
        <v>0.24859999999999999</v>
      </c>
    </row>
    <row r="4617" spans="1:13" x14ac:dyDescent="0.25">
      <c r="A4617" s="1">
        <v>2012</v>
      </c>
      <c r="B4617" s="1" t="s">
        <v>131</v>
      </c>
      <c r="C4617" s="1" t="s">
        <v>82</v>
      </c>
      <c r="D4617" s="1" t="s">
        <v>121</v>
      </c>
      <c r="E4617" s="1" t="s">
        <v>79</v>
      </c>
      <c r="F4617" s="1" t="s">
        <v>115</v>
      </c>
      <c r="G4617" s="1">
        <v>848</v>
      </c>
      <c r="H4617" s="1">
        <v>1855</v>
      </c>
      <c r="I4617" s="2">
        <v>392040.04070000001</v>
      </c>
      <c r="J4617" s="2">
        <v>196020.0203</v>
      </c>
      <c r="K4617" s="2">
        <v>349991.97659999999</v>
      </c>
      <c r="L4617" s="2">
        <v>42048.064100000003</v>
      </c>
      <c r="M4617" s="3">
        <v>0.1072</v>
      </c>
    </row>
    <row r="4618" spans="1:13" x14ac:dyDescent="0.25">
      <c r="A4618" s="1">
        <v>2012</v>
      </c>
      <c r="B4618" s="1" t="s">
        <v>128</v>
      </c>
      <c r="C4618" s="1" t="s">
        <v>84</v>
      </c>
      <c r="D4618" s="1" t="s">
        <v>121</v>
      </c>
      <c r="E4618" s="1" t="s">
        <v>79</v>
      </c>
      <c r="F4618" s="1" t="s">
        <v>118</v>
      </c>
      <c r="G4618" s="1">
        <v>1007</v>
      </c>
      <c r="H4618" s="1">
        <v>4081</v>
      </c>
      <c r="I4618" s="2">
        <v>111867.4975</v>
      </c>
      <c r="J4618" s="2">
        <v>22373.499500000002</v>
      </c>
      <c r="K4618" s="2">
        <v>82556.536500000002</v>
      </c>
      <c r="L4618" s="2">
        <v>29310.960999999999</v>
      </c>
      <c r="M4618" s="3">
        <v>0.26200000000000001</v>
      </c>
    </row>
    <row r="4619" spans="1:13" x14ac:dyDescent="0.25">
      <c r="A4619" s="1">
        <v>2012</v>
      </c>
      <c r="B4619" s="1" t="s">
        <v>127</v>
      </c>
      <c r="C4619" s="1" t="s">
        <v>91</v>
      </c>
      <c r="D4619" s="1" t="s">
        <v>121</v>
      </c>
      <c r="E4619" s="1" t="s">
        <v>79</v>
      </c>
      <c r="F4619" s="1" t="s">
        <v>115</v>
      </c>
      <c r="G4619" s="1">
        <v>3286</v>
      </c>
      <c r="H4619" s="1">
        <v>8321</v>
      </c>
      <c r="I4619" s="2">
        <v>1660557.2039999999</v>
      </c>
      <c r="J4619" s="2">
        <v>415139.30099999998</v>
      </c>
      <c r="K4619" s="2">
        <v>1538178.5556999999</v>
      </c>
      <c r="L4619" s="2">
        <v>122378.6483</v>
      </c>
      <c r="M4619" s="3">
        <v>7.3599999999999999E-2</v>
      </c>
    </row>
    <row r="4620" spans="1:13" x14ac:dyDescent="0.25">
      <c r="A4620" s="1">
        <v>2012</v>
      </c>
      <c r="B4620" s="1" t="s">
        <v>135</v>
      </c>
      <c r="C4620" s="1" t="s">
        <v>86</v>
      </c>
      <c r="D4620" s="1" t="s">
        <v>121</v>
      </c>
      <c r="E4620" s="1" t="s">
        <v>79</v>
      </c>
      <c r="F4620" s="1" t="s">
        <v>115</v>
      </c>
      <c r="G4620" s="1">
        <v>689</v>
      </c>
      <c r="H4620" s="1">
        <v>1590</v>
      </c>
      <c r="I4620" s="2">
        <v>410341.31170000002</v>
      </c>
      <c r="J4620" s="2">
        <v>205170.65580000001</v>
      </c>
      <c r="K4620" s="2">
        <v>352407.3774</v>
      </c>
      <c r="L4620" s="2">
        <v>57933.934300000001</v>
      </c>
      <c r="M4620" s="3">
        <v>0.1411</v>
      </c>
    </row>
    <row r="4621" spans="1:13" x14ac:dyDescent="0.25">
      <c r="A4621" s="1">
        <v>2012</v>
      </c>
      <c r="B4621" s="1" t="s">
        <v>135</v>
      </c>
      <c r="C4621" s="1" t="s">
        <v>86</v>
      </c>
      <c r="D4621" s="1" t="s">
        <v>121</v>
      </c>
      <c r="E4621" s="1" t="s">
        <v>79</v>
      </c>
      <c r="F4621" s="1" t="s">
        <v>116</v>
      </c>
      <c r="G4621" s="1">
        <v>2491</v>
      </c>
      <c r="H4621" s="1">
        <v>6625</v>
      </c>
      <c r="I4621" s="2">
        <v>5855611.5186000001</v>
      </c>
      <c r="J4621" s="2">
        <v>975935.25309999997</v>
      </c>
      <c r="K4621" s="2">
        <v>5613106.5842000004</v>
      </c>
      <c r="L4621" s="2">
        <v>242504.9344</v>
      </c>
      <c r="M4621" s="3">
        <v>4.1399999999999999E-2</v>
      </c>
    </row>
    <row r="4622" spans="1:13" x14ac:dyDescent="0.25">
      <c r="A4622" s="1">
        <v>2012</v>
      </c>
      <c r="B4622" s="1" t="s">
        <v>131</v>
      </c>
      <c r="C4622" s="1" t="s">
        <v>82</v>
      </c>
      <c r="D4622" s="1" t="s">
        <v>121</v>
      </c>
      <c r="E4622" s="1" t="s">
        <v>79</v>
      </c>
      <c r="F4622" s="1" t="s">
        <v>116</v>
      </c>
      <c r="G4622" s="1">
        <v>1272</v>
      </c>
      <c r="H4622" s="1">
        <v>4240</v>
      </c>
      <c r="I4622" s="2">
        <v>2788858.2615999999</v>
      </c>
      <c r="J4622" s="2">
        <v>929619.42050000001</v>
      </c>
      <c r="K4622" s="2">
        <v>2882168.4610000001</v>
      </c>
      <c r="L4622" s="2">
        <v>-93310.199399999998</v>
      </c>
      <c r="M4622" s="3">
        <v>-3.3399999999999999E-2</v>
      </c>
    </row>
    <row r="4623" spans="1:13" x14ac:dyDescent="0.25">
      <c r="A4623" s="1">
        <v>2012</v>
      </c>
      <c r="B4623" s="1" t="s">
        <v>138</v>
      </c>
      <c r="C4623" s="1" t="s">
        <v>85</v>
      </c>
      <c r="D4623" s="1" t="s">
        <v>121</v>
      </c>
      <c r="E4623" s="1" t="s">
        <v>79</v>
      </c>
      <c r="F4623" s="1" t="s">
        <v>115</v>
      </c>
      <c r="G4623" s="1">
        <v>371</v>
      </c>
      <c r="H4623" s="1">
        <v>689</v>
      </c>
      <c r="I4623" s="2">
        <v>155899.32509999999</v>
      </c>
      <c r="J4623" s="2">
        <v>155899.32509999999</v>
      </c>
      <c r="K4623" s="2">
        <v>144206.87849999999</v>
      </c>
      <c r="L4623" s="2">
        <v>11692.446599999999</v>
      </c>
      <c r="M4623" s="3">
        <v>7.4899999999999994E-2</v>
      </c>
    </row>
    <row r="4624" spans="1:13" x14ac:dyDescent="0.25">
      <c r="A4624" s="1">
        <v>2013</v>
      </c>
      <c r="B4624" s="1" t="s">
        <v>136</v>
      </c>
      <c r="C4624" s="1" t="s">
        <v>106</v>
      </c>
      <c r="D4624" s="1" t="s">
        <v>123</v>
      </c>
      <c r="E4624" s="1" t="s">
        <v>100</v>
      </c>
      <c r="F4624" s="1" t="s">
        <v>115</v>
      </c>
      <c r="G4624" s="1">
        <v>700</v>
      </c>
      <c r="H4624" s="1">
        <v>1932</v>
      </c>
      <c r="I4624" s="2">
        <v>494542.94400000002</v>
      </c>
      <c r="J4624" s="2">
        <v>82423.823999999993</v>
      </c>
      <c r="K4624" s="2">
        <v>470389.86119999998</v>
      </c>
      <c r="L4624" s="2">
        <v>24153.0828</v>
      </c>
      <c r="M4624" s="3">
        <v>4.8800000000000003E-2</v>
      </c>
    </row>
    <row r="4625" spans="1:13" x14ac:dyDescent="0.25">
      <c r="A4625" s="1">
        <v>2013</v>
      </c>
      <c r="B4625" s="1" t="s">
        <v>137</v>
      </c>
      <c r="C4625" s="1" t="s">
        <v>104</v>
      </c>
      <c r="D4625" s="1" t="s">
        <v>123</v>
      </c>
      <c r="E4625" s="1" t="s">
        <v>100</v>
      </c>
      <c r="F4625" s="1" t="s">
        <v>118</v>
      </c>
      <c r="G4625" s="1">
        <v>560</v>
      </c>
      <c r="H4625" s="1">
        <v>2996</v>
      </c>
      <c r="I4625" s="2">
        <v>89179.256599999993</v>
      </c>
      <c r="J4625" s="2">
        <v>9908.8062000000009</v>
      </c>
      <c r="K4625" s="2">
        <v>87438.020600000003</v>
      </c>
      <c r="L4625" s="2">
        <v>1741.2360000000001</v>
      </c>
      <c r="M4625" s="3">
        <v>1.95E-2</v>
      </c>
    </row>
    <row r="4626" spans="1:13" x14ac:dyDescent="0.25">
      <c r="A4626" s="1">
        <v>2013</v>
      </c>
      <c r="B4626" s="1" t="s">
        <v>132</v>
      </c>
      <c r="C4626" s="1" t="s">
        <v>111</v>
      </c>
      <c r="D4626" s="1" t="s">
        <v>123</v>
      </c>
      <c r="E4626" s="1" t="s">
        <v>102</v>
      </c>
      <c r="F4626" s="1" t="s">
        <v>117</v>
      </c>
      <c r="G4626" s="1">
        <v>288</v>
      </c>
      <c r="H4626" s="1">
        <v>1984</v>
      </c>
      <c r="I4626" s="2">
        <v>44055.297599999998</v>
      </c>
      <c r="J4626" s="2">
        <v>11013.8244</v>
      </c>
      <c r="K4626" s="2">
        <v>27982.625599999999</v>
      </c>
      <c r="L4626" s="2">
        <v>16072.672</v>
      </c>
      <c r="M4626" s="3">
        <v>0.36480000000000001</v>
      </c>
    </row>
    <row r="4627" spans="1:13" x14ac:dyDescent="0.25">
      <c r="A4627" s="1">
        <v>2013</v>
      </c>
      <c r="B4627" s="1" t="s">
        <v>128</v>
      </c>
      <c r="C4627" s="1" t="s">
        <v>107</v>
      </c>
      <c r="D4627" s="1" t="s">
        <v>123</v>
      </c>
      <c r="E4627" s="1" t="s">
        <v>100</v>
      </c>
      <c r="F4627" s="1" t="s">
        <v>117</v>
      </c>
      <c r="G4627" s="1">
        <v>266</v>
      </c>
      <c r="H4627" s="1">
        <v>1148</v>
      </c>
      <c r="I4627" s="2">
        <v>25154.556</v>
      </c>
      <c r="J4627" s="2">
        <v>5030.9111999999996</v>
      </c>
      <c r="K4627" s="2">
        <v>15679.704599999999</v>
      </c>
      <c r="L4627" s="2">
        <v>9474.8513999999996</v>
      </c>
      <c r="M4627" s="3">
        <v>0.37659999999999999</v>
      </c>
    </row>
    <row r="4628" spans="1:13" x14ac:dyDescent="0.25">
      <c r="A4628" s="1">
        <v>2013</v>
      </c>
      <c r="B4628" s="1" t="s">
        <v>128</v>
      </c>
      <c r="C4628" s="1" t="s">
        <v>107</v>
      </c>
      <c r="D4628" s="1" t="s">
        <v>123</v>
      </c>
      <c r="E4628" s="1" t="s">
        <v>99</v>
      </c>
      <c r="F4628" s="1" t="s">
        <v>117</v>
      </c>
      <c r="G4628" s="1">
        <v>304</v>
      </c>
      <c r="H4628" s="1">
        <v>1312</v>
      </c>
      <c r="I4628" s="2">
        <v>28748.063999999998</v>
      </c>
      <c r="J4628" s="2">
        <v>5749.6127999999999</v>
      </c>
      <c r="K4628" s="2">
        <v>17919.662400000001</v>
      </c>
      <c r="L4628" s="2">
        <v>10828.401599999999</v>
      </c>
      <c r="M4628" s="3">
        <v>0.37659999999999999</v>
      </c>
    </row>
    <row r="4629" spans="1:13" x14ac:dyDescent="0.25">
      <c r="A4629" s="1">
        <v>2013</v>
      </c>
      <c r="B4629" s="1" t="s">
        <v>134</v>
      </c>
      <c r="C4629" s="1" t="s">
        <v>103</v>
      </c>
      <c r="D4629" s="1" t="s">
        <v>123</v>
      </c>
      <c r="E4629" s="1" t="s">
        <v>99</v>
      </c>
      <c r="F4629" s="1" t="s">
        <v>117</v>
      </c>
      <c r="G4629" s="1">
        <v>560</v>
      </c>
      <c r="H4629" s="1">
        <v>4208</v>
      </c>
      <c r="I4629" s="2">
        <v>102255.4688</v>
      </c>
      <c r="J4629" s="2">
        <v>17042.578099999999</v>
      </c>
      <c r="K4629" s="2">
        <v>70972.022400000002</v>
      </c>
      <c r="L4629" s="2">
        <v>31283.446400000001</v>
      </c>
      <c r="M4629" s="3">
        <v>0.30590000000000001</v>
      </c>
    </row>
    <row r="4630" spans="1:13" x14ac:dyDescent="0.25">
      <c r="A4630" s="1">
        <v>2013</v>
      </c>
      <c r="B4630" s="1" t="s">
        <v>135</v>
      </c>
      <c r="C4630" s="1" t="s">
        <v>109</v>
      </c>
      <c r="D4630" s="1" t="s">
        <v>123</v>
      </c>
      <c r="E4630" s="1" t="s">
        <v>98</v>
      </c>
      <c r="F4630" s="1" t="s">
        <v>116</v>
      </c>
      <c r="G4630" s="1">
        <v>84</v>
      </c>
      <c r="H4630" s="1">
        <v>216</v>
      </c>
      <c r="I4630" s="2">
        <v>223130.6734</v>
      </c>
      <c r="J4630" s="2">
        <v>31875.810399999998</v>
      </c>
      <c r="K4630" s="2">
        <v>229746.80119999999</v>
      </c>
      <c r="L4630" s="2">
        <v>-6616.1278000000002</v>
      </c>
      <c r="M4630" s="3">
        <v>-2.9600000000000001E-2</v>
      </c>
    </row>
    <row r="4631" spans="1:13" x14ac:dyDescent="0.25">
      <c r="A4631" s="1">
        <v>2013</v>
      </c>
      <c r="B4631" s="1" t="s">
        <v>132</v>
      </c>
      <c r="C4631" s="1" t="s">
        <v>111</v>
      </c>
      <c r="D4631" s="1" t="s">
        <v>123</v>
      </c>
      <c r="E4631" s="1" t="s">
        <v>99</v>
      </c>
      <c r="F4631" s="1" t="s">
        <v>115</v>
      </c>
      <c r="G4631" s="1">
        <v>528</v>
      </c>
      <c r="H4631" s="1">
        <v>1296</v>
      </c>
      <c r="I4631" s="2">
        <v>433093.63199999998</v>
      </c>
      <c r="J4631" s="2">
        <v>48121.514600000002</v>
      </c>
      <c r="K4631" s="2">
        <v>430872.06880000001</v>
      </c>
      <c r="L4631" s="2">
        <v>2221.5632000000001</v>
      </c>
      <c r="M4631" s="3">
        <v>5.1000000000000004E-3</v>
      </c>
    </row>
    <row r="4632" spans="1:13" x14ac:dyDescent="0.25">
      <c r="A4632" s="1">
        <v>2013</v>
      </c>
      <c r="B4632" s="1" t="s">
        <v>131</v>
      </c>
      <c r="C4632" s="1" t="s">
        <v>105</v>
      </c>
      <c r="D4632" s="1" t="s">
        <v>123</v>
      </c>
      <c r="E4632" s="1" t="s">
        <v>98</v>
      </c>
      <c r="F4632" s="1" t="s">
        <v>117</v>
      </c>
      <c r="G4632" s="1">
        <v>38</v>
      </c>
      <c r="H4632" s="1">
        <v>272</v>
      </c>
      <c r="I4632" s="2">
        <v>5653.3936000000003</v>
      </c>
      <c r="J4632" s="2">
        <v>1130.6786999999999</v>
      </c>
      <c r="K4632" s="2">
        <v>3646.3136</v>
      </c>
      <c r="L4632" s="2">
        <v>2007.08</v>
      </c>
      <c r="M4632" s="3">
        <v>0.35499999999999998</v>
      </c>
    </row>
    <row r="4633" spans="1:13" x14ac:dyDescent="0.25">
      <c r="A4633" s="1">
        <v>2013</v>
      </c>
      <c r="B4633" s="1" t="s">
        <v>132</v>
      </c>
      <c r="C4633" s="1" t="s">
        <v>111</v>
      </c>
      <c r="D4633" s="1" t="s">
        <v>123</v>
      </c>
      <c r="E4633" s="1" t="s">
        <v>100</v>
      </c>
      <c r="F4633" s="1" t="s">
        <v>117</v>
      </c>
      <c r="G4633" s="1">
        <v>252</v>
      </c>
      <c r="H4633" s="1">
        <v>1736</v>
      </c>
      <c r="I4633" s="2">
        <v>38548.385399999999</v>
      </c>
      <c r="J4633" s="2">
        <v>9637.0962999999992</v>
      </c>
      <c r="K4633" s="2">
        <v>24484.797399999999</v>
      </c>
      <c r="L4633" s="2">
        <v>14063.588</v>
      </c>
      <c r="M4633" s="3">
        <v>0.36480000000000001</v>
      </c>
    </row>
    <row r="4634" spans="1:13" x14ac:dyDescent="0.25">
      <c r="A4634" s="1">
        <v>2013</v>
      </c>
      <c r="B4634" s="1" t="s">
        <v>135</v>
      </c>
      <c r="C4634" s="1" t="s">
        <v>109</v>
      </c>
      <c r="D4634" s="1" t="s">
        <v>123</v>
      </c>
      <c r="E4634" s="1" t="s">
        <v>101</v>
      </c>
      <c r="F4634" s="1" t="s">
        <v>116</v>
      </c>
      <c r="G4634" s="1">
        <v>462</v>
      </c>
      <c r="H4634" s="1">
        <v>1188</v>
      </c>
      <c r="I4634" s="2">
        <v>1227218.7037</v>
      </c>
      <c r="J4634" s="2">
        <v>175316.95759999999</v>
      </c>
      <c r="K4634" s="2">
        <v>1263607.4066000001</v>
      </c>
      <c r="L4634" s="2">
        <v>-36388.702899999997</v>
      </c>
      <c r="M4634" s="3">
        <v>-2.9600000000000001E-2</v>
      </c>
    </row>
    <row r="4635" spans="1:13" x14ac:dyDescent="0.25">
      <c r="A4635" s="1">
        <v>2013</v>
      </c>
      <c r="B4635" s="1" t="s">
        <v>130</v>
      </c>
      <c r="C4635" s="1" t="s">
        <v>110</v>
      </c>
      <c r="D4635" s="1" t="s">
        <v>123</v>
      </c>
      <c r="E4635" s="1" t="s">
        <v>98</v>
      </c>
      <c r="F4635" s="1" t="s">
        <v>116</v>
      </c>
      <c r="G4635" s="1">
        <v>130</v>
      </c>
      <c r="H4635" s="1">
        <v>296</v>
      </c>
      <c r="I4635" s="2">
        <v>255970.96799999999</v>
      </c>
      <c r="J4635" s="2">
        <v>28441.2186</v>
      </c>
      <c r="K4635" s="2">
        <v>259204.11720000001</v>
      </c>
      <c r="L4635" s="2">
        <v>-3233.1491999999998</v>
      </c>
      <c r="M4635" s="3">
        <v>-1.26E-2</v>
      </c>
    </row>
    <row r="4636" spans="1:13" x14ac:dyDescent="0.25">
      <c r="A4636" s="1">
        <v>2013</v>
      </c>
      <c r="B4636" s="1" t="s">
        <v>138</v>
      </c>
      <c r="C4636" s="1" t="s">
        <v>108</v>
      </c>
      <c r="D4636" s="1" t="s">
        <v>123</v>
      </c>
      <c r="E4636" s="1" t="s">
        <v>99</v>
      </c>
      <c r="F4636" s="1" t="s">
        <v>115</v>
      </c>
      <c r="G4636" s="1">
        <v>272</v>
      </c>
      <c r="H4636" s="1">
        <v>688</v>
      </c>
      <c r="I4636" s="2">
        <v>265898.20799999998</v>
      </c>
      <c r="J4636" s="2">
        <v>66474.551999999996</v>
      </c>
      <c r="K4636" s="2">
        <v>265319.99839999998</v>
      </c>
      <c r="L4636" s="2">
        <v>578.20960000000002</v>
      </c>
      <c r="M4636" s="3">
        <v>2.0999999999999999E-3</v>
      </c>
    </row>
    <row r="4637" spans="1:13" x14ac:dyDescent="0.25">
      <c r="A4637" s="1">
        <v>2013</v>
      </c>
      <c r="B4637" s="1" t="s">
        <v>138</v>
      </c>
      <c r="C4637" s="1" t="s">
        <v>108</v>
      </c>
      <c r="D4637" s="1" t="s">
        <v>123</v>
      </c>
      <c r="E4637" s="1" t="s">
        <v>97</v>
      </c>
      <c r="F4637" s="1" t="s">
        <v>115</v>
      </c>
      <c r="G4637" s="1">
        <v>102</v>
      </c>
      <c r="H4637" s="1">
        <v>258</v>
      </c>
      <c r="I4637" s="2">
        <v>99711.827999999994</v>
      </c>
      <c r="J4637" s="2">
        <v>24927.956999999999</v>
      </c>
      <c r="K4637" s="2">
        <v>99494.999400000001</v>
      </c>
      <c r="L4637" s="2">
        <v>216.82859999999999</v>
      </c>
      <c r="M4637" s="3">
        <v>2.0999999999999999E-3</v>
      </c>
    </row>
    <row r="4638" spans="1:13" x14ac:dyDescent="0.25">
      <c r="A4638" s="1">
        <v>2013</v>
      </c>
      <c r="B4638" s="1" t="s">
        <v>136</v>
      </c>
      <c r="C4638" s="1" t="s">
        <v>106</v>
      </c>
      <c r="D4638" s="1" t="s">
        <v>123</v>
      </c>
      <c r="E4638" s="1" t="s">
        <v>99</v>
      </c>
      <c r="F4638" s="1" t="s">
        <v>117</v>
      </c>
      <c r="G4638" s="1">
        <v>400</v>
      </c>
      <c r="H4638" s="1">
        <v>3392</v>
      </c>
      <c r="I4638" s="2">
        <v>70753.430399999997</v>
      </c>
      <c r="J4638" s="2">
        <v>17688.357599999999</v>
      </c>
      <c r="K4638" s="2">
        <v>45570.833599999998</v>
      </c>
      <c r="L4638" s="2">
        <v>25182.596799999999</v>
      </c>
      <c r="M4638" s="3">
        <v>0.35589999999999999</v>
      </c>
    </row>
    <row r="4639" spans="1:13" x14ac:dyDescent="0.25">
      <c r="A4639" s="1">
        <v>2013</v>
      </c>
      <c r="B4639" s="1" t="s">
        <v>135</v>
      </c>
      <c r="C4639" s="1" t="s">
        <v>109</v>
      </c>
      <c r="D4639" s="1" t="s">
        <v>123</v>
      </c>
      <c r="E4639" s="1" t="s">
        <v>101</v>
      </c>
      <c r="F4639" s="1" t="s">
        <v>118</v>
      </c>
      <c r="G4639" s="1">
        <v>396</v>
      </c>
      <c r="H4639" s="1">
        <v>2288</v>
      </c>
      <c r="I4639" s="2">
        <v>61495.131500000003</v>
      </c>
      <c r="J4639" s="2">
        <v>15373.782800000001</v>
      </c>
      <c r="K4639" s="2">
        <v>60936.626300000004</v>
      </c>
      <c r="L4639" s="2">
        <v>558.50519999999995</v>
      </c>
      <c r="M4639" s="3">
        <v>8.9999999999999993E-3</v>
      </c>
    </row>
    <row r="4640" spans="1:13" x14ac:dyDescent="0.25">
      <c r="A4640" s="1">
        <v>2013</v>
      </c>
      <c r="B4640" s="1" t="s">
        <v>134</v>
      </c>
      <c r="C4640" s="1" t="s">
        <v>103</v>
      </c>
      <c r="D4640" s="1" t="s">
        <v>123</v>
      </c>
      <c r="E4640" s="1" t="s">
        <v>97</v>
      </c>
      <c r="F4640" s="1" t="s">
        <v>118</v>
      </c>
      <c r="G4640" s="1">
        <v>336</v>
      </c>
      <c r="H4640" s="1">
        <v>2796</v>
      </c>
      <c r="I4640" s="2">
        <v>69220.9614</v>
      </c>
      <c r="J4640" s="2">
        <v>9888.7086999999992</v>
      </c>
      <c r="K4640" s="2">
        <v>73673.059200000003</v>
      </c>
      <c r="L4640" s="2">
        <v>-4452.0977999999996</v>
      </c>
      <c r="M4640" s="3">
        <v>-6.4299999999999996E-2</v>
      </c>
    </row>
    <row r="4641" spans="1:13" x14ac:dyDescent="0.25">
      <c r="A4641" s="1">
        <v>2013</v>
      </c>
      <c r="B4641" s="1" t="s">
        <v>129</v>
      </c>
      <c r="C4641" s="1" t="s">
        <v>113</v>
      </c>
      <c r="D4641" s="1" t="s">
        <v>123</v>
      </c>
      <c r="E4641" s="1" t="s">
        <v>102</v>
      </c>
      <c r="F4641" s="1" t="s">
        <v>115</v>
      </c>
      <c r="G4641" s="1">
        <v>944</v>
      </c>
      <c r="H4641" s="1">
        <v>1808</v>
      </c>
      <c r="I4641" s="2">
        <v>351800.06400000001</v>
      </c>
      <c r="J4641" s="2">
        <v>43975.008000000002</v>
      </c>
      <c r="K4641" s="2">
        <v>330966.11040000001</v>
      </c>
      <c r="L4641" s="2">
        <v>20833.953600000001</v>
      </c>
      <c r="M4641" s="3">
        <v>5.9200000000000003E-2</v>
      </c>
    </row>
    <row r="4642" spans="1:13" x14ac:dyDescent="0.25">
      <c r="A4642" s="1">
        <v>2013</v>
      </c>
      <c r="B4642" s="1" t="s">
        <v>132</v>
      </c>
      <c r="C4642" s="1" t="s">
        <v>111</v>
      </c>
      <c r="D4642" s="1" t="s">
        <v>123</v>
      </c>
      <c r="E4642" s="1" t="s">
        <v>100</v>
      </c>
      <c r="F4642" s="1" t="s">
        <v>118</v>
      </c>
      <c r="G4642" s="1">
        <v>392</v>
      </c>
      <c r="H4642" s="1">
        <v>2646</v>
      </c>
      <c r="I4642" s="2">
        <v>65585.738400000002</v>
      </c>
      <c r="J4642" s="2">
        <v>16396.434600000001</v>
      </c>
      <c r="K4642" s="2">
        <v>67164.787200000006</v>
      </c>
      <c r="L4642" s="2">
        <v>-1579.0488</v>
      </c>
      <c r="M4642" s="3">
        <v>-2.4E-2</v>
      </c>
    </row>
    <row r="4643" spans="1:13" x14ac:dyDescent="0.25">
      <c r="A4643" s="1">
        <v>2013</v>
      </c>
      <c r="B4643" s="1" t="s">
        <v>135</v>
      </c>
      <c r="C4643" s="1" t="s">
        <v>109</v>
      </c>
      <c r="D4643" s="1" t="s">
        <v>123</v>
      </c>
      <c r="E4643" s="1" t="s">
        <v>99</v>
      </c>
      <c r="F4643" s="1" t="s">
        <v>118</v>
      </c>
      <c r="G4643" s="1">
        <v>576</v>
      </c>
      <c r="H4643" s="1">
        <v>3328</v>
      </c>
      <c r="I4643" s="2">
        <v>89447.464000000007</v>
      </c>
      <c r="J4643" s="2">
        <v>22361.866000000002</v>
      </c>
      <c r="K4643" s="2">
        <v>88635.092799999999</v>
      </c>
      <c r="L4643" s="2">
        <v>812.37120000000004</v>
      </c>
      <c r="M4643" s="3">
        <v>8.9999999999999993E-3</v>
      </c>
    </row>
    <row r="4644" spans="1:13" x14ac:dyDescent="0.25">
      <c r="A4644" s="1">
        <v>2013</v>
      </c>
      <c r="B4644" s="1" t="s">
        <v>133</v>
      </c>
      <c r="C4644" s="1" t="s">
        <v>112</v>
      </c>
      <c r="D4644" s="1" t="s">
        <v>123</v>
      </c>
      <c r="E4644" s="1" t="s">
        <v>100</v>
      </c>
      <c r="F4644" s="1" t="s">
        <v>115</v>
      </c>
      <c r="G4644" s="1">
        <v>700</v>
      </c>
      <c r="H4644" s="1">
        <v>1666</v>
      </c>
      <c r="I4644" s="2">
        <v>373533.804</v>
      </c>
      <c r="J4644" s="2">
        <v>53361.972000000002</v>
      </c>
      <c r="K4644" s="2">
        <v>353841.69799999997</v>
      </c>
      <c r="L4644" s="2">
        <v>19692.106</v>
      </c>
      <c r="M4644" s="3">
        <v>5.2699999999999997E-2</v>
      </c>
    </row>
    <row r="4645" spans="1:13" x14ac:dyDescent="0.25">
      <c r="A4645" s="1">
        <v>2013</v>
      </c>
      <c r="B4645" s="1" t="s">
        <v>131</v>
      </c>
      <c r="C4645" s="1" t="s">
        <v>105</v>
      </c>
      <c r="D4645" s="1" t="s">
        <v>123</v>
      </c>
      <c r="E4645" s="1" t="s">
        <v>99</v>
      </c>
      <c r="F4645" s="1" t="s">
        <v>116</v>
      </c>
      <c r="G4645" s="1">
        <v>736</v>
      </c>
      <c r="H4645" s="1">
        <v>2960</v>
      </c>
      <c r="I4645" s="2">
        <v>2536320.8832</v>
      </c>
      <c r="J4645" s="2">
        <v>422720.14720000001</v>
      </c>
      <c r="K4645" s="2">
        <v>2687177.1455999999</v>
      </c>
      <c r="L4645" s="2">
        <v>-150856.26240000001</v>
      </c>
      <c r="M4645" s="3">
        <v>-5.9400000000000001E-2</v>
      </c>
    </row>
    <row r="4646" spans="1:13" x14ac:dyDescent="0.25">
      <c r="A4646" s="1">
        <v>2013</v>
      </c>
      <c r="B4646" s="1" t="s">
        <v>137</v>
      </c>
      <c r="C4646" s="1" t="s">
        <v>104</v>
      </c>
      <c r="D4646" s="1" t="s">
        <v>123</v>
      </c>
      <c r="E4646" s="1" t="s">
        <v>98</v>
      </c>
      <c r="F4646" s="1" t="s">
        <v>118</v>
      </c>
      <c r="G4646" s="1">
        <v>80</v>
      </c>
      <c r="H4646" s="1">
        <v>428</v>
      </c>
      <c r="I4646" s="2">
        <v>12739.8938</v>
      </c>
      <c r="J4646" s="2">
        <v>1415.5436999999999</v>
      </c>
      <c r="K4646" s="2">
        <v>12491.1458</v>
      </c>
      <c r="L4646" s="2">
        <v>248.74799999999999</v>
      </c>
      <c r="M4646" s="3">
        <v>1.95E-2</v>
      </c>
    </row>
    <row r="4647" spans="1:13" x14ac:dyDescent="0.25">
      <c r="A4647" s="1">
        <v>2013</v>
      </c>
      <c r="B4647" s="1" t="s">
        <v>131</v>
      </c>
      <c r="C4647" s="1" t="s">
        <v>105</v>
      </c>
      <c r="D4647" s="1" t="s">
        <v>123</v>
      </c>
      <c r="E4647" s="1" t="s">
        <v>99</v>
      </c>
      <c r="F4647" s="1" t="s">
        <v>118</v>
      </c>
      <c r="G4647" s="1">
        <v>496</v>
      </c>
      <c r="H4647" s="1">
        <v>3632</v>
      </c>
      <c r="I4647" s="2">
        <v>91312.596799999999</v>
      </c>
      <c r="J4647" s="2">
        <v>15218.766100000001</v>
      </c>
      <c r="K4647" s="2">
        <v>94863.636799999993</v>
      </c>
      <c r="L4647" s="2">
        <v>-3551.04</v>
      </c>
      <c r="M4647" s="3">
        <v>-3.8800000000000001E-2</v>
      </c>
    </row>
    <row r="4648" spans="1:13" x14ac:dyDescent="0.25">
      <c r="A4648" s="1">
        <v>2013</v>
      </c>
      <c r="B4648" s="1" t="s">
        <v>138</v>
      </c>
      <c r="C4648" s="1" t="s">
        <v>108</v>
      </c>
      <c r="D4648" s="1" t="s">
        <v>123</v>
      </c>
      <c r="E4648" s="1" t="s">
        <v>100</v>
      </c>
      <c r="F4648" s="1" t="s">
        <v>116</v>
      </c>
      <c r="G4648" s="1">
        <v>644</v>
      </c>
      <c r="H4648" s="1">
        <v>1456</v>
      </c>
      <c r="I4648" s="2">
        <v>1270731.8400000001</v>
      </c>
      <c r="J4648" s="2">
        <v>141192.42660000001</v>
      </c>
      <c r="K4648" s="2">
        <v>1328933.6843999999</v>
      </c>
      <c r="L4648" s="2">
        <v>-58201.844400000002</v>
      </c>
      <c r="M4648" s="3">
        <v>-4.58E-2</v>
      </c>
    </row>
    <row r="4649" spans="1:13" x14ac:dyDescent="0.25">
      <c r="A4649" s="1">
        <v>2013</v>
      </c>
      <c r="B4649" s="1" t="s">
        <v>130</v>
      </c>
      <c r="C4649" s="1" t="s">
        <v>110</v>
      </c>
      <c r="D4649" s="1" t="s">
        <v>123</v>
      </c>
      <c r="E4649" s="1" t="s">
        <v>97</v>
      </c>
      <c r="F4649" s="1" t="s">
        <v>116</v>
      </c>
      <c r="G4649" s="1">
        <v>390</v>
      </c>
      <c r="H4649" s="1">
        <v>888</v>
      </c>
      <c r="I4649" s="2">
        <v>767912.90399999998</v>
      </c>
      <c r="J4649" s="2">
        <v>85323.656000000003</v>
      </c>
      <c r="K4649" s="2">
        <v>777612.35160000005</v>
      </c>
      <c r="L4649" s="2">
        <v>-9699.4475999999995</v>
      </c>
      <c r="M4649" s="3">
        <v>-1.26E-2</v>
      </c>
    </row>
    <row r="4650" spans="1:13" x14ac:dyDescent="0.25">
      <c r="A4650" s="1">
        <v>2013</v>
      </c>
      <c r="B4650" s="1" t="s">
        <v>138</v>
      </c>
      <c r="C4650" s="1" t="s">
        <v>108</v>
      </c>
      <c r="D4650" s="1" t="s">
        <v>123</v>
      </c>
      <c r="E4650" s="1" t="s">
        <v>98</v>
      </c>
      <c r="F4650" s="1" t="s">
        <v>117</v>
      </c>
      <c r="G4650" s="1">
        <v>32</v>
      </c>
      <c r="H4650" s="1">
        <v>136</v>
      </c>
      <c r="I4650" s="2">
        <v>3351.7440000000001</v>
      </c>
      <c r="J4650" s="2">
        <v>1117.248</v>
      </c>
      <c r="K4650" s="2">
        <v>2089.2575999999999</v>
      </c>
      <c r="L4650" s="2">
        <v>1262.4864</v>
      </c>
      <c r="M4650" s="3">
        <v>0.37659999999999999</v>
      </c>
    </row>
    <row r="4651" spans="1:13" x14ac:dyDescent="0.25">
      <c r="A4651" s="1">
        <v>2013</v>
      </c>
      <c r="B4651" s="1" t="s">
        <v>128</v>
      </c>
      <c r="C4651" s="1" t="s">
        <v>107</v>
      </c>
      <c r="D4651" s="1" t="s">
        <v>123</v>
      </c>
      <c r="E4651" s="1" t="s">
        <v>102</v>
      </c>
      <c r="F4651" s="1" t="s">
        <v>115</v>
      </c>
      <c r="G4651" s="1">
        <v>800</v>
      </c>
      <c r="H4651" s="1">
        <v>1536</v>
      </c>
      <c r="I4651" s="2">
        <v>377587.77600000001</v>
      </c>
      <c r="J4651" s="2">
        <v>34326.161399999997</v>
      </c>
      <c r="K4651" s="2">
        <v>355923.32799999998</v>
      </c>
      <c r="L4651" s="2">
        <v>21664.448</v>
      </c>
      <c r="M4651" s="3">
        <v>5.7299999999999997E-2</v>
      </c>
    </row>
    <row r="4652" spans="1:13" x14ac:dyDescent="0.25">
      <c r="A4652" s="1">
        <v>2013</v>
      </c>
      <c r="B4652" s="1" t="s">
        <v>134</v>
      </c>
      <c r="C4652" s="1" t="s">
        <v>103</v>
      </c>
      <c r="D4652" s="1" t="s">
        <v>123</v>
      </c>
      <c r="E4652" s="1" t="s">
        <v>100</v>
      </c>
      <c r="F4652" s="1" t="s">
        <v>117</v>
      </c>
      <c r="G4652" s="1">
        <v>490</v>
      </c>
      <c r="H4652" s="1">
        <v>3682</v>
      </c>
      <c r="I4652" s="2">
        <v>89473.535199999998</v>
      </c>
      <c r="J4652" s="2">
        <v>14912.255800000001</v>
      </c>
      <c r="K4652" s="2">
        <v>62100.5196</v>
      </c>
      <c r="L4652" s="2">
        <v>27373.015599999999</v>
      </c>
      <c r="M4652" s="3">
        <v>0.30590000000000001</v>
      </c>
    </row>
    <row r="4653" spans="1:13" x14ac:dyDescent="0.25">
      <c r="A4653" s="1">
        <v>2013</v>
      </c>
      <c r="B4653" s="1" t="s">
        <v>128</v>
      </c>
      <c r="C4653" s="1" t="s">
        <v>107</v>
      </c>
      <c r="D4653" s="1" t="s">
        <v>123</v>
      </c>
      <c r="E4653" s="1" t="s">
        <v>97</v>
      </c>
      <c r="F4653" s="1" t="s">
        <v>117</v>
      </c>
      <c r="G4653" s="1">
        <v>114</v>
      </c>
      <c r="H4653" s="1">
        <v>492</v>
      </c>
      <c r="I4653" s="2">
        <v>10780.523999999999</v>
      </c>
      <c r="J4653" s="2">
        <v>2156.1048000000001</v>
      </c>
      <c r="K4653" s="2">
        <v>6719.8734000000004</v>
      </c>
      <c r="L4653" s="2">
        <v>4060.6505999999999</v>
      </c>
      <c r="M4653" s="3">
        <v>0.37659999999999999</v>
      </c>
    </row>
    <row r="4654" spans="1:13" x14ac:dyDescent="0.25">
      <c r="A4654" s="1">
        <v>2013</v>
      </c>
      <c r="B4654" s="1" t="s">
        <v>128</v>
      </c>
      <c r="C4654" s="1" t="s">
        <v>107</v>
      </c>
      <c r="D4654" s="1" t="s">
        <v>123</v>
      </c>
      <c r="E4654" s="1" t="s">
        <v>99</v>
      </c>
      <c r="F4654" s="1" t="s">
        <v>116</v>
      </c>
      <c r="G4654" s="1">
        <v>1008</v>
      </c>
      <c r="H4654" s="1">
        <v>2416</v>
      </c>
      <c r="I4654" s="2">
        <v>2095043.6159999999</v>
      </c>
      <c r="J4654" s="2">
        <v>349173.93599999999</v>
      </c>
      <c r="K4654" s="2">
        <v>2124026.5136000002</v>
      </c>
      <c r="L4654" s="2">
        <v>-28982.8976</v>
      </c>
      <c r="M4654" s="3">
        <v>-1.38E-2</v>
      </c>
    </row>
    <row r="4655" spans="1:13" x14ac:dyDescent="0.25">
      <c r="A4655" s="1">
        <v>2013</v>
      </c>
      <c r="B4655" s="1" t="s">
        <v>137</v>
      </c>
      <c r="C4655" s="1" t="s">
        <v>104</v>
      </c>
      <c r="D4655" s="1" t="s">
        <v>123</v>
      </c>
      <c r="E4655" s="1" t="s">
        <v>101</v>
      </c>
      <c r="F4655" s="1" t="s">
        <v>116</v>
      </c>
      <c r="G4655" s="1">
        <v>638</v>
      </c>
      <c r="H4655" s="1">
        <v>1452</v>
      </c>
      <c r="I4655" s="2">
        <v>973274.85309999995</v>
      </c>
      <c r="J4655" s="2">
        <v>97327.4853</v>
      </c>
      <c r="K4655" s="2">
        <v>1211562.2453000001</v>
      </c>
      <c r="L4655" s="2">
        <v>-238287.3922</v>
      </c>
      <c r="M4655" s="3">
        <v>-0.24479999999999999</v>
      </c>
    </row>
    <row r="4656" spans="1:13" x14ac:dyDescent="0.25">
      <c r="A4656" s="1">
        <v>2013</v>
      </c>
      <c r="B4656" s="1" t="s">
        <v>134</v>
      </c>
      <c r="C4656" s="1" t="s">
        <v>103</v>
      </c>
      <c r="D4656" s="1" t="s">
        <v>123</v>
      </c>
      <c r="E4656" s="1" t="s">
        <v>102</v>
      </c>
      <c r="F4656" s="1" t="s">
        <v>117</v>
      </c>
      <c r="G4656" s="1">
        <v>560</v>
      </c>
      <c r="H4656" s="1">
        <v>4208</v>
      </c>
      <c r="I4656" s="2">
        <v>102255.4688</v>
      </c>
      <c r="J4656" s="2">
        <v>17042.578099999999</v>
      </c>
      <c r="K4656" s="2">
        <v>70972.022400000002</v>
      </c>
      <c r="L4656" s="2">
        <v>31283.446400000001</v>
      </c>
      <c r="M4656" s="3">
        <v>0.30590000000000001</v>
      </c>
    </row>
    <row r="4657" spans="1:13" x14ac:dyDescent="0.25">
      <c r="A4657" s="1">
        <v>2013</v>
      </c>
      <c r="B4657" s="1" t="s">
        <v>131</v>
      </c>
      <c r="C4657" s="1" t="s">
        <v>105</v>
      </c>
      <c r="D4657" s="1" t="s">
        <v>123</v>
      </c>
      <c r="E4657" s="1" t="s">
        <v>97</v>
      </c>
      <c r="F4657" s="1" t="s">
        <v>115</v>
      </c>
      <c r="G4657" s="1">
        <v>168</v>
      </c>
      <c r="H4657" s="1">
        <v>402</v>
      </c>
      <c r="I4657" s="2">
        <v>150947.24400000001</v>
      </c>
      <c r="J4657" s="2">
        <v>18868.405500000001</v>
      </c>
      <c r="K4657" s="2">
        <v>150144.62820000001</v>
      </c>
      <c r="L4657" s="2">
        <v>802.61580000000004</v>
      </c>
      <c r="M4657" s="3">
        <v>5.3E-3</v>
      </c>
    </row>
    <row r="4658" spans="1:13" x14ac:dyDescent="0.25">
      <c r="A4658" s="1">
        <v>2013</v>
      </c>
      <c r="B4658" s="1" t="s">
        <v>137</v>
      </c>
      <c r="C4658" s="1" t="s">
        <v>104</v>
      </c>
      <c r="D4658" s="1" t="s">
        <v>123</v>
      </c>
      <c r="E4658" s="1" t="s">
        <v>100</v>
      </c>
      <c r="F4658" s="1" t="s">
        <v>116</v>
      </c>
      <c r="G4658" s="1">
        <v>812</v>
      </c>
      <c r="H4658" s="1">
        <v>1848</v>
      </c>
      <c r="I4658" s="2">
        <v>1238713.4494</v>
      </c>
      <c r="J4658" s="2">
        <v>123871.3449</v>
      </c>
      <c r="K4658" s="2">
        <v>1541988.3122</v>
      </c>
      <c r="L4658" s="2">
        <v>-303274.8628</v>
      </c>
      <c r="M4658" s="3">
        <v>-0.24479999999999999</v>
      </c>
    </row>
    <row r="4659" spans="1:13" x14ac:dyDescent="0.25">
      <c r="A4659" s="1">
        <v>2013</v>
      </c>
      <c r="B4659" s="1" t="s">
        <v>133</v>
      </c>
      <c r="C4659" s="1" t="s">
        <v>112</v>
      </c>
      <c r="D4659" s="1" t="s">
        <v>123</v>
      </c>
      <c r="E4659" s="1" t="s">
        <v>97</v>
      </c>
      <c r="F4659" s="1" t="s">
        <v>117</v>
      </c>
      <c r="G4659" s="1">
        <v>144</v>
      </c>
      <c r="H4659" s="1">
        <v>1128</v>
      </c>
      <c r="I4659" s="2">
        <v>26926.491000000002</v>
      </c>
      <c r="J4659" s="2">
        <v>8975.4969999999994</v>
      </c>
      <c r="K4659" s="2">
        <v>17185.372200000002</v>
      </c>
      <c r="L4659" s="2">
        <v>9741.1188000000002</v>
      </c>
      <c r="M4659" s="3">
        <v>0.36170000000000002</v>
      </c>
    </row>
    <row r="4660" spans="1:13" x14ac:dyDescent="0.25">
      <c r="A4660" s="1">
        <v>2013</v>
      </c>
      <c r="B4660" s="1" t="s">
        <v>128</v>
      </c>
      <c r="C4660" s="1" t="s">
        <v>107</v>
      </c>
      <c r="D4660" s="1" t="s">
        <v>123</v>
      </c>
      <c r="E4660" s="1" t="s">
        <v>101</v>
      </c>
      <c r="F4660" s="1" t="s">
        <v>118</v>
      </c>
      <c r="G4660" s="1">
        <v>341</v>
      </c>
      <c r="H4660" s="1">
        <v>1683</v>
      </c>
      <c r="I4660" s="2">
        <v>53412.0818</v>
      </c>
      <c r="J4660" s="2">
        <v>8902.0136000000002</v>
      </c>
      <c r="K4660" s="2">
        <v>49361.718999999997</v>
      </c>
      <c r="L4660" s="2">
        <v>4050.3627999999999</v>
      </c>
      <c r="M4660" s="3">
        <v>7.5800000000000006E-2</v>
      </c>
    </row>
    <row r="4661" spans="1:13" x14ac:dyDescent="0.25">
      <c r="A4661" s="1">
        <v>2013</v>
      </c>
      <c r="B4661" s="1" t="s">
        <v>131</v>
      </c>
      <c r="C4661" s="1" t="s">
        <v>105</v>
      </c>
      <c r="D4661" s="1" t="s">
        <v>123</v>
      </c>
      <c r="E4661" s="1" t="s">
        <v>101</v>
      </c>
      <c r="F4661" s="1" t="s">
        <v>117</v>
      </c>
      <c r="G4661" s="1">
        <v>209</v>
      </c>
      <c r="H4661" s="1">
        <v>1496</v>
      </c>
      <c r="I4661" s="2">
        <v>31093.664799999999</v>
      </c>
      <c r="J4661" s="2">
        <v>6218.7329</v>
      </c>
      <c r="K4661" s="2">
        <v>20054.7248</v>
      </c>
      <c r="L4661" s="2">
        <v>11038.94</v>
      </c>
      <c r="M4661" s="3">
        <v>0.35499999999999998</v>
      </c>
    </row>
    <row r="4662" spans="1:13" x14ac:dyDescent="0.25">
      <c r="A4662" s="1">
        <v>2013</v>
      </c>
      <c r="B4662" s="1" t="s">
        <v>132</v>
      </c>
      <c r="C4662" s="1" t="s">
        <v>111</v>
      </c>
      <c r="D4662" s="1" t="s">
        <v>123</v>
      </c>
      <c r="E4662" s="1" t="s">
        <v>98</v>
      </c>
      <c r="F4662" s="1" t="s">
        <v>115</v>
      </c>
      <c r="G4662" s="1">
        <v>66</v>
      </c>
      <c r="H4662" s="1">
        <v>162</v>
      </c>
      <c r="I4662" s="2">
        <v>54136.703999999998</v>
      </c>
      <c r="J4662" s="2">
        <v>6015.1893</v>
      </c>
      <c r="K4662" s="2">
        <v>53859.008600000001</v>
      </c>
      <c r="L4662" s="2">
        <v>277.69540000000001</v>
      </c>
      <c r="M4662" s="3">
        <v>5.1000000000000004E-3</v>
      </c>
    </row>
    <row r="4663" spans="1:13" x14ac:dyDescent="0.25">
      <c r="A4663" s="1">
        <v>2013</v>
      </c>
      <c r="B4663" s="1" t="s">
        <v>135</v>
      </c>
      <c r="C4663" s="1" t="s">
        <v>109</v>
      </c>
      <c r="D4663" s="1" t="s">
        <v>123</v>
      </c>
      <c r="E4663" s="1" t="s">
        <v>98</v>
      </c>
      <c r="F4663" s="1" t="s">
        <v>118</v>
      </c>
      <c r="G4663" s="1">
        <v>72</v>
      </c>
      <c r="H4663" s="1">
        <v>416</v>
      </c>
      <c r="I4663" s="2">
        <v>11180.933000000001</v>
      </c>
      <c r="J4663" s="2">
        <v>2795.2332000000001</v>
      </c>
      <c r="K4663" s="2">
        <v>11079.3866</v>
      </c>
      <c r="L4663" s="2">
        <v>101.54640000000001</v>
      </c>
      <c r="M4663" s="3">
        <v>8.9999999999999993E-3</v>
      </c>
    </row>
    <row r="4664" spans="1:13" x14ac:dyDescent="0.25">
      <c r="A4664" s="1">
        <v>2013</v>
      </c>
      <c r="B4664" s="1" t="s">
        <v>138</v>
      </c>
      <c r="C4664" s="1" t="s">
        <v>108</v>
      </c>
      <c r="D4664" s="1" t="s">
        <v>123</v>
      </c>
      <c r="E4664" s="1" t="s">
        <v>101</v>
      </c>
      <c r="F4664" s="1" t="s">
        <v>118</v>
      </c>
      <c r="G4664" s="1">
        <v>297</v>
      </c>
      <c r="H4664" s="1">
        <v>1584</v>
      </c>
      <c r="I4664" s="2">
        <v>39355.296199999997</v>
      </c>
      <c r="J4664" s="2">
        <v>7871.0591999999997</v>
      </c>
      <c r="K4664" s="2">
        <v>43539.227599999998</v>
      </c>
      <c r="L4664" s="2">
        <v>-4183.9314000000004</v>
      </c>
      <c r="M4664" s="3">
        <v>-0.10630000000000001</v>
      </c>
    </row>
    <row r="4665" spans="1:13" x14ac:dyDescent="0.25">
      <c r="A4665" s="1">
        <v>2013</v>
      </c>
      <c r="B4665" s="1" t="s">
        <v>128</v>
      </c>
      <c r="C4665" s="1" t="s">
        <v>107</v>
      </c>
      <c r="D4665" s="1" t="s">
        <v>123</v>
      </c>
      <c r="E4665" s="1" t="s">
        <v>101</v>
      </c>
      <c r="F4665" s="1" t="s">
        <v>116</v>
      </c>
      <c r="G4665" s="1">
        <v>693</v>
      </c>
      <c r="H4665" s="1">
        <v>1661</v>
      </c>
      <c r="I4665" s="2">
        <v>1440342.486</v>
      </c>
      <c r="J4665" s="2">
        <v>240057.08100000001</v>
      </c>
      <c r="K4665" s="2">
        <v>1460268.2280999999</v>
      </c>
      <c r="L4665" s="2">
        <v>-19925.742099999999</v>
      </c>
      <c r="M4665" s="3">
        <v>-1.38E-2</v>
      </c>
    </row>
    <row r="4666" spans="1:13" x14ac:dyDescent="0.25">
      <c r="A4666" s="1">
        <v>2013</v>
      </c>
      <c r="B4666" s="1" t="s">
        <v>134</v>
      </c>
      <c r="C4666" s="1" t="s">
        <v>103</v>
      </c>
      <c r="D4666" s="1" t="s">
        <v>123</v>
      </c>
      <c r="E4666" s="1" t="s">
        <v>97</v>
      </c>
      <c r="F4666" s="1" t="s">
        <v>116</v>
      </c>
      <c r="G4666" s="1">
        <v>348</v>
      </c>
      <c r="H4666" s="1">
        <v>1410</v>
      </c>
      <c r="I4666" s="2">
        <v>1086294.6804</v>
      </c>
      <c r="J4666" s="2">
        <v>135786.83499999999</v>
      </c>
      <c r="K4666" s="2">
        <v>1282294.0392</v>
      </c>
      <c r="L4666" s="2">
        <v>-195999.35879999999</v>
      </c>
      <c r="M4666" s="3">
        <v>-0.1804</v>
      </c>
    </row>
    <row r="4667" spans="1:13" x14ac:dyDescent="0.25">
      <c r="A4667" s="1">
        <v>2013</v>
      </c>
      <c r="B4667" s="1" t="s">
        <v>136</v>
      </c>
      <c r="C4667" s="1" t="s">
        <v>106</v>
      </c>
      <c r="D4667" s="1" t="s">
        <v>123</v>
      </c>
      <c r="E4667" s="1" t="s">
        <v>98</v>
      </c>
      <c r="F4667" s="1" t="s">
        <v>115</v>
      </c>
      <c r="G4667" s="1">
        <v>100</v>
      </c>
      <c r="H4667" s="1">
        <v>276</v>
      </c>
      <c r="I4667" s="2">
        <v>70648.991999999998</v>
      </c>
      <c r="J4667" s="2">
        <v>11774.832</v>
      </c>
      <c r="K4667" s="2">
        <v>67198.551600000006</v>
      </c>
      <c r="L4667" s="2">
        <v>3450.4404</v>
      </c>
      <c r="M4667" s="3">
        <v>4.8800000000000003E-2</v>
      </c>
    </row>
    <row r="4668" spans="1:13" x14ac:dyDescent="0.25">
      <c r="A4668" s="1">
        <v>2013</v>
      </c>
      <c r="B4668" s="1" t="s">
        <v>131</v>
      </c>
      <c r="C4668" s="1" t="s">
        <v>105</v>
      </c>
      <c r="D4668" s="1" t="s">
        <v>123</v>
      </c>
      <c r="E4668" s="1" t="s">
        <v>100</v>
      </c>
      <c r="F4668" s="1" t="s">
        <v>118</v>
      </c>
      <c r="G4668" s="1">
        <v>434</v>
      </c>
      <c r="H4668" s="1">
        <v>3178</v>
      </c>
      <c r="I4668" s="2">
        <v>79898.522200000007</v>
      </c>
      <c r="J4668" s="2">
        <v>13316.4203</v>
      </c>
      <c r="K4668" s="2">
        <v>83005.682199999996</v>
      </c>
      <c r="L4668" s="2">
        <v>-3107.16</v>
      </c>
      <c r="M4668" s="3">
        <v>-3.8800000000000001E-2</v>
      </c>
    </row>
    <row r="4669" spans="1:13" x14ac:dyDescent="0.25">
      <c r="A4669" s="1">
        <v>2013</v>
      </c>
      <c r="B4669" s="1" t="s">
        <v>131</v>
      </c>
      <c r="C4669" s="1" t="s">
        <v>105</v>
      </c>
      <c r="D4669" s="1" t="s">
        <v>123</v>
      </c>
      <c r="E4669" s="1" t="s">
        <v>100</v>
      </c>
      <c r="F4669" s="1" t="s">
        <v>116</v>
      </c>
      <c r="G4669" s="1">
        <v>644</v>
      </c>
      <c r="H4669" s="1">
        <v>2590</v>
      </c>
      <c r="I4669" s="2">
        <v>2219280.7727999999</v>
      </c>
      <c r="J4669" s="2">
        <v>369880.12880000001</v>
      </c>
      <c r="K4669" s="2">
        <v>2351280.0024000001</v>
      </c>
      <c r="L4669" s="2">
        <v>-131999.22959999999</v>
      </c>
      <c r="M4669" s="3">
        <v>-5.9400000000000001E-2</v>
      </c>
    </row>
    <row r="4670" spans="1:13" x14ac:dyDescent="0.25">
      <c r="A4670" s="1">
        <v>2013</v>
      </c>
      <c r="B4670" s="1" t="s">
        <v>129</v>
      </c>
      <c r="C4670" s="1" t="s">
        <v>113</v>
      </c>
      <c r="D4670" s="1" t="s">
        <v>123</v>
      </c>
      <c r="E4670" s="1" t="s">
        <v>99</v>
      </c>
      <c r="F4670" s="1" t="s">
        <v>117</v>
      </c>
      <c r="G4670" s="1">
        <v>288</v>
      </c>
      <c r="H4670" s="1">
        <v>1072</v>
      </c>
      <c r="I4670" s="2">
        <v>26977.344000000001</v>
      </c>
      <c r="J4670" s="2">
        <v>6744.3360000000002</v>
      </c>
      <c r="K4670" s="2">
        <v>16815.910400000001</v>
      </c>
      <c r="L4670" s="2">
        <v>10161.4336</v>
      </c>
      <c r="M4670" s="3">
        <v>0.37659999999999999</v>
      </c>
    </row>
    <row r="4671" spans="1:13" x14ac:dyDescent="0.25">
      <c r="A4671" s="1">
        <v>2013</v>
      </c>
      <c r="B4671" s="1" t="s">
        <v>138</v>
      </c>
      <c r="C4671" s="1" t="s">
        <v>108</v>
      </c>
      <c r="D4671" s="1" t="s">
        <v>123</v>
      </c>
      <c r="E4671" s="1" t="s">
        <v>101</v>
      </c>
      <c r="F4671" s="1" t="s">
        <v>115</v>
      </c>
      <c r="G4671" s="1">
        <v>187</v>
      </c>
      <c r="H4671" s="1">
        <v>473</v>
      </c>
      <c r="I4671" s="2">
        <v>182805.01800000001</v>
      </c>
      <c r="J4671" s="2">
        <v>45701.254500000003</v>
      </c>
      <c r="K4671" s="2">
        <v>182407.49890000001</v>
      </c>
      <c r="L4671" s="2">
        <v>397.51909999999998</v>
      </c>
      <c r="M4671" s="3">
        <v>2.0999999999999999E-3</v>
      </c>
    </row>
    <row r="4672" spans="1:13" x14ac:dyDescent="0.25">
      <c r="A4672" s="1">
        <v>2013</v>
      </c>
      <c r="B4672" s="1" t="s">
        <v>131</v>
      </c>
      <c r="C4672" s="1" t="s">
        <v>105</v>
      </c>
      <c r="D4672" s="1" t="s">
        <v>123</v>
      </c>
      <c r="E4672" s="1" t="s">
        <v>101</v>
      </c>
      <c r="F4672" s="1" t="s">
        <v>118</v>
      </c>
      <c r="G4672" s="1">
        <v>341</v>
      </c>
      <c r="H4672" s="1">
        <v>2497</v>
      </c>
      <c r="I4672" s="2">
        <v>62777.410300000003</v>
      </c>
      <c r="J4672" s="2">
        <v>10462.9017</v>
      </c>
      <c r="K4672" s="2">
        <v>65218.7503</v>
      </c>
      <c r="L4672" s="2">
        <v>-2441.34</v>
      </c>
      <c r="M4672" s="3">
        <v>-3.8800000000000001E-2</v>
      </c>
    </row>
    <row r="4673" spans="1:13" x14ac:dyDescent="0.25">
      <c r="A4673" s="1">
        <v>2013</v>
      </c>
      <c r="B4673" s="1" t="s">
        <v>132</v>
      </c>
      <c r="C4673" s="1" t="s">
        <v>111</v>
      </c>
      <c r="D4673" s="1" t="s">
        <v>123</v>
      </c>
      <c r="E4673" s="1" t="s">
        <v>97</v>
      </c>
      <c r="F4673" s="1" t="s">
        <v>116</v>
      </c>
      <c r="G4673" s="1">
        <v>294</v>
      </c>
      <c r="H4673" s="1">
        <v>894</v>
      </c>
      <c r="I4673" s="2">
        <v>774662.75580000004</v>
      </c>
      <c r="J4673" s="2">
        <v>129110.4593</v>
      </c>
      <c r="K4673" s="2">
        <v>812282.30339999998</v>
      </c>
      <c r="L4673" s="2">
        <v>-37619.547599999998</v>
      </c>
      <c r="M4673" s="3">
        <v>-4.8500000000000001E-2</v>
      </c>
    </row>
    <row r="4674" spans="1:13" x14ac:dyDescent="0.25">
      <c r="A4674" s="1">
        <v>2013</v>
      </c>
      <c r="B4674" s="1" t="s">
        <v>129</v>
      </c>
      <c r="C4674" s="1" t="s">
        <v>113</v>
      </c>
      <c r="D4674" s="1" t="s">
        <v>123</v>
      </c>
      <c r="E4674" s="1" t="s">
        <v>98</v>
      </c>
      <c r="F4674" s="1" t="s">
        <v>117</v>
      </c>
      <c r="G4674" s="1">
        <v>36</v>
      </c>
      <c r="H4674" s="1">
        <v>134</v>
      </c>
      <c r="I4674" s="2">
        <v>3372.1680000000001</v>
      </c>
      <c r="J4674" s="2">
        <v>843.04200000000003</v>
      </c>
      <c r="K4674" s="2">
        <v>2101.9888000000001</v>
      </c>
      <c r="L4674" s="2">
        <v>1270.1792</v>
      </c>
      <c r="M4674" s="3">
        <v>0.37659999999999999</v>
      </c>
    </row>
    <row r="4675" spans="1:13" x14ac:dyDescent="0.25">
      <c r="A4675" s="1">
        <v>2013</v>
      </c>
      <c r="B4675" s="1" t="s">
        <v>136</v>
      </c>
      <c r="C4675" s="1" t="s">
        <v>106</v>
      </c>
      <c r="D4675" s="1" t="s">
        <v>123</v>
      </c>
      <c r="E4675" s="1" t="s">
        <v>102</v>
      </c>
      <c r="F4675" s="1" t="s">
        <v>116</v>
      </c>
      <c r="G4675" s="1">
        <v>784</v>
      </c>
      <c r="H4675" s="1">
        <v>2560</v>
      </c>
      <c r="I4675" s="2">
        <v>2195359.8783999998</v>
      </c>
      <c r="J4675" s="2">
        <v>274419.98479999998</v>
      </c>
      <c r="K4675" s="2">
        <v>2257777.5008</v>
      </c>
      <c r="L4675" s="2">
        <v>-62417.6224</v>
      </c>
      <c r="M4675" s="3">
        <v>-2.8400000000000002E-2</v>
      </c>
    </row>
    <row r="4676" spans="1:13" x14ac:dyDescent="0.25">
      <c r="A4676" s="1">
        <v>2013</v>
      </c>
      <c r="B4676" s="1" t="s">
        <v>133</v>
      </c>
      <c r="C4676" s="1" t="s">
        <v>112</v>
      </c>
      <c r="D4676" s="1" t="s">
        <v>123</v>
      </c>
      <c r="E4676" s="1" t="s">
        <v>97</v>
      </c>
      <c r="F4676" s="1" t="s">
        <v>118</v>
      </c>
      <c r="G4676" s="1">
        <v>288</v>
      </c>
      <c r="H4676" s="1">
        <v>1806</v>
      </c>
      <c r="I4676" s="2">
        <v>48401.461199999998</v>
      </c>
      <c r="J4676" s="2">
        <v>6914.4943999999996</v>
      </c>
      <c r="K4676" s="2">
        <v>47827.661999999997</v>
      </c>
      <c r="L4676" s="2">
        <v>573.79920000000004</v>
      </c>
      <c r="M4676" s="3">
        <v>1.18E-2</v>
      </c>
    </row>
    <row r="4677" spans="1:13" x14ac:dyDescent="0.25">
      <c r="A4677" s="1">
        <v>2013</v>
      </c>
      <c r="B4677" s="1" t="s">
        <v>130</v>
      </c>
      <c r="C4677" s="1" t="s">
        <v>110</v>
      </c>
      <c r="D4677" s="1" t="s">
        <v>123</v>
      </c>
      <c r="E4677" s="1" t="s">
        <v>102</v>
      </c>
      <c r="F4677" s="1" t="s">
        <v>116</v>
      </c>
      <c r="G4677" s="1">
        <v>1040</v>
      </c>
      <c r="H4677" s="1">
        <v>2368</v>
      </c>
      <c r="I4677" s="2">
        <v>2047767.7439999999</v>
      </c>
      <c r="J4677" s="2">
        <v>227529.7493</v>
      </c>
      <c r="K4677" s="2">
        <v>2073632.9376000001</v>
      </c>
      <c r="L4677" s="2">
        <v>-25865.193599999999</v>
      </c>
      <c r="M4677" s="3">
        <v>-1.26E-2</v>
      </c>
    </row>
    <row r="4678" spans="1:13" x14ac:dyDescent="0.25">
      <c r="A4678" s="1">
        <v>2013</v>
      </c>
      <c r="B4678" s="1" t="s">
        <v>136</v>
      </c>
      <c r="C4678" s="1" t="s">
        <v>106</v>
      </c>
      <c r="D4678" s="1" t="s">
        <v>123</v>
      </c>
      <c r="E4678" s="1" t="s">
        <v>101</v>
      </c>
      <c r="F4678" s="1" t="s">
        <v>118</v>
      </c>
      <c r="G4678" s="1">
        <v>528</v>
      </c>
      <c r="H4678" s="1">
        <v>3586</v>
      </c>
      <c r="I4678" s="2">
        <v>91894.915200000003</v>
      </c>
      <c r="J4678" s="2">
        <v>15315.8192</v>
      </c>
      <c r="K4678" s="2">
        <v>93421.425900000002</v>
      </c>
      <c r="L4678" s="2">
        <v>-1526.5107</v>
      </c>
      <c r="M4678" s="3">
        <v>-1.66E-2</v>
      </c>
    </row>
    <row r="4679" spans="1:13" x14ac:dyDescent="0.25">
      <c r="A4679" s="1">
        <v>2013</v>
      </c>
      <c r="B4679" s="1" t="s">
        <v>134</v>
      </c>
      <c r="C4679" s="1" t="s">
        <v>103</v>
      </c>
      <c r="D4679" s="1" t="s">
        <v>123</v>
      </c>
      <c r="E4679" s="1" t="s">
        <v>100</v>
      </c>
      <c r="F4679" s="1" t="s">
        <v>118</v>
      </c>
      <c r="G4679" s="1">
        <v>784</v>
      </c>
      <c r="H4679" s="1">
        <v>6524</v>
      </c>
      <c r="I4679" s="2">
        <v>161515.5766</v>
      </c>
      <c r="J4679" s="2">
        <v>23073.6538</v>
      </c>
      <c r="K4679" s="2">
        <v>171903.80480000001</v>
      </c>
      <c r="L4679" s="2">
        <v>-10388.2282</v>
      </c>
      <c r="M4679" s="3">
        <v>-6.4299999999999996E-2</v>
      </c>
    </row>
    <row r="4680" spans="1:13" x14ac:dyDescent="0.25">
      <c r="A4680" s="1">
        <v>2013</v>
      </c>
      <c r="B4680" s="1" t="s">
        <v>135</v>
      </c>
      <c r="C4680" s="1" t="s">
        <v>109</v>
      </c>
      <c r="D4680" s="1" t="s">
        <v>123</v>
      </c>
      <c r="E4680" s="1" t="s">
        <v>98</v>
      </c>
      <c r="F4680" s="1" t="s">
        <v>115</v>
      </c>
      <c r="G4680" s="1">
        <v>76</v>
      </c>
      <c r="H4680" s="1">
        <v>160</v>
      </c>
      <c r="I4680" s="2">
        <v>47221.2</v>
      </c>
      <c r="J4680" s="2">
        <v>7870.2</v>
      </c>
      <c r="K4680" s="2">
        <v>45335.000800000002</v>
      </c>
      <c r="L4680" s="2">
        <v>1886.1992</v>
      </c>
      <c r="M4680" s="3">
        <v>3.9899999999999998E-2</v>
      </c>
    </row>
    <row r="4681" spans="1:13" x14ac:dyDescent="0.25">
      <c r="A4681" s="1">
        <v>2013</v>
      </c>
      <c r="B4681" s="1" t="s">
        <v>130</v>
      </c>
      <c r="C4681" s="1" t="s">
        <v>110</v>
      </c>
      <c r="D4681" s="1" t="s">
        <v>123</v>
      </c>
      <c r="E4681" s="1" t="s">
        <v>97</v>
      </c>
      <c r="F4681" s="1" t="s">
        <v>117</v>
      </c>
      <c r="G4681" s="1">
        <v>60</v>
      </c>
      <c r="H4681" s="1">
        <v>186</v>
      </c>
      <c r="I4681" s="2">
        <v>4933.7280000000001</v>
      </c>
      <c r="J4681" s="2">
        <v>1644.576</v>
      </c>
      <c r="K4681" s="2">
        <v>3075.3611999999998</v>
      </c>
      <c r="L4681" s="2">
        <v>1858.3668</v>
      </c>
      <c r="M4681" s="3">
        <v>0.37659999999999999</v>
      </c>
    </row>
    <row r="4682" spans="1:13" x14ac:dyDescent="0.25">
      <c r="A4682" s="1">
        <v>2013</v>
      </c>
      <c r="B4682" s="1" t="s">
        <v>131</v>
      </c>
      <c r="C4682" s="1" t="s">
        <v>105</v>
      </c>
      <c r="D4682" s="1" t="s">
        <v>123</v>
      </c>
      <c r="E4682" s="1" t="s">
        <v>102</v>
      </c>
      <c r="F4682" s="1" t="s">
        <v>115</v>
      </c>
      <c r="G4682" s="1">
        <v>448</v>
      </c>
      <c r="H4682" s="1">
        <v>1072</v>
      </c>
      <c r="I4682" s="2">
        <v>402525.984</v>
      </c>
      <c r="J4682" s="2">
        <v>50315.748</v>
      </c>
      <c r="K4682" s="2">
        <v>400385.6752</v>
      </c>
      <c r="L4682" s="2">
        <v>2140.3087999999998</v>
      </c>
      <c r="M4682" s="3">
        <v>5.3E-3</v>
      </c>
    </row>
    <row r="4683" spans="1:13" x14ac:dyDescent="0.25">
      <c r="A4683" s="1">
        <v>2013</v>
      </c>
      <c r="B4683" s="1" t="s">
        <v>128</v>
      </c>
      <c r="C4683" s="1" t="s">
        <v>107</v>
      </c>
      <c r="D4683" s="1" t="s">
        <v>123</v>
      </c>
      <c r="E4683" s="1" t="s">
        <v>99</v>
      </c>
      <c r="F4683" s="1" t="s">
        <v>118</v>
      </c>
      <c r="G4683" s="1">
        <v>496</v>
      </c>
      <c r="H4683" s="1">
        <v>2448</v>
      </c>
      <c r="I4683" s="2">
        <v>77690.300799999997</v>
      </c>
      <c r="J4683" s="2">
        <v>12948.383400000001</v>
      </c>
      <c r="K4683" s="2">
        <v>71798.864000000001</v>
      </c>
      <c r="L4683" s="2">
        <v>5891.4368000000004</v>
      </c>
      <c r="M4683" s="3">
        <v>7.5800000000000006E-2</v>
      </c>
    </row>
    <row r="4684" spans="1:13" x14ac:dyDescent="0.25">
      <c r="A4684" s="1">
        <v>2013</v>
      </c>
      <c r="B4684" s="1" t="s">
        <v>129</v>
      </c>
      <c r="C4684" s="1" t="s">
        <v>113</v>
      </c>
      <c r="D4684" s="1" t="s">
        <v>123</v>
      </c>
      <c r="E4684" s="1" t="s">
        <v>101</v>
      </c>
      <c r="F4684" s="1" t="s">
        <v>115</v>
      </c>
      <c r="G4684" s="1">
        <v>649</v>
      </c>
      <c r="H4684" s="1">
        <v>1243</v>
      </c>
      <c r="I4684" s="2">
        <v>241862.54399999999</v>
      </c>
      <c r="J4684" s="2">
        <v>30232.817999999999</v>
      </c>
      <c r="K4684" s="2">
        <v>227539.2009</v>
      </c>
      <c r="L4684" s="2">
        <v>14323.3431</v>
      </c>
      <c r="M4684" s="3">
        <v>5.9200000000000003E-2</v>
      </c>
    </row>
    <row r="4685" spans="1:13" x14ac:dyDescent="0.25">
      <c r="A4685" s="1">
        <v>2013</v>
      </c>
      <c r="B4685" s="1" t="s">
        <v>132</v>
      </c>
      <c r="C4685" s="1" t="s">
        <v>111</v>
      </c>
      <c r="D4685" s="1" t="s">
        <v>123</v>
      </c>
      <c r="E4685" s="1" t="s">
        <v>101</v>
      </c>
      <c r="F4685" s="1" t="s">
        <v>115</v>
      </c>
      <c r="G4685" s="1">
        <v>363</v>
      </c>
      <c r="H4685" s="1">
        <v>891</v>
      </c>
      <c r="I4685" s="2">
        <v>297751.87199999997</v>
      </c>
      <c r="J4685" s="2">
        <v>33083.541299999997</v>
      </c>
      <c r="K4685" s="2">
        <v>296224.54729999998</v>
      </c>
      <c r="L4685" s="2">
        <v>1527.3246999999999</v>
      </c>
      <c r="M4685" s="3">
        <v>5.1000000000000004E-3</v>
      </c>
    </row>
    <row r="4686" spans="1:13" x14ac:dyDescent="0.25">
      <c r="A4686" s="1">
        <v>2013</v>
      </c>
      <c r="B4686" s="1" t="s">
        <v>137</v>
      </c>
      <c r="C4686" s="1" t="s">
        <v>104</v>
      </c>
      <c r="D4686" s="1" t="s">
        <v>123</v>
      </c>
      <c r="E4686" s="1" t="s">
        <v>101</v>
      </c>
      <c r="F4686" s="1" t="s">
        <v>118</v>
      </c>
      <c r="G4686" s="1">
        <v>440</v>
      </c>
      <c r="H4686" s="1">
        <v>2354</v>
      </c>
      <c r="I4686" s="2">
        <v>70069.415900000007</v>
      </c>
      <c r="J4686" s="2">
        <v>7785.4906000000001</v>
      </c>
      <c r="K4686" s="2">
        <v>68701.301900000006</v>
      </c>
      <c r="L4686" s="2">
        <v>1368.114</v>
      </c>
      <c r="M4686" s="3">
        <v>1.95E-2</v>
      </c>
    </row>
    <row r="4687" spans="1:13" x14ac:dyDescent="0.25">
      <c r="A4687" s="1">
        <v>2013</v>
      </c>
      <c r="B4687" s="1" t="s">
        <v>131</v>
      </c>
      <c r="C4687" s="1" t="s">
        <v>105</v>
      </c>
      <c r="D4687" s="1" t="s">
        <v>123</v>
      </c>
      <c r="E4687" s="1" t="s">
        <v>99</v>
      </c>
      <c r="F4687" s="1" t="s">
        <v>115</v>
      </c>
      <c r="G4687" s="1">
        <v>448</v>
      </c>
      <c r="H4687" s="1">
        <v>1072</v>
      </c>
      <c r="I4687" s="2">
        <v>402525.984</v>
      </c>
      <c r="J4687" s="2">
        <v>50315.748</v>
      </c>
      <c r="K4687" s="2">
        <v>400385.6752</v>
      </c>
      <c r="L4687" s="2">
        <v>2140.3087999999998</v>
      </c>
      <c r="M4687" s="3">
        <v>5.3E-3</v>
      </c>
    </row>
    <row r="4688" spans="1:13" x14ac:dyDescent="0.25">
      <c r="A4688" s="1">
        <v>2013</v>
      </c>
      <c r="B4688" s="1" t="s">
        <v>135</v>
      </c>
      <c r="C4688" s="1" t="s">
        <v>109</v>
      </c>
      <c r="D4688" s="1" t="s">
        <v>123</v>
      </c>
      <c r="E4688" s="1" t="s">
        <v>100</v>
      </c>
      <c r="F4688" s="1" t="s">
        <v>117</v>
      </c>
      <c r="G4688" s="1">
        <v>294</v>
      </c>
      <c r="H4688" s="1">
        <v>1498</v>
      </c>
      <c r="I4688" s="2">
        <v>42382.788</v>
      </c>
      <c r="J4688" s="2">
        <v>14127.596</v>
      </c>
      <c r="K4688" s="2">
        <v>26418.645400000001</v>
      </c>
      <c r="L4688" s="2">
        <v>15964.142599999999</v>
      </c>
      <c r="M4688" s="3">
        <v>0.37659999999999999</v>
      </c>
    </row>
    <row r="4689" spans="1:13" x14ac:dyDescent="0.25">
      <c r="A4689" s="1">
        <v>2013</v>
      </c>
      <c r="B4689" s="1" t="s">
        <v>128</v>
      </c>
      <c r="C4689" s="1" t="s">
        <v>107</v>
      </c>
      <c r="D4689" s="1" t="s">
        <v>123</v>
      </c>
      <c r="E4689" s="1" t="s">
        <v>100</v>
      </c>
      <c r="F4689" s="1" t="s">
        <v>115</v>
      </c>
      <c r="G4689" s="1">
        <v>700</v>
      </c>
      <c r="H4689" s="1">
        <v>1344</v>
      </c>
      <c r="I4689" s="2">
        <v>330389.304</v>
      </c>
      <c r="J4689" s="2">
        <v>30035.391199999998</v>
      </c>
      <c r="K4689" s="2">
        <v>311432.91200000001</v>
      </c>
      <c r="L4689" s="2">
        <v>18956.392</v>
      </c>
      <c r="M4689" s="3">
        <v>5.7299999999999997E-2</v>
      </c>
    </row>
    <row r="4690" spans="1:13" x14ac:dyDescent="0.25">
      <c r="A4690" s="1">
        <v>2013</v>
      </c>
      <c r="B4690" s="1" t="s">
        <v>138</v>
      </c>
      <c r="C4690" s="1" t="s">
        <v>108</v>
      </c>
      <c r="D4690" s="1" t="s">
        <v>123</v>
      </c>
      <c r="E4690" s="1" t="s">
        <v>102</v>
      </c>
      <c r="F4690" s="1" t="s">
        <v>115</v>
      </c>
      <c r="G4690" s="1">
        <v>272</v>
      </c>
      <c r="H4690" s="1">
        <v>688</v>
      </c>
      <c r="I4690" s="2">
        <v>265898.20799999998</v>
      </c>
      <c r="J4690" s="2">
        <v>66474.551999999996</v>
      </c>
      <c r="K4690" s="2">
        <v>265319.99839999998</v>
      </c>
      <c r="L4690" s="2">
        <v>578.20960000000002</v>
      </c>
      <c r="M4690" s="3">
        <v>2.0999999999999999E-3</v>
      </c>
    </row>
    <row r="4691" spans="1:13" x14ac:dyDescent="0.25">
      <c r="A4691" s="1">
        <v>2013</v>
      </c>
      <c r="B4691" s="1" t="s">
        <v>137</v>
      </c>
      <c r="C4691" s="1" t="s">
        <v>104</v>
      </c>
      <c r="D4691" s="1" t="s">
        <v>123</v>
      </c>
      <c r="E4691" s="1" t="s">
        <v>99</v>
      </c>
      <c r="F4691" s="1" t="s">
        <v>117</v>
      </c>
      <c r="G4691" s="1">
        <v>384</v>
      </c>
      <c r="H4691" s="1">
        <v>1664</v>
      </c>
      <c r="I4691" s="2">
        <v>41835.264000000003</v>
      </c>
      <c r="J4691" s="2">
        <v>10458.816000000001</v>
      </c>
      <c r="K4691" s="2">
        <v>26077.3632</v>
      </c>
      <c r="L4691" s="2">
        <v>15757.900799999999</v>
      </c>
      <c r="M4691" s="3">
        <v>0.37659999999999999</v>
      </c>
    </row>
    <row r="4692" spans="1:13" x14ac:dyDescent="0.25">
      <c r="A4692" s="1">
        <v>2013</v>
      </c>
      <c r="B4692" s="1" t="s">
        <v>131</v>
      </c>
      <c r="C4692" s="1" t="s">
        <v>105</v>
      </c>
      <c r="D4692" s="1" t="s">
        <v>123</v>
      </c>
      <c r="E4692" s="1" t="s">
        <v>102</v>
      </c>
      <c r="F4692" s="1" t="s">
        <v>117</v>
      </c>
      <c r="G4692" s="1">
        <v>304</v>
      </c>
      <c r="H4692" s="1">
        <v>2176</v>
      </c>
      <c r="I4692" s="2">
        <v>45227.148800000003</v>
      </c>
      <c r="J4692" s="2">
        <v>9045.4297000000006</v>
      </c>
      <c r="K4692" s="2">
        <v>29170.5088</v>
      </c>
      <c r="L4692" s="2">
        <v>16056.64</v>
      </c>
      <c r="M4692" s="3">
        <v>0.35499999999999998</v>
      </c>
    </row>
    <row r="4693" spans="1:13" x14ac:dyDescent="0.25">
      <c r="A4693" s="1">
        <v>2013</v>
      </c>
      <c r="B4693" s="1" t="s">
        <v>133</v>
      </c>
      <c r="C4693" s="1" t="s">
        <v>112</v>
      </c>
      <c r="D4693" s="1" t="s">
        <v>123</v>
      </c>
      <c r="E4693" s="1" t="s">
        <v>101</v>
      </c>
      <c r="F4693" s="1" t="s">
        <v>115</v>
      </c>
      <c r="G4693" s="1">
        <v>550</v>
      </c>
      <c r="H4693" s="1">
        <v>1309</v>
      </c>
      <c r="I4693" s="2">
        <v>293490.84600000002</v>
      </c>
      <c r="J4693" s="2">
        <v>41927.263700000003</v>
      </c>
      <c r="K4693" s="2">
        <v>278018.47700000001</v>
      </c>
      <c r="L4693" s="2">
        <v>15472.369000000001</v>
      </c>
      <c r="M4693" s="3">
        <v>5.2699999999999997E-2</v>
      </c>
    </row>
    <row r="4694" spans="1:13" x14ac:dyDescent="0.25">
      <c r="A4694" s="1">
        <v>2013</v>
      </c>
      <c r="B4694" s="1" t="s">
        <v>129</v>
      </c>
      <c r="C4694" s="1" t="s">
        <v>113</v>
      </c>
      <c r="D4694" s="1" t="s">
        <v>123</v>
      </c>
      <c r="E4694" s="1" t="s">
        <v>100</v>
      </c>
      <c r="F4694" s="1" t="s">
        <v>115</v>
      </c>
      <c r="G4694" s="1">
        <v>826</v>
      </c>
      <c r="H4694" s="1">
        <v>1582</v>
      </c>
      <c r="I4694" s="2">
        <v>307825.05599999998</v>
      </c>
      <c r="J4694" s="2">
        <v>38478.131999999998</v>
      </c>
      <c r="K4694" s="2">
        <v>289595.34659999999</v>
      </c>
      <c r="L4694" s="2">
        <v>18229.7094</v>
      </c>
      <c r="M4694" s="3">
        <v>5.9200000000000003E-2</v>
      </c>
    </row>
    <row r="4695" spans="1:13" x14ac:dyDescent="0.25">
      <c r="A4695" s="1">
        <v>2013</v>
      </c>
      <c r="B4695" s="1" t="s">
        <v>129</v>
      </c>
      <c r="C4695" s="1" t="s">
        <v>113</v>
      </c>
      <c r="D4695" s="1" t="s">
        <v>123</v>
      </c>
      <c r="E4695" s="1" t="s">
        <v>98</v>
      </c>
      <c r="F4695" s="1" t="s">
        <v>116</v>
      </c>
      <c r="G4695" s="1">
        <v>104</v>
      </c>
      <c r="H4695" s="1">
        <v>260</v>
      </c>
      <c r="I4695" s="2">
        <v>217961.06400000001</v>
      </c>
      <c r="J4695" s="2">
        <v>27245.133000000002</v>
      </c>
      <c r="K4695" s="2">
        <v>222700.01560000001</v>
      </c>
      <c r="L4695" s="2">
        <v>-4738.9516000000003</v>
      </c>
      <c r="M4695" s="3">
        <v>-2.1700000000000001E-2</v>
      </c>
    </row>
    <row r="4696" spans="1:13" x14ac:dyDescent="0.25">
      <c r="A4696" s="1">
        <v>2013</v>
      </c>
      <c r="B4696" s="1" t="s">
        <v>136</v>
      </c>
      <c r="C4696" s="1" t="s">
        <v>106</v>
      </c>
      <c r="D4696" s="1" t="s">
        <v>123</v>
      </c>
      <c r="E4696" s="1" t="s">
        <v>101</v>
      </c>
      <c r="F4696" s="1" t="s">
        <v>117</v>
      </c>
      <c r="G4696" s="1">
        <v>275</v>
      </c>
      <c r="H4696" s="1">
        <v>2332</v>
      </c>
      <c r="I4696" s="2">
        <v>48642.983399999997</v>
      </c>
      <c r="J4696" s="2">
        <v>12160.745800000001</v>
      </c>
      <c r="K4696" s="2">
        <v>31329.948100000001</v>
      </c>
      <c r="L4696" s="2">
        <v>17313.0353</v>
      </c>
      <c r="M4696" s="3">
        <v>0.35589999999999999</v>
      </c>
    </row>
    <row r="4697" spans="1:13" x14ac:dyDescent="0.25">
      <c r="A4697" s="1">
        <v>2013</v>
      </c>
      <c r="B4697" s="1" t="s">
        <v>129</v>
      </c>
      <c r="C4697" s="1" t="s">
        <v>113</v>
      </c>
      <c r="D4697" s="1" t="s">
        <v>123</v>
      </c>
      <c r="E4697" s="1" t="s">
        <v>98</v>
      </c>
      <c r="F4697" s="1" t="s">
        <v>118</v>
      </c>
      <c r="G4697" s="1">
        <v>62</v>
      </c>
      <c r="H4697" s="1">
        <v>242</v>
      </c>
      <c r="I4697" s="2">
        <v>7606.2359999999999</v>
      </c>
      <c r="J4697" s="2">
        <v>1086.6051</v>
      </c>
      <c r="K4697" s="2">
        <v>6830.0681999999997</v>
      </c>
      <c r="L4697" s="2">
        <v>776.16780000000006</v>
      </c>
      <c r="M4697" s="3">
        <v>0.10199999999999999</v>
      </c>
    </row>
    <row r="4698" spans="1:13" x14ac:dyDescent="0.25">
      <c r="A4698" s="1">
        <v>2013</v>
      </c>
      <c r="B4698" s="1" t="s">
        <v>131</v>
      </c>
      <c r="C4698" s="1" t="s">
        <v>105</v>
      </c>
      <c r="D4698" s="1" t="s">
        <v>123</v>
      </c>
      <c r="E4698" s="1" t="s">
        <v>101</v>
      </c>
      <c r="F4698" s="1" t="s">
        <v>116</v>
      </c>
      <c r="G4698" s="1">
        <v>506</v>
      </c>
      <c r="H4698" s="1">
        <v>2035</v>
      </c>
      <c r="I4698" s="2">
        <v>1743720.6072</v>
      </c>
      <c r="J4698" s="2">
        <v>290620.10119999998</v>
      </c>
      <c r="K4698" s="2">
        <v>1847434.2875999999</v>
      </c>
      <c r="L4698" s="2">
        <v>-103713.6804</v>
      </c>
      <c r="M4698" s="3">
        <v>-5.9400000000000001E-2</v>
      </c>
    </row>
    <row r="4699" spans="1:13" x14ac:dyDescent="0.25">
      <c r="A4699" s="1">
        <v>2013</v>
      </c>
      <c r="B4699" s="1" t="s">
        <v>130</v>
      </c>
      <c r="C4699" s="1" t="s">
        <v>110</v>
      </c>
      <c r="D4699" s="1" t="s">
        <v>123</v>
      </c>
      <c r="E4699" s="1" t="s">
        <v>98</v>
      </c>
      <c r="F4699" s="1" t="s">
        <v>118</v>
      </c>
      <c r="G4699" s="1">
        <v>42</v>
      </c>
      <c r="H4699" s="1">
        <v>142</v>
      </c>
      <c r="I4699" s="2">
        <v>4565.9040000000005</v>
      </c>
      <c r="J4699" s="2">
        <v>760.98400000000004</v>
      </c>
      <c r="K4699" s="2">
        <v>3926.1248000000001</v>
      </c>
      <c r="L4699" s="2">
        <v>639.77919999999995</v>
      </c>
      <c r="M4699" s="3">
        <v>0.1401</v>
      </c>
    </row>
    <row r="4700" spans="1:13" x14ac:dyDescent="0.25">
      <c r="A4700" s="1">
        <v>2013</v>
      </c>
      <c r="B4700" s="1" t="s">
        <v>131</v>
      </c>
      <c r="C4700" s="1" t="s">
        <v>105</v>
      </c>
      <c r="D4700" s="1" t="s">
        <v>123</v>
      </c>
      <c r="E4700" s="1" t="s">
        <v>98</v>
      </c>
      <c r="F4700" s="1" t="s">
        <v>116</v>
      </c>
      <c r="G4700" s="1">
        <v>92</v>
      </c>
      <c r="H4700" s="1">
        <v>370</v>
      </c>
      <c r="I4700" s="2">
        <v>317040.11040000001</v>
      </c>
      <c r="J4700" s="2">
        <v>52840.018400000001</v>
      </c>
      <c r="K4700" s="2">
        <v>335897.14319999999</v>
      </c>
      <c r="L4700" s="2">
        <v>-18857.032800000001</v>
      </c>
      <c r="M4700" s="3">
        <v>-5.9400000000000001E-2</v>
      </c>
    </row>
    <row r="4701" spans="1:13" x14ac:dyDescent="0.25">
      <c r="A4701" s="1">
        <v>2013</v>
      </c>
      <c r="B4701" s="1" t="s">
        <v>138</v>
      </c>
      <c r="C4701" s="1" t="s">
        <v>108</v>
      </c>
      <c r="D4701" s="1" t="s">
        <v>123</v>
      </c>
      <c r="E4701" s="1" t="s">
        <v>100</v>
      </c>
      <c r="F4701" s="1" t="s">
        <v>115</v>
      </c>
      <c r="G4701" s="1">
        <v>238</v>
      </c>
      <c r="H4701" s="1">
        <v>602</v>
      </c>
      <c r="I4701" s="2">
        <v>232660.932</v>
      </c>
      <c r="J4701" s="2">
        <v>58165.233</v>
      </c>
      <c r="K4701" s="2">
        <v>232154.99859999999</v>
      </c>
      <c r="L4701" s="2">
        <v>505.93340000000001</v>
      </c>
      <c r="M4701" s="3">
        <v>2.0999999999999999E-3</v>
      </c>
    </row>
    <row r="4702" spans="1:13" x14ac:dyDescent="0.25">
      <c r="A4702" s="1">
        <v>2013</v>
      </c>
      <c r="B4702" s="1" t="s">
        <v>133</v>
      </c>
      <c r="C4702" s="1" t="s">
        <v>112</v>
      </c>
      <c r="D4702" s="1" t="s">
        <v>123</v>
      </c>
      <c r="E4702" s="1" t="s">
        <v>102</v>
      </c>
      <c r="F4702" s="1" t="s">
        <v>115</v>
      </c>
      <c r="G4702" s="1">
        <v>800</v>
      </c>
      <c r="H4702" s="1">
        <v>1904</v>
      </c>
      <c r="I4702" s="2">
        <v>426895.77600000001</v>
      </c>
      <c r="J4702" s="2">
        <v>60985.110800000002</v>
      </c>
      <c r="K4702" s="2">
        <v>404390.51199999999</v>
      </c>
      <c r="L4702" s="2">
        <v>22505.263999999999</v>
      </c>
      <c r="M4702" s="3">
        <v>5.2699999999999997E-2</v>
      </c>
    </row>
    <row r="4703" spans="1:13" x14ac:dyDescent="0.25">
      <c r="A4703" s="1">
        <v>2013</v>
      </c>
      <c r="B4703" s="1" t="s">
        <v>135</v>
      </c>
      <c r="C4703" s="1" t="s">
        <v>109</v>
      </c>
      <c r="D4703" s="1" t="s">
        <v>123</v>
      </c>
      <c r="E4703" s="1" t="s">
        <v>102</v>
      </c>
      <c r="F4703" s="1" t="s">
        <v>116</v>
      </c>
      <c r="G4703" s="1">
        <v>672</v>
      </c>
      <c r="H4703" s="1">
        <v>1728</v>
      </c>
      <c r="I4703" s="2">
        <v>1785045.3872</v>
      </c>
      <c r="J4703" s="2">
        <v>255006.48379999999</v>
      </c>
      <c r="K4703" s="2">
        <v>1837974.4095999999</v>
      </c>
      <c r="L4703" s="2">
        <v>-52929.022400000002</v>
      </c>
      <c r="M4703" s="3">
        <v>-2.9600000000000001E-2</v>
      </c>
    </row>
    <row r="4704" spans="1:13" x14ac:dyDescent="0.25">
      <c r="A4704" s="1">
        <v>2013</v>
      </c>
      <c r="B4704" s="1" t="s">
        <v>136</v>
      </c>
      <c r="C4704" s="1" t="s">
        <v>106</v>
      </c>
      <c r="D4704" s="1" t="s">
        <v>123</v>
      </c>
      <c r="E4704" s="1" t="s">
        <v>102</v>
      </c>
      <c r="F4704" s="1" t="s">
        <v>115</v>
      </c>
      <c r="G4704" s="1">
        <v>800</v>
      </c>
      <c r="H4704" s="1">
        <v>2208</v>
      </c>
      <c r="I4704" s="2">
        <v>565191.93599999999</v>
      </c>
      <c r="J4704" s="2">
        <v>94198.656000000003</v>
      </c>
      <c r="K4704" s="2">
        <v>537588.41280000005</v>
      </c>
      <c r="L4704" s="2">
        <v>27603.5232</v>
      </c>
      <c r="M4704" s="3">
        <v>4.8800000000000003E-2</v>
      </c>
    </row>
    <row r="4705" spans="1:13" x14ac:dyDescent="0.25">
      <c r="A4705" s="1">
        <v>2013</v>
      </c>
      <c r="B4705" s="1" t="s">
        <v>130</v>
      </c>
      <c r="C4705" s="1" t="s">
        <v>110</v>
      </c>
      <c r="D4705" s="1" t="s">
        <v>123</v>
      </c>
      <c r="E4705" s="1" t="s">
        <v>101</v>
      </c>
      <c r="F4705" s="1" t="s">
        <v>118</v>
      </c>
      <c r="G4705" s="1">
        <v>231</v>
      </c>
      <c r="H4705" s="1">
        <v>781</v>
      </c>
      <c r="I4705" s="2">
        <v>25112.472000000002</v>
      </c>
      <c r="J4705" s="2">
        <v>4185.4120000000003</v>
      </c>
      <c r="K4705" s="2">
        <v>21593.686399999999</v>
      </c>
      <c r="L4705" s="2">
        <v>3518.7856000000002</v>
      </c>
      <c r="M4705" s="3">
        <v>0.1401</v>
      </c>
    </row>
    <row r="4706" spans="1:13" x14ac:dyDescent="0.25">
      <c r="A4706" s="1">
        <v>2013</v>
      </c>
      <c r="B4706" s="1" t="s">
        <v>134</v>
      </c>
      <c r="C4706" s="1" t="s">
        <v>103</v>
      </c>
      <c r="D4706" s="1" t="s">
        <v>123</v>
      </c>
      <c r="E4706" s="1" t="s">
        <v>97</v>
      </c>
      <c r="F4706" s="1" t="s">
        <v>117</v>
      </c>
      <c r="G4706" s="1">
        <v>210</v>
      </c>
      <c r="H4706" s="1">
        <v>1578</v>
      </c>
      <c r="I4706" s="2">
        <v>38345.800799999997</v>
      </c>
      <c r="J4706" s="2">
        <v>6390.9668000000001</v>
      </c>
      <c r="K4706" s="2">
        <v>26614.508399999999</v>
      </c>
      <c r="L4706" s="2">
        <v>11731.2924</v>
      </c>
      <c r="M4706" s="3">
        <v>0.30590000000000001</v>
      </c>
    </row>
    <row r="4707" spans="1:13" x14ac:dyDescent="0.25">
      <c r="A4707" s="1">
        <v>2013</v>
      </c>
      <c r="B4707" s="1" t="s">
        <v>130</v>
      </c>
      <c r="C4707" s="1" t="s">
        <v>110</v>
      </c>
      <c r="D4707" s="1" t="s">
        <v>123</v>
      </c>
      <c r="E4707" s="1" t="s">
        <v>99</v>
      </c>
      <c r="F4707" s="1" t="s">
        <v>115</v>
      </c>
      <c r="G4707" s="1">
        <v>224</v>
      </c>
      <c r="H4707" s="1">
        <v>464</v>
      </c>
      <c r="I4707" s="2">
        <v>67113.312000000005</v>
      </c>
      <c r="J4707" s="2">
        <v>16778.328000000001</v>
      </c>
      <c r="K4707" s="2">
        <v>58070.0432</v>
      </c>
      <c r="L4707" s="2">
        <v>9043.2687999999998</v>
      </c>
      <c r="M4707" s="3">
        <v>0.13469999999999999</v>
      </c>
    </row>
    <row r="4708" spans="1:13" x14ac:dyDescent="0.25">
      <c r="A4708" s="1">
        <v>2013</v>
      </c>
      <c r="B4708" s="1" t="s">
        <v>138</v>
      </c>
      <c r="C4708" s="1" t="s">
        <v>108</v>
      </c>
      <c r="D4708" s="1" t="s">
        <v>123</v>
      </c>
      <c r="E4708" s="1" t="s">
        <v>100</v>
      </c>
      <c r="F4708" s="1" t="s">
        <v>118</v>
      </c>
      <c r="G4708" s="1">
        <v>378</v>
      </c>
      <c r="H4708" s="1">
        <v>2016</v>
      </c>
      <c r="I4708" s="2">
        <v>50088.558799999999</v>
      </c>
      <c r="J4708" s="2">
        <v>10017.7117</v>
      </c>
      <c r="K4708" s="2">
        <v>55413.562400000003</v>
      </c>
      <c r="L4708" s="2">
        <v>-5325.0036</v>
      </c>
      <c r="M4708" s="3">
        <v>-0.10630000000000001</v>
      </c>
    </row>
    <row r="4709" spans="1:13" x14ac:dyDescent="0.25">
      <c r="A4709" s="1">
        <v>2013</v>
      </c>
      <c r="B4709" s="1" t="s">
        <v>135</v>
      </c>
      <c r="C4709" s="1" t="s">
        <v>109</v>
      </c>
      <c r="D4709" s="1" t="s">
        <v>123</v>
      </c>
      <c r="E4709" s="1" t="s">
        <v>100</v>
      </c>
      <c r="F4709" s="1" t="s">
        <v>118</v>
      </c>
      <c r="G4709" s="1">
        <v>504</v>
      </c>
      <c r="H4709" s="1">
        <v>2912</v>
      </c>
      <c r="I4709" s="2">
        <v>78266.531000000003</v>
      </c>
      <c r="J4709" s="2">
        <v>19566.632699999998</v>
      </c>
      <c r="K4709" s="2">
        <v>77555.706200000001</v>
      </c>
      <c r="L4709" s="2">
        <v>710.82479999999998</v>
      </c>
      <c r="M4709" s="3">
        <v>8.9999999999999993E-3</v>
      </c>
    </row>
    <row r="4710" spans="1:13" x14ac:dyDescent="0.25">
      <c r="A4710" s="1">
        <v>2013</v>
      </c>
      <c r="B4710" s="1" t="s">
        <v>130</v>
      </c>
      <c r="C4710" s="1" t="s">
        <v>110</v>
      </c>
      <c r="D4710" s="1" t="s">
        <v>123</v>
      </c>
      <c r="E4710" s="1" t="s">
        <v>98</v>
      </c>
      <c r="F4710" s="1" t="s">
        <v>115</v>
      </c>
      <c r="G4710" s="1">
        <v>28</v>
      </c>
      <c r="H4710" s="1">
        <v>58</v>
      </c>
      <c r="I4710" s="2">
        <v>8389.1640000000007</v>
      </c>
      <c r="J4710" s="2">
        <v>2097.2910000000002</v>
      </c>
      <c r="K4710" s="2">
        <v>7258.7554</v>
      </c>
      <c r="L4710" s="2">
        <v>1130.4086</v>
      </c>
      <c r="M4710" s="3">
        <v>0.13469999999999999</v>
      </c>
    </row>
    <row r="4711" spans="1:13" x14ac:dyDescent="0.25">
      <c r="A4711" s="1">
        <v>2013</v>
      </c>
      <c r="B4711" s="1" t="s">
        <v>129</v>
      </c>
      <c r="C4711" s="1" t="s">
        <v>113</v>
      </c>
      <c r="D4711" s="1" t="s">
        <v>123</v>
      </c>
      <c r="E4711" s="1" t="s">
        <v>99</v>
      </c>
      <c r="F4711" s="1" t="s">
        <v>116</v>
      </c>
      <c r="G4711" s="1">
        <v>832</v>
      </c>
      <c r="H4711" s="1">
        <v>2080</v>
      </c>
      <c r="I4711" s="2">
        <v>1743688.5120000001</v>
      </c>
      <c r="J4711" s="2">
        <v>217961.06400000001</v>
      </c>
      <c r="K4711" s="2">
        <v>1781600.1248000001</v>
      </c>
      <c r="L4711" s="2">
        <v>-37911.612800000003</v>
      </c>
      <c r="M4711" s="3">
        <v>-2.1700000000000001E-2</v>
      </c>
    </row>
    <row r="4712" spans="1:13" x14ac:dyDescent="0.25">
      <c r="A4712" s="1">
        <v>2013</v>
      </c>
      <c r="B4712" s="1" t="s">
        <v>136</v>
      </c>
      <c r="C4712" s="1" t="s">
        <v>106</v>
      </c>
      <c r="D4712" s="1" t="s">
        <v>123</v>
      </c>
      <c r="E4712" s="1" t="s">
        <v>97</v>
      </c>
      <c r="F4712" s="1" t="s">
        <v>115</v>
      </c>
      <c r="G4712" s="1">
        <v>300</v>
      </c>
      <c r="H4712" s="1">
        <v>828</v>
      </c>
      <c r="I4712" s="2">
        <v>211946.976</v>
      </c>
      <c r="J4712" s="2">
        <v>35324.495999999999</v>
      </c>
      <c r="K4712" s="2">
        <v>201595.65479999999</v>
      </c>
      <c r="L4712" s="2">
        <v>10351.3212</v>
      </c>
      <c r="M4712" s="3">
        <v>4.8800000000000003E-2</v>
      </c>
    </row>
    <row r="4713" spans="1:13" x14ac:dyDescent="0.25">
      <c r="A4713" s="1">
        <v>2013</v>
      </c>
      <c r="B4713" s="1" t="s">
        <v>128</v>
      </c>
      <c r="C4713" s="1" t="s">
        <v>107</v>
      </c>
      <c r="D4713" s="1" t="s">
        <v>123</v>
      </c>
      <c r="E4713" s="1" t="s">
        <v>100</v>
      </c>
      <c r="F4713" s="1" t="s">
        <v>118</v>
      </c>
      <c r="G4713" s="1">
        <v>434</v>
      </c>
      <c r="H4713" s="1">
        <v>2142</v>
      </c>
      <c r="I4713" s="2">
        <v>67979.013200000001</v>
      </c>
      <c r="J4713" s="2">
        <v>11329.835499999999</v>
      </c>
      <c r="K4713" s="2">
        <v>62824.006000000001</v>
      </c>
      <c r="L4713" s="2">
        <v>5155.0072</v>
      </c>
      <c r="M4713" s="3">
        <v>7.5800000000000006E-2</v>
      </c>
    </row>
    <row r="4714" spans="1:13" x14ac:dyDescent="0.25">
      <c r="A4714" s="1">
        <v>2013</v>
      </c>
      <c r="B4714" s="1" t="s">
        <v>136</v>
      </c>
      <c r="C4714" s="1" t="s">
        <v>106</v>
      </c>
      <c r="D4714" s="1" t="s">
        <v>123</v>
      </c>
      <c r="E4714" s="1" t="s">
        <v>101</v>
      </c>
      <c r="F4714" s="1" t="s">
        <v>116</v>
      </c>
      <c r="G4714" s="1">
        <v>539</v>
      </c>
      <c r="H4714" s="1">
        <v>1760</v>
      </c>
      <c r="I4714" s="2">
        <v>1509309.9164</v>
      </c>
      <c r="J4714" s="2">
        <v>188663.7395</v>
      </c>
      <c r="K4714" s="2">
        <v>1552222.0318</v>
      </c>
      <c r="L4714" s="2">
        <v>-42912.115400000002</v>
      </c>
      <c r="M4714" s="3">
        <v>-2.8400000000000002E-2</v>
      </c>
    </row>
    <row r="4715" spans="1:13" x14ac:dyDescent="0.25">
      <c r="A4715" s="1">
        <v>2013</v>
      </c>
      <c r="B4715" s="1" t="s">
        <v>132</v>
      </c>
      <c r="C4715" s="1" t="s">
        <v>111</v>
      </c>
      <c r="D4715" s="1" t="s">
        <v>123</v>
      </c>
      <c r="E4715" s="1" t="s">
        <v>101</v>
      </c>
      <c r="F4715" s="1" t="s">
        <v>118</v>
      </c>
      <c r="G4715" s="1">
        <v>308</v>
      </c>
      <c r="H4715" s="1">
        <v>2079</v>
      </c>
      <c r="I4715" s="2">
        <v>51531.651599999997</v>
      </c>
      <c r="J4715" s="2">
        <v>12882.912899999999</v>
      </c>
      <c r="K4715" s="2">
        <v>52772.332799999996</v>
      </c>
      <c r="L4715" s="2">
        <v>-1240.6812</v>
      </c>
      <c r="M4715" s="3">
        <v>-2.4E-2</v>
      </c>
    </row>
    <row r="4716" spans="1:13" x14ac:dyDescent="0.25">
      <c r="A4716" s="1">
        <v>2013</v>
      </c>
      <c r="B4716" s="1" t="s">
        <v>129</v>
      </c>
      <c r="C4716" s="1" t="s">
        <v>113</v>
      </c>
      <c r="D4716" s="1" t="s">
        <v>123</v>
      </c>
      <c r="E4716" s="1" t="s">
        <v>97</v>
      </c>
      <c r="F4716" s="1" t="s">
        <v>115</v>
      </c>
      <c r="G4716" s="1">
        <v>354</v>
      </c>
      <c r="H4716" s="1">
        <v>678</v>
      </c>
      <c r="I4716" s="2">
        <v>131925.024</v>
      </c>
      <c r="J4716" s="2">
        <v>16490.628000000001</v>
      </c>
      <c r="K4716" s="2">
        <v>124112.2914</v>
      </c>
      <c r="L4716" s="2">
        <v>7812.7326000000003</v>
      </c>
      <c r="M4716" s="3">
        <v>5.9200000000000003E-2</v>
      </c>
    </row>
    <row r="4717" spans="1:13" x14ac:dyDescent="0.25">
      <c r="A4717" s="1">
        <v>2013</v>
      </c>
      <c r="B4717" s="1" t="s">
        <v>134</v>
      </c>
      <c r="C4717" s="1" t="s">
        <v>103</v>
      </c>
      <c r="D4717" s="1" t="s">
        <v>123</v>
      </c>
      <c r="E4717" s="1" t="s">
        <v>99</v>
      </c>
      <c r="F4717" s="1" t="s">
        <v>116</v>
      </c>
      <c r="G4717" s="1">
        <v>928</v>
      </c>
      <c r="H4717" s="1">
        <v>3760</v>
      </c>
      <c r="I4717" s="2">
        <v>2896785.8144</v>
      </c>
      <c r="J4717" s="2">
        <v>362098.2268</v>
      </c>
      <c r="K4717" s="2">
        <v>3419450.7711999998</v>
      </c>
      <c r="L4717" s="2">
        <v>-522664.95679999999</v>
      </c>
      <c r="M4717" s="3">
        <v>-0.1804</v>
      </c>
    </row>
    <row r="4718" spans="1:13" x14ac:dyDescent="0.25">
      <c r="A4718" s="1">
        <v>2013</v>
      </c>
      <c r="B4718" s="1" t="s">
        <v>133</v>
      </c>
      <c r="C4718" s="1" t="s">
        <v>112</v>
      </c>
      <c r="D4718" s="1" t="s">
        <v>123</v>
      </c>
      <c r="E4718" s="1" t="s">
        <v>98</v>
      </c>
      <c r="F4718" s="1" t="s">
        <v>116</v>
      </c>
      <c r="G4718" s="1">
        <v>100</v>
      </c>
      <c r="H4718" s="1">
        <v>354</v>
      </c>
      <c r="I4718" s="2">
        <v>308187.26260000002</v>
      </c>
      <c r="J4718" s="2">
        <v>44026.751799999998</v>
      </c>
      <c r="K4718" s="2">
        <v>319387.7672</v>
      </c>
      <c r="L4718" s="2">
        <v>-11200.5046</v>
      </c>
      <c r="M4718" s="3">
        <v>-3.6299999999999999E-2</v>
      </c>
    </row>
    <row r="4719" spans="1:13" x14ac:dyDescent="0.25">
      <c r="A4719" s="1">
        <v>2013</v>
      </c>
      <c r="B4719" s="1" t="s">
        <v>130</v>
      </c>
      <c r="C4719" s="1" t="s">
        <v>110</v>
      </c>
      <c r="D4719" s="1" t="s">
        <v>123</v>
      </c>
      <c r="E4719" s="1" t="s">
        <v>100</v>
      </c>
      <c r="F4719" s="1" t="s">
        <v>117</v>
      </c>
      <c r="G4719" s="1">
        <v>140</v>
      </c>
      <c r="H4719" s="1">
        <v>434</v>
      </c>
      <c r="I4719" s="2">
        <v>11512.031999999999</v>
      </c>
      <c r="J4719" s="2">
        <v>3837.3440000000001</v>
      </c>
      <c r="K4719" s="2">
        <v>7175.8428000000004</v>
      </c>
      <c r="L4719" s="2">
        <v>4336.1891999999998</v>
      </c>
      <c r="M4719" s="3">
        <v>0.37659999999999999</v>
      </c>
    </row>
    <row r="4720" spans="1:13" x14ac:dyDescent="0.25">
      <c r="A4720" s="1">
        <v>2013</v>
      </c>
      <c r="B4720" s="1" t="s">
        <v>137</v>
      </c>
      <c r="C4720" s="1" t="s">
        <v>104</v>
      </c>
      <c r="D4720" s="1" t="s">
        <v>123</v>
      </c>
      <c r="E4720" s="1" t="s">
        <v>99</v>
      </c>
      <c r="F4720" s="1" t="s">
        <v>116</v>
      </c>
      <c r="G4720" s="1">
        <v>928</v>
      </c>
      <c r="H4720" s="1">
        <v>2112</v>
      </c>
      <c r="I4720" s="2">
        <v>1415672.5135999999</v>
      </c>
      <c r="J4720" s="2">
        <v>141567.2513</v>
      </c>
      <c r="K4720" s="2">
        <v>1762272.3568</v>
      </c>
      <c r="L4720" s="2">
        <v>-346599.8432</v>
      </c>
      <c r="M4720" s="3">
        <v>-0.24479999999999999</v>
      </c>
    </row>
    <row r="4721" spans="1:13" x14ac:dyDescent="0.25">
      <c r="A4721" s="1">
        <v>2013</v>
      </c>
      <c r="B4721" s="1" t="s">
        <v>134</v>
      </c>
      <c r="C4721" s="1" t="s">
        <v>103</v>
      </c>
      <c r="D4721" s="1" t="s">
        <v>123</v>
      </c>
      <c r="E4721" s="1" t="s">
        <v>102</v>
      </c>
      <c r="F4721" s="1" t="s">
        <v>118</v>
      </c>
      <c r="G4721" s="1">
        <v>896</v>
      </c>
      <c r="H4721" s="1">
        <v>7456</v>
      </c>
      <c r="I4721" s="2">
        <v>184589.2304</v>
      </c>
      <c r="J4721" s="2">
        <v>26369.89</v>
      </c>
      <c r="K4721" s="2">
        <v>196461.49119999999</v>
      </c>
      <c r="L4721" s="2">
        <v>-11872.2608</v>
      </c>
      <c r="M4721" s="3">
        <v>-6.4299999999999996E-2</v>
      </c>
    </row>
    <row r="4722" spans="1:13" x14ac:dyDescent="0.25">
      <c r="A4722" s="1">
        <v>2013</v>
      </c>
      <c r="B4722" s="1" t="s">
        <v>129</v>
      </c>
      <c r="C4722" s="1" t="s">
        <v>113</v>
      </c>
      <c r="D4722" s="1" t="s">
        <v>123</v>
      </c>
      <c r="E4722" s="1" t="s">
        <v>101</v>
      </c>
      <c r="F4722" s="1" t="s">
        <v>118</v>
      </c>
      <c r="G4722" s="1">
        <v>341</v>
      </c>
      <c r="H4722" s="1">
        <v>1331</v>
      </c>
      <c r="I4722" s="2">
        <v>41834.298000000003</v>
      </c>
      <c r="J4722" s="2">
        <v>5976.3281999999999</v>
      </c>
      <c r="K4722" s="2">
        <v>37565.375099999997</v>
      </c>
      <c r="L4722" s="2">
        <v>4268.9228999999996</v>
      </c>
      <c r="M4722" s="3">
        <v>0.10199999999999999</v>
      </c>
    </row>
    <row r="4723" spans="1:13" x14ac:dyDescent="0.25">
      <c r="A4723" s="1">
        <v>2013</v>
      </c>
      <c r="B4723" s="1" t="s">
        <v>135</v>
      </c>
      <c r="C4723" s="1" t="s">
        <v>109</v>
      </c>
      <c r="D4723" s="1" t="s">
        <v>123</v>
      </c>
      <c r="E4723" s="1" t="s">
        <v>99</v>
      </c>
      <c r="F4723" s="1" t="s">
        <v>116</v>
      </c>
      <c r="G4723" s="1">
        <v>672</v>
      </c>
      <c r="H4723" s="1">
        <v>1728</v>
      </c>
      <c r="I4723" s="2">
        <v>1785045.3872</v>
      </c>
      <c r="J4723" s="2">
        <v>255006.48379999999</v>
      </c>
      <c r="K4723" s="2">
        <v>1837974.4095999999</v>
      </c>
      <c r="L4723" s="2">
        <v>-52929.022400000002</v>
      </c>
      <c r="M4723" s="3">
        <v>-2.9600000000000001E-2</v>
      </c>
    </row>
    <row r="4724" spans="1:13" x14ac:dyDescent="0.25">
      <c r="A4724" s="1">
        <v>2013</v>
      </c>
      <c r="B4724" s="1" t="s">
        <v>130</v>
      </c>
      <c r="C4724" s="1" t="s">
        <v>110</v>
      </c>
      <c r="D4724" s="1" t="s">
        <v>123</v>
      </c>
      <c r="E4724" s="1" t="s">
        <v>99</v>
      </c>
      <c r="F4724" s="1" t="s">
        <v>118</v>
      </c>
      <c r="G4724" s="1">
        <v>336</v>
      </c>
      <c r="H4724" s="1">
        <v>1136</v>
      </c>
      <c r="I4724" s="2">
        <v>36527.232000000004</v>
      </c>
      <c r="J4724" s="2">
        <v>6087.8720000000003</v>
      </c>
      <c r="K4724" s="2">
        <v>31408.9984</v>
      </c>
      <c r="L4724" s="2">
        <v>5118.2335999999996</v>
      </c>
      <c r="M4724" s="3">
        <v>0.1401</v>
      </c>
    </row>
    <row r="4725" spans="1:13" x14ac:dyDescent="0.25">
      <c r="A4725" s="1">
        <v>2013</v>
      </c>
      <c r="B4725" s="1" t="s">
        <v>135</v>
      </c>
      <c r="C4725" s="1" t="s">
        <v>109</v>
      </c>
      <c r="D4725" s="1" t="s">
        <v>123</v>
      </c>
      <c r="E4725" s="1" t="s">
        <v>102</v>
      </c>
      <c r="F4725" s="1" t="s">
        <v>115</v>
      </c>
      <c r="G4725" s="1">
        <v>608</v>
      </c>
      <c r="H4725" s="1">
        <v>1280</v>
      </c>
      <c r="I4725" s="2">
        <v>377769.6</v>
      </c>
      <c r="J4725" s="2">
        <v>62961.599999999999</v>
      </c>
      <c r="K4725" s="2">
        <v>362680.00640000001</v>
      </c>
      <c r="L4725" s="2">
        <v>15089.5936</v>
      </c>
      <c r="M4725" s="3">
        <v>3.9899999999999998E-2</v>
      </c>
    </row>
    <row r="4726" spans="1:13" x14ac:dyDescent="0.25">
      <c r="A4726" s="1">
        <v>2013</v>
      </c>
      <c r="B4726" s="1" t="s">
        <v>138</v>
      </c>
      <c r="C4726" s="1" t="s">
        <v>108</v>
      </c>
      <c r="D4726" s="1" t="s">
        <v>123</v>
      </c>
      <c r="E4726" s="1" t="s">
        <v>101</v>
      </c>
      <c r="F4726" s="1" t="s">
        <v>116</v>
      </c>
      <c r="G4726" s="1">
        <v>506</v>
      </c>
      <c r="H4726" s="1">
        <v>1144</v>
      </c>
      <c r="I4726" s="2">
        <v>998432.16</v>
      </c>
      <c r="J4726" s="2">
        <v>110936.9066</v>
      </c>
      <c r="K4726" s="2">
        <v>1044162.1806</v>
      </c>
      <c r="L4726" s="2">
        <v>-45730.020600000003</v>
      </c>
      <c r="M4726" s="3">
        <v>-4.58E-2</v>
      </c>
    </row>
    <row r="4727" spans="1:13" x14ac:dyDescent="0.25">
      <c r="A4727" s="1">
        <v>2013</v>
      </c>
      <c r="B4727" s="1" t="s">
        <v>135</v>
      </c>
      <c r="C4727" s="1" t="s">
        <v>109</v>
      </c>
      <c r="D4727" s="1" t="s">
        <v>123</v>
      </c>
      <c r="E4727" s="1" t="s">
        <v>97</v>
      </c>
      <c r="F4727" s="1" t="s">
        <v>117</v>
      </c>
      <c r="G4727" s="1">
        <v>126</v>
      </c>
      <c r="H4727" s="1">
        <v>642</v>
      </c>
      <c r="I4727" s="2">
        <v>18164.052</v>
      </c>
      <c r="J4727" s="2">
        <v>6054.6840000000002</v>
      </c>
      <c r="K4727" s="2">
        <v>11322.276599999999</v>
      </c>
      <c r="L4727" s="2">
        <v>6841.7754000000004</v>
      </c>
      <c r="M4727" s="3">
        <v>0.37659999999999999</v>
      </c>
    </row>
    <row r="4728" spans="1:13" x14ac:dyDescent="0.25">
      <c r="A4728" s="1">
        <v>2013</v>
      </c>
      <c r="B4728" s="1" t="s">
        <v>137</v>
      </c>
      <c r="C4728" s="1" t="s">
        <v>104</v>
      </c>
      <c r="D4728" s="1" t="s">
        <v>123</v>
      </c>
      <c r="E4728" s="1" t="s">
        <v>98</v>
      </c>
      <c r="F4728" s="1" t="s">
        <v>117</v>
      </c>
      <c r="G4728" s="1">
        <v>48</v>
      </c>
      <c r="H4728" s="1">
        <v>208</v>
      </c>
      <c r="I4728" s="2">
        <v>5229.4080000000004</v>
      </c>
      <c r="J4728" s="2">
        <v>1307.3520000000001</v>
      </c>
      <c r="K4728" s="2">
        <v>3259.6704</v>
      </c>
      <c r="L4728" s="2">
        <v>1969.7375999999999</v>
      </c>
      <c r="M4728" s="3">
        <v>0.37659999999999999</v>
      </c>
    </row>
    <row r="4729" spans="1:13" x14ac:dyDescent="0.25">
      <c r="A4729" s="1">
        <v>2013</v>
      </c>
      <c r="B4729" s="1" t="s">
        <v>136</v>
      </c>
      <c r="C4729" s="1" t="s">
        <v>106</v>
      </c>
      <c r="D4729" s="1" t="s">
        <v>123</v>
      </c>
      <c r="E4729" s="1" t="s">
        <v>102</v>
      </c>
      <c r="F4729" s="1" t="s">
        <v>118</v>
      </c>
      <c r="G4729" s="1">
        <v>768</v>
      </c>
      <c r="H4729" s="1">
        <v>5216</v>
      </c>
      <c r="I4729" s="2">
        <v>133665.33119999999</v>
      </c>
      <c r="J4729" s="2">
        <v>22277.555199999999</v>
      </c>
      <c r="K4729" s="2">
        <v>135885.71040000001</v>
      </c>
      <c r="L4729" s="2">
        <v>-2220.3791999999999</v>
      </c>
      <c r="M4729" s="3">
        <v>-1.66E-2</v>
      </c>
    </row>
    <row r="4730" spans="1:13" x14ac:dyDescent="0.25">
      <c r="A4730" s="1">
        <v>2013</v>
      </c>
      <c r="B4730" s="1" t="s">
        <v>132</v>
      </c>
      <c r="C4730" s="1" t="s">
        <v>111</v>
      </c>
      <c r="D4730" s="1" t="s">
        <v>123</v>
      </c>
      <c r="E4730" s="1" t="s">
        <v>102</v>
      </c>
      <c r="F4730" s="1" t="s">
        <v>116</v>
      </c>
      <c r="G4730" s="1">
        <v>784</v>
      </c>
      <c r="H4730" s="1">
        <v>2384</v>
      </c>
      <c r="I4730" s="2">
        <v>2065767.3488</v>
      </c>
      <c r="J4730" s="2">
        <v>344294.55810000002</v>
      </c>
      <c r="K4730" s="2">
        <v>2166086.1423999998</v>
      </c>
      <c r="L4730" s="2">
        <v>-100318.7936</v>
      </c>
      <c r="M4730" s="3">
        <v>-4.8500000000000001E-2</v>
      </c>
    </row>
    <row r="4731" spans="1:13" x14ac:dyDescent="0.25">
      <c r="A4731" s="1">
        <v>2013</v>
      </c>
      <c r="B4731" s="1" t="s">
        <v>138</v>
      </c>
      <c r="C4731" s="1" t="s">
        <v>108</v>
      </c>
      <c r="D4731" s="1" t="s">
        <v>123</v>
      </c>
      <c r="E4731" s="1" t="s">
        <v>99</v>
      </c>
      <c r="F4731" s="1" t="s">
        <v>117</v>
      </c>
      <c r="G4731" s="1">
        <v>256</v>
      </c>
      <c r="H4731" s="1">
        <v>1088</v>
      </c>
      <c r="I4731" s="2">
        <v>26813.952000000001</v>
      </c>
      <c r="J4731" s="2">
        <v>8937.9840000000004</v>
      </c>
      <c r="K4731" s="2">
        <v>16714.060799999999</v>
      </c>
      <c r="L4731" s="2">
        <v>10099.8912</v>
      </c>
      <c r="M4731" s="3">
        <v>0.37659999999999999</v>
      </c>
    </row>
    <row r="4732" spans="1:13" x14ac:dyDescent="0.25">
      <c r="A4732" s="1">
        <v>2013</v>
      </c>
      <c r="B4732" s="1" t="s">
        <v>132</v>
      </c>
      <c r="C4732" s="1" t="s">
        <v>111</v>
      </c>
      <c r="D4732" s="1" t="s">
        <v>123</v>
      </c>
      <c r="E4732" s="1" t="s">
        <v>100</v>
      </c>
      <c r="F4732" s="1" t="s">
        <v>116</v>
      </c>
      <c r="G4732" s="1">
        <v>686</v>
      </c>
      <c r="H4732" s="1">
        <v>2086</v>
      </c>
      <c r="I4732" s="2">
        <v>1807546.4302000001</v>
      </c>
      <c r="J4732" s="2">
        <v>301257.73830000003</v>
      </c>
      <c r="K4732" s="2">
        <v>1895325.3746</v>
      </c>
      <c r="L4732" s="2">
        <v>-87778.944399999993</v>
      </c>
      <c r="M4732" s="3">
        <v>-4.8500000000000001E-2</v>
      </c>
    </row>
    <row r="4733" spans="1:13" x14ac:dyDescent="0.25">
      <c r="A4733" s="1">
        <v>2013</v>
      </c>
      <c r="B4733" s="1" t="s">
        <v>130</v>
      </c>
      <c r="C4733" s="1" t="s">
        <v>110</v>
      </c>
      <c r="D4733" s="1" t="s">
        <v>123</v>
      </c>
      <c r="E4733" s="1" t="s">
        <v>99</v>
      </c>
      <c r="F4733" s="1" t="s">
        <v>117</v>
      </c>
      <c r="G4733" s="1">
        <v>160</v>
      </c>
      <c r="H4733" s="1">
        <v>496</v>
      </c>
      <c r="I4733" s="2">
        <v>13156.608</v>
      </c>
      <c r="J4733" s="2">
        <v>4385.5360000000001</v>
      </c>
      <c r="K4733" s="2">
        <v>8200.9632000000001</v>
      </c>
      <c r="L4733" s="2">
        <v>4955.6448</v>
      </c>
      <c r="M4733" s="3">
        <v>0.37659999999999999</v>
      </c>
    </row>
    <row r="4734" spans="1:13" x14ac:dyDescent="0.25">
      <c r="A4734" s="1">
        <v>2013</v>
      </c>
      <c r="B4734" s="1" t="s">
        <v>133</v>
      </c>
      <c r="C4734" s="1" t="s">
        <v>112</v>
      </c>
      <c r="D4734" s="1" t="s">
        <v>123</v>
      </c>
      <c r="E4734" s="1" t="s">
        <v>98</v>
      </c>
      <c r="F4734" s="1" t="s">
        <v>117</v>
      </c>
      <c r="G4734" s="1">
        <v>48</v>
      </c>
      <c r="H4734" s="1">
        <v>376</v>
      </c>
      <c r="I4734" s="2">
        <v>8975.4969999999994</v>
      </c>
      <c r="J4734" s="2">
        <v>2991.8323</v>
      </c>
      <c r="K4734" s="2">
        <v>5728.4574000000002</v>
      </c>
      <c r="L4734" s="2">
        <v>3247.0396000000001</v>
      </c>
      <c r="M4734" s="3">
        <v>0.36170000000000002</v>
      </c>
    </row>
    <row r="4735" spans="1:13" x14ac:dyDescent="0.25">
      <c r="A4735" s="1">
        <v>2013</v>
      </c>
      <c r="B4735" s="1" t="s">
        <v>130</v>
      </c>
      <c r="C4735" s="1" t="s">
        <v>110</v>
      </c>
      <c r="D4735" s="1" t="s">
        <v>123</v>
      </c>
      <c r="E4735" s="1" t="s">
        <v>102</v>
      </c>
      <c r="F4735" s="1" t="s">
        <v>118</v>
      </c>
      <c r="G4735" s="1">
        <v>336</v>
      </c>
      <c r="H4735" s="1">
        <v>1136</v>
      </c>
      <c r="I4735" s="2">
        <v>36527.232000000004</v>
      </c>
      <c r="J4735" s="2">
        <v>6087.8720000000003</v>
      </c>
      <c r="K4735" s="2">
        <v>31408.9984</v>
      </c>
      <c r="L4735" s="2">
        <v>5118.2335999999996</v>
      </c>
      <c r="M4735" s="3">
        <v>0.1401</v>
      </c>
    </row>
    <row r="4736" spans="1:13" x14ac:dyDescent="0.25">
      <c r="A4736" s="1">
        <v>2013</v>
      </c>
      <c r="B4736" s="1" t="s">
        <v>138</v>
      </c>
      <c r="C4736" s="1" t="s">
        <v>108</v>
      </c>
      <c r="D4736" s="1" t="s">
        <v>123</v>
      </c>
      <c r="E4736" s="1" t="s">
        <v>98</v>
      </c>
      <c r="F4736" s="1" t="s">
        <v>118</v>
      </c>
      <c r="G4736" s="1">
        <v>54</v>
      </c>
      <c r="H4736" s="1">
        <v>288</v>
      </c>
      <c r="I4736" s="2">
        <v>7155.5083999999997</v>
      </c>
      <c r="J4736" s="2">
        <v>1431.1016</v>
      </c>
      <c r="K4736" s="2">
        <v>7916.2232000000004</v>
      </c>
      <c r="L4736" s="2">
        <v>-760.71479999999997</v>
      </c>
      <c r="M4736" s="3">
        <v>-0.10630000000000001</v>
      </c>
    </row>
    <row r="4737" spans="1:13" x14ac:dyDescent="0.25">
      <c r="A4737" s="1">
        <v>2013</v>
      </c>
      <c r="B4737" s="1" t="s">
        <v>129</v>
      </c>
      <c r="C4737" s="1" t="s">
        <v>113</v>
      </c>
      <c r="D4737" s="1" t="s">
        <v>123</v>
      </c>
      <c r="E4737" s="1" t="s">
        <v>97</v>
      </c>
      <c r="F4737" s="1" t="s">
        <v>117</v>
      </c>
      <c r="G4737" s="1">
        <v>108</v>
      </c>
      <c r="H4737" s="1">
        <v>402</v>
      </c>
      <c r="I4737" s="2">
        <v>10116.504000000001</v>
      </c>
      <c r="J4737" s="2">
        <v>2529.1260000000002</v>
      </c>
      <c r="K4737" s="2">
        <v>6305.9664000000002</v>
      </c>
      <c r="L4737" s="2">
        <v>3810.5376000000001</v>
      </c>
      <c r="M4737" s="3">
        <v>0.37659999999999999</v>
      </c>
    </row>
    <row r="4738" spans="1:13" x14ac:dyDescent="0.25">
      <c r="A4738" s="1">
        <v>2013</v>
      </c>
      <c r="B4738" s="1" t="s">
        <v>133</v>
      </c>
      <c r="C4738" s="1" t="s">
        <v>112</v>
      </c>
      <c r="D4738" s="1" t="s">
        <v>123</v>
      </c>
      <c r="E4738" s="1" t="s">
        <v>99</v>
      </c>
      <c r="F4738" s="1" t="s">
        <v>118</v>
      </c>
      <c r="G4738" s="1">
        <v>768</v>
      </c>
      <c r="H4738" s="1">
        <v>4816</v>
      </c>
      <c r="I4738" s="2">
        <v>129070.5632</v>
      </c>
      <c r="J4738" s="2">
        <v>18438.6518</v>
      </c>
      <c r="K4738" s="2">
        <v>127540.432</v>
      </c>
      <c r="L4738" s="2">
        <v>1530.1312</v>
      </c>
      <c r="M4738" s="3">
        <v>1.18E-2</v>
      </c>
    </row>
    <row r="4739" spans="1:13" x14ac:dyDescent="0.25">
      <c r="A4739" s="1">
        <v>2013</v>
      </c>
      <c r="B4739" s="1" t="s">
        <v>135</v>
      </c>
      <c r="C4739" s="1" t="s">
        <v>109</v>
      </c>
      <c r="D4739" s="1" t="s">
        <v>123</v>
      </c>
      <c r="E4739" s="1" t="s">
        <v>97</v>
      </c>
      <c r="F4739" s="1" t="s">
        <v>116</v>
      </c>
      <c r="G4739" s="1">
        <v>252</v>
      </c>
      <c r="H4739" s="1">
        <v>648</v>
      </c>
      <c r="I4739" s="2">
        <v>669392.02020000003</v>
      </c>
      <c r="J4739" s="2">
        <v>95627.431400000001</v>
      </c>
      <c r="K4739" s="2">
        <v>689240.40359999996</v>
      </c>
      <c r="L4739" s="2">
        <v>-19848.383399999999</v>
      </c>
      <c r="M4739" s="3">
        <v>-2.9600000000000001E-2</v>
      </c>
    </row>
    <row r="4740" spans="1:13" x14ac:dyDescent="0.25">
      <c r="A4740" s="1">
        <v>2013</v>
      </c>
      <c r="B4740" s="1" t="s">
        <v>133</v>
      </c>
      <c r="C4740" s="1" t="s">
        <v>112</v>
      </c>
      <c r="D4740" s="1" t="s">
        <v>123</v>
      </c>
      <c r="E4740" s="1" t="s">
        <v>100</v>
      </c>
      <c r="F4740" s="1" t="s">
        <v>117</v>
      </c>
      <c r="G4740" s="1">
        <v>336</v>
      </c>
      <c r="H4740" s="1">
        <v>2632</v>
      </c>
      <c r="I4740" s="2">
        <v>62828.478999999999</v>
      </c>
      <c r="J4740" s="2">
        <v>20942.826300000001</v>
      </c>
      <c r="K4740" s="2">
        <v>40099.201800000003</v>
      </c>
      <c r="L4740" s="2">
        <v>22729.2772</v>
      </c>
      <c r="M4740" s="3">
        <v>0.36170000000000002</v>
      </c>
    </row>
    <row r="4741" spans="1:13" x14ac:dyDescent="0.25">
      <c r="A4741" s="1">
        <v>2013</v>
      </c>
      <c r="B4741" s="1" t="s">
        <v>131</v>
      </c>
      <c r="C4741" s="1" t="s">
        <v>105</v>
      </c>
      <c r="D4741" s="1" t="s">
        <v>123</v>
      </c>
      <c r="E4741" s="1" t="s">
        <v>100</v>
      </c>
      <c r="F4741" s="1" t="s">
        <v>117</v>
      </c>
      <c r="G4741" s="1">
        <v>266</v>
      </c>
      <c r="H4741" s="1">
        <v>1904</v>
      </c>
      <c r="I4741" s="2">
        <v>39573.7552</v>
      </c>
      <c r="J4741" s="2">
        <v>7914.7510000000002</v>
      </c>
      <c r="K4741" s="2">
        <v>25524.195199999998</v>
      </c>
      <c r="L4741" s="2">
        <v>14049.56</v>
      </c>
      <c r="M4741" s="3">
        <v>0.35499999999999998</v>
      </c>
    </row>
    <row r="4742" spans="1:13" x14ac:dyDescent="0.25">
      <c r="A4742" s="1">
        <v>2013</v>
      </c>
      <c r="B4742" s="1" t="s">
        <v>136</v>
      </c>
      <c r="C4742" s="1" t="s">
        <v>106</v>
      </c>
      <c r="D4742" s="1" t="s">
        <v>123</v>
      </c>
      <c r="E4742" s="1" t="s">
        <v>99</v>
      </c>
      <c r="F4742" s="1" t="s">
        <v>118</v>
      </c>
      <c r="G4742" s="1">
        <v>768</v>
      </c>
      <c r="H4742" s="1">
        <v>5216</v>
      </c>
      <c r="I4742" s="2">
        <v>133665.33119999999</v>
      </c>
      <c r="J4742" s="2">
        <v>22277.555199999999</v>
      </c>
      <c r="K4742" s="2">
        <v>135885.71040000001</v>
      </c>
      <c r="L4742" s="2">
        <v>-2220.3791999999999</v>
      </c>
      <c r="M4742" s="3">
        <v>-1.66E-2</v>
      </c>
    </row>
    <row r="4743" spans="1:13" x14ac:dyDescent="0.25">
      <c r="A4743" s="1">
        <v>2013</v>
      </c>
      <c r="B4743" s="1" t="s">
        <v>133</v>
      </c>
      <c r="C4743" s="1" t="s">
        <v>112</v>
      </c>
      <c r="D4743" s="1" t="s">
        <v>123</v>
      </c>
      <c r="E4743" s="1" t="s">
        <v>99</v>
      </c>
      <c r="F4743" s="1" t="s">
        <v>116</v>
      </c>
      <c r="G4743" s="1">
        <v>800</v>
      </c>
      <c r="H4743" s="1">
        <v>2832</v>
      </c>
      <c r="I4743" s="2">
        <v>2465498.1008000001</v>
      </c>
      <c r="J4743" s="2">
        <v>352214.01439999999</v>
      </c>
      <c r="K4743" s="2">
        <v>2555102.1376</v>
      </c>
      <c r="L4743" s="2">
        <v>-89604.036800000002</v>
      </c>
      <c r="M4743" s="3">
        <v>-3.6299999999999999E-2</v>
      </c>
    </row>
    <row r="4744" spans="1:13" x14ac:dyDescent="0.25">
      <c r="A4744" s="1">
        <v>2013</v>
      </c>
      <c r="B4744" s="1" t="s">
        <v>130</v>
      </c>
      <c r="C4744" s="1" t="s">
        <v>110</v>
      </c>
      <c r="D4744" s="1" t="s">
        <v>123</v>
      </c>
      <c r="E4744" s="1" t="s">
        <v>97</v>
      </c>
      <c r="F4744" s="1" t="s">
        <v>118</v>
      </c>
      <c r="G4744" s="1">
        <v>126</v>
      </c>
      <c r="H4744" s="1">
        <v>426</v>
      </c>
      <c r="I4744" s="2">
        <v>13697.712</v>
      </c>
      <c r="J4744" s="2">
        <v>2282.9520000000002</v>
      </c>
      <c r="K4744" s="2">
        <v>11778.374400000001</v>
      </c>
      <c r="L4744" s="2">
        <v>1919.3376000000001</v>
      </c>
      <c r="M4744" s="3">
        <v>0.1401</v>
      </c>
    </row>
    <row r="4745" spans="1:13" x14ac:dyDescent="0.25">
      <c r="A4745" s="1">
        <v>2013</v>
      </c>
      <c r="B4745" s="1" t="s">
        <v>137</v>
      </c>
      <c r="C4745" s="1" t="s">
        <v>104</v>
      </c>
      <c r="D4745" s="1" t="s">
        <v>123</v>
      </c>
      <c r="E4745" s="1" t="s">
        <v>101</v>
      </c>
      <c r="F4745" s="1" t="s">
        <v>115</v>
      </c>
      <c r="G4745" s="1">
        <v>737</v>
      </c>
      <c r="H4745" s="1">
        <v>1727</v>
      </c>
      <c r="I4745" s="2">
        <v>310852.34399999998</v>
      </c>
      <c r="J4745" s="2">
        <v>28259.304</v>
      </c>
      <c r="K4745" s="2">
        <v>287962.3934</v>
      </c>
      <c r="L4745" s="2">
        <v>22889.9506</v>
      </c>
      <c r="M4745" s="3">
        <v>7.3599999999999999E-2</v>
      </c>
    </row>
    <row r="4746" spans="1:13" x14ac:dyDescent="0.25">
      <c r="A4746" s="1">
        <v>2013</v>
      </c>
      <c r="B4746" s="1" t="s">
        <v>130</v>
      </c>
      <c r="C4746" s="1" t="s">
        <v>110</v>
      </c>
      <c r="D4746" s="1" t="s">
        <v>123</v>
      </c>
      <c r="E4746" s="1" t="s">
        <v>102</v>
      </c>
      <c r="F4746" s="1" t="s">
        <v>117</v>
      </c>
      <c r="G4746" s="1">
        <v>160</v>
      </c>
      <c r="H4746" s="1">
        <v>496</v>
      </c>
      <c r="I4746" s="2">
        <v>13156.608</v>
      </c>
      <c r="J4746" s="2">
        <v>4385.5360000000001</v>
      </c>
      <c r="K4746" s="2">
        <v>8200.9632000000001</v>
      </c>
      <c r="L4746" s="2">
        <v>4955.6448</v>
      </c>
      <c r="M4746" s="3">
        <v>0.37659999999999999</v>
      </c>
    </row>
    <row r="4747" spans="1:13" x14ac:dyDescent="0.25">
      <c r="A4747" s="1">
        <v>2013</v>
      </c>
      <c r="B4747" s="1" t="s">
        <v>136</v>
      </c>
      <c r="C4747" s="1" t="s">
        <v>106</v>
      </c>
      <c r="D4747" s="1" t="s">
        <v>123</v>
      </c>
      <c r="E4747" s="1" t="s">
        <v>97</v>
      </c>
      <c r="F4747" s="1" t="s">
        <v>118</v>
      </c>
      <c r="G4747" s="1">
        <v>288</v>
      </c>
      <c r="H4747" s="1">
        <v>1956</v>
      </c>
      <c r="I4747" s="2">
        <v>50124.499199999998</v>
      </c>
      <c r="J4747" s="2">
        <v>8354.0831999999991</v>
      </c>
      <c r="K4747" s="2">
        <v>50957.1414</v>
      </c>
      <c r="L4747" s="2">
        <v>-832.6422</v>
      </c>
      <c r="M4747" s="3">
        <v>-1.66E-2</v>
      </c>
    </row>
    <row r="4748" spans="1:13" x14ac:dyDescent="0.25">
      <c r="A4748" s="1">
        <v>2013</v>
      </c>
      <c r="B4748" s="1" t="s">
        <v>131</v>
      </c>
      <c r="C4748" s="1" t="s">
        <v>105</v>
      </c>
      <c r="D4748" s="1" t="s">
        <v>123</v>
      </c>
      <c r="E4748" s="1" t="s">
        <v>97</v>
      </c>
      <c r="F4748" s="1" t="s">
        <v>117</v>
      </c>
      <c r="G4748" s="1">
        <v>114</v>
      </c>
      <c r="H4748" s="1">
        <v>816</v>
      </c>
      <c r="I4748" s="2">
        <v>16960.180799999998</v>
      </c>
      <c r="J4748" s="2">
        <v>3392.0360999999998</v>
      </c>
      <c r="K4748" s="2">
        <v>10938.9408</v>
      </c>
      <c r="L4748" s="2">
        <v>6021.24</v>
      </c>
      <c r="M4748" s="3">
        <v>0.35499999999999998</v>
      </c>
    </row>
    <row r="4749" spans="1:13" x14ac:dyDescent="0.25">
      <c r="A4749" s="1">
        <v>2013</v>
      </c>
      <c r="B4749" s="1" t="s">
        <v>136</v>
      </c>
      <c r="C4749" s="1" t="s">
        <v>106</v>
      </c>
      <c r="D4749" s="1" t="s">
        <v>123</v>
      </c>
      <c r="E4749" s="1" t="s">
        <v>99</v>
      </c>
      <c r="F4749" s="1" t="s">
        <v>115</v>
      </c>
      <c r="G4749" s="1">
        <v>800</v>
      </c>
      <c r="H4749" s="1">
        <v>2208</v>
      </c>
      <c r="I4749" s="2">
        <v>565191.93599999999</v>
      </c>
      <c r="J4749" s="2">
        <v>94198.656000000003</v>
      </c>
      <c r="K4749" s="2">
        <v>537588.41280000005</v>
      </c>
      <c r="L4749" s="2">
        <v>27603.5232</v>
      </c>
      <c r="M4749" s="3">
        <v>4.8800000000000003E-2</v>
      </c>
    </row>
    <row r="4750" spans="1:13" x14ac:dyDescent="0.25">
      <c r="A4750" s="1">
        <v>2013</v>
      </c>
      <c r="B4750" s="1" t="s">
        <v>128</v>
      </c>
      <c r="C4750" s="1" t="s">
        <v>107</v>
      </c>
      <c r="D4750" s="1" t="s">
        <v>123</v>
      </c>
      <c r="E4750" s="1" t="s">
        <v>98</v>
      </c>
      <c r="F4750" s="1" t="s">
        <v>117</v>
      </c>
      <c r="G4750" s="1">
        <v>38</v>
      </c>
      <c r="H4750" s="1">
        <v>164</v>
      </c>
      <c r="I4750" s="2">
        <v>3593.5079999999998</v>
      </c>
      <c r="J4750" s="2">
        <v>718.70159999999998</v>
      </c>
      <c r="K4750" s="2">
        <v>2239.9578000000001</v>
      </c>
      <c r="L4750" s="2">
        <v>1353.5501999999999</v>
      </c>
      <c r="M4750" s="3">
        <v>0.37659999999999999</v>
      </c>
    </row>
    <row r="4751" spans="1:13" x14ac:dyDescent="0.25">
      <c r="A4751" s="1">
        <v>2013</v>
      </c>
      <c r="B4751" s="1" t="s">
        <v>133</v>
      </c>
      <c r="C4751" s="1" t="s">
        <v>112</v>
      </c>
      <c r="D4751" s="1" t="s">
        <v>123</v>
      </c>
      <c r="E4751" s="1" t="s">
        <v>97</v>
      </c>
      <c r="F4751" s="1" t="s">
        <v>116</v>
      </c>
      <c r="G4751" s="1">
        <v>300</v>
      </c>
      <c r="H4751" s="1">
        <v>1062</v>
      </c>
      <c r="I4751" s="2">
        <v>924561.78780000005</v>
      </c>
      <c r="J4751" s="2">
        <v>132080.25539999999</v>
      </c>
      <c r="K4751" s="2">
        <v>958163.30160000001</v>
      </c>
      <c r="L4751" s="2">
        <v>-33601.513800000001</v>
      </c>
      <c r="M4751" s="3">
        <v>-3.6299999999999999E-2</v>
      </c>
    </row>
    <row r="4752" spans="1:13" x14ac:dyDescent="0.25">
      <c r="A4752" s="1">
        <v>2013</v>
      </c>
      <c r="B4752" s="1" t="s">
        <v>137</v>
      </c>
      <c r="C4752" s="1" t="s">
        <v>104</v>
      </c>
      <c r="D4752" s="1" t="s">
        <v>123</v>
      </c>
      <c r="E4752" s="1" t="s">
        <v>102</v>
      </c>
      <c r="F4752" s="1" t="s">
        <v>115</v>
      </c>
      <c r="G4752" s="1">
        <v>1072</v>
      </c>
      <c r="H4752" s="1">
        <v>2512</v>
      </c>
      <c r="I4752" s="2">
        <v>452148.864</v>
      </c>
      <c r="J4752" s="2">
        <v>41104.4421</v>
      </c>
      <c r="K4752" s="2">
        <v>418854.39039999997</v>
      </c>
      <c r="L4752" s="2">
        <v>33294.473599999998</v>
      </c>
      <c r="M4752" s="3">
        <v>7.3599999999999999E-2</v>
      </c>
    </row>
    <row r="4753" spans="1:13" x14ac:dyDescent="0.25">
      <c r="A4753" s="1">
        <v>2013</v>
      </c>
      <c r="B4753" s="1" t="s">
        <v>128</v>
      </c>
      <c r="C4753" s="1" t="s">
        <v>107</v>
      </c>
      <c r="D4753" s="1" t="s">
        <v>123</v>
      </c>
      <c r="E4753" s="1" t="s">
        <v>101</v>
      </c>
      <c r="F4753" s="1" t="s">
        <v>115</v>
      </c>
      <c r="G4753" s="1">
        <v>550</v>
      </c>
      <c r="H4753" s="1">
        <v>1056</v>
      </c>
      <c r="I4753" s="2">
        <v>259591.59599999999</v>
      </c>
      <c r="J4753" s="2">
        <v>23599.236000000001</v>
      </c>
      <c r="K4753" s="2">
        <v>244697.288</v>
      </c>
      <c r="L4753" s="2">
        <v>14894.308000000001</v>
      </c>
      <c r="M4753" s="3">
        <v>5.7299999999999997E-2</v>
      </c>
    </row>
    <row r="4754" spans="1:13" x14ac:dyDescent="0.25">
      <c r="A4754" s="1">
        <v>2013</v>
      </c>
      <c r="B4754" s="1" t="s">
        <v>131</v>
      </c>
      <c r="C4754" s="1" t="s">
        <v>105</v>
      </c>
      <c r="D4754" s="1" t="s">
        <v>123</v>
      </c>
      <c r="E4754" s="1" t="s">
        <v>97</v>
      </c>
      <c r="F4754" s="1" t="s">
        <v>116</v>
      </c>
      <c r="G4754" s="1">
        <v>276</v>
      </c>
      <c r="H4754" s="1">
        <v>1110</v>
      </c>
      <c r="I4754" s="2">
        <v>951120.33120000002</v>
      </c>
      <c r="J4754" s="2">
        <v>158520.0552</v>
      </c>
      <c r="K4754" s="2">
        <v>1007691.4296</v>
      </c>
      <c r="L4754" s="2">
        <v>-56571.098400000003</v>
      </c>
      <c r="M4754" s="3">
        <v>-5.9400000000000001E-2</v>
      </c>
    </row>
    <row r="4755" spans="1:13" x14ac:dyDescent="0.25">
      <c r="A4755" s="1">
        <v>2013</v>
      </c>
      <c r="B4755" s="1" t="s">
        <v>128</v>
      </c>
      <c r="C4755" s="1" t="s">
        <v>107</v>
      </c>
      <c r="D4755" s="1" t="s">
        <v>123</v>
      </c>
      <c r="E4755" s="1" t="s">
        <v>98</v>
      </c>
      <c r="F4755" s="1" t="s">
        <v>115</v>
      </c>
      <c r="G4755" s="1">
        <v>100</v>
      </c>
      <c r="H4755" s="1">
        <v>192</v>
      </c>
      <c r="I4755" s="2">
        <v>47198.472000000002</v>
      </c>
      <c r="J4755" s="2">
        <v>4290.7700999999997</v>
      </c>
      <c r="K4755" s="2">
        <v>44490.415999999997</v>
      </c>
      <c r="L4755" s="2">
        <v>2708.056</v>
      </c>
      <c r="M4755" s="3">
        <v>5.7299999999999997E-2</v>
      </c>
    </row>
    <row r="4756" spans="1:13" x14ac:dyDescent="0.25">
      <c r="A4756" s="1">
        <v>2013</v>
      </c>
      <c r="B4756" s="1" t="s">
        <v>137</v>
      </c>
      <c r="C4756" s="1" t="s">
        <v>104</v>
      </c>
      <c r="D4756" s="1" t="s">
        <v>123</v>
      </c>
      <c r="E4756" s="1" t="s">
        <v>98</v>
      </c>
      <c r="F4756" s="1" t="s">
        <v>116</v>
      </c>
      <c r="G4756" s="1">
        <v>116</v>
      </c>
      <c r="H4756" s="1">
        <v>264</v>
      </c>
      <c r="I4756" s="2">
        <v>176959.06419999999</v>
      </c>
      <c r="J4756" s="2">
        <v>17695.9064</v>
      </c>
      <c r="K4756" s="2">
        <v>220284.04459999999</v>
      </c>
      <c r="L4756" s="2">
        <v>-43324.9804</v>
      </c>
      <c r="M4756" s="3">
        <v>-0.24479999999999999</v>
      </c>
    </row>
    <row r="4757" spans="1:13" x14ac:dyDescent="0.25">
      <c r="A4757" s="1">
        <v>2013</v>
      </c>
      <c r="B4757" s="1" t="s">
        <v>137</v>
      </c>
      <c r="C4757" s="1" t="s">
        <v>104</v>
      </c>
      <c r="D4757" s="1" t="s">
        <v>123</v>
      </c>
      <c r="E4757" s="1" t="s">
        <v>99</v>
      </c>
      <c r="F4757" s="1" t="s">
        <v>118</v>
      </c>
      <c r="G4757" s="1">
        <v>640</v>
      </c>
      <c r="H4757" s="1">
        <v>3424</v>
      </c>
      <c r="I4757" s="2">
        <v>101919.1504</v>
      </c>
      <c r="J4757" s="2">
        <v>11324.35</v>
      </c>
      <c r="K4757" s="2">
        <v>99929.166400000002</v>
      </c>
      <c r="L4757" s="2">
        <v>1989.9839999999999</v>
      </c>
      <c r="M4757" s="3">
        <v>1.95E-2</v>
      </c>
    </row>
    <row r="4758" spans="1:13" x14ac:dyDescent="0.25">
      <c r="A4758" s="1">
        <v>2013</v>
      </c>
      <c r="B4758" s="1" t="s">
        <v>132</v>
      </c>
      <c r="C4758" s="1" t="s">
        <v>111</v>
      </c>
      <c r="D4758" s="1" t="s">
        <v>123</v>
      </c>
      <c r="E4758" s="1" t="s">
        <v>97</v>
      </c>
      <c r="F4758" s="1" t="s">
        <v>118</v>
      </c>
      <c r="G4758" s="1">
        <v>168</v>
      </c>
      <c r="H4758" s="1">
        <v>1134</v>
      </c>
      <c r="I4758" s="2">
        <v>28108.173599999998</v>
      </c>
      <c r="J4758" s="2">
        <v>7027.0433999999996</v>
      </c>
      <c r="K4758" s="2">
        <v>28784.908800000001</v>
      </c>
      <c r="L4758" s="2">
        <v>-676.73519999999996</v>
      </c>
      <c r="M4758" s="3">
        <v>-2.4E-2</v>
      </c>
    </row>
    <row r="4759" spans="1:13" x14ac:dyDescent="0.25">
      <c r="A4759" s="1">
        <v>2013</v>
      </c>
      <c r="B4759" s="1" t="s">
        <v>134</v>
      </c>
      <c r="C4759" s="1" t="s">
        <v>103</v>
      </c>
      <c r="D4759" s="1" t="s">
        <v>123</v>
      </c>
      <c r="E4759" s="1" t="s">
        <v>100</v>
      </c>
      <c r="F4759" s="1" t="s">
        <v>116</v>
      </c>
      <c r="G4759" s="1">
        <v>812</v>
      </c>
      <c r="H4759" s="1">
        <v>3290</v>
      </c>
      <c r="I4759" s="2">
        <v>2534687.5876000002</v>
      </c>
      <c r="J4759" s="2">
        <v>316835.94839999999</v>
      </c>
      <c r="K4759" s="2">
        <v>2992019.4248000002</v>
      </c>
      <c r="L4759" s="2">
        <v>-457331.83720000001</v>
      </c>
      <c r="M4759" s="3">
        <v>-0.1804</v>
      </c>
    </row>
    <row r="4760" spans="1:13" x14ac:dyDescent="0.25">
      <c r="A4760" s="1">
        <v>2013</v>
      </c>
      <c r="B4760" s="1" t="s">
        <v>130</v>
      </c>
      <c r="C4760" s="1" t="s">
        <v>110</v>
      </c>
      <c r="D4760" s="1" t="s">
        <v>123</v>
      </c>
      <c r="E4760" s="1" t="s">
        <v>101</v>
      </c>
      <c r="F4760" s="1" t="s">
        <v>116</v>
      </c>
      <c r="G4760" s="1">
        <v>715</v>
      </c>
      <c r="H4760" s="1">
        <v>1628</v>
      </c>
      <c r="I4760" s="2">
        <v>1407840.324</v>
      </c>
      <c r="J4760" s="2">
        <v>156426.70259999999</v>
      </c>
      <c r="K4760" s="2">
        <v>1425622.6446</v>
      </c>
      <c r="L4760" s="2">
        <v>-17782.320599999999</v>
      </c>
      <c r="M4760" s="3">
        <v>-1.26E-2</v>
      </c>
    </row>
    <row r="4761" spans="1:13" x14ac:dyDescent="0.25">
      <c r="A4761" s="1">
        <v>2013</v>
      </c>
      <c r="B4761" s="1" t="s">
        <v>131</v>
      </c>
      <c r="C4761" s="1" t="s">
        <v>105</v>
      </c>
      <c r="D4761" s="1" t="s">
        <v>123</v>
      </c>
      <c r="E4761" s="1" t="s">
        <v>98</v>
      </c>
      <c r="F4761" s="1" t="s">
        <v>118</v>
      </c>
      <c r="G4761" s="1">
        <v>62</v>
      </c>
      <c r="H4761" s="1">
        <v>454</v>
      </c>
      <c r="I4761" s="2">
        <v>11414.0746</v>
      </c>
      <c r="J4761" s="2">
        <v>1902.3457000000001</v>
      </c>
      <c r="K4761" s="2">
        <v>11857.954599999999</v>
      </c>
      <c r="L4761" s="2">
        <v>-443.88</v>
      </c>
      <c r="M4761" s="3">
        <v>-3.8800000000000001E-2</v>
      </c>
    </row>
    <row r="4762" spans="1:13" x14ac:dyDescent="0.25">
      <c r="A4762" s="1">
        <v>2013</v>
      </c>
      <c r="B4762" s="1" t="s">
        <v>136</v>
      </c>
      <c r="C4762" s="1" t="s">
        <v>106</v>
      </c>
      <c r="D4762" s="1" t="s">
        <v>123</v>
      </c>
      <c r="E4762" s="1" t="s">
        <v>98</v>
      </c>
      <c r="F4762" s="1" t="s">
        <v>116</v>
      </c>
      <c r="G4762" s="1">
        <v>98</v>
      </c>
      <c r="H4762" s="1">
        <v>320</v>
      </c>
      <c r="I4762" s="2">
        <v>274419.98479999998</v>
      </c>
      <c r="J4762" s="2">
        <v>34302.498099999997</v>
      </c>
      <c r="K4762" s="2">
        <v>282222.1876</v>
      </c>
      <c r="L4762" s="2">
        <v>-7802.2028</v>
      </c>
      <c r="M4762" s="3">
        <v>-2.8400000000000002E-2</v>
      </c>
    </row>
    <row r="4763" spans="1:13" x14ac:dyDescent="0.25">
      <c r="A4763" s="1">
        <v>2013</v>
      </c>
      <c r="B4763" s="1" t="s">
        <v>138</v>
      </c>
      <c r="C4763" s="1" t="s">
        <v>108</v>
      </c>
      <c r="D4763" s="1" t="s">
        <v>123</v>
      </c>
      <c r="E4763" s="1" t="s">
        <v>98</v>
      </c>
      <c r="F4763" s="1" t="s">
        <v>116</v>
      </c>
      <c r="G4763" s="1">
        <v>92</v>
      </c>
      <c r="H4763" s="1">
        <v>208</v>
      </c>
      <c r="I4763" s="2">
        <v>181533.12</v>
      </c>
      <c r="J4763" s="2">
        <v>20170.346600000001</v>
      </c>
      <c r="K4763" s="2">
        <v>189847.6692</v>
      </c>
      <c r="L4763" s="2">
        <v>-8314.5491999999995</v>
      </c>
      <c r="M4763" s="3">
        <v>-4.58E-2</v>
      </c>
    </row>
    <row r="4764" spans="1:13" x14ac:dyDescent="0.25">
      <c r="A4764" s="1">
        <v>2013</v>
      </c>
      <c r="B4764" s="1" t="s">
        <v>128</v>
      </c>
      <c r="C4764" s="1" t="s">
        <v>107</v>
      </c>
      <c r="D4764" s="1" t="s">
        <v>123</v>
      </c>
      <c r="E4764" s="1" t="s">
        <v>102</v>
      </c>
      <c r="F4764" s="1" t="s">
        <v>116</v>
      </c>
      <c r="G4764" s="1">
        <v>1008</v>
      </c>
      <c r="H4764" s="1">
        <v>2416</v>
      </c>
      <c r="I4764" s="2">
        <v>2095043.6159999999</v>
      </c>
      <c r="J4764" s="2">
        <v>349173.93599999999</v>
      </c>
      <c r="K4764" s="2">
        <v>2124026.5136000002</v>
      </c>
      <c r="L4764" s="2">
        <v>-28982.8976</v>
      </c>
      <c r="M4764" s="3">
        <v>-1.38E-2</v>
      </c>
    </row>
    <row r="4765" spans="1:13" x14ac:dyDescent="0.25">
      <c r="A4765" s="1">
        <v>2013</v>
      </c>
      <c r="B4765" s="1" t="s">
        <v>130</v>
      </c>
      <c r="C4765" s="1" t="s">
        <v>110</v>
      </c>
      <c r="D4765" s="1" t="s">
        <v>123</v>
      </c>
      <c r="E4765" s="1" t="s">
        <v>99</v>
      </c>
      <c r="F4765" s="1" t="s">
        <v>116</v>
      </c>
      <c r="G4765" s="1">
        <v>1040</v>
      </c>
      <c r="H4765" s="1">
        <v>2368</v>
      </c>
      <c r="I4765" s="2">
        <v>2047767.7439999999</v>
      </c>
      <c r="J4765" s="2">
        <v>227529.7493</v>
      </c>
      <c r="K4765" s="2">
        <v>2073632.9376000001</v>
      </c>
      <c r="L4765" s="2">
        <v>-25865.193599999999</v>
      </c>
      <c r="M4765" s="3">
        <v>-1.26E-2</v>
      </c>
    </row>
    <row r="4766" spans="1:13" x14ac:dyDescent="0.25">
      <c r="A4766" s="1">
        <v>2013</v>
      </c>
      <c r="B4766" s="1" t="s">
        <v>138</v>
      </c>
      <c r="C4766" s="1" t="s">
        <v>108</v>
      </c>
      <c r="D4766" s="1" t="s">
        <v>123</v>
      </c>
      <c r="E4766" s="1" t="s">
        <v>102</v>
      </c>
      <c r="F4766" s="1" t="s">
        <v>116</v>
      </c>
      <c r="G4766" s="1">
        <v>736</v>
      </c>
      <c r="H4766" s="1">
        <v>1664</v>
      </c>
      <c r="I4766" s="2">
        <v>1452264.96</v>
      </c>
      <c r="J4766" s="2">
        <v>161362.7733</v>
      </c>
      <c r="K4766" s="2">
        <v>1518781.3536</v>
      </c>
      <c r="L4766" s="2">
        <v>-66516.393599999996</v>
      </c>
      <c r="M4766" s="3">
        <v>-4.58E-2</v>
      </c>
    </row>
    <row r="4767" spans="1:13" x14ac:dyDescent="0.25">
      <c r="A4767" s="1">
        <v>2013</v>
      </c>
      <c r="B4767" s="1" t="s">
        <v>137</v>
      </c>
      <c r="C4767" s="1" t="s">
        <v>104</v>
      </c>
      <c r="D4767" s="1" t="s">
        <v>123</v>
      </c>
      <c r="E4767" s="1" t="s">
        <v>100</v>
      </c>
      <c r="F4767" s="1" t="s">
        <v>115</v>
      </c>
      <c r="G4767" s="1">
        <v>938</v>
      </c>
      <c r="H4767" s="1">
        <v>2198</v>
      </c>
      <c r="I4767" s="2">
        <v>395630.25599999999</v>
      </c>
      <c r="J4767" s="2">
        <v>35966.386899999998</v>
      </c>
      <c r="K4767" s="2">
        <v>366497.59159999999</v>
      </c>
      <c r="L4767" s="2">
        <v>29132.664400000001</v>
      </c>
      <c r="M4767" s="3">
        <v>7.3599999999999999E-2</v>
      </c>
    </row>
    <row r="4768" spans="1:13" x14ac:dyDescent="0.25">
      <c r="A4768" s="1">
        <v>2013</v>
      </c>
      <c r="B4768" s="1" t="s">
        <v>129</v>
      </c>
      <c r="C4768" s="1" t="s">
        <v>113</v>
      </c>
      <c r="D4768" s="1" t="s">
        <v>123</v>
      </c>
      <c r="E4768" s="1" t="s">
        <v>99</v>
      </c>
      <c r="F4768" s="1" t="s">
        <v>118</v>
      </c>
      <c r="G4768" s="1">
        <v>496</v>
      </c>
      <c r="H4768" s="1">
        <v>1936</v>
      </c>
      <c r="I4768" s="2">
        <v>60849.887999999999</v>
      </c>
      <c r="J4768" s="2">
        <v>8692.8410999999996</v>
      </c>
      <c r="K4768" s="2">
        <v>54640.545599999998</v>
      </c>
      <c r="L4768" s="2">
        <v>6209.3424000000005</v>
      </c>
      <c r="M4768" s="3">
        <v>0.10199999999999999</v>
      </c>
    </row>
    <row r="4769" spans="1:13" x14ac:dyDescent="0.25">
      <c r="A4769" s="1">
        <v>2013</v>
      </c>
      <c r="B4769" s="1" t="s">
        <v>134</v>
      </c>
      <c r="C4769" s="1" t="s">
        <v>103</v>
      </c>
      <c r="D4769" s="1" t="s">
        <v>123</v>
      </c>
      <c r="E4769" s="1" t="s">
        <v>99</v>
      </c>
      <c r="F4769" s="1" t="s">
        <v>118</v>
      </c>
      <c r="G4769" s="1">
        <v>896</v>
      </c>
      <c r="H4769" s="1">
        <v>7456</v>
      </c>
      <c r="I4769" s="2">
        <v>184589.2304</v>
      </c>
      <c r="J4769" s="2">
        <v>26369.89</v>
      </c>
      <c r="K4769" s="2">
        <v>196461.49119999999</v>
      </c>
      <c r="L4769" s="2">
        <v>-11872.2608</v>
      </c>
      <c r="M4769" s="3">
        <v>-6.4299999999999996E-2</v>
      </c>
    </row>
    <row r="4770" spans="1:13" x14ac:dyDescent="0.25">
      <c r="A4770" s="1">
        <v>2013</v>
      </c>
      <c r="B4770" s="1" t="s">
        <v>133</v>
      </c>
      <c r="C4770" s="1" t="s">
        <v>112</v>
      </c>
      <c r="D4770" s="1" t="s">
        <v>123</v>
      </c>
      <c r="E4770" s="1" t="s">
        <v>100</v>
      </c>
      <c r="F4770" s="1" t="s">
        <v>118</v>
      </c>
      <c r="G4770" s="1">
        <v>672</v>
      </c>
      <c r="H4770" s="1">
        <v>4214</v>
      </c>
      <c r="I4770" s="2">
        <v>112936.74280000001</v>
      </c>
      <c r="J4770" s="2">
        <v>16133.820400000001</v>
      </c>
      <c r="K4770" s="2">
        <v>111597.878</v>
      </c>
      <c r="L4770" s="2">
        <v>1338.8648000000001</v>
      </c>
      <c r="M4770" s="3">
        <v>1.18E-2</v>
      </c>
    </row>
    <row r="4771" spans="1:13" x14ac:dyDescent="0.25">
      <c r="A4771" s="1">
        <v>2013</v>
      </c>
      <c r="B4771" s="1" t="s">
        <v>130</v>
      </c>
      <c r="C4771" s="1" t="s">
        <v>110</v>
      </c>
      <c r="D4771" s="1" t="s">
        <v>123</v>
      </c>
      <c r="E4771" s="1" t="s">
        <v>102</v>
      </c>
      <c r="F4771" s="1" t="s">
        <v>115</v>
      </c>
      <c r="G4771" s="1">
        <v>224</v>
      </c>
      <c r="H4771" s="1">
        <v>464</v>
      </c>
      <c r="I4771" s="2">
        <v>67113.312000000005</v>
      </c>
      <c r="J4771" s="2">
        <v>16778.328000000001</v>
      </c>
      <c r="K4771" s="2">
        <v>58070.0432</v>
      </c>
      <c r="L4771" s="2">
        <v>9043.2687999999998</v>
      </c>
      <c r="M4771" s="3">
        <v>0.13469999999999999</v>
      </c>
    </row>
    <row r="4772" spans="1:13" x14ac:dyDescent="0.25">
      <c r="A4772" s="1">
        <v>2013</v>
      </c>
      <c r="B4772" s="1" t="s">
        <v>133</v>
      </c>
      <c r="C4772" s="1" t="s">
        <v>112</v>
      </c>
      <c r="D4772" s="1" t="s">
        <v>123</v>
      </c>
      <c r="E4772" s="1" t="s">
        <v>102</v>
      </c>
      <c r="F4772" s="1" t="s">
        <v>117</v>
      </c>
      <c r="G4772" s="1">
        <v>384</v>
      </c>
      <c r="H4772" s="1">
        <v>3008</v>
      </c>
      <c r="I4772" s="2">
        <v>71803.975999999995</v>
      </c>
      <c r="J4772" s="2">
        <v>23934.658599999999</v>
      </c>
      <c r="K4772" s="2">
        <v>45827.659200000002</v>
      </c>
      <c r="L4772" s="2">
        <v>25976.316800000001</v>
      </c>
      <c r="M4772" s="3">
        <v>0.36170000000000002</v>
      </c>
    </row>
    <row r="4773" spans="1:13" x14ac:dyDescent="0.25">
      <c r="A4773" s="1">
        <v>2013</v>
      </c>
      <c r="B4773" s="1" t="s">
        <v>132</v>
      </c>
      <c r="C4773" s="1" t="s">
        <v>111</v>
      </c>
      <c r="D4773" s="1" t="s">
        <v>123</v>
      </c>
      <c r="E4773" s="1" t="s">
        <v>98</v>
      </c>
      <c r="F4773" s="1" t="s">
        <v>117</v>
      </c>
      <c r="G4773" s="1">
        <v>36</v>
      </c>
      <c r="H4773" s="1">
        <v>248</v>
      </c>
      <c r="I4773" s="2">
        <v>5506.9121999999998</v>
      </c>
      <c r="J4773" s="2">
        <v>1376.7280000000001</v>
      </c>
      <c r="K4773" s="2">
        <v>3497.8281999999999</v>
      </c>
      <c r="L4773" s="2">
        <v>2009.0840000000001</v>
      </c>
      <c r="M4773" s="3">
        <v>0.36480000000000001</v>
      </c>
    </row>
    <row r="4774" spans="1:13" x14ac:dyDescent="0.25">
      <c r="A4774" s="1">
        <v>2013</v>
      </c>
      <c r="B4774" s="1" t="s">
        <v>136</v>
      </c>
      <c r="C4774" s="1" t="s">
        <v>106</v>
      </c>
      <c r="D4774" s="1" t="s">
        <v>123</v>
      </c>
      <c r="E4774" s="1" t="s">
        <v>100</v>
      </c>
      <c r="F4774" s="1" t="s">
        <v>117</v>
      </c>
      <c r="G4774" s="1">
        <v>350</v>
      </c>
      <c r="H4774" s="1">
        <v>2968</v>
      </c>
      <c r="I4774" s="2">
        <v>61909.251600000003</v>
      </c>
      <c r="J4774" s="2">
        <v>15477.312900000001</v>
      </c>
      <c r="K4774" s="2">
        <v>39874.479399999997</v>
      </c>
      <c r="L4774" s="2">
        <v>22034.772199999999</v>
      </c>
      <c r="M4774" s="3">
        <v>0.35589999999999999</v>
      </c>
    </row>
    <row r="4775" spans="1:13" x14ac:dyDescent="0.25">
      <c r="A4775" s="1">
        <v>2013</v>
      </c>
      <c r="B4775" s="1" t="s">
        <v>131</v>
      </c>
      <c r="C4775" s="1" t="s">
        <v>105</v>
      </c>
      <c r="D4775" s="1" t="s">
        <v>123</v>
      </c>
      <c r="E4775" s="1" t="s">
        <v>97</v>
      </c>
      <c r="F4775" s="1" t="s">
        <v>118</v>
      </c>
      <c r="G4775" s="1">
        <v>186</v>
      </c>
      <c r="H4775" s="1">
        <v>1362</v>
      </c>
      <c r="I4775" s="2">
        <v>34242.2238</v>
      </c>
      <c r="J4775" s="2">
        <v>5707.0373</v>
      </c>
      <c r="K4775" s="2">
        <v>35573.863799999999</v>
      </c>
      <c r="L4775" s="2">
        <v>-1331.64</v>
      </c>
      <c r="M4775" s="3">
        <v>-3.8800000000000001E-2</v>
      </c>
    </row>
    <row r="4776" spans="1:13" x14ac:dyDescent="0.25">
      <c r="A4776" s="1">
        <v>2013</v>
      </c>
      <c r="B4776" s="1" t="s">
        <v>129</v>
      </c>
      <c r="C4776" s="1" t="s">
        <v>113</v>
      </c>
      <c r="D4776" s="1" t="s">
        <v>123</v>
      </c>
      <c r="E4776" s="1" t="s">
        <v>102</v>
      </c>
      <c r="F4776" s="1" t="s">
        <v>118</v>
      </c>
      <c r="G4776" s="1">
        <v>496</v>
      </c>
      <c r="H4776" s="1">
        <v>1936</v>
      </c>
      <c r="I4776" s="2">
        <v>60849.887999999999</v>
      </c>
      <c r="J4776" s="2">
        <v>8692.8410999999996</v>
      </c>
      <c r="K4776" s="2">
        <v>54640.545599999998</v>
      </c>
      <c r="L4776" s="2">
        <v>6209.3424000000005</v>
      </c>
      <c r="M4776" s="3">
        <v>0.10199999999999999</v>
      </c>
    </row>
    <row r="4777" spans="1:13" x14ac:dyDescent="0.25">
      <c r="A4777" s="1">
        <v>2013</v>
      </c>
      <c r="B4777" s="1" t="s">
        <v>132</v>
      </c>
      <c r="C4777" s="1" t="s">
        <v>111</v>
      </c>
      <c r="D4777" s="1" t="s">
        <v>123</v>
      </c>
      <c r="E4777" s="1" t="s">
        <v>100</v>
      </c>
      <c r="F4777" s="1" t="s">
        <v>115</v>
      </c>
      <c r="G4777" s="1">
        <v>462</v>
      </c>
      <c r="H4777" s="1">
        <v>1134</v>
      </c>
      <c r="I4777" s="2">
        <v>378956.92800000001</v>
      </c>
      <c r="J4777" s="2">
        <v>42106.325299999997</v>
      </c>
      <c r="K4777" s="2">
        <v>377013.06020000001</v>
      </c>
      <c r="L4777" s="2">
        <v>1943.8678</v>
      </c>
      <c r="M4777" s="3">
        <v>5.1000000000000004E-3</v>
      </c>
    </row>
    <row r="4778" spans="1:13" x14ac:dyDescent="0.25">
      <c r="A4778" s="1">
        <v>2013</v>
      </c>
      <c r="B4778" s="1" t="s">
        <v>128</v>
      </c>
      <c r="C4778" s="1" t="s">
        <v>107</v>
      </c>
      <c r="D4778" s="1" t="s">
        <v>123</v>
      </c>
      <c r="E4778" s="1" t="s">
        <v>97</v>
      </c>
      <c r="F4778" s="1" t="s">
        <v>115</v>
      </c>
      <c r="G4778" s="1">
        <v>300</v>
      </c>
      <c r="H4778" s="1">
        <v>576</v>
      </c>
      <c r="I4778" s="2">
        <v>141595.416</v>
      </c>
      <c r="J4778" s="2">
        <v>12872.3105</v>
      </c>
      <c r="K4778" s="2">
        <v>133471.24799999999</v>
      </c>
      <c r="L4778" s="2">
        <v>8124.1679999999997</v>
      </c>
      <c r="M4778" s="3">
        <v>5.7299999999999997E-2</v>
      </c>
    </row>
    <row r="4779" spans="1:13" x14ac:dyDescent="0.25">
      <c r="A4779" s="1">
        <v>2013</v>
      </c>
      <c r="B4779" s="1" t="s">
        <v>129</v>
      </c>
      <c r="C4779" s="1" t="s">
        <v>113</v>
      </c>
      <c r="D4779" s="1" t="s">
        <v>123</v>
      </c>
      <c r="E4779" s="1" t="s">
        <v>98</v>
      </c>
      <c r="F4779" s="1" t="s">
        <v>115</v>
      </c>
      <c r="G4779" s="1">
        <v>118</v>
      </c>
      <c r="H4779" s="1">
        <v>226</v>
      </c>
      <c r="I4779" s="2">
        <v>43975.008000000002</v>
      </c>
      <c r="J4779" s="2">
        <v>5496.8760000000002</v>
      </c>
      <c r="K4779" s="2">
        <v>41370.763800000001</v>
      </c>
      <c r="L4779" s="2">
        <v>2604.2442000000001</v>
      </c>
      <c r="M4779" s="3">
        <v>5.9200000000000003E-2</v>
      </c>
    </row>
    <row r="4780" spans="1:13" x14ac:dyDescent="0.25">
      <c r="A4780" s="1">
        <v>2013</v>
      </c>
      <c r="B4780" s="1" t="s">
        <v>137</v>
      </c>
      <c r="C4780" s="1" t="s">
        <v>104</v>
      </c>
      <c r="D4780" s="1" t="s">
        <v>123</v>
      </c>
      <c r="E4780" s="1" t="s">
        <v>98</v>
      </c>
      <c r="F4780" s="1" t="s">
        <v>115</v>
      </c>
      <c r="G4780" s="1">
        <v>134</v>
      </c>
      <c r="H4780" s="1">
        <v>314</v>
      </c>
      <c r="I4780" s="2">
        <v>56518.608</v>
      </c>
      <c r="J4780" s="2">
        <v>5138.0551999999998</v>
      </c>
      <c r="K4780" s="2">
        <v>52356.798799999997</v>
      </c>
      <c r="L4780" s="2">
        <v>4161.8091999999997</v>
      </c>
      <c r="M4780" s="3">
        <v>7.3599999999999999E-2</v>
      </c>
    </row>
    <row r="4781" spans="1:13" x14ac:dyDescent="0.25">
      <c r="A4781" s="1">
        <v>2013</v>
      </c>
      <c r="B4781" s="1" t="s">
        <v>130</v>
      </c>
      <c r="C4781" s="1" t="s">
        <v>110</v>
      </c>
      <c r="D4781" s="1" t="s">
        <v>123</v>
      </c>
      <c r="E4781" s="1" t="s">
        <v>101</v>
      </c>
      <c r="F4781" s="1" t="s">
        <v>117</v>
      </c>
      <c r="G4781" s="1">
        <v>110</v>
      </c>
      <c r="H4781" s="1">
        <v>341</v>
      </c>
      <c r="I4781" s="2">
        <v>9045.1679999999997</v>
      </c>
      <c r="J4781" s="2">
        <v>3015.056</v>
      </c>
      <c r="K4781" s="2">
        <v>5638.1621999999998</v>
      </c>
      <c r="L4781" s="2">
        <v>3407.0057999999999</v>
      </c>
      <c r="M4781" s="3">
        <v>0.37659999999999999</v>
      </c>
    </row>
    <row r="4782" spans="1:13" x14ac:dyDescent="0.25">
      <c r="A4782" s="1">
        <v>2013</v>
      </c>
      <c r="B4782" s="1" t="s">
        <v>129</v>
      </c>
      <c r="C4782" s="1" t="s">
        <v>113</v>
      </c>
      <c r="D4782" s="1" t="s">
        <v>123</v>
      </c>
      <c r="E4782" s="1" t="s">
        <v>97</v>
      </c>
      <c r="F4782" s="1" t="s">
        <v>118</v>
      </c>
      <c r="G4782" s="1">
        <v>186</v>
      </c>
      <c r="H4782" s="1">
        <v>726</v>
      </c>
      <c r="I4782" s="2">
        <v>22818.707999999999</v>
      </c>
      <c r="J4782" s="2">
        <v>3259.8154</v>
      </c>
      <c r="K4782" s="2">
        <v>20490.204600000001</v>
      </c>
      <c r="L4782" s="2">
        <v>2328.5034000000001</v>
      </c>
      <c r="M4782" s="3">
        <v>0.10199999999999999</v>
      </c>
    </row>
    <row r="4783" spans="1:13" x14ac:dyDescent="0.25">
      <c r="A4783" s="1">
        <v>2013</v>
      </c>
      <c r="B4783" s="1" t="s">
        <v>135</v>
      </c>
      <c r="C4783" s="1" t="s">
        <v>109</v>
      </c>
      <c r="D4783" s="1" t="s">
        <v>123</v>
      </c>
      <c r="E4783" s="1" t="s">
        <v>102</v>
      </c>
      <c r="F4783" s="1" t="s">
        <v>118</v>
      </c>
      <c r="G4783" s="1">
        <v>576</v>
      </c>
      <c r="H4783" s="1">
        <v>3328</v>
      </c>
      <c r="I4783" s="2">
        <v>89447.464000000007</v>
      </c>
      <c r="J4783" s="2">
        <v>22361.866000000002</v>
      </c>
      <c r="K4783" s="2">
        <v>88635.092799999999</v>
      </c>
      <c r="L4783" s="2">
        <v>812.37120000000004</v>
      </c>
      <c r="M4783" s="3">
        <v>8.9999999999999993E-3</v>
      </c>
    </row>
    <row r="4784" spans="1:13" x14ac:dyDescent="0.25">
      <c r="A4784" s="1">
        <v>2013</v>
      </c>
      <c r="B4784" s="1" t="s">
        <v>136</v>
      </c>
      <c r="C4784" s="1" t="s">
        <v>106</v>
      </c>
      <c r="D4784" s="1" t="s">
        <v>123</v>
      </c>
      <c r="E4784" s="1" t="s">
        <v>97</v>
      </c>
      <c r="F4784" s="1" t="s">
        <v>116</v>
      </c>
      <c r="G4784" s="1">
        <v>294</v>
      </c>
      <c r="H4784" s="1">
        <v>960</v>
      </c>
      <c r="I4784" s="2">
        <v>823259.95440000005</v>
      </c>
      <c r="J4784" s="2">
        <v>102907.49430000001</v>
      </c>
      <c r="K4784" s="2">
        <v>846666.56279999996</v>
      </c>
      <c r="L4784" s="2">
        <v>-23406.608400000001</v>
      </c>
      <c r="M4784" s="3">
        <v>-2.8400000000000002E-2</v>
      </c>
    </row>
    <row r="4785" spans="1:13" x14ac:dyDescent="0.25">
      <c r="A4785" s="1">
        <v>2013</v>
      </c>
      <c r="B4785" s="1" t="s">
        <v>129</v>
      </c>
      <c r="C4785" s="1" t="s">
        <v>113</v>
      </c>
      <c r="D4785" s="1" t="s">
        <v>123</v>
      </c>
      <c r="E4785" s="1" t="s">
        <v>102</v>
      </c>
      <c r="F4785" s="1" t="s">
        <v>117</v>
      </c>
      <c r="G4785" s="1">
        <v>288</v>
      </c>
      <c r="H4785" s="1">
        <v>1072</v>
      </c>
      <c r="I4785" s="2">
        <v>26977.344000000001</v>
      </c>
      <c r="J4785" s="2">
        <v>6744.3360000000002</v>
      </c>
      <c r="K4785" s="2">
        <v>16815.910400000001</v>
      </c>
      <c r="L4785" s="2">
        <v>10161.4336</v>
      </c>
      <c r="M4785" s="3">
        <v>0.37659999999999999</v>
      </c>
    </row>
    <row r="4786" spans="1:13" x14ac:dyDescent="0.25">
      <c r="A4786" s="1">
        <v>2013</v>
      </c>
      <c r="B4786" s="1" t="s">
        <v>137</v>
      </c>
      <c r="C4786" s="1" t="s">
        <v>104</v>
      </c>
      <c r="D4786" s="1" t="s">
        <v>123</v>
      </c>
      <c r="E4786" s="1" t="s">
        <v>97</v>
      </c>
      <c r="F4786" s="1" t="s">
        <v>117</v>
      </c>
      <c r="G4786" s="1">
        <v>144</v>
      </c>
      <c r="H4786" s="1">
        <v>624</v>
      </c>
      <c r="I4786" s="2">
        <v>15688.224</v>
      </c>
      <c r="J4786" s="2">
        <v>3922.056</v>
      </c>
      <c r="K4786" s="2">
        <v>9779.0112000000008</v>
      </c>
      <c r="L4786" s="2">
        <v>5909.2128000000002</v>
      </c>
      <c r="M4786" s="3">
        <v>0.37659999999999999</v>
      </c>
    </row>
    <row r="4787" spans="1:13" x14ac:dyDescent="0.25">
      <c r="A4787" s="1">
        <v>2013</v>
      </c>
      <c r="B4787" s="1" t="s">
        <v>135</v>
      </c>
      <c r="C4787" s="1" t="s">
        <v>109</v>
      </c>
      <c r="D4787" s="1" t="s">
        <v>123</v>
      </c>
      <c r="E4787" s="1" t="s">
        <v>101</v>
      </c>
      <c r="F4787" s="1" t="s">
        <v>115</v>
      </c>
      <c r="G4787" s="1">
        <v>418</v>
      </c>
      <c r="H4787" s="1">
        <v>880</v>
      </c>
      <c r="I4787" s="2">
        <v>259716.6</v>
      </c>
      <c r="J4787" s="2">
        <v>43286.1</v>
      </c>
      <c r="K4787" s="2">
        <v>249342.50440000001</v>
      </c>
      <c r="L4787" s="2">
        <v>10374.095600000001</v>
      </c>
      <c r="M4787" s="3">
        <v>3.9899999999999998E-2</v>
      </c>
    </row>
    <row r="4788" spans="1:13" x14ac:dyDescent="0.25">
      <c r="A4788" s="1">
        <v>2013</v>
      </c>
      <c r="B4788" s="1" t="s">
        <v>137</v>
      </c>
      <c r="C4788" s="1" t="s">
        <v>104</v>
      </c>
      <c r="D4788" s="1" t="s">
        <v>123</v>
      </c>
      <c r="E4788" s="1" t="s">
        <v>100</v>
      </c>
      <c r="F4788" s="1" t="s">
        <v>117</v>
      </c>
      <c r="G4788" s="1">
        <v>336</v>
      </c>
      <c r="H4788" s="1">
        <v>1456</v>
      </c>
      <c r="I4788" s="2">
        <v>36605.856</v>
      </c>
      <c r="J4788" s="2">
        <v>9151.4639999999999</v>
      </c>
      <c r="K4788" s="2">
        <v>22817.692800000001</v>
      </c>
      <c r="L4788" s="2">
        <v>13788.163200000001</v>
      </c>
      <c r="M4788" s="3">
        <v>0.37659999999999999</v>
      </c>
    </row>
    <row r="4789" spans="1:13" x14ac:dyDescent="0.25">
      <c r="A4789" s="1">
        <v>2013</v>
      </c>
      <c r="B4789" s="1" t="s">
        <v>137</v>
      </c>
      <c r="C4789" s="1" t="s">
        <v>104</v>
      </c>
      <c r="D4789" s="1" t="s">
        <v>123</v>
      </c>
      <c r="E4789" s="1" t="s">
        <v>102</v>
      </c>
      <c r="F4789" s="1" t="s">
        <v>117</v>
      </c>
      <c r="G4789" s="1">
        <v>384</v>
      </c>
      <c r="H4789" s="1">
        <v>1664</v>
      </c>
      <c r="I4789" s="2">
        <v>41835.264000000003</v>
      </c>
      <c r="J4789" s="2">
        <v>10458.816000000001</v>
      </c>
      <c r="K4789" s="2">
        <v>26077.3632</v>
      </c>
      <c r="L4789" s="2">
        <v>15757.900799999999</v>
      </c>
      <c r="M4789" s="3">
        <v>0.37659999999999999</v>
      </c>
    </row>
    <row r="4790" spans="1:13" x14ac:dyDescent="0.25">
      <c r="A4790" s="1">
        <v>2013</v>
      </c>
      <c r="B4790" s="1" t="s">
        <v>129</v>
      </c>
      <c r="C4790" s="1" t="s">
        <v>113</v>
      </c>
      <c r="D4790" s="1" t="s">
        <v>123</v>
      </c>
      <c r="E4790" s="1" t="s">
        <v>99</v>
      </c>
      <c r="F4790" s="1" t="s">
        <v>115</v>
      </c>
      <c r="G4790" s="1">
        <v>944</v>
      </c>
      <c r="H4790" s="1">
        <v>1808</v>
      </c>
      <c r="I4790" s="2">
        <v>351800.06400000001</v>
      </c>
      <c r="J4790" s="2">
        <v>43975.008000000002</v>
      </c>
      <c r="K4790" s="2">
        <v>330966.11040000001</v>
      </c>
      <c r="L4790" s="2">
        <v>20833.953600000001</v>
      </c>
      <c r="M4790" s="3">
        <v>5.9200000000000003E-2</v>
      </c>
    </row>
    <row r="4791" spans="1:13" x14ac:dyDescent="0.25">
      <c r="A4791" s="1">
        <v>2013</v>
      </c>
      <c r="B4791" s="1" t="s">
        <v>129</v>
      </c>
      <c r="C4791" s="1" t="s">
        <v>113</v>
      </c>
      <c r="D4791" s="1" t="s">
        <v>123</v>
      </c>
      <c r="E4791" s="1" t="s">
        <v>100</v>
      </c>
      <c r="F4791" s="1" t="s">
        <v>117</v>
      </c>
      <c r="G4791" s="1">
        <v>252</v>
      </c>
      <c r="H4791" s="1">
        <v>938</v>
      </c>
      <c r="I4791" s="2">
        <v>23605.175999999999</v>
      </c>
      <c r="J4791" s="2">
        <v>5901.2939999999999</v>
      </c>
      <c r="K4791" s="2">
        <v>14713.9216</v>
      </c>
      <c r="L4791" s="2">
        <v>8891.2543999999998</v>
      </c>
      <c r="M4791" s="3">
        <v>0.37659999999999999</v>
      </c>
    </row>
    <row r="4792" spans="1:13" x14ac:dyDescent="0.25">
      <c r="A4792" s="1">
        <v>2013</v>
      </c>
      <c r="B4792" s="1" t="s">
        <v>132</v>
      </c>
      <c r="C4792" s="1" t="s">
        <v>111</v>
      </c>
      <c r="D4792" s="1" t="s">
        <v>123</v>
      </c>
      <c r="E4792" s="1" t="s">
        <v>102</v>
      </c>
      <c r="F4792" s="1" t="s">
        <v>115</v>
      </c>
      <c r="G4792" s="1">
        <v>528</v>
      </c>
      <c r="H4792" s="1">
        <v>1296</v>
      </c>
      <c r="I4792" s="2">
        <v>433093.63199999998</v>
      </c>
      <c r="J4792" s="2">
        <v>48121.514600000002</v>
      </c>
      <c r="K4792" s="2">
        <v>430872.06880000001</v>
      </c>
      <c r="L4792" s="2">
        <v>2221.5632000000001</v>
      </c>
      <c r="M4792" s="3">
        <v>5.1000000000000004E-3</v>
      </c>
    </row>
    <row r="4793" spans="1:13" x14ac:dyDescent="0.25">
      <c r="A4793" s="1">
        <v>2013</v>
      </c>
      <c r="B4793" s="1" t="s">
        <v>135</v>
      </c>
      <c r="C4793" s="1" t="s">
        <v>109</v>
      </c>
      <c r="D4793" s="1" t="s">
        <v>123</v>
      </c>
      <c r="E4793" s="1" t="s">
        <v>99</v>
      </c>
      <c r="F4793" s="1" t="s">
        <v>117</v>
      </c>
      <c r="G4793" s="1">
        <v>336</v>
      </c>
      <c r="H4793" s="1">
        <v>1712</v>
      </c>
      <c r="I4793" s="2">
        <v>48437.472000000002</v>
      </c>
      <c r="J4793" s="2">
        <v>16145.824000000001</v>
      </c>
      <c r="K4793" s="2">
        <v>30192.7376</v>
      </c>
      <c r="L4793" s="2">
        <v>18244.734400000001</v>
      </c>
      <c r="M4793" s="3">
        <v>0.37659999999999999</v>
      </c>
    </row>
    <row r="4794" spans="1:13" x14ac:dyDescent="0.25">
      <c r="A4794" s="1">
        <v>2013</v>
      </c>
      <c r="B4794" s="1" t="s">
        <v>129</v>
      </c>
      <c r="C4794" s="1" t="s">
        <v>113</v>
      </c>
      <c r="D4794" s="1" t="s">
        <v>123</v>
      </c>
      <c r="E4794" s="1" t="s">
        <v>101</v>
      </c>
      <c r="F4794" s="1" t="s">
        <v>116</v>
      </c>
      <c r="G4794" s="1">
        <v>572</v>
      </c>
      <c r="H4794" s="1">
        <v>1430</v>
      </c>
      <c r="I4794" s="2">
        <v>1198785.852</v>
      </c>
      <c r="J4794" s="2">
        <v>149848.23149999999</v>
      </c>
      <c r="K4794" s="2">
        <v>1224850.0858</v>
      </c>
      <c r="L4794" s="2">
        <v>-26064.233800000002</v>
      </c>
      <c r="M4794" s="3">
        <v>-2.1700000000000001E-2</v>
      </c>
    </row>
    <row r="4795" spans="1:13" x14ac:dyDescent="0.25">
      <c r="A4795" s="1">
        <v>2013</v>
      </c>
      <c r="B4795" s="1" t="s">
        <v>134</v>
      </c>
      <c r="C4795" s="1" t="s">
        <v>103</v>
      </c>
      <c r="D4795" s="1" t="s">
        <v>123</v>
      </c>
      <c r="E4795" s="1" t="s">
        <v>98</v>
      </c>
      <c r="F4795" s="1" t="s">
        <v>115</v>
      </c>
      <c r="G4795" s="1">
        <v>150</v>
      </c>
      <c r="H4795" s="1">
        <v>440</v>
      </c>
      <c r="I4795" s="2">
        <v>110823.072</v>
      </c>
      <c r="J4795" s="2">
        <v>10074.824699999999</v>
      </c>
      <c r="K4795" s="2">
        <v>104829.967</v>
      </c>
      <c r="L4795" s="2">
        <v>5993.1049999999996</v>
      </c>
      <c r="M4795" s="3">
        <v>5.3999999999999999E-2</v>
      </c>
    </row>
    <row r="4796" spans="1:13" x14ac:dyDescent="0.25">
      <c r="A4796" s="1">
        <v>2013</v>
      </c>
      <c r="B4796" s="1" t="s">
        <v>128</v>
      </c>
      <c r="C4796" s="1" t="s">
        <v>107</v>
      </c>
      <c r="D4796" s="1" t="s">
        <v>123</v>
      </c>
      <c r="E4796" s="1" t="s">
        <v>99</v>
      </c>
      <c r="F4796" s="1" t="s">
        <v>115</v>
      </c>
      <c r="G4796" s="1">
        <v>800</v>
      </c>
      <c r="H4796" s="1">
        <v>1536</v>
      </c>
      <c r="I4796" s="2">
        <v>377587.77600000001</v>
      </c>
      <c r="J4796" s="2">
        <v>34326.161399999997</v>
      </c>
      <c r="K4796" s="2">
        <v>355923.32799999998</v>
      </c>
      <c r="L4796" s="2">
        <v>21664.448</v>
      </c>
      <c r="M4796" s="3">
        <v>5.7299999999999997E-2</v>
      </c>
    </row>
    <row r="4797" spans="1:13" x14ac:dyDescent="0.25">
      <c r="A4797" s="1">
        <v>2013</v>
      </c>
      <c r="B4797" s="1" t="s">
        <v>129</v>
      </c>
      <c r="C4797" s="1" t="s">
        <v>113</v>
      </c>
      <c r="D4797" s="1" t="s">
        <v>123</v>
      </c>
      <c r="E4797" s="1" t="s">
        <v>102</v>
      </c>
      <c r="F4797" s="1" t="s">
        <v>116</v>
      </c>
      <c r="G4797" s="1">
        <v>832</v>
      </c>
      <c r="H4797" s="1">
        <v>2080</v>
      </c>
      <c r="I4797" s="2">
        <v>1743688.5120000001</v>
      </c>
      <c r="J4797" s="2">
        <v>217961.06400000001</v>
      </c>
      <c r="K4797" s="2">
        <v>1781600.1248000001</v>
      </c>
      <c r="L4797" s="2">
        <v>-37911.612800000003</v>
      </c>
      <c r="M4797" s="3">
        <v>-2.1700000000000001E-2</v>
      </c>
    </row>
    <row r="4798" spans="1:13" x14ac:dyDescent="0.25">
      <c r="A4798" s="1">
        <v>2013</v>
      </c>
      <c r="B4798" s="1" t="s">
        <v>138</v>
      </c>
      <c r="C4798" s="1" t="s">
        <v>108</v>
      </c>
      <c r="D4798" s="1" t="s">
        <v>123</v>
      </c>
      <c r="E4798" s="1" t="s">
        <v>99</v>
      </c>
      <c r="F4798" s="1" t="s">
        <v>118</v>
      </c>
      <c r="G4798" s="1">
        <v>432</v>
      </c>
      <c r="H4798" s="1">
        <v>2304</v>
      </c>
      <c r="I4798" s="2">
        <v>57244.067199999998</v>
      </c>
      <c r="J4798" s="2">
        <v>11448.813399999999</v>
      </c>
      <c r="K4798" s="2">
        <v>63329.785600000003</v>
      </c>
      <c r="L4798" s="2">
        <v>-6085.7183999999997</v>
      </c>
      <c r="M4798" s="3">
        <v>-0.10630000000000001</v>
      </c>
    </row>
    <row r="4799" spans="1:13" x14ac:dyDescent="0.25">
      <c r="A4799" s="1">
        <v>2013</v>
      </c>
      <c r="B4799" s="1" t="s">
        <v>137</v>
      </c>
      <c r="C4799" s="1" t="s">
        <v>104</v>
      </c>
      <c r="D4799" s="1" t="s">
        <v>123</v>
      </c>
      <c r="E4799" s="1" t="s">
        <v>102</v>
      </c>
      <c r="F4799" s="1" t="s">
        <v>116</v>
      </c>
      <c r="G4799" s="1">
        <v>928</v>
      </c>
      <c r="H4799" s="1">
        <v>2112</v>
      </c>
      <c r="I4799" s="2">
        <v>1415672.5135999999</v>
      </c>
      <c r="J4799" s="2">
        <v>141567.2513</v>
      </c>
      <c r="K4799" s="2">
        <v>1762272.3568</v>
      </c>
      <c r="L4799" s="2">
        <v>-346599.8432</v>
      </c>
      <c r="M4799" s="3">
        <v>-0.24479999999999999</v>
      </c>
    </row>
    <row r="4800" spans="1:13" x14ac:dyDescent="0.25">
      <c r="A4800" s="1">
        <v>2013</v>
      </c>
      <c r="B4800" s="1" t="s">
        <v>133</v>
      </c>
      <c r="C4800" s="1" t="s">
        <v>112</v>
      </c>
      <c r="D4800" s="1" t="s">
        <v>123</v>
      </c>
      <c r="E4800" s="1" t="s">
        <v>99</v>
      </c>
      <c r="F4800" s="1" t="s">
        <v>117</v>
      </c>
      <c r="G4800" s="1">
        <v>384</v>
      </c>
      <c r="H4800" s="1">
        <v>3008</v>
      </c>
      <c r="I4800" s="2">
        <v>71803.975999999995</v>
      </c>
      <c r="J4800" s="2">
        <v>23934.658599999999</v>
      </c>
      <c r="K4800" s="2">
        <v>45827.659200000002</v>
      </c>
      <c r="L4800" s="2">
        <v>25976.316800000001</v>
      </c>
      <c r="M4800" s="3">
        <v>0.36170000000000002</v>
      </c>
    </row>
    <row r="4801" spans="1:13" x14ac:dyDescent="0.25">
      <c r="A4801" s="1">
        <v>2013</v>
      </c>
      <c r="B4801" s="1" t="s">
        <v>134</v>
      </c>
      <c r="C4801" s="1" t="s">
        <v>103</v>
      </c>
      <c r="D4801" s="1" t="s">
        <v>123</v>
      </c>
      <c r="E4801" s="1" t="s">
        <v>102</v>
      </c>
      <c r="F4801" s="1" t="s">
        <v>116</v>
      </c>
      <c r="G4801" s="1">
        <v>928</v>
      </c>
      <c r="H4801" s="1">
        <v>3760</v>
      </c>
      <c r="I4801" s="2">
        <v>2896785.8144</v>
      </c>
      <c r="J4801" s="2">
        <v>362098.2268</v>
      </c>
      <c r="K4801" s="2">
        <v>3419450.7711999998</v>
      </c>
      <c r="L4801" s="2">
        <v>-522664.95679999999</v>
      </c>
      <c r="M4801" s="3">
        <v>-0.1804</v>
      </c>
    </row>
    <row r="4802" spans="1:13" x14ac:dyDescent="0.25">
      <c r="A4802" s="1">
        <v>2013</v>
      </c>
      <c r="B4802" s="1" t="s">
        <v>137</v>
      </c>
      <c r="C4802" s="1" t="s">
        <v>104</v>
      </c>
      <c r="D4802" s="1" t="s">
        <v>123</v>
      </c>
      <c r="E4802" s="1" t="s">
        <v>102</v>
      </c>
      <c r="F4802" s="1" t="s">
        <v>118</v>
      </c>
      <c r="G4802" s="1">
        <v>640</v>
      </c>
      <c r="H4802" s="1">
        <v>3424</v>
      </c>
      <c r="I4802" s="2">
        <v>101919.1504</v>
      </c>
      <c r="J4802" s="2">
        <v>11324.35</v>
      </c>
      <c r="K4802" s="2">
        <v>99929.166400000002</v>
      </c>
      <c r="L4802" s="2">
        <v>1989.9839999999999</v>
      </c>
      <c r="M4802" s="3">
        <v>1.95E-2</v>
      </c>
    </row>
    <row r="4803" spans="1:13" x14ac:dyDescent="0.25">
      <c r="A4803" s="1">
        <v>2013</v>
      </c>
      <c r="B4803" s="1" t="s">
        <v>138</v>
      </c>
      <c r="C4803" s="1" t="s">
        <v>108</v>
      </c>
      <c r="D4803" s="1" t="s">
        <v>123</v>
      </c>
      <c r="E4803" s="1" t="s">
        <v>99</v>
      </c>
      <c r="F4803" s="1" t="s">
        <v>116</v>
      </c>
      <c r="G4803" s="1">
        <v>736</v>
      </c>
      <c r="H4803" s="1">
        <v>1664</v>
      </c>
      <c r="I4803" s="2">
        <v>1452264.96</v>
      </c>
      <c r="J4803" s="2">
        <v>161362.7733</v>
      </c>
      <c r="K4803" s="2">
        <v>1518781.3536</v>
      </c>
      <c r="L4803" s="2">
        <v>-66516.393599999996</v>
      </c>
      <c r="M4803" s="3">
        <v>-4.58E-2</v>
      </c>
    </row>
    <row r="4804" spans="1:13" x14ac:dyDescent="0.25">
      <c r="A4804" s="1">
        <v>2013</v>
      </c>
      <c r="B4804" s="1" t="s">
        <v>135</v>
      </c>
      <c r="C4804" s="1" t="s">
        <v>109</v>
      </c>
      <c r="D4804" s="1" t="s">
        <v>123</v>
      </c>
      <c r="E4804" s="1" t="s">
        <v>98</v>
      </c>
      <c r="F4804" s="1" t="s">
        <v>117</v>
      </c>
      <c r="G4804" s="1">
        <v>42</v>
      </c>
      <c r="H4804" s="1">
        <v>214</v>
      </c>
      <c r="I4804" s="2">
        <v>6054.6840000000002</v>
      </c>
      <c r="J4804" s="2">
        <v>2018.2280000000001</v>
      </c>
      <c r="K4804" s="2">
        <v>3774.0922</v>
      </c>
      <c r="L4804" s="2">
        <v>2280.5918000000001</v>
      </c>
      <c r="M4804" s="3">
        <v>0.37659999999999999</v>
      </c>
    </row>
    <row r="4805" spans="1:13" x14ac:dyDescent="0.25">
      <c r="A4805" s="1">
        <v>2013</v>
      </c>
      <c r="B4805" s="1" t="s">
        <v>133</v>
      </c>
      <c r="C4805" s="1" t="s">
        <v>112</v>
      </c>
      <c r="D4805" s="1" t="s">
        <v>123</v>
      </c>
      <c r="E4805" s="1" t="s">
        <v>98</v>
      </c>
      <c r="F4805" s="1" t="s">
        <v>115</v>
      </c>
      <c r="G4805" s="1">
        <v>100</v>
      </c>
      <c r="H4805" s="1">
        <v>238</v>
      </c>
      <c r="I4805" s="2">
        <v>53361.972000000002</v>
      </c>
      <c r="J4805" s="2">
        <v>7623.1387999999997</v>
      </c>
      <c r="K4805" s="2">
        <v>50548.813999999998</v>
      </c>
      <c r="L4805" s="2">
        <v>2813.1579999999999</v>
      </c>
      <c r="M4805" s="3">
        <v>5.2699999999999997E-2</v>
      </c>
    </row>
    <row r="4806" spans="1:13" x14ac:dyDescent="0.25">
      <c r="A4806" s="1">
        <v>2013</v>
      </c>
      <c r="B4806" s="1" t="s">
        <v>132</v>
      </c>
      <c r="C4806" s="1" t="s">
        <v>111</v>
      </c>
      <c r="D4806" s="1" t="s">
        <v>123</v>
      </c>
      <c r="E4806" s="1" t="s">
        <v>98</v>
      </c>
      <c r="F4806" s="1" t="s">
        <v>116</v>
      </c>
      <c r="G4806" s="1">
        <v>98</v>
      </c>
      <c r="H4806" s="1">
        <v>298</v>
      </c>
      <c r="I4806" s="2">
        <v>258220.9186</v>
      </c>
      <c r="J4806" s="2">
        <v>43036.8197</v>
      </c>
      <c r="K4806" s="2">
        <v>270760.76779999997</v>
      </c>
      <c r="L4806" s="2">
        <v>-12539.849200000001</v>
      </c>
      <c r="M4806" s="3">
        <v>-4.8500000000000001E-2</v>
      </c>
    </row>
    <row r="4807" spans="1:13" x14ac:dyDescent="0.25">
      <c r="A4807" s="1">
        <v>2013</v>
      </c>
      <c r="B4807" s="1" t="s">
        <v>128</v>
      </c>
      <c r="C4807" s="1" t="s">
        <v>107</v>
      </c>
      <c r="D4807" s="1" t="s">
        <v>123</v>
      </c>
      <c r="E4807" s="1" t="s">
        <v>98</v>
      </c>
      <c r="F4807" s="1" t="s">
        <v>118</v>
      </c>
      <c r="G4807" s="1">
        <v>62</v>
      </c>
      <c r="H4807" s="1">
        <v>306</v>
      </c>
      <c r="I4807" s="2">
        <v>9711.2875999999997</v>
      </c>
      <c r="J4807" s="2">
        <v>1618.5479</v>
      </c>
      <c r="K4807" s="2">
        <v>8974.8580000000002</v>
      </c>
      <c r="L4807" s="2">
        <v>736.42960000000005</v>
      </c>
      <c r="M4807" s="3">
        <v>7.5800000000000006E-2</v>
      </c>
    </row>
    <row r="4808" spans="1:13" x14ac:dyDescent="0.25">
      <c r="A4808" s="1">
        <v>2013</v>
      </c>
      <c r="B4808" s="1" t="s">
        <v>135</v>
      </c>
      <c r="C4808" s="1" t="s">
        <v>109</v>
      </c>
      <c r="D4808" s="1" t="s">
        <v>123</v>
      </c>
      <c r="E4808" s="1" t="s">
        <v>102</v>
      </c>
      <c r="F4808" s="1" t="s">
        <v>117</v>
      </c>
      <c r="G4808" s="1">
        <v>336</v>
      </c>
      <c r="H4808" s="1">
        <v>1712</v>
      </c>
      <c r="I4808" s="2">
        <v>48437.472000000002</v>
      </c>
      <c r="J4808" s="2">
        <v>16145.824000000001</v>
      </c>
      <c r="K4808" s="2">
        <v>30192.7376</v>
      </c>
      <c r="L4808" s="2">
        <v>18244.734400000001</v>
      </c>
      <c r="M4808" s="3">
        <v>0.37659999999999999</v>
      </c>
    </row>
    <row r="4809" spans="1:13" x14ac:dyDescent="0.25">
      <c r="A4809" s="1">
        <v>2013</v>
      </c>
      <c r="B4809" s="1" t="s">
        <v>137</v>
      </c>
      <c r="C4809" s="1" t="s">
        <v>104</v>
      </c>
      <c r="D4809" s="1" t="s">
        <v>123</v>
      </c>
      <c r="E4809" s="1" t="s">
        <v>101</v>
      </c>
      <c r="F4809" s="1" t="s">
        <v>117</v>
      </c>
      <c r="G4809" s="1">
        <v>264</v>
      </c>
      <c r="H4809" s="1">
        <v>1144</v>
      </c>
      <c r="I4809" s="2">
        <v>28761.743999999999</v>
      </c>
      <c r="J4809" s="2">
        <v>7190.4359999999997</v>
      </c>
      <c r="K4809" s="2">
        <v>17928.1872</v>
      </c>
      <c r="L4809" s="2">
        <v>10833.5568</v>
      </c>
      <c r="M4809" s="3">
        <v>0.37659999999999999</v>
      </c>
    </row>
    <row r="4810" spans="1:13" x14ac:dyDescent="0.25">
      <c r="A4810" s="1">
        <v>2013</v>
      </c>
      <c r="B4810" s="1" t="s">
        <v>133</v>
      </c>
      <c r="C4810" s="1" t="s">
        <v>112</v>
      </c>
      <c r="D4810" s="1" t="s">
        <v>123</v>
      </c>
      <c r="E4810" s="1" t="s">
        <v>101</v>
      </c>
      <c r="F4810" s="1" t="s">
        <v>118</v>
      </c>
      <c r="G4810" s="1">
        <v>528</v>
      </c>
      <c r="H4810" s="1">
        <v>3311</v>
      </c>
      <c r="I4810" s="2">
        <v>88736.012199999997</v>
      </c>
      <c r="J4810" s="2">
        <v>12676.5731</v>
      </c>
      <c r="K4810" s="2">
        <v>87684.047000000006</v>
      </c>
      <c r="L4810" s="2">
        <v>1051.9652000000001</v>
      </c>
      <c r="M4810" s="3">
        <v>1.18E-2</v>
      </c>
    </row>
    <row r="4811" spans="1:13" x14ac:dyDescent="0.25">
      <c r="A4811" s="1">
        <v>2013</v>
      </c>
      <c r="B4811" s="1" t="s">
        <v>134</v>
      </c>
      <c r="C4811" s="1" t="s">
        <v>103</v>
      </c>
      <c r="D4811" s="1" t="s">
        <v>123</v>
      </c>
      <c r="E4811" s="1" t="s">
        <v>98</v>
      </c>
      <c r="F4811" s="1" t="s">
        <v>116</v>
      </c>
      <c r="G4811" s="1">
        <v>116</v>
      </c>
      <c r="H4811" s="1">
        <v>470</v>
      </c>
      <c r="I4811" s="2">
        <v>362098.2268</v>
      </c>
      <c r="J4811" s="2">
        <v>45262.278299999998</v>
      </c>
      <c r="K4811" s="2">
        <v>427431.34639999998</v>
      </c>
      <c r="L4811" s="2">
        <v>-65333.119599999998</v>
      </c>
      <c r="M4811" s="3">
        <v>-0.1804</v>
      </c>
    </row>
    <row r="4812" spans="1:13" x14ac:dyDescent="0.25">
      <c r="A4812" s="1">
        <v>2013</v>
      </c>
      <c r="B4812" s="1" t="s">
        <v>135</v>
      </c>
      <c r="C4812" s="1" t="s">
        <v>109</v>
      </c>
      <c r="D4812" s="1" t="s">
        <v>123</v>
      </c>
      <c r="E4812" s="1" t="s">
        <v>97</v>
      </c>
      <c r="F4812" s="1" t="s">
        <v>118</v>
      </c>
      <c r="G4812" s="1">
        <v>216</v>
      </c>
      <c r="H4812" s="1">
        <v>1248</v>
      </c>
      <c r="I4812" s="2">
        <v>33542.798999999999</v>
      </c>
      <c r="J4812" s="2">
        <v>8385.6996999999992</v>
      </c>
      <c r="K4812" s="2">
        <v>33238.159800000001</v>
      </c>
      <c r="L4812" s="2">
        <v>304.63920000000002</v>
      </c>
      <c r="M4812" s="3">
        <v>8.9999999999999993E-3</v>
      </c>
    </row>
    <row r="4813" spans="1:13" x14ac:dyDescent="0.25">
      <c r="A4813" s="1">
        <v>2013</v>
      </c>
      <c r="B4813" s="1" t="s">
        <v>131</v>
      </c>
      <c r="C4813" s="1" t="s">
        <v>105</v>
      </c>
      <c r="D4813" s="1" t="s">
        <v>123</v>
      </c>
      <c r="E4813" s="1" t="s">
        <v>102</v>
      </c>
      <c r="F4813" s="1" t="s">
        <v>116</v>
      </c>
      <c r="G4813" s="1">
        <v>736</v>
      </c>
      <c r="H4813" s="1">
        <v>2960</v>
      </c>
      <c r="I4813" s="2">
        <v>2536320.8832</v>
      </c>
      <c r="J4813" s="2">
        <v>422720.14720000001</v>
      </c>
      <c r="K4813" s="2">
        <v>2687177.1455999999</v>
      </c>
      <c r="L4813" s="2">
        <v>-150856.26240000001</v>
      </c>
      <c r="M4813" s="3">
        <v>-5.9400000000000001E-2</v>
      </c>
    </row>
    <row r="4814" spans="1:13" x14ac:dyDescent="0.25">
      <c r="A4814" s="1">
        <v>2013</v>
      </c>
      <c r="B4814" s="1" t="s">
        <v>131</v>
      </c>
      <c r="C4814" s="1" t="s">
        <v>105</v>
      </c>
      <c r="D4814" s="1" t="s">
        <v>123</v>
      </c>
      <c r="E4814" s="1" t="s">
        <v>101</v>
      </c>
      <c r="F4814" s="1" t="s">
        <v>115</v>
      </c>
      <c r="G4814" s="1">
        <v>308</v>
      </c>
      <c r="H4814" s="1">
        <v>737</v>
      </c>
      <c r="I4814" s="2">
        <v>276736.614</v>
      </c>
      <c r="J4814" s="2">
        <v>34592.076699999998</v>
      </c>
      <c r="K4814" s="2">
        <v>275265.15169999999</v>
      </c>
      <c r="L4814" s="2">
        <v>1471.4622999999999</v>
      </c>
      <c r="M4814" s="3">
        <v>5.3E-3</v>
      </c>
    </row>
    <row r="4815" spans="1:13" x14ac:dyDescent="0.25">
      <c r="A4815" s="1">
        <v>2013</v>
      </c>
      <c r="B4815" s="1" t="s">
        <v>133</v>
      </c>
      <c r="C4815" s="1" t="s">
        <v>112</v>
      </c>
      <c r="D4815" s="1" t="s">
        <v>123</v>
      </c>
      <c r="E4815" s="1" t="s">
        <v>102</v>
      </c>
      <c r="F4815" s="1" t="s">
        <v>118</v>
      </c>
      <c r="G4815" s="1">
        <v>768</v>
      </c>
      <c r="H4815" s="1">
        <v>4816</v>
      </c>
      <c r="I4815" s="2">
        <v>129070.5632</v>
      </c>
      <c r="J4815" s="2">
        <v>18438.6518</v>
      </c>
      <c r="K4815" s="2">
        <v>127540.432</v>
      </c>
      <c r="L4815" s="2">
        <v>1530.1312</v>
      </c>
      <c r="M4815" s="3">
        <v>1.18E-2</v>
      </c>
    </row>
    <row r="4816" spans="1:13" x14ac:dyDescent="0.25">
      <c r="A4816" s="1">
        <v>2013</v>
      </c>
      <c r="B4816" s="1" t="s">
        <v>134</v>
      </c>
      <c r="C4816" s="1" t="s">
        <v>103</v>
      </c>
      <c r="D4816" s="1" t="s">
        <v>123</v>
      </c>
      <c r="E4816" s="1" t="s">
        <v>100</v>
      </c>
      <c r="F4816" s="1" t="s">
        <v>115</v>
      </c>
      <c r="G4816" s="1">
        <v>1050</v>
      </c>
      <c r="H4816" s="1">
        <v>3080</v>
      </c>
      <c r="I4816" s="2">
        <v>775761.50399999996</v>
      </c>
      <c r="J4816" s="2">
        <v>70523.773000000001</v>
      </c>
      <c r="K4816" s="2">
        <v>733809.76899999997</v>
      </c>
      <c r="L4816" s="2">
        <v>41951.735000000001</v>
      </c>
      <c r="M4816" s="3">
        <v>5.3999999999999999E-2</v>
      </c>
    </row>
    <row r="4817" spans="1:13" x14ac:dyDescent="0.25">
      <c r="A4817" s="1">
        <v>2013</v>
      </c>
      <c r="B4817" s="1" t="s">
        <v>128</v>
      </c>
      <c r="C4817" s="1" t="s">
        <v>107</v>
      </c>
      <c r="D4817" s="1" t="s">
        <v>123</v>
      </c>
      <c r="E4817" s="1" t="s">
        <v>98</v>
      </c>
      <c r="F4817" s="1" t="s">
        <v>116</v>
      </c>
      <c r="G4817" s="1">
        <v>126</v>
      </c>
      <c r="H4817" s="1">
        <v>302</v>
      </c>
      <c r="I4817" s="2">
        <v>261880.45199999999</v>
      </c>
      <c r="J4817" s="2">
        <v>43646.741999999998</v>
      </c>
      <c r="K4817" s="2">
        <v>265503.31420000002</v>
      </c>
      <c r="L4817" s="2">
        <v>-3622.8622</v>
      </c>
      <c r="M4817" s="3">
        <v>-1.38E-2</v>
      </c>
    </row>
    <row r="4818" spans="1:13" x14ac:dyDescent="0.25">
      <c r="A4818" s="1">
        <v>2013</v>
      </c>
      <c r="B4818" s="1" t="s">
        <v>130</v>
      </c>
      <c r="C4818" s="1" t="s">
        <v>110</v>
      </c>
      <c r="D4818" s="1" t="s">
        <v>123</v>
      </c>
      <c r="E4818" s="1" t="s">
        <v>101</v>
      </c>
      <c r="F4818" s="1" t="s">
        <v>115</v>
      </c>
      <c r="G4818" s="1">
        <v>154</v>
      </c>
      <c r="H4818" s="1">
        <v>319</v>
      </c>
      <c r="I4818" s="2">
        <v>46140.402000000002</v>
      </c>
      <c r="J4818" s="2">
        <v>11535.1005</v>
      </c>
      <c r="K4818" s="2">
        <v>39923.154699999999</v>
      </c>
      <c r="L4818" s="2">
        <v>6217.2473</v>
      </c>
      <c r="M4818" s="3">
        <v>0.13469999999999999</v>
      </c>
    </row>
    <row r="4819" spans="1:13" x14ac:dyDescent="0.25">
      <c r="A4819" s="1">
        <v>2013</v>
      </c>
      <c r="B4819" s="1" t="s">
        <v>128</v>
      </c>
      <c r="C4819" s="1" t="s">
        <v>107</v>
      </c>
      <c r="D4819" s="1" t="s">
        <v>123</v>
      </c>
      <c r="E4819" s="1" t="s">
        <v>102</v>
      </c>
      <c r="F4819" s="1" t="s">
        <v>117</v>
      </c>
      <c r="G4819" s="1">
        <v>304</v>
      </c>
      <c r="H4819" s="1">
        <v>1312</v>
      </c>
      <c r="I4819" s="2">
        <v>28748.063999999998</v>
      </c>
      <c r="J4819" s="2">
        <v>5749.6127999999999</v>
      </c>
      <c r="K4819" s="2">
        <v>17919.662400000001</v>
      </c>
      <c r="L4819" s="2">
        <v>10828.401599999999</v>
      </c>
      <c r="M4819" s="3">
        <v>0.37659999999999999</v>
      </c>
    </row>
    <row r="4820" spans="1:13" x14ac:dyDescent="0.25">
      <c r="A4820" s="1">
        <v>2013</v>
      </c>
      <c r="B4820" s="1" t="s">
        <v>133</v>
      </c>
      <c r="C4820" s="1" t="s">
        <v>112</v>
      </c>
      <c r="D4820" s="1" t="s">
        <v>123</v>
      </c>
      <c r="E4820" s="1" t="s">
        <v>101</v>
      </c>
      <c r="F4820" s="1" t="s">
        <v>117</v>
      </c>
      <c r="G4820" s="1">
        <v>264</v>
      </c>
      <c r="H4820" s="1">
        <v>2068</v>
      </c>
      <c r="I4820" s="2">
        <v>49365.233500000002</v>
      </c>
      <c r="J4820" s="2">
        <v>16455.077799999999</v>
      </c>
      <c r="K4820" s="2">
        <v>31506.5157</v>
      </c>
      <c r="L4820" s="2">
        <v>17858.717799999999</v>
      </c>
      <c r="M4820" s="3">
        <v>0.36170000000000002</v>
      </c>
    </row>
    <row r="4821" spans="1:13" x14ac:dyDescent="0.25">
      <c r="A4821" s="1">
        <v>2013</v>
      </c>
      <c r="B4821" s="1" t="s">
        <v>132</v>
      </c>
      <c r="C4821" s="1" t="s">
        <v>111</v>
      </c>
      <c r="D4821" s="1" t="s">
        <v>123</v>
      </c>
      <c r="E4821" s="1" t="s">
        <v>102</v>
      </c>
      <c r="F4821" s="1" t="s">
        <v>118</v>
      </c>
      <c r="G4821" s="1">
        <v>448</v>
      </c>
      <c r="H4821" s="1">
        <v>3024</v>
      </c>
      <c r="I4821" s="2">
        <v>74955.1296</v>
      </c>
      <c r="J4821" s="2">
        <v>18738.7824</v>
      </c>
      <c r="K4821" s="2">
        <v>76759.756800000003</v>
      </c>
      <c r="L4821" s="2">
        <v>-1804.6271999999999</v>
      </c>
      <c r="M4821" s="3">
        <v>-2.4E-2</v>
      </c>
    </row>
    <row r="4822" spans="1:13" x14ac:dyDescent="0.25">
      <c r="A4822" s="1">
        <v>2013</v>
      </c>
      <c r="B4822" s="1" t="s">
        <v>133</v>
      </c>
      <c r="C4822" s="1" t="s">
        <v>112</v>
      </c>
      <c r="D4822" s="1" t="s">
        <v>123</v>
      </c>
      <c r="E4822" s="1" t="s">
        <v>101</v>
      </c>
      <c r="F4822" s="1" t="s">
        <v>116</v>
      </c>
      <c r="G4822" s="1">
        <v>550</v>
      </c>
      <c r="H4822" s="1">
        <v>1947</v>
      </c>
      <c r="I4822" s="2">
        <v>1695029.9443000001</v>
      </c>
      <c r="J4822" s="2">
        <v>242147.1349</v>
      </c>
      <c r="K4822" s="2">
        <v>1756632.7196</v>
      </c>
      <c r="L4822" s="2">
        <v>-61602.775300000001</v>
      </c>
      <c r="M4822" s="3">
        <v>-3.6299999999999999E-2</v>
      </c>
    </row>
    <row r="4823" spans="1:13" x14ac:dyDescent="0.25">
      <c r="A4823" s="1">
        <v>2013</v>
      </c>
      <c r="B4823" s="1" t="s">
        <v>129</v>
      </c>
      <c r="C4823" s="1" t="s">
        <v>113</v>
      </c>
      <c r="D4823" s="1" t="s">
        <v>123</v>
      </c>
      <c r="E4823" s="1" t="s">
        <v>100</v>
      </c>
      <c r="F4823" s="1" t="s">
        <v>116</v>
      </c>
      <c r="G4823" s="1">
        <v>728</v>
      </c>
      <c r="H4823" s="1">
        <v>1820</v>
      </c>
      <c r="I4823" s="2">
        <v>1525727.4480000001</v>
      </c>
      <c r="J4823" s="2">
        <v>190715.93100000001</v>
      </c>
      <c r="K4823" s="2">
        <v>1558900.1092000001</v>
      </c>
      <c r="L4823" s="2">
        <v>-33172.661200000002</v>
      </c>
      <c r="M4823" s="3">
        <v>-2.1700000000000001E-2</v>
      </c>
    </row>
    <row r="4824" spans="1:13" x14ac:dyDescent="0.25">
      <c r="A4824" s="1">
        <v>2013</v>
      </c>
      <c r="B4824" s="1" t="s">
        <v>138</v>
      </c>
      <c r="C4824" s="1" t="s">
        <v>108</v>
      </c>
      <c r="D4824" s="1" t="s">
        <v>123</v>
      </c>
      <c r="E4824" s="1" t="s">
        <v>97</v>
      </c>
      <c r="F4824" s="1" t="s">
        <v>118</v>
      </c>
      <c r="G4824" s="1">
        <v>162</v>
      </c>
      <c r="H4824" s="1">
        <v>864</v>
      </c>
      <c r="I4824" s="2">
        <v>21466.5252</v>
      </c>
      <c r="J4824" s="2">
        <v>4293.3050000000003</v>
      </c>
      <c r="K4824" s="2">
        <v>23748.669600000001</v>
      </c>
      <c r="L4824" s="2">
        <v>-2282.1444000000001</v>
      </c>
      <c r="M4824" s="3">
        <v>-0.10630000000000001</v>
      </c>
    </row>
    <row r="4825" spans="1:13" x14ac:dyDescent="0.25">
      <c r="A4825" s="1">
        <v>2013</v>
      </c>
      <c r="B4825" s="1" t="s">
        <v>137</v>
      </c>
      <c r="C4825" s="1" t="s">
        <v>104</v>
      </c>
      <c r="D4825" s="1" t="s">
        <v>123</v>
      </c>
      <c r="E4825" s="1" t="s">
        <v>97</v>
      </c>
      <c r="F4825" s="1" t="s">
        <v>116</v>
      </c>
      <c r="G4825" s="1">
        <v>348</v>
      </c>
      <c r="H4825" s="1">
        <v>792</v>
      </c>
      <c r="I4825" s="2">
        <v>530877.19259999995</v>
      </c>
      <c r="J4825" s="2">
        <v>53087.7192</v>
      </c>
      <c r="K4825" s="2">
        <v>660852.13379999995</v>
      </c>
      <c r="L4825" s="2">
        <v>-129974.9412</v>
      </c>
      <c r="M4825" s="3">
        <v>-0.24479999999999999</v>
      </c>
    </row>
    <row r="4826" spans="1:13" x14ac:dyDescent="0.25">
      <c r="A4826" s="1">
        <v>2013</v>
      </c>
      <c r="B4826" s="1" t="s">
        <v>134</v>
      </c>
      <c r="C4826" s="1" t="s">
        <v>103</v>
      </c>
      <c r="D4826" s="1" t="s">
        <v>123</v>
      </c>
      <c r="E4826" s="1" t="s">
        <v>101</v>
      </c>
      <c r="F4826" s="1" t="s">
        <v>116</v>
      </c>
      <c r="G4826" s="1">
        <v>638</v>
      </c>
      <c r="H4826" s="1">
        <v>2585</v>
      </c>
      <c r="I4826" s="2">
        <v>1991540.2474</v>
      </c>
      <c r="J4826" s="2">
        <v>248942.53090000001</v>
      </c>
      <c r="K4826" s="2">
        <v>2350872.4051999999</v>
      </c>
      <c r="L4826" s="2">
        <v>-359332.15779999999</v>
      </c>
      <c r="M4826" s="3">
        <v>-0.1804</v>
      </c>
    </row>
    <row r="4827" spans="1:13" x14ac:dyDescent="0.25">
      <c r="A4827" s="1">
        <v>2013</v>
      </c>
      <c r="B4827" s="1" t="s">
        <v>133</v>
      </c>
      <c r="C4827" s="1" t="s">
        <v>112</v>
      </c>
      <c r="D4827" s="1" t="s">
        <v>123</v>
      </c>
      <c r="E4827" s="1" t="s">
        <v>97</v>
      </c>
      <c r="F4827" s="1" t="s">
        <v>115</v>
      </c>
      <c r="G4827" s="1">
        <v>300</v>
      </c>
      <c r="H4827" s="1">
        <v>714</v>
      </c>
      <c r="I4827" s="2">
        <v>160085.916</v>
      </c>
      <c r="J4827" s="2">
        <v>22869.416499999999</v>
      </c>
      <c r="K4827" s="2">
        <v>151646.44200000001</v>
      </c>
      <c r="L4827" s="2">
        <v>8439.4740000000002</v>
      </c>
      <c r="M4827" s="3">
        <v>5.2699999999999997E-2</v>
      </c>
    </row>
    <row r="4828" spans="1:13" x14ac:dyDescent="0.25">
      <c r="A4828" s="1">
        <v>2013</v>
      </c>
      <c r="B4828" s="1" t="s">
        <v>136</v>
      </c>
      <c r="C4828" s="1" t="s">
        <v>106</v>
      </c>
      <c r="D4828" s="1" t="s">
        <v>123</v>
      </c>
      <c r="E4828" s="1" t="s">
        <v>97</v>
      </c>
      <c r="F4828" s="1" t="s">
        <v>117</v>
      </c>
      <c r="G4828" s="1">
        <v>150</v>
      </c>
      <c r="H4828" s="1">
        <v>1272</v>
      </c>
      <c r="I4828" s="2">
        <v>26532.536400000001</v>
      </c>
      <c r="J4828" s="2">
        <v>6633.1341000000002</v>
      </c>
      <c r="K4828" s="2">
        <v>17089.062600000001</v>
      </c>
      <c r="L4828" s="2">
        <v>9443.4737999999998</v>
      </c>
      <c r="M4828" s="3">
        <v>0.35589999999999999</v>
      </c>
    </row>
    <row r="4829" spans="1:13" x14ac:dyDescent="0.25">
      <c r="A4829" s="1">
        <v>2013</v>
      </c>
      <c r="B4829" s="1" t="s">
        <v>138</v>
      </c>
      <c r="C4829" s="1" t="s">
        <v>108</v>
      </c>
      <c r="D4829" s="1" t="s">
        <v>123</v>
      </c>
      <c r="E4829" s="1" t="s">
        <v>97</v>
      </c>
      <c r="F4829" s="1" t="s">
        <v>117</v>
      </c>
      <c r="G4829" s="1">
        <v>96</v>
      </c>
      <c r="H4829" s="1">
        <v>408</v>
      </c>
      <c r="I4829" s="2">
        <v>10055.232</v>
      </c>
      <c r="J4829" s="2">
        <v>3351.7440000000001</v>
      </c>
      <c r="K4829" s="2">
        <v>6267.7727999999997</v>
      </c>
      <c r="L4829" s="2">
        <v>3787.4591999999998</v>
      </c>
      <c r="M4829" s="3">
        <v>0.37659999999999999</v>
      </c>
    </row>
    <row r="4830" spans="1:13" x14ac:dyDescent="0.25">
      <c r="A4830" s="1">
        <v>2013</v>
      </c>
      <c r="B4830" s="1" t="s">
        <v>134</v>
      </c>
      <c r="C4830" s="1" t="s">
        <v>103</v>
      </c>
      <c r="D4830" s="1" t="s">
        <v>123</v>
      </c>
      <c r="E4830" s="1" t="s">
        <v>98</v>
      </c>
      <c r="F4830" s="1" t="s">
        <v>117</v>
      </c>
      <c r="G4830" s="1">
        <v>70</v>
      </c>
      <c r="H4830" s="1">
        <v>526</v>
      </c>
      <c r="I4830" s="2">
        <v>12781.9336</v>
      </c>
      <c r="J4830" s="2">
        <v>2130.3222000000001</v>
      </c>
      <c r="K4830" s="2">
        <v>8871.5028000000002</v>
      </c>
      <c r="L4830" s="2">
        <v>3910.4308000000001</v>
      </c>
      <c r="M4830" s="3">
        <v>0.30590000000000001</v>
      </c>
    </row>
    <row r="4831" spans="1:13" x14ac:dyDescent="0.25">
      <c r="A4831" s="1">
        <v>2013</v>
      </c>
      <c r="B4831" s="1" t="s">
        <v>136</v>
      </c>
      <c r="C4831" s="1" t="s">
        <v>106</v>
      </c>
      <c r="D4831" s="1" t="s">
        <v>123</v>
      </c>
      <c r="E4831" s="1" t="s">
        <v>100</v>
      </c>
      <c r="F4831" s="1" t="s">
        <v>116</v>
      </c>
      <c r="G4831" s="1">
        <v>686</v>
      </c>
      <c r="H4831" s="1">
        <v>2240</v>
      </c>
      <c r="I4831" s="2">
        <v>1920939.8936000001</v>
      </c>
      <c r="J4831" s="2">
        <v>240117.48670000001</v>
      </c>
      <c r="K4831" s="2">
        <v>1975555.3132</v>
      </c>
      <c r="L4831" s="2">
        <v>-54615.419600000001</v>
      </c>
      <c r="M4831" s="3">
        <v>-2.8400000000000002E-2</v>
      </c>
    </row>
    <row r="4832" spans="1:13" x14ac:dyDescent="0.25">
      <c r="A4832" s="1">
        <v>2013</v>
      </c>
      <c r="B4832" s="1" t="s">
        <v>137</v>
      </c>
      <c r="C4832" s="1" t="s">
        <v>104</v>
      </c>
      <c r="D4832" s="1" t="s">
        <v>123</v>
      </c>
      <c r="E4832" s="1" t="s">
        <v>97</v>
      </c>
      <c r="F4832" s="1" t="s">
        <v>115</v>
      </c>
      <c r="G4832" s="1">
        <v>402</v>
      </c>
      <c r="H4832" s="1">
        <v>942</v>
      </c>
      <c r="I4832" s="2">
        <v>169555.82399999999</v>
      </c>
      <c r="J4832" s="2">
        <v>15414.165800000001</v>
      </c>
      <c r="K4832" s="2">
        <v>157070.3964</v>
      </c>
      <c r="L4832" s="2">
        <v>12485.427600000001</v>
      </c>
      <c r="M4832" s="3">
        <v>7.3599999999999999E-2</v>
      </c>
    </row>
    <row r="4833" spans="1:13" x14ac:dyDescent="0.25">
      <c r="A4833" s="1">
        <v>2013</v>
      </c>
      <c r="B4833" s="1" t="s">
        <v>132</v>
      </c>
      <c r="C4833" s="1" t="s">
        <v>111</v>
      </c>
      <c r="D4833" s="1" t="s">
        <v>123</v>
      </c>
      <c r="E4833" s="1" t="s">
        <v>99</v>
      </c>
      <c r="F4833" s="1" t="s">
        <v>117</v>
      </c>
      <c r="G4833" s="1">
        <v>288</v>
      </c>
      <c r="H4833" s="1">
        <v>1984</v>
      </c>
      <c r="I4833" s="2">
        <v>44055.297599999998</v>
      </c>
      <c r="J4833" s="2">
        <v>11013.8244</v>
      </c>
      <c r="K4833" s="2">
        <v>27982.625599999999</v>
      </c>
      <c r="L4833" s="2">
        <v>16072.672</v>
      </c>
      <c r="M4833" s="3">
        <v>0.36480000000000001</v>
      </c>
    </row>
    <row r="4834" spans="1:13" x14ac:dyDescent="0.25">
      <c r="A4834" s="1">
        <v>2013</v>
      </c>
      <c r="B4834" s="1" t="s">
        <v>135</v>
      </c>
      <c r="C4834" s="1" t="s">
        <v>109</v>
      </c>
      <c r="D4834" s="1" t="s">
        <v>123</v>
      </c>
      <c r="E4834" s="1" t="s">
        <v>97</v>
      </c>
      <c r="F4834" s="1" t="s">
        <v>115</v>
      </c>
      <c r="G4834" s="1">
        <v>228</v>
      </c>
      <c r="H4834" s="1">
        <v>480</v>
      </c>
      <c r="I4834" s="2">
        <v>141663.6</v>
      </c>
      <c r="J4834" s="2">
        <v>23610.6</v>
      </c>
      <c r="K4834" s="2">
        <v>136005.0024</v>
      </c>
      <c r="L4834" s="2">
        <v>5658.5976000000001</v>
      </c>
      <c r="M4834" s="3">
        <v>3.9899999999999998E-2</v>
      </c>
    </row>
    <row r="4835" spans="1:13" x14ac:dyDescent="0.25">
      <c r="A4835" s="1">
        <v>2013</v>
      </c>
      <c r="B4835" s="1" t="s">
        <v>130</v>
      </c>
      <c r="C4835" s="1" t="s">
        <v>110</v>
      </c>
      <c r="D4835" s="1" t="s">
        <v>123</v>
      </c>
      <c r="E4835" s="1" t="s">
        <v>100</v>
      </c>
      <c r="F4835" s="1" t="s">
        <v>116</v>
      </c>
      <c r="G4835" s="1">
        <v>910</v>
      </c>
      <c r="H4835" s="1">
        <v>2072</v>
      </c>
      <c r="I4835" s="2">
        <v>1791796.7760000001</v>
      </c>
      <c r="J4835" s="2">
        <v>199088.5306</v>
      </c>
      <c r="K4835" s="2">
        <v>1814428.8204000001</v>
      </c>
      <c r="L4835" s="2">
        <v>-22632.044399999999</v>
      </c>
      <c r="M4835" s="3">
        <v>-1.26E-2</v>
      </c>
    </row>
    <row r="4836" spans="1:13" x14ac:dyDescent="0.25">
      <c r="A4836" s="1">
        <v>2013</v>
      </c>
      <c r="B4836" s="1" t="s">
        <v>128</v>
      </c>
      <c r="C4836" s="1" t="s">
        <v>107</v>
      </c>
      <c r="D4836" s="1" t="s">
        <v>123</v>
      </c>
      <c r="E4836" s="1" t="s">
        <v>101</v>
      </c>
      <c r="F4836" s="1" t="s">
        <v>117</v>
      </c>
      <c r="G4836" s="1">
        <v>209</v>
      </c>
      <c r="H4836" s="1">
        <v>902</v>
      </c>
      <c r="I4836" s="2">
        <v>19764.294000000002</v>
      </c>
      <c r="J4836" s="2">
        <v>3952.8588</v>
      </c>
      <c r="K4836" s="2">
        <v>12319.767900000001</v>
      </c>
      <c r="L4836" s="2">
        <v>7444.5261</v>
      </c>
      <c r="M4836" s="3">
        <v>0.37659999999999999</v>
      </c>
    </row>
    <row r="4837" spans="1:13" x14ac:dyDescent="0.25">
      <c r="A4837" s="1">
        <v>2013</v>
      </c>
      <c r="B4837" s="1" t="s">
        <v>137</v>
      </c>
      <c r="C4837" s="1" t="s">
        <v>104</v>
      </c>
      <c r="D4837" s="1" t="s">
        <v>123</v>
      </c>
      <c r="E4837" s="1" t="s">
        <v>97</v>
      </c>
      <c r="F4837" s="1" t="s">
        <v>118</v>
      </c>
      <c r="G4837" s="1">
        <v>240</v>
      </c>
      <c r="H4837" s="1">
        <v>1284</v>
      </c>
      <c r="I4837" s="2">
        <v>38219.681400000001</v>
      </c>
      <c r="J4837" s="2">
        <v>4246.6311999999998</v>
      </c>
      <c r="K4837" s="2">
        <v>37473.437400000003</v>
      </c>
      <c r="L4837" s="2">
        <v>746.24400000000003</v>
      </c>
      <c r="M4837" s="3">
        <v>1.95E-2</v>
      </c>
    </row>
    <row r="4838" spans="1:13" x14ac:dyDescent="0.25">
      <c r="A4838" s="1">
        <v>2013</v>
      </c>
      <c r="B4838" s="1" t="s">
        <v>130</v>
      </c>
      <c r="C4838" s="1" t="s">
        <v>110</v>
      </c>
      <c r="D4838" s="1" t="s">
        <v>123</v>
      </c>
      <c r="E4838" s="1" t="s">
        <v>98</v>
      </c>
      <c r="F4838" s="1" t="s">
        <v>117</v>
      </c>
      <c r="G4838" s="1">
        <v>20</v>
      </c>
      <c r="H4838" s="1">
        <v>62</v>
      </c>
      <c r="I4838" s="2">
        <v>1644.576</v>
      </c>
      <c r="J4838" s="2">
        <v>548.19200000000001</v>
      </c>
      <c r="K4838" s="2">
        <v>1025.1204</v>
      </c>
      <c r="L4838" s="2">
        <v>619.4556</v>
      </c>
      <c r="M4838" s="3">
        <v>0.37659999999999999</v>
      </c>
    </row>
    <row r="4839" spans="1:13" x14ac:dyDescent="0.25">
      <c r="A4839" s="1">
        <v>2013</v>
      </c>
      <c r="B4839" s="1" t="s">
        <v>129</v>
      </c>
      <c r="C4839" s="1" t="s">
        <v>113</v>
      </c>
      <c r="D4839" s="1" t="s">
        <v>123</v>
      </c>
      <c r="E4839" s="1" t="s">
        <v>101</v>
      </c>
      <c r="F4839" s="1" t="s">
        <v>117</v>
      </c>
      <c r="G4839" s="1">
        <v>198</v>
      </c>
      <c r="H4839" s="1">
        <v>737</v>
      </c>
      <c r="I4839" s="2">
        <v>18546.923999999999</v>
      </c>
      <c r="J4839" s="2">
        <v>4636.7309999999998</v>
      </c>
      <c r="K4839" s="2">
        <v>11560.938399999999</v>
      </c>
      <c r="L4839" s="2">
        <v>6985.9856</v>
      </c>
      <c r="M4839" s="3">
        <v>0.37659999999999999</v>
      </c>
    </row>
    <row r="4840" spans="1:13" x14ac:dyDescent="0.25">
      <c r="A4840" s="1">
        <v>2013</v>
      </c>
      <c r="B4840" s="1" t="s">
        <v>131</v>
      </c>
      <c r="C4840" s="1" t="s">
        <v>105</v>
      </c>
      <c r="D4840" s="1" t="s">
        <v>123</v>
      </c>
      <c r="E4840" s="1" t="s">
        <v>98</v>
      </c>
      <c r="F4840" s="1" t="s">
        <v>115</v>
      </c>
      <c r="G4840" s="1">
        <v>56</v>
      </c>
      <c r="H4840" s="1">
        <v>134</v>
      </c>
      <c r="I4840" s="2">
        <v>50315.748</v>
      </c>
      <c r="J4840" s="2">
        <v>6289.4684999999999</v>
      </c>
      <c r="K4840" s="2">
        <v>50048.2094</v>
      </c>
      <c r="L4840" s="2">
        <v>267.53859999999997</v>
      </c>
      <c r="M4840" s="3">
        <v>5.3E-3</v>
      </c>
    </row>
    <row r="4841" spans="1:13" x14ac:dyDescent="0.25">
      <c r="A4841" s="1">
        <v>2013</v>
      </c>
      <c r="B4841" s="1" t="s">
        <v>138</v>
      </c>
      <c r="C4841" s="1" t="s">
        <v>108</v>
      </c>
      <c r="D4841" s="1" t="s">
        <v>123</v>
      </c>
      <c r="E4841" s="1" t="s">
        <v>101</v>
      </c>
      <c r="F4841" s="1" t="s">
        <v>117</v>
      </c>
      <c r="G4841" s="1">
        <v>176</v>
      </c>
      <c r="H4841" s="1">
        <v>748</v>
      </c>
      <c r="I4841" s="2">
        <v>18434.592000000001</v>
      </c>
      <c r="J4841" s="2">
        <v>6144.8639999999996</v>
      </c>
      <c r="K4841" s="2">
        <v>11490.916800000001</v>
      </c>
      <c r="L4841" s="2">
        <v>6943.6751999999997</v>
      </c>
      <c r="M4841" s="3">
        <v>0.37659999999999999</v>
      </c>
    </row>
    <row r="4842" spans="1:13" x14ac:dyDescent="0.25">
      <c r="A4842" s="1">
        <v>2013</v>
      </c>
      <c r="B4842" s="1" t="s">
        <v>138</v>
      </c>
      <c r="C4842" s="1" t="s">
        <v>108</v>
      </c>
      <c r="D4842" s="1" t="s">
        <v>123</v>
      </c>
      <c r="E4842" s="1" t="s">
        <v>102</v>
      </c>
      <c r="F4842" s="1" t="s">
        <v>118</v>
      </c>
      <c r="G4842" s="1">
        <v>432</v>
      </c>
      <c r="H4842" s="1">
        <v>2304</v>
      </c>
      <c r="I4842" s="2">
        <v>57244.067199999998</v>
      </c>
      <c r="J4842" s="2">
        <v>11448.813399999999</v>
      </c>
      <c r="K4842" s="2">
        <v>63329.785600000003</v>
      </c>
      <c r="L4842" s="2">
        <v>-6085.7183999999997</v>
      </c>
      <c r="M4842" s="3">
        <v>-0.10630000000000001</v>
      </c>
    </row>
    <row r="4843" spans="1:13" x14ac:dyDescent="0.25">
      <c r="A4843" s="1">
        <v>2013</v>
      </c>
      <c r="B4843" s="1" t="s">
        <v>128</v>
      </c>
      <c r="C4843" s="1" t="s">
        <v>107</v>
      </c>
      <c r="D4843" s="1" t="s">
        <v>123</v>
      </c>
      <c r="E4843" s="1" t="s">
        <v>97</v>
      </c>
      <c r="F4843" s="1" t="s">
        <v>118</v>
      </c>
      <c r="G4843" s="1">
        <v>186</v>
      </c>
      <c r="H4843" s="1">
        <v>918</v>
      </c>
      <c r="I4843" s="2">
        <v>29133.862799999999</v>
      </c>
      <c r="J4843" s="2">
        <v>4855.6437999999998</v>
      </c>
      <c r="K4843" s="2">
        <v>26924.574000000001</v>
      </c>
      <c r="L4843" s="2">
        <v>2209.2887999999998</v>
      </c>
      <c r="M4843" s="3">
        <v>7.5800000000000006E-2</v>
      </c>
    </row>
    <row r="4844" spans="1:13" x14ac:dyDescent="0.25">
      <c r="A4844" s="1">
        <v>2013</v>
      </c>
      <c r="B4844" s="1" t="s">
        <v>128</v>
      </c>
      <c r="C4844" s="1" t="s">
        <v>107</v>
      </c>
      <c r="D4844" s="1" t="s">
        <v>123</v>
      </c>
      <c r="E4844" s="1" t="s">
        <v>97</v>
      </c>
      <c r="F4844" s="1" t="s">
        <v>116</v>
      </c>
      <c r="G4844" s="1">
        <v>378</v>
      </c>
      <c r="H4844" s="1">
        <v>906</v>
      </c>
      <c r="I4844" s="2">
        <v>785641.35600000003</v>
      </c>
      <c r="J4844" s="2">
        <v>130940.226</v>
      </c>
      <c r="K4844" s="2">
        <v>796509.94259999995</v>
      </c>
      <c r="L4844" s="2">
        <v>-10868.586600000001</v>
      </c>
      <c r="M4844" s="3">
        <v>-1.38E-2</v>
      </c>
    </row>
    <row r="4845" spans="1:13" x14ac:dyDescent="0.25">
      <c r="A4845" s="1">
        <v>2013</v>
      </c>
      <c r="B4845" s="1" t="s">
        <v>136</v>
      </c>
      <c r="C4845" s="1" t="s">
        <v>106</v>
      </c>
      <c r="D4845" s="1" t="s">
        <v>123</v>
      </c>
      <c r="E4845" s="1" t="s">
        <v>99</v>
      </c>
      <c r="F4845" s="1" t="s">
        <v>116</v>
      </c>
      <c r="G4845" s="1">
        <v>784</v>
      </c>
      <c r="H4845" s="1">
        <v>2560</v>
      </c>
      <c r="I4845" s="2">
        <v>2195359.8783999998</v>
      </c>
      <c r="J4845" s="2">
        <v>274419.98479999998</v>
      </c>
      <c r="K4845" s="2">
        <v>2257777.5008</v>
      </c>
      <c r="L4845" s="2">
        <v>-62417.6224</v>
      </c>
      <c r="M4845" s="3">
        <v>-2.8400000000000002E-2</v>
      </c>
    </row>
    <row r="4846" spans="1:13" x14ac:dyDescent="0.25">
      <c r="A4846" s="1">
        <v>2013</v>
      </c>
      <c r="B4846" s="1" t="s">
        <v>128</v>
      </c>
      <c r="C4846" s="1" t="s">
        <v>107</v>
      </c>
      <c r="D4846" s="1" t="s">
        <v>123</v>
      </c>
      <c r="E4846" s="1" t="s">
        <v>102</v>
      </c>
      <c r="F4846" s="1" t="s">
        <v>118</v>
      </c>
      <c r="G4846" s="1">
        <v>496</v>
      </c>
      <c r="H4846" s="1">
        <v>2448</v>
      </c>
      <c r="I4846" s="2">
        <v>77690.300799999997</v>
      </c>
      <c r="J4846" s="2">
        <v>12948.383400000001</v>
      </c>
      <c r="K4846" s="2">
        <v>71798.864000000001</v>
      </c>
      <c r="L4846" s="2">
        <v>5891.4368000000004</v>
      </c>
      <c r="M4846" s="3">
        <v>7.5800000000000006E-2</v>
      </c>
    </row>
    <row r="4847" spans="1:13" x14ac:dyDescent="0.25">
      <c r="A4847" s="1">
        <v>2013</v>
      </c>
      <c r="B4847" s="1" t="s">
        <v>134</v>
      </c>
      <c r="C4847" s="1" t="s">
        <v>103</v>
      </c>
      <c r="D4847" s="1" t="s">
        <v>123</v>
      </c>
      <c r="E4847" s="1" t="s">
        <v>99</v>
      </c>
      <c r="F4847" s="1" t="s">
        <v>115</v>
      </c>
      <c r="G4847" s="1">
        <v>1200</v>
      </c>
      <c r="H4847" s="1">
        <v>3520</v>
      </c>
      <c r="I4847" s="2">
        <v>886584.576</v>
      </c>
      <c r="J4847" s="2">
        <v>80598.597800000003</v>
      </c>
      <c r="K4847" s="2">
        <v>838639.73600000003</v>
      </c>
      <c r="L4847" s="2">
        <v>47944.84</v>
      </c>
      <c r="M4847" s="3">
        <v>5.3999999999999999E-2</v>
      </c>
    </row>
    <row r="4848" spans="1:13" x14ac:dyDescent="0.25">
      <c r="A4848" s="1">
        <v>2013</v>
      </c>
      <c r="B4848" s="1" t="s">
        <v>130</v>
      </c>
      <c r="C4848" s="1" t="s">
        <v>110</v>
      </c>
      <c r="D4848" s="1" t="s">
        <v>123</v>
      </c>
      <c r="E4848" s="1" t="s">
        <v>100</v>
      </c>
      <c r="F4848" s="1" t="s">
        <v>118</v>
      </c>
      <c r="G4848" s="1">
        <v>294</v>
      </c>
      <c r="H4848" s="1">
        <v>994</v>
      </c>
      <c r="I4848" s="2">
        <v>31961.328000000001</v>
      </c>
      <c r="J4848" s="2">
        <v>5326.8879999999999</v>
      </c>
      <c r="K4848" s="2">
        <v>27482.873599999999</v>
      </c>
      <c r="L4848" s="2">
        <v>4478.4543999999996</v>
      </c>
      <c r="M4848" s="3">
        <v>0.1401</v>
      </c>
    </row>
    <row r="4849" spans="1:13" x14ac:dyDescent="0.25">
      <c r="A4849" s="1">
        <v>2013</v>
      </c>
      <c r="B4849" s="1" t="s">
        <v>138</v>
      </c>
      <c r="C4849" s="1" t="s">
        <v>108</v>
      </c>
      <c r="D4849" s="1" t="s">
        <v>123</v>
      </c>
      <c r="E4849" s="1" t="s">
        <v>97</v>
      </c>
      <c r="F4849" s="1" t="s">
        <v>116</v>
      </c>
      <c r="G4849" s="1">
        <v>276</v>
      </c>
      <c r="H4849" s="1">
        <v>624</v>
      </c>
      <c r="I4849" s="2">
        <v>544599.36</v>
      </c>
      <c r="J4849" s="2">
        <v>60511.040000000001</v>
      </c>
      <c r="K4849" s="2">
        <v>569543.00760000001</v>
      </c>
      <c r="L4849" s="2">
        <v>-24943.6476</v>
      </c>
      <c r="M4849" s="3">
        <v>-4.58E-2</v>
      </c>
    </row>
    <row r="4850" spans="1:13" x14ac:dyDescent="0.25">
      <c r="A4850" s="1">
        <v>2013</v>
      </c>
      <c r="B4850" s="1" t="s">
        <v>131</v>
      </c>
      <c r="C4850" s="1" t="s">
        <v>105</v>
      </c>
      <c r="D4850" s="1" t="s">
        <v>123</v>
      </c>
      <c r="E4850" s="1" t="s">
        <v>99</v>
      </c>
      <c r="F4850" s="1" t="s">
        <v>117</v>
      </c>
      <c r="G4850" s="1">
        <v>304</v>
      </c>
      <c r="H4850" s="1">
        <v>2176</v>
      </c>
      <c r="I4850" s="2">
        <v>45227.148800000003</v>
      </c>
      <c r="J4850" s="2">
        <v>9045.4297000000006</v>
      </c>
      <c r="K4850" s="2">
        <v>29170.5088</v>
      </c>
      <c r="L4850" s="2">
        <v>16056.64</v>
      </c>
      <c r="M4850" s="3">
        <v>0.35499999999999998</v>
      </c>
    </row>
    <row r="4851" spans="1:13" x14ac:dyDescent="0.25">
      <c r="A4851" s="1">
        <v>2013</v>
      </c>
      <c r="B4851" s="1" t="s">
        <v>132</v>
      </c>
      <c r="C4851" s="1" t="s">
        <v>111</v>
      </c>
      <c r="D4851" s="1" t="s">
        <v>123</v>
      </c>
      <c r="E4851" s="1" t="s">
        <v>97</v>
      </c>
      <c r="F4851" s="1" t="s">
        <v>115</v>
      </c>
      <c r="G4851" s="1">
        <v>198</v>
      </c>
      <c r="H4851" s="1">
        <v>486</v>
      </c>
      <c r="I4851" s="2">
        <v>162410.11199999999</v>
      </c>
      <c r="J4851" s="2">
        <v>18045.567999999999</v>
      </c>
      <c r="K4851" s="2">
        <v>161577.0258</v>
      </c>
      <c r="L4851" s="2">
        <v>833.08619999999996</v>
      </c>
      <c r="M4851" s="3">
        <v>5.1000000000000004E-3</v>
      </c>
    </row>
    <row r="4852" spans="1:13" x14ac:dyDescent="0.25">
      <c r="A4852" s="1">
        <v>2013</v>
      </c>
      <c r="B4852" s="1" t="s">
        <v>138</v>
      </c>
      <c r="C4852" s="1" t="s">
        <v>108</v>
      </c>
      <c r="D4852" s="1" t="s">
        <v>123</v>
      </c>
      <c r="E4852" s="1" t="s">
        <v>100</v>
      </c>
      <c r="F4852" s="1" t="s">
        <v>117</v>
      </c>
      <c r="G4852" s="1">
        <v>224</v>
      </c>
      <c r="H4852" s="1">
        <v>952</v>
      </c>
      <c r="I4852" s="2">
        <v>23462.207999999999</v>
      </c>
      <c r="J4852" s="2">
        <v>7820.7359999999999</v>
      </c>
      <c r="K4852" s="2">
        <v>14624.8032</v>
      </c>
      <c r="L4852" s="2">
        <v>8837.4048000000003</v>
      </c>
      <c r="M4852" s="3">
        <v>0.37659999999999999</v>
      </c>
    </row>
    <row r="4853" spans="1:13" x14ac:dyDescent="0.25">
      <c r="A4853" s="1">
        <v>2013</v>
      </c>
      <c r="B4853" s="1" t="s">
        <v>136</v>
      </c>
      <c r="C4853" s="1" t="s">
        <v>106</v>
      </c>
      <c r="D4853" s="1" t="s">
        <v>123</v>
      </c>
      <c r="E4853" s="1" t="s">
        <v>100</v>
      </c>
      <c r="F4853" s="1" t="s">
        <v>118</v>
      </c>
      <c r="G4853" s="1">
        <v>672</v>
      </c>
      <c r="H4853" s="1">
        <v>4564</v>
      </c>
      <c r="I4853" s="2">
        <v>116957.1648</v>
      </c>
      <c r="J4853" s="2">
        <v>19492.860799999999</v>
      </c>
      <c r="K4853" s="2">
        <v>118899.9966</v>
      </c>
      <c r="L4853" s="2">
        <v>-1942.8317999999999</v>
      </c>
      <c r="M4853" s="3">
        <v>-1.66E-2</v>
      </c>
    </row>
    <row r="4854" spans="1:13" x14ac:dyDescent="0.25">
      <c r="A4854" s="1">
        <v>2013</v>
      </c>
      <c r="B4854" s="1" t="s">
        <v>129</v>
      </c>
      <c r="C4854" s="1" t="s">
        <v>113</v>
      </c>
      <c r="D4854" s="1" t="s">
        <v>123</v>
      </c>
      <c r="E4854" s="1" t="s">
        <v>100</v>
      </c>
      <c r="F4854" s="1" t="s">
        <v>118</v>
      </c>
      <c r="G4854" s="1">
        <v>434</v>
      </c>
      <c r="H4854" s="1">
        <v>1694</v>
      </c>
      <c r="I4854" s="2">
        <v>53243.652000000002</v>
      </c>
      <c r="J4854" s="2">
        <v>7606.2359999999999</v>
      </c>
      <c r="K4854" s="2">
        <v>47810.477400000003</v>
      </c>
      <c r="L4854" s="2">
        <v>5433.1746000000003</v>
      </c>
      <c r="M4854" s="3">
        <v>0.10199999999999999</v>
      </c>
    </row>
    <row r="4855" spans="1:13" x14ac:dyDescent="0.25">
      <c r="A4855" s="1">
        <v>2013</v>
      </c>
      <c r="B4855" s="1" t="s">
        <v>138</v>
      </c>
      <c r="C4855" s="1" t="s">
        <v>108</v>
      </c>
      <c r="D4855" s="1" t="s">
        <v>123</v>
      </c>
      <c r="E4855" s="1" t="s">
        <v>98</v>
      </c>
      <c r="F4855" s="1" t="s">
        <v>115</v>
      </c>
      <c r="G4855" s="1">
        <v>34</v>
      </c>
      <c r="H4855" s="1">
        <v>86</v>
      </c>
      <c r="I4855" s="2">
        <v>33237.275999999998</v>
      </c>
      <c r="J4855" s="2">
        <v>8309.3189999999995</v>
      </c>
      <c r="K4855" s="2">
        <v>33164.999799999998</v>
      </c>
      <c r="L4855" s="2">
        <v>72.276200000000003</v>
      </c>
      <c r="M4855" s="3">
        <v>2.0999999999999999E-3</v>
      </c>
    </row>
    <row r="4856" spans="1:13" x14ac:dyDescent="0.25">
      <c r="A4856" s="1">
        <v>2013</v>
      </c>
      <c r="B4856" s="1" t="s">
        <v>136</v>
      </c>
      <c r="C4856" s="1" t="s">
        <v>106</v>
      </c>
      <c r="D4856" s="1" t="s">
        <v>123</v>
      </c>
      <c r="E4856" s="1" t="s">
        <v>102</v>
      </c>
      <c r="F4856" s="1" t="s">
        <v>117</v>
      </c>
      <c r="G4856" s="1">
        <v>400</v>
      </c>
      <c r="H4856" s="1">
        <v>3392</v>
      </c>
      <c r="I4856" s="2">
        <v>70753.430399999997</v>
      </c>
      <c r="J4856" s="2">
        <v>17688.357599999999</v>
      </c>
      <c r="K4856" s="2">
        <v>45570.833599999998</v>
      </c>
      <c r="L4856" s="2">
        <v>25182.596799999999</v>
      </c>
      <c r="M4856" s="3">
        <v>0.35589999999999999</v>
      </c>
    </row>
    <row r="4857" spans="1:13" x14ac:dyDescent="0.25">
      <c r="A4857" s="1">
        <v>2013</v>
      </c>
      <c r="B4857" s="1" t="s">
        <v>129</v>
      </c>
      <c r="C4857" s="1" t="s">
        <v>113</v>
      </c>
      <c r="D4857" s="1" t="s">
        <v>123</v>
      </c>
      <c r="E4857" s="1" t="s">
        <v>97</v>
      </c>
      <c r="F4857" s="1" t="s">
        <v>116</v>
      </c>
      <c r="G4857" s="1">
        <v>312</v>
      </c>
      <c r="H4857" s="1">
        <v>780</v>
      </c>
      <c r="I4857" s="2">
        <v>653883.19200000004</v>
      </c>
      <c r="J4857" s="2">
        <v>81735.399000000005</v>
      </c>
      <c r="K4857" s="2">
        <v>668100.04680000001</v>
      </c>
      <c r="L4857" s="2">
        <v>-14216.854799999999</v>
      </c>
      <c r="M4857" s="3">
        <v>-2.1700000000000001E-2</v>
      </c>
    </row>
    <row r="4858" spans="1:13" x14ac:dyDescent="0.25">
      <c r="A4858" s="1">
        <v>2013</v>
      </c>
      <c r="B4858" s="1" t="s">
        <v>132</v>
      </c>
      <c r="C4858" s="1" t="s">
        <v>111</v>
      </c>
      <c r="D4858" s="1" t="s">
        <v>123</v>
      </c>
      <c r="E4858" s="1" t="s">
        <v>98</v>
      </c>
      <c r="F4858" s="1" t="s">
        <v>118</v>
      </c>
      <c r="G4858" s="1">
        <v>56</v>
      </c>
      <c r="H4858" s="1">
        <v>378</v>
      </c>
      <c r="I4858" s="2">
        <v>9369.3912</v>
      </c>
      <c r="J4858" s="2">
        <v>2342.3478</v>
      </c>
      <c r="K4858" s="2">
        <v>9594.9696000000004</v>
      </c>
      <c r="L4858" s="2">
        <v>-225.57839999999999</v>
      </c>
      <c r="M4858" s="3">
        <v>-2.4E-2</v>
      </c>
    </row>
    <row r="4859" spans="1:13" x14ac:dyDescent="0.25">
      <c r="A4859" s="1">
        <v>2013</v>
      </c>
      <c r="B4859" s="1" t="s">
        <v>136</v>
      </c>
      <c r="C4859" s="1" t="s">
        <v>106</v>
      </c>
      <c r="D4859" s="1" t="s">
        <v>123</v>
      </c>
      <c r="E4859" s="1" t="s">
        <v>98</v>
      </c>
      <c r="F4859" s="1" t="s">
        <v>118</v>
      </c>
      <c r="G4859" s="1">
        <v>96</v>
      </c>
      <c r="H4859" s="1">
        <v>652</v>
      </c>
      <c r="I4859" s="2">
        <v>16708.166399999998</v>
      </c>
      <c r="J4859" s="2">
        <v>2784.6943999999999</v>
      </c>
      <c r="K4859" s="2">
        <v>16985.713800000001</v>
      </c>
      <c r="L4859" s="2">
        <v>-277.54739999999998</v>
      </c>
      <c r="M4859" s="3">
        <v>-1.66E-2</v>
      </c>
    </row>
    <row r="4860" spans="1:13" x14ac:dyDescent="0.25">
      <c r="A4860" s="1">
        <v>2013</v>
      </c>
      <c r="B4860" s="1" t="s">
        <v>132</v>
      </c>
      <c r="C4860" s="1" t="s">
        <v>111</v>
      </c>
      <c r="D4860" s="1" t="s">
        <v>123</v>
      </c>
      <c r="E4860" s="1" t="s">
        <v>99</v>
      </c>
      <c r="F4860" s="1" t="s">
        <v>118</v>
      </c>
      <c r="G4860" s="1">
        <v>448</v>
      </c>
      <c r="H4860" s="1">
        <v>3024</v>
      </c>
      <c r="I4860" s="2">
        <v>74955.1296</v>
      </c>
      <c r="J4860" s="2">
        <v>18738.7824</v>
      </c>
      <c r="K4860" s="2">
        <v>76759.756800000003</v>
      </c>
      <c r="L4860" s="2">
        <v>-1804.6271999999999</v>
      </c>
      <c r="M4860" s="3">
        <v>-2.4E-2</v>
      </c>
    </row>
    <row r="4861" spans="1:13" x14ac:dyDescent="0.25">
      <c r="A4861" s="1">
        <v>2013</v>
      </c>
      <c r="B4861" s="1" t="s">
        <v>134</v>
      </c>
      <c r="C4861" s="1" t="s">
        <v>103</v>
      </c>
      <c r="D4861" s="1" t="s">
        <v>123</v>
      </c>
      <c r="E4861" s="1" t="s">
        <v>98</v>
      </c>
      <c r="F4861" s="1" t="s">
        <v>118</v>
      </c>
      <c r="G4861" s="1">
        <v>112</v>
      </c>
      <c r="H4861" s="1">
        <v>932</v>
      </c>
      <c r="I4861" s="2">
        <v>23073.6538</v>
      </c>
      <c r="J4861" s="2">
        <v>3296.2361999999998</v>
      </c>
      <c r="K4861" s="2">
        <v>24557.686399999999</v>
      </c>
      <c r="L4861" s="2">
        <v>-1484.0326</v>
      </c>
      <c r="M4861" s="3">
        <v>-6.4299999999999996E-2</v>
      </c>
    </row>
    <row r="4862" spans="1:13" x14ac:dyDescent="0.25">
      <c r="A4862" s="1">
        <v>2013</v>
      </c>
      <c r="B4862" s="1" t="s">
        <v>136</v>
      </c>
      <c r="C4862" s="1" t="s">
        <v>106</v>
      </c>
      <c r="D4862" s="1" t="s">
        <v>123</v>
      </c>
      <c r="E4862" s="1" t="s">
        <v>101</v>
      </c>
      <c r="F4862" s="1" t="s">
        <v>115</v>
      </c>
      <c r="G4862" s="1">
        <v>550</v>
      </c>
      <c r="H4862" s="1">
        <v>1518</v>
      </c>
      <c r="I4862" s="2">
        <v>388569.45600000001</v>
      </c>
      <c r="J4862" s="2">
        <v>64761.576000000001</v>
      </c>
      <c r="K4862" s="2">
        <v>369592.03379999998</v>
      </c>
      <c r="L4862" s="2">
        <v>18977.422200000001</v>
      </c>
      <c r="M4862" s="3">
        <v>4.8800000000000003E-2</v>
      </c>
    </row>
    <row r="4863" spans="1:13" x14ac:dyDescent="0.25">
      <c r="A4863" s="1">
        <v>2013</v>
      </c>
      <c r="B4863" s="1" t="s">
        <v>138</v>
      </c>
      <c r="C4863" s="1" t="s">
        <v>108</v>
      </c>
      <c r="D4863" s="1" t="s">
        <v>123</v>
      </c>
      <c r="E4863" s="1" t="s">
        <v>102</v>
      </c>
      <c r="F4863" s="1" t="s">
        <v>117</v>
      </c>
      <c r="G4863" s="1">
        <v>256</v>
      </c>
      <c r="H4863" s="1">
        <v>1088</v>
      </c>
      <c r="I4863" s="2">
        <v>26813.952000000001</v>
      </c>
      <c r="J4863" s="2">
        <v>8937.9840000000004</v>
      </c>
      <c r="K4863" s="2">
        <v>16714.060799999999</v>
      </c>
      <c r="L4863" s="2">
        <v>10099.8912</v>
      </c>
      <c r="M4863" s="3">
        <v>0.37659999999999999</v>
      </c>
    </row>
    <row r="4864" spans="1:13" x14ac:dyDescent="0.25">
      <c r="A4864" s="1">
        <v>2013</v>
      </c>
      <c r="B4864" s="1" t="s">
        <v>130</v>
      </c>
      <c r="C4864" s="1" t="s">
        <v>110</v>
      </c>
      <c r="D4864" s="1" t="s">
        <v>123</v>
      </c>
      <c r="E4864" s="1" t="s">
        <v>97</v>
      </c>
      <c r="F4864" s="1" t="s">
        <v>115</v>
      </c>
      <c r="G4864" s="1">
        <v>84</v>
      </c>
      <c r="H4864" s="1">
        <v>174</v>
      </c>
      <c r="I4864" s="2">
        <v>25167.491999999998</v>
      </c>
      <c r="J4864" s="2">
        <v>6291.8729999999996</v>
      </c>
      <c r="K4864" s="2">
        <v>21776.266199999998</v>
      </c>
      <c r="L4864" s="2">
        <v>3391.2258000000002</v>
      </c>
      <c r="M4864" s="3">
        <v>0.13469999999999999</v>
      </c>
    </row>
    <row r="4865" spans="1:13" x14ac:dyDescent="0.25">
      <c r="A4865" s="1">
        <v>2013</v>
      </c>
      <c r="B4865" s="1" t="s">
        <v>131</v>
      </c>
      <c r="C4865" s="1" t="s">
        <v>105</v>
      </c>
      <c r="D4865" s="1" t="s">
        <v>123</v>
      </c>
      <c r="E4865" s="1" t="s">
        <v>102</v>
      </c>
      <c r="F4865" s="1" t="s">
        <v>118</v>
      </c>
      <c r="G4865" s="1">
        <v>496</v>
      </c>
      <c r="H4865" s="1">
        <v>3632</v>
      </c>
      <c r="I4865" s="2">
        <v>91312.596799999999</v>
      </c>
      <c r="J4865" s="2">
        <v>15218.766100000001</v>
      </c>
      <c r="K4865" s="2">
        <v>94863.636799999993</v>
      </c>
      <c r="L4865" s="2">
        <v>-3551.04</v>
      </c>
      <c r="M4865" s="3">
        <v>-3.8800000000000001E-2</v>
      </c>
    </row>
    <row r="4866" spans="1:13" x14ac:dyDescent="0.25">
      <c r="A4866" s="1">
        <v>2013</v>
      </c>
      <c r="B4866" s="1" t="s">
        <v>132</v>
      </c>
      <c r="C4866" s="1" t="s">
        <v>111</v>
      </c>
      <c r="D4866" s="1" t="s">
        <v>123</v>
      </c>
      <c r="E4866" s="1" t="s">
        <v>97</v>
      </c>
      <c r="F4866" s="1" t="s">
        <v>117</v>
      </c>
      <c r="G4866" s="1">
        <v>108</v>
      </c>
      <c r="H4866" s="1">
        <v>744</v>
      </c>
      <c r="I4866" s="2">
        <v>16520.7366</v>
      </c>
      <c r="J4866" s="2">
        <v>4130.1841000000004</v>
      </c>
      <c r="K4866" s="2">
        <v>10493.4846</v>
      </c>
      <c r="L4866" s="2">
        <v>6027.2520000000004</v>
      </c>
      <c r="M4866" s="3">
        <v>0.36480000000000001</v>
      </c>
    </row>
    <row r="4867" spans="1:13" x14ac:dyDescent="0.25">
      <c r="A4867" s="1">
        <v>2013</v>
      </c>
      <c r="B4867" s="1" t="s">
        <v>134</v>
      </c>
      <c r="C4867" s="1" t="s">
        <v>103</v>
      </c>
      <c r="D4867" s="1" t="s">
        <v>123</v>
      </c>
      <c r="E4867" s="1" t="s">
        <v>101</v>
      </c>
      <c r="F4867" s="1" t="s">
        <v>118</v>
      </c>
      <c r="G4867" s="1">
        <v>616</v>
      </c>
      <c r="H4867" s="1">
        <v>5126</v>
      </c>
      <c r="I4867" s="2">
        <v>126905.0959</v>
      </c>
      <c r="J4867" s="2">
        <v>18129.2994</v>
      </c>
      <c r="K4867" s="2">
        <v>135067.2752</v>
      </c>
      <c r="L4867" s="2">
        <v>-8162.1792999999998</v>
      </c>
      <c r="M4867" s="3">
        <v>-6.4299999999999996E-2</v>
      </c>
    </row>
    <row r="4868" spans="1:13" x14ac:dyDescent="0.25">
      <c r="A4868" s="1">
        <v>2013</v>
      </c>
      <c r="B4868" s="1" t="s">
        <v>137</v>
      </c>
      <c r="C4868" s="1" t="s">
        <v>104</v>
      </c>
      <c r="D4868" s="1" t="s">
        <v>123</v>
      </c>
      <c r="E4868" s="1" t="s">
        <v>99</v>
      </c>
      <c r="F4868" s="1" t="s">
        <v>115</v>
      </c>
      <c r="G4868" s="1">
        <v>1072</v>
      </c>
      <c r="H4868" s="1">
        <v>2512</v>
      </c>
      <c r="I4868" s="2">
        <v>452148.864</v>
      </c>
      <c r="J4868" s="2">
        <v>41104.4421</v>
      </c>
      <c r="K4868" s="2">
        <v>418854.39039999997</v>
      </c>
      <c r="L4868" s="2">
        <v>33294.473599999998</v>
      </c>
      <c r="M4868" s="3">
        <v>7.3599999999999999E-2</v>
      </c>
    </row>
    <row r="4869" spans="1:13" x14ac:dyDescent="0.25">
      <c r="A4869" s="1">
        <v>2013</v>
      </c>
      <c r="B4869" s="1" t="s">
        <v>132</v>
      </c>
      <c r="C4869" s="1" t="s">
        <v>111</v>
      </c>
      <c r="D4869" s="1" t="s">
        <v>123</v>
      </c>
      <c r="E4869" s="1" t="s">
        <v>99</v>
      </c>
      <c r="F4869" s="1" t="s">
        <v>116</v>
      </c>
      <c r="G4869" s="1">
        <v>784</v>
      </c>
      <c r="H4869" s="1">
        <v>2384</v>
      </c>
      <c r="I4869" s="2">
        <v>2065767.3488</v>
      </c>
      <c r="J4869" s="2">
        <v>344294.55810000002</v>
      </c>
      <c r="K4869" s="2">
        <v>2166086.1423999998</v>
      </c>
      <c r="L4869" s="2">
        <v>-100318.7936</v>
      </c>
      <c r="M4869" s="3">
        <v>-4.8500000000000001E-2</v>
      </c>
    </row>
    <row r="4870" spans="1:13" x14ac:dyDescent="0.25">
      <c r="A4870" s="1">
        <v>2013</v>
      </c>
      <c r="B4870" s="1" t="s">
        <v>134</v>
      </c>
      <c r="C4870" s="1" t="s">
        <v>103</v>
      </c>
      <c r="D4870" s="1" t="s">
        <v>123</v>
      </c>
      <c r="E4870" s="1" t="s">
        <v>97</v>
      </c>
      <c r="F4870" s="1" t="s">
        <v>115</v>
      </c>
      <c r="G4870" s="1">
        <v>450</v>
      </c>
      <c r="H4870" s="1">
        <v>1320</v>
      </c>
      <c r="I4870" s="2">
        <v>332469.21600000001</v>
      </c>
      <c r="J4870" s="2">
        <v>30224.474099999999</v>
      </c>
      <c r="K4870" s="2">
        <v>314489.90100000001</v>
      </c>
      <c r="L4870" s="2">
        <v>17979.314999999999</v>
      </c>
      <c r="M4870" s="3">
        <v>5.3999999999999999E-2</v>
      </c>
    </row>
    <row r="4871" spans="1:13" x14ac:dyDescent="0.25">
      <c r="A4871" s="1">
        <v>2013</v>
      </c>
      <c r="B4871" s="1" t="s">
        <v>133</v>
      </c>
      <c r="C4871" s="1" t="s">
        <v>112</v>
      </c>
      <c r="D4871" s="1" t="s">
        <v>123</v>
      </c>
      <c r="E4871" s="1" t="s">
        <v>102</v>
      </c>
      <c r="F4871" s="1" t="s">
        <v>116</v>
      </c>
      <c r="G4871" s="1">
        <v>800</v>
      </c>
      <c r="H4871" s="1">
        <v>2832</v>
      </c>
      <c r="I4871" s="2">
        <v>2465498.1008000001</v>
      </c>
      <c r="J4871" s="2">
        <v>352214.01439999999</v>
      </c>
      <c r="K4871" s="2">
        <v>2555102.1376</v>
      </c>
      <c r="L4871" s="2">
        <v>-89604.036800000002</v>
      </c>
      <c r="M4871" s="3">
        <v>-3.6299999999999999E-2</v>
      </c>
    </row>
    <row r="4872" spans="1:13" x14ac:dyDescent="0.25">
      <c r="A4872" s="1">
        <v>2013</v>
      </c>
      <c r="B4872" s="1" t="s">
        <v>133</v>
      </c>
      <c r="C4872" s="1" t="s">
        <v>112</v>
      </c>
      <c r="D4872" s="1" t="s">
        <v>123</v>
      </c>
      <c r="E4872" s="1" t="s">
        <v>100</v>
      </c>
      <c r="F4872" s="1" t="s">
        <v>116</v>
      </c>
      <c r="G4872" s="1">
        <v>700</v>
      </c>
      <c r="H4872" s="1">
        <v>2478</v>
      </c>
      <c r="I4872" s="2">
        <v>2157310.8382000001</v>
      </c>
      <c r="J4872" s="2">
        <v>308187.26260000002</v>
      </c>
      <c r="K4872" s="2">
        <v>2235714.3703999999</v>
      </c>
      <c r="L4872" s="2">
        <v>-78403.532200000001</v>
      </c>
      <c r="M4872" s="3">
        <v>-3.6299999999999999E-2</v>
      </c>
    </row>
    <row r="4873" spans="1:13" x14ac:dyDescent="0.25">
      <c r="A4873" s="1">
        <v>2013</v>
      </c>
      <c r="B4873" s="1" t="s">
        <v>135</v>
      </c>
      <c r="C4873" s="1" t="s">
        <v>109</v>
      </c>
      <c r="D4873" s="1" t="s">
        <v>123</v>
      </c>
      <c r="E4873" s="1" t="s">
        <v>100</v>
      </c>
      <c r="F4873" s="1" t="s">
        <v>116</v>
      </c>
      <c r="G4873" s="1">
        <v>588</v>
      </c>
      <c r="H4873" s="1">
        <v>1512</v>
      </c>
      <c r="I4873" s="2">
        <v>1561914.7138</v>
      </c>
      <c r="J4873" s="2">
        <v>223130.6734</v>
      </c>
      <c r="K4873" s="2">
        <v>1608227.6084</v>
      </c>
      <c r="L4873" s="2">
        <v>-46312.8946</v>
      </c>
      <c r="M4873" s="3">
        <v>-2.9600000000000001E-2</v>
      </c>
    </row>
    <row r="4874" spans="1:13" x14ac:dyDescent="0.25">
      <c r="A4874" s="1">
        <v>2013</v>
      </c>
      <c r="B4874" s="1" t="s">
        <v>131</v>
      </c>
      <c r="C4874" s="1" t="s">
        <v>105</v>
      </c>
      <c r="D4874" s="1" t="s">
        <v>123</v>
      </c>
      <c r="E4874" s="1" t="s">
        <v>100</v>
      </c>
      <c r="F4874" s="1" t="s">
        <v>115</v>
      </c>
      <c r="G4874" s="1">
        <v>392</v>
      </c>
      <c r="H4874" s="1">
        <v>938</v>
      </c>
      <c r="I4874" s="2">
        <v>352210.23599999998</v>
      </c>
      <c r="J4874" s="2">
        <v>44026.279499999997</v>
      </c>
      <c r="K4874" s="2">
        <v>350337.46580000001</v>
      </c>
      <c r="L4874" s="2">
        <v>1872.7701999999999</v>
      </c>
      <c r="M4874" s="3">
        <v>5.3E-3</v>
      </c>
    </row>
    <row r="4875" spans="1:13" x14ac:dyDescent="0.25">
      <c r="A4875" s="1">
        <v>2013</v>
      </c>
      <c r="B4875" s="1" t="s">
        <v>133</v>
      </c>
      <c r="C4875" s="1" t="s">
        <v>112</v>
      </c>
      <c r="D4875" s="1" t="s">
        <v>123</v>
      </c>
      <c r="E4875" s="1" t="s">
        <v>99</v>
      </c>
      <c r="F4875" s="1" t="s">
        <v>115</v>
      </c>
      <c r="G4875" s="1">
        <v>800</v>
      </c>
      <c r="H4875" s="1">
        <v>1904</v>
      </c>
      <c r="I4875" s="2">
        <v>426895.77600000001</v>
      </c>
      <c r="J4875" s="2">
        <v>60985.110800000002</v>
      </c>
      <c r="K4875" s="2">
        <v>404390.51199999999</v>
      </c>
      <c r="L4875" s="2">
        <v>22505.263999999999</v>
      </c>
      <c r="M4875" s="3">
        <v>5.2699999999999997E-2</v>
      </c>
    </row>
    <row r="4876" spans="1:13" x14ac:dyDescent="0.25">
      <c r="A4876" s="1">
        <v>2013</v>
      </c>
      <c r="B4876" s="1" t="s">
        <v>132</v>
      </c>
      <c r="C4876" s="1" t="s">
        <v>111</v>
      </c>
      <c r="D4876" s="1" t="s">
        <v>123</v>
      </c>
      <c r="E4876" s="1" t="s">
        <v>101</v>
      </c>
      <c r="F4876" s="1" t="s">
        <v>117</v>
      </c>
      <c r="G4876" s="1">
        <v>198</v>
      </c>
      <c r="H4876" s="1">
        <v>1364</v>
      </c>
      <c r="I4876" s="2">
        <v>30288.017100000001</v>
      </c>
      <c r="J4876" s="2">
        <v>7572.0042000000003</v>
      </c>
      <c r="K4876" s="2">
        <v>19238.055100000001</v>
      </c>
      <c r="L4876" s="2">
        <v>11049.962</v>
      </c>
      <c r="M4876" s="3">
        <v>0.36480000000000001</v>
      </c>
    </row>
    <row r="4877" spans="1:13" x14ac:dyDescent="0.25">
      <c r="A4877" s="1">
        <v>2013</v>
      </c>
      <c r="B4877" s="1" t="s">
        <v>134</v>
      </c>
      <c r="C4877" s="1" t="s">
        <v>103</v>
      </c>
      <c r="D4877" s="1" t="s">
        <v>123</v>
      </c>
      <c r="E4877" s="1" t="s">
        <v>101</v>
      </c>
      <c r="F4877" s="1" t="s">
        <v>115</v>
      </c>
      <c r="G4877" s="1">
        <v>825</v>
      </c>
      <c r="H4877" s="1">
        <v>2420</v>
      </c>
      <c r="I4877" s="2">
        <v>609526.89599999995</v>
      </c>
      <c r="J4877" s="2">
        <v>55411.536</v>
      </c>
      <c r="K4877" s="2">
        <v>576564.81850000005</v>
      </c>
      <c r="L4877" s="2">
        <v>32962.077499999999</v>
      </c>
      <c r="M4877" s="3">
        <v>5.3999999999999999E-2</v>
      </c>
    </row>
    <row r="4878" spans="1:13" x14ac:dyDescent="0.25">
      <c r="A4878" s="1">
        <v>2013</v>
      </c>
      <c r="B4878" s="1" t="s">
        <v>134</v>
      </c>
      <c r="C4878" s="1" t="s">
        <v>103</v>
      </c>
      <c r="D4878" s="1" t="s">
        <v>123</v>
      </c>
      <c r="E4878" s="1" t="s">
        <v>101</v>
      </c>
      <c r="F4878" s="1" t="s">
        <v>117</v>
      </c>
      <c r="G4878" s="1">
        <v>385</v>
      </c>
      <c r="H4878" s="1">
        <v>2893</v>
      </c>
      <c r="I4878" s="2">
        <v>70300.6348</v>
      </c>
      <c r="J4878" s="2">
        <v>11716.7724</v>
      </c>
      <c r="K4878" s="2">
        <v>48793.265399999997</v>
      </c>
      <c r="L4878" s="2">
        <v>21507.3694</v>
      </c>
      <c r="M4878" s="3">
        <v>0.30590000000000001</v>
      </c>
    </row>
    <row r="4879" spans="1:13" x14ac:dyDescent="0.25">
      <c r="A4879" s="1">
        <v>2013</v>
      </c>
      <c r="B4879" s="1" t="s">
        <v>133</v>
      </c>
      <c r="C4879" s="1" t="s">
        <v>112</v>
      </c>
      <c r="D4879" s="1" t="s">
        <v>123</v>
      </c>
      <c r="E4879" s="1" t="s">
        <v>98</v>
      </c>
      <c r="F4879" s="1" t="s">
        <v>118</v>
      </c>
      <c r="G4879" s="1">
        <v>96</v>
      </c>
      <c r="H4879" s="1">
        <v>602</v>
      </c>
      <c r="I4879" s="2">
        <v>16133.820400000001</v>
      </c>
      <c r="J4879" s="2">
        <v>2304.8314</v>
      </c>
      <c r="K4879" s="2">
        <v>15942.554</v>
      </c>
      <c r="L4879" s="2">
        <v>191.2664</v>
      </c>
      <c r="M4879" s="3">
        <v>1.18E-2</v>
      </c>
    </row>
    <row r="4880" spans="1:13" x14ac:dyDescent="0.25">
      <c r="A4880" s="1">
        <v>2013</v>
      </c>
      <c r="B4880" s="1" t="s">
        <v>135</v>
      </c>
      <c r="C4880" s="1" t="s">
        <v>109</v>
      </c>
      <c r="D4880" s="1" t="s">
        <v>123</v>
      </c>
      <c r="E4880" s="1" t="s">
        <v>100</v>
      </c>
      <c r="F4880" s="1" t="s">
        <v>115</v>
      </c>
      <c r="G4880" s="1">
        <v>532</v>
      </c>
      <c r="H4880" s="1">
        <v>1120</v>
      </c>
      <c r="I4880" s="2">
        <v>330548.40000000002</v>
      </c>
      <c r="J4880" s="2">
        <v>55091.4</v>
      </c>
      <c r="K4880" s="2">
        <v>317345.00559999997</v>
      </c>
      <c r="L4880" s="2">
        <v>13203.394399999999</v>
      </c>
      <c r="M4880" s="3">
        <v>3.9899999999999998E-2</v>
      </c>
    </row>
    <row r="4881" spans="1:13" x14ac:dyDescent="0.25">
      <c r="A4881" s="1">
        <v>2013</v>
      </c>
      <c r="B4881" s="1" t="s">
        <v>135</v>
      </c>
      <c r="C4881" s="1" t="s">
        <v>109</v>
      </c>
      <c r="D4881" s="1" t="s">
        <v>123</v>
      </c>
      <c r="E4881" s="1" t="s">
        <v>101</v>
      </c>
      <c r="F4881" s="1" t="s">
        <v>117</v>
      </c>
      <c r="G4881" s="1">
        <v>231</v>
      </c>
      <c r="H4881" s="1">
        <v>1177</v>
      </c>
      <c r="I4881" s="2">
        <v>33300.762000000002</v>
      </c>
      <c r="J4881" s="2">
        <v>11100.254000000001</v>
      </c>
      <c r="K4881" s="2">
        <v>20757.507099999999</v>
      </c>
      <c r="L4881" s="2">
        <v>12543.2549</v>
      </c>
      <c r="M4881" s="3">
        <v>0.37659999999999999</v>
      </c>
    </row>
    <row r="4882" spans="1:13" x14ac:dyDescent="0.25">
      <c r="A4882" s="1">
        <v>2013</v>
      </c>
      <c r="B4882" s="1" t="s">
        <v>136</v>
      </c>
      <c r="C4882" s="1" t="s">
        <v>106</v>
      </c>
      <c r="D4882" s="1" t="s">
        <v>123</v>
      </c>
      <c r="E4882" s="1" t="s">
        <v>98</v>
      </c>
      <c r="F4882" s="1" t="s">
        <v>117</v>
      </c>
      <c r="G4882" s="1">
        <v>50</v>
      </c>
      <c r="H4882" s="1">
        <v>424</v>
      </c>
      <c r="I4882" s="2">
        <v>8844.1787999999997</v>
      </c>
      <c r="J4882" s="2">
        <v>2211.0446999999999</v>
      </c>
      <c r="K4882" s="2">
        <v>5696.3541999999998</v>
      </c>
      <c r="L4882" s="2">
        <v>3147.8245999999999</v>
      </c>
      <c r="M4882" s="3">
        <v>0.35589999999999999</v>
      </c>
    </row>
    <row r="4883" spans="1:13" x14ac:dyDescent="0.25">
      <c r="A4883" s="1">
        <v>2013</v>
      </c>
      <c r="B4883" s="1" t="s">
        <v>135</v>
      </c>
      <c r="C4883" s="1" t="s">
        <v>109</v>
      </c>
      <c r="D4883" s="1" t="s">
        <v>123</v>
      </c>
      <c r="E4883" s="1" t="s">
        <v>99</v>
      </c>
      <c r="F4883" s="1" t="s">
        <v>115</v>
      </c>
      <c r="G4883" s="1">
        <v>608</v>
      </c>
      <c r="H4883" s="1">
        <v>1280</v>
      </c>
      <c r="I4883" s="2">
        <v>377769.6</v>
      </c>
      <c r="J4883" s="2">
        <v>62961.599999999999</v>
      </c>
      <c r="K4883" s="2">
        <v>362680.00640000001</v>
      </c>
      <c r="L4883" s="2">
        <v>15089.5936</v>
      </c>
      <c r="M4883" s="3">
        <v>3.9899999999999998E-2</v>
      </c>
    </row>
    <row r="4884" spans="1:13" x14ac:dyDescent="0.25">
      <c r="A4884" s="1">
        <v>2013</v>
      </c>
      <c r="B4884" s="1" t="s">
        <v>128</v>
      </c>
      <c r="C4884" s="1" t="s">
        <v>107</v>
      </c>
      <c r="D4884" s="1" t="s">
        <v>123</v>
      </c>
      <c r="E4884" s="1" t="s">
        <v>100</v>
      </c>
      <c r="F4884" s="1" t="s">
        <v>116</v>
      </c>
      <c r="G4884" s="1">
        <v>882</v>
      </c>
      <c r="H4884" s="1">
        <v>2114</v>
      </c>
      <c r="I4884" s="2">
        <v>1833163.1640000001</v>
      </c>
      <c r="J4884" s="2">
        <v>305527.19400000002</v>
      </c>
      <c r="K4884" s="2">
        <v>1858523.1994</v>
      </c>
      <c r="L4884" s="2">
        <v>-25360.035400000001</v>
      </c>
      <c r="M4884" s="3">
        <v>-1.38E-2</v>
      </c>
    </row>
    <row r="4885" spans="1:13" x14ac:dyDescent="0.25">
      <c r="A4885" s="1">
        <v>2013</v>
      </c>
      <c r="B4885" s="1" t="s">
        <v>134</v>
      </c>
      <c r="C4885" s="1" t="s">
        <v>103</v>
      </c>
      <c r="D4885" s="1" t="s">
        <v>123</v>
      </c>
      <c r="E4885" s="1" t="s">
        <v>102</v>
      </c>
      <c r="F4885" s="1" t="s">
        <v>115</v>
      </c>
      <c r="G4885" s="1">
        <v>1200</v>
      </c>
      <c r="H4885" s="1">
        <v>3520</v>
      </c>
      <c r="I4885" s="2">
        <v>886584.576</v>
      </c>
      <c r="J4885" s="2">
        <v>80598.597800000003</v>
      </c>
      <c r="K4885" s="2">
        <v>838639.73600000003</v>
      </c>
      <c r="L4885" s="2">
        <v>47944.84</v>
      </c>
      <c r="M4885" s="3">
        <v>5.3999999999999999E-2</v>
      </c>
    </row>
    <row r="4886" spans="1:13" x14ac:dyDescent="0.25">
      <c r="A4886" s="1">
        <v>2013</v>
      </c>
      <c r="B4886" s="1" t="s">
        <v>132</v>
      </c>
      <c r="C4886" s="1" t="s">
        <v>111</v>
      </c>
      <c r="D4886" s="1" t="s">
        <v>123</v>
      </c>
      <c r="E4886" s="1" t="s">
        <v>101</v>
      </c>
      <c r="F4886" s="1" t="s">
        <v>116</v>
      </c>
      <c r="G4886" s="1">
        <v>539</v>
      </c>
      <c r="H4886" s="1">
        <v>1639</v>
      </c>
      <c r="I4886" s="2">
        <v>1420215.0523000001</v>
      </c>
      <c r="J4886" s="2">
        <v>236702.50870000001</v>
      </c>
      <c r="K4886" s="2">
        <v>1489184.2228999999</v>
      </c>
      <c r="L4886" s="2">
        <v>-68969.170599999998</v>
      </c>
      <c r="M4886" s="3">
        <v>-4.8500000000000001E-2</v>
      </c>
    </row>
    <row r="4887" spans="1:13" x14ac:dyDescent="0.25">
      <c r="A4887" s="1">
        <v>2013</v>
      </c>
      <c r="B4887" s="1" t="s">
        <v>130</v>
      </c>
      <c r="C4887" s="1" t="s">
        <v>110</v>
      </c>
      <c r="D4887" s="1" t="s">
        <v>123</v>
      </c>
      <c r="E4887" s="1" t="s">
        <v>100</v>
      </c>
      <c r="F4887" s="1" t="s">
        <v>115</v>
      </c>
      <c r="G4887" s="1">
        <v>196</v>
      </c>
      <c r="H4887" s="1">
        <v>406</v>
      </c>
      <c r="I4887" s="2">
        <v>58724.148000000001</v>
      </c>
      <c r="J4887" s="2">
        <v>14681.037</v>
      </c>
      <c r="K4887" s="2">
        <v>50811.287799999998</v>
      </c>
      <c r="L4887" s="2">
        <v>7912.8602000000001</v>
      </c>
      <c r="M4887" s="3">
        <v>0.13469999999999999</v>
      </c>
    </row>
    <row r="4888" spans="1:13" x14ac:dyDescent="0.25">
      <c r="A4888" s="1">
        <v>2013</v>
      </c>
      <c r="B4888" s="1" t="s">
        <v>133</v>
      </c>
      <c r="C4888" s="1" t="s">
        <v>112</v>
      </c>
      <c r="D4888" s="1" t="s">
        <v>122</v>
      </c>
      <c r="E4888" s="1" t="s">
        <v>94</v>
      </c>
      <c r="F4888" s="1" t="s">
        <v>115</v>
      </c>
      <c r="G4888" s="1">
        <v>84</v>
      </c>
      <c r="H4888" s="1">
        <v>150</v>
      </c>
      <c r="I4888" s="2">
        <v>46856.07</v>
      </c>
      <c r="J4888" s="2">
        <v>7809.3450000000003</v>
      </c>
      <c r="K4888" s="2">
        <v>46277.589599999999</v>
      </c>
      <c r="L4888" s="2">
        <v>578.48040000000003</v>
      </c>
      <c r="M4888" s="3">
        <v>1.23E-2</v>
      </c>
    </row>
    <row r="4889" spans="1:13" x14ac:dyDescent="0.25">
      <c r="A4889" s="1">
        <v>2013</v>
      </c>
      <c r="B4889" s="1" t="s">
        <v>138</v>
      </c>
      <c r="C4889" s="1" t="s">
        <v>108</v>
      </c>
      <c r="D4889" s="1" t="s">
        <v>122</v>
      </c>
      <c r="E4889" s="1" t="s">
        <v>94</v>
      </c>
      <c r="F4889" s="1" t="s">
        <v>118</v>
      </c>
      <c r="G4889" s="1">
        <v>15</v>
      </c>
      <c r="H4889" s="1">
        <v>72</v>
      </c>
      <c r="I4889" s="2">
        <v>1962.558</v>
      </c>
      <c r="J4889" s="2">
        <v>981.279</v>
      </c>
      <c r="K4889" s="2">
        <v>2141.4261000000001</v>
      </c>
      <c r="L4889" s="2">
        <v>-178.8681</v>
      </c>
      <c r="M4889" s="3">
        <v>-9.11E-2</v>
      </c>
    </row>
    <row r="4890" spans="1:13" x14ac:dyDescent="0.25">
      <c r="A4890" s="1">
        <v>2013</v>
      </c>
      <c r="B4890" s="1" t="s">
        <v>128</v>
      </c>
      <c r="C4890" s="1" t="s">
        <v>107</v>
      </c>
      <c r="D4890" s="1" t="s">
        <v>122</v>
      </c>
      <c r="E4890" s="1" t="s">
        <v>92</v>
      </c>
      <c r="F4890" s="1" t="s">
        <v>115</v>
      </c>
      <c r="G4890" s="1">
        <v>1330</v>
      </c>
      <c r="H4890" s="1">
        <v>2888</v>
      </c>
      <c r="I4890" s="2">
        <v>432735.22200000001</v>
      </c>
      <c r="J4890" s="2">
        <v>43273.522199999999</v>
      </c>
      <c r="K4890" s="2">
        <v>380127.75219999999</v>
      </c>
      <c r="L4890" s="2">
        <v>52607.469799999999</v>
      </c>
      <c r="M4890" s="3">
        <v>0.1215</v>
      </c>
    </row>
    <row r="4891" spans="1:13" x14ac:dyDescent="0.25">
      <c r="A4891" s="1">
        <v>2013</v>
      </c>
      <c r="B4891" s="1" t="s">
        <v>135</v>
      </c>
      <c r="C4891" s="1" t="s">
        <v>109</v>
      </c>
      <c r="D4891" s="1" t="s">
        <v>122</v>
      </c>
      <c r="E4891" s="1" t="s">
        <v>93</v>
      </c>
      <c r="F4891" s="1" t="s">
        <v>117</v>
      </c>
      <c r="G4891" s="1">
        <v>8</v>
      </c>
      <c r="H4891" s="1">
        <v>24</v>
      </c>
      <c r="I4891" s="2">
        <v>32.975999999999999</v>
      </c>
      <c r="J4891" s="2">
        <v>32.975999999999999</v>
      </c>
      <c r="K4891" s="2">
        <v>20.556000000000001</v>
      </c>
      <c r="L4891" s="2">
        <v>12.42</v>
      </c>
      <c r="M4891" s="3">
        <v>0.37659999999999999</v>
      </c>
    </row>
    <row r="4892" spans="1:13" x14ac:dyDescent="0.25">
      <c r="A4892" s="1">
        <v>2013</v>
      </c>
      <c r="B4892" s="1" t="s">
        <v>132</v>
      </c>
      <c r="C4892" s="1" t="s">
        <v>111</v>
      </c>
      <c r="D4892" s="1" t="s">
        <v>122</v>
      </c>
      <c r="E4892" s="1" t="s">
        <v>93</v>
      </c>
      <c r="F4892" s="1" t="s">
        <v>118</v>
      </c>
      <c r="G4892" s="1">
        <v>72</v>
      </c>
      <c r="H4892" s="1">
        <v>224</v>
      </c>
      <c r="I4892" s="2">
        <v>5405.9520000000002</v>
      </c>
      <c r="J4892" s="2">
        <v>1801.9839999999999</v>
      </c>
      <c r="K4892" s="2">
        <v>6147.3824000000004</v>
      </c>
      <c r="L4892" s="2">
        <v>-741.43039999999996</v>
      </c>
      <c r="M4892" s="3">
        <v>-0.1371</v>
      </c>
    </row>
    <row r="4893" spans="1:13" x14ac:dyDescent="0.25">
      <c r="A4893" s="1">
        <v>2013</v>
      </c>
      <c r="B4893" s="1" t="s">
        <v>130</v>
      </c>
      <c r="C4893" s="1" t="s">
        <v>110</v>
      </c>
      <c r="D4893" s="1" t="s">
        <v>122</v>
      </c>
      <c r="E4893" s="1" t="s">
        <v>94</v>
      </c>
      <c r="F4893" s="1" t="s">
        <v>117</v>
      </c>
      <c r="G4893" s="1">
        <v>51</v>
      </c>
      <c r="H4893" s="1">
        <v>234</v>
      </c>
      <c r="I4893" s="2">
        <v>7750.71</v>
      </c>
      <c r="J4893" s="2">
        <v>1550.1420000000001</v>
      </c>
      <c r="K4893" s="2">
        <v>4831.2800999999999</v>
      </c>
      <c r="L4893" s="2">
        <v>2919.4299000000001</v>
      </c>
      <c r="M4893" s="3">
        <v>0.37659999999999999</v>
      </c>
    </row>
    <row r="4894" spans="1:13" x14ac:dyDescent="0.25">
      <c r="A4894" s="1">
        <v>2013</v>
      </c>
      <c r="B4894" s="1" t="s">
        <v>129</v>
      </c>
      <c r="C4894" s="1" t="s">
        <v>113</v>
      </c>
      <c r="D4894" s="1" t="s">
        <v>122</v>
      </c>
      <c r="E4894" s="1" t="s">
        <v>92</v>
      </c>
      <c r="F4894" s="1" t="s">
        <v>117</v>
      </c>
      <c r="G4894" s="1">
        <v>741</v>
      </c>
      <c r="H4894" s="1">
        <v>3610</v>
      </c>
      <c r="I4894" s="2">
        <v>99023.933999999994</v>
      </c>
      <c r="J4894" s="2">
        <v>14146.2762</v>
      </c>
      <c r="K4894" s="2">
        <v>61725.016900000002</v>
      </c>
      <c r="L4894" s="2">
        <v>37298.917099999999</v>
      </c>
      <c r="M4894" s="3">
        <v>0.37659999999999999</v>
      </c>
    </row>
    <row r="4895" spans="1:13" x14ac:dyDescent="0.25">
      <c r="A4895" s="1">
        <v>2013</v>
      </c>
      <c r="B4895" s="1" t="s">
        <v>130</v>
      </c>
      <c r="C4895" s="1" t="s">
        <v>110</v>
      </c>
      <c r="D4895" s="1" t="s">
        <v>122</v>
      </c>
      <c r="E4895" s="1" t="s">
        <v>92</v>
      </c>
      <c r="F4895" s="1" t="s">
        <v>117</v>
      </c>
      <c r="G4895" s="1">
        <v>323</v>
      </c>
      <c r="H4895" s="1">
        <v>1482</v>
      </c>
      <c r="I4895" s="2">
        <v>49087.83</v>
      </c>
      <c r="J4895" s="2">
        <v>9817.5660000000007</v>
      </c>
      <c r="K4895" s="2">
        <v>30598.1073</v>
      </c>
      <c r="L4895" s="2">
        <v>18489.722699999998</v>
      </c>
      <c r="M4895" s="3">
        <v>0.37659999999999999</v>
      </c>
    </row>
    <row r="4896" spans="1:13" x14ac:dyDescent="0.25">
      <c r="A4896" s="1">
        <v>2013</v>
      </c>
      <c r="B4896" s="1" t="s">
        <v>130</v>
      </c>
      <c r="C4896" s="1" t="s">
        <v>110</v>
      </c>
      <c r="D4896" s="1" t="s">
        <v>122</v>
      </c>
      <c r="E4896" s="1" t="s">
        <v>93</v>
      </c>
      <c r="F4896" s="1" t="s">
        <v>117</v>
      </c>
      <c r="G4896" s="1">
        <v>136</v>
      </c>
      <c r="H4896" s="1">
        <v>624</v>
      </c>
      <c r="I4896" s="2">
        <v>20668.560000000001</v>
      </c>
      <c r="J4896" s="2">
        <v>4133.7120000000004</v>
      </c>
      <c r="K4896" s="2">
        <v>12883.4136</v>
      </c>
      <c r="L4896" s="2">
        <v>7785.1463999999996</v>
      </c>
      <c r="M4896" s="3">
        <v>0.37659999999999999</v>
      </c>
    </row>
    <row r="4897" spans="1:13" x14ac:dyDescent="0.25">
      <c r="A4897" s="1">
        <v>2013</v>
      </c>
      <c r="B4897" s="1" t="s">
        <v>132</v>
      </c>
      <c r="C4897" s="1" t="s">
        <v>111</v>
      </c>
      <c r="D4897" s="1" t="s">
        <v>122</v>
      </c>
      <c r="E4897" s="1" t="s">
        <v>93</v>
      </c>
      <c r="F4897" s="1" t="s">
        <v>116</v>
      </c>
      <c r="G4897" s="1">
        <v>288</v>
      </c>
      <c r="H4897" s="1">
        <v>464</v>
      </c>
      <c r="I4897" s="2">
        <v>434236.89600000001</v>
      </c>
      <c r="J4897" s="2">
        <v>72372.816000000006</v>
      </c>
      <c r="K4897" s="2">
        <v>449869.43199999997</v>
      </c>
      <c r="L4897" s="2">
        <v>-15632.536</v>
      </c>
      <c r="M4897" s="3">
        <v>-3.5999999999999997E-2</v>
      </c>
    </row>
    <row r="4898" spans="1:13" x14ac:dyDescent="0.25">
      <c r="A4898" s="1">
        <v>2013</v>
      </c>
      <c r="B4898" s="1" t="s">
        <v>138</v>
      </c>
      <c r="C4898" s="1" t="s">
        <v>108</v>
      </c>
      <c r="D4898" s="1" t="s">
        <v>122</v>
      </c>
      <c r="E4898" s="1" t="s">
        <v>96</v>
      </c>
      <c r="F4898" s="1" t="s">
        <v>117</v>
      </c>
      <c r="G4898" s="1">
        <v>18</v>
      </c>
      <c r="H4898" s="1">
        <v>54</v>
      </c>
      <c r="I4898" s="2">
        <v>695.62800000000004</v>
      </c>
      <c r="J4898" s="2">
        <v>695.62800000000004</v>
      </c>
      <c r="K4898" s="2">
        <v>433.60919999999999</v>
      </c>
      <c r="L4898" s="2">
        <v>262.0188</v>
      </c>
      <c r="M4898" s="3">
        <v>0.37659999999999999</v>
      </c>
    </row>
    <row r="4899" spans="1:13" x14ac:dyDescent="0.25">
      <c r="A4899" s="1">
        <v>2013</v>
      </c>
      <c r="B4899" s="1" t="s">
        <v>128</v>
      </c>
      <c r="C4899" s="1" t="s">
        <v>107</v>
      </c>
      <c r="D4899" s="1" t="s">
        <v>122</v>
      </c>
      <c r="E4899" s="1" t="s">
        <v>95</v>
      </c>
      <c r="F4899" s="1" t="s">
        <v>115</v>
      </c>
      <c r="G4899" s="1">
        <v>70</v>
      </c>
      <c r="H4899" s="1">
        <v>152</v>
      </c>
      <c r="I4899" s="2">
        <v>22775.538</v>
      </c>
      <c r="J4899" s="2">
        <v>2277.5538000000001</v>
      </c>
      <c r="K4899" s="2">
        <v>20006.7238</v>
      </c>
      <c r="L4899" s="2">
        <v>2768.8141999999998</v>
      </c>
      <c r="M4899" s="3">
        <v>0.1215</v>
      </c>
    </row>
    <row r="4900" spans="1:13" x14ac:dyDescent="0.25">
      <c r="A4900" s="1">
        <v>2013</v>
      </c>
      <c r="B4900" s="1" t="s">
        <v>136</v>
      </c>
      <c r="C4900" s="1" t="s">
        <v>106</v>
      </c>
      <c r="D4900" s="1" t="s">
        <v>122</v>
      </c>
      <c r="E4900" s="1" t="s">
        <v>96</v>
      </c>
      <c r="F4900" s="1" t="s">
        <v>116</v>
      </c>
      <c r="G4900" s="1">
        <v>369</v>
      </c>
      <c r="H4900" s="1">
        <v>1044</v>
      </c>
      <c r="I4900" s="2">
        <v>958179.45600000001</v>
      </c>
      <c r="J4900" s="2">
        <v>136882.7794</v>
      </c>
      <c r="K4900" s="2">
        <v>988285.60800000001</v>
      </c>
      <c r="L4900" s="2">
        <v>-30106.151999999998</v>
      </c>
      <c r="M4900" s="3">
        <v>-3.1399999999999997E-2</v>
      </c>
    </row>
    <row r="4901" spans="1:13" x14ac:dyDescent="0.25">
      <c r="A4901" s="1">
        <v>2013</v>
      </c>
      <c r="B4901" s="1" t="s">
        <v>133</v>
      </c>
      <c r="C4901" s="1" t="s">
        <v>112</v>
      </c>
      <c r="D4901" s="1" t="s">
        <v>122</v>
      </c>
      <c r="E4901" s="1" t="s">
        <v>93</v>
      </c>
      <c r="F4901" s="1" t="s">
        <v>115</v>
      </c>
      <c r="G4901" s="1">
        <v>224</v>
      </c>
      <c r="H4901" s="1">
        <v>400</v>
      </c>
      <c r="I4901" s="2">
        <v>124949.52</v>
      </c>
      <c r="J4901" s="2">
        <v>20824.919999999998</v>
      </c>
      <c r="K4901" s="2">
        <v>123406.9056</v>
      </c>
      <c r="L4901" s="2">
        <v>1542.6143999999999</v>
      </c>
      <c r="M4901" s="3">
        <v>1.23E-2</v>
      </c>
    </row>
    <row r="4902" spans="1:13" x14ac:dyDescent="0.25">
      <c r="A4902" s="1">
        <v>2013</v>
      </c>
      <c r="B4902" s="1" t="s">
        <v>135</v>
      </c>
      <c r="C4902" s="1" t="s">
        <v>109</v>
      </c>
      <c r="D4902" s="1" t="s">
        <v>122</v>
      </c>
      <c r="E4902" s="1" t="s">
        <v>92</v>
      </c>
      <c r="F4902" s="1" t="s">
        <v>115</v>
      </c>
      <c r="G4902" s="1">
        <v>247</v>
      </c>
      <c r="H4902" s="1">
        <v>532</v>
      </c>
      <c r="I4902" s="2">
        <v>229966.842</v>
      </c>
      <c r="J4902" s="2">
        <v>76655.614000000001</v>
      </c>
      <c r="K4902" s="2">
        <v>229426.0336</v>
      </c>
      <c r="L4902" s="2">
        <v>540.80840000000001</v>
      </c>
      <c r="M4902" s="3">
        <v>2.3E-3</v>
      </c>
    </row>
    <row r="4903" spans="1:13" x14ac:dyDescent="0.25">
      <c r="A4903" s="1">
        <v>2013</v>
      </c>
      <c r="B4903" s="1" t="s">
        <v>129</v>
      </c>
      <c r="C4903" s="1" t="s">
        <v>113</v>
      </c>
      <c r="D4903" s="1" t="s">
        <v>122</v>
      </c>
      <c r="E4903" s="1" t="s">
        <v>95</v>
      </c>
      <c r="F4903" s="1" t="s">
        <v>116</v>
      </c>
      <c r="G4903" s="1">
        <v>112</v>
      </c>
      <c r="H4903" s="1">
        <v>211</v>
      </c>
      <c r="I4903" s="2">
        <v>182710.33319999999</v>
      </c>
      <c r="J4903" s="2">
        <v>12180.6888</v>
      </c>
      <c r="K4903" s="2">
        <v>187958.8137</v>
      </c>
      <c r="L4903" s="2">
        <v>-5248.4804999999997</v>
      </c>
      <c r="M4903" s="3">
        <v>-2.87E-2</v>
      </c>
    </row>
    <row r="4904" spans="1:13" x14ac:dyDescent="0.25">
      <c r="A4904" s="1">
        <v>2013</v>
      </c>
      <c r="B4904" s="1" t="s">
        <v>137</v>
      </c>
      <c r="C4904" s="1" t="s">
        <v>104</v>
      </c>
      <c r="D4904" s="1" t="s">
        <v>122</v>
      </c>
      <c r="E4904" s="1" t="s">
        <v>96</v>
      </c>
      <c r="F4904" s="1" t="s">
        <v>117</v>
      </c>
      <c r="G4904" s="1">
        <v>459</v>
      </c>
      <c r="H4904" s="1">
        <v>2250</v>
      </c>
      <c r="I4904" s="2">
        <v>60164.531999999999</v>
      </c>
      <c r="J4904" s="2">
        <v>8594.9331000000002</v>
      </c>
      <c r="K4904" s="2">
        <v>37779.168599999997</v>
      </c>
      <c r="L4904" s="2">
        <v>22385.363399999998</v>
      </c>
      <c r="M4904" s="3">
        <v>0.372</v>
      </c>
    </row>
    <row r="4905" spans="1:13" x14ac:dyDescent="0.25">
      <c r="A4905" s="1">
        <v>2013</v>
      </c>
      <c r="B4905" s="1" t="s">
        <v>135</v>
      </c>
      <c r="C4905" s="1" t="s">
        <v>109</v>
      </c>
      <c r="D4905" s="1" t="s">
        <v>122</v>
      </c>
      <c r="E4905" s="1" t="s">
        <v>94</v>
      </c>
      <c r="F4905" s="1" t="s">
        <v>117</v>
      </c>
      <c r="G4905" s="1">
        <v>3</v>
      </c>
      <c r="H4905" s="1">
        <v>9</v>
      </c>
      <c r="I4905" s="2">
        <v>12.366</v>
      </c>
      <c r="J4905" s="2">
        <v>12.366</v>
      </c>
      <c r="K4905" s="2">
        <v>7.7084999999999999</v>
      </c>
      <c r="L4905" s="2">
        <v>4.6574999999999998</v>
      </c>
      <c r="M4905" s="3">
        <v>0.37659999999999999</v>
      </c>
    </row>
    <row r="4906" spans="1:13" x14ac:dyDescent="0.25">
      <c r="A4906" s="1">
        <v>2013</v>
      </c>
      <c r="B4906" s="1" t="s">
        <v>138</v>
      </c>
      <c r="C4906" s="1" t="s">
        <v>108</v>
      </c>
      <c r="D4906" s="1" t="s">
        <v>122</v>
      </c>
      <c r="E4906" s="1" t="s">
        <v>93</v>
      </c>
      <c r="F4906" s="1" t="s">
        <v>115</v>
      </c>
      <c r="G4906" s="1">
        <v>48</v>
      </c>
      <c r="H4906" s="1">
        <v>56</v>
      </c>
      <c r="I4906" s="2">
        <v>10265.280000000001</v>
      </c>
      <c r="J4906" s="2">
        <v>3421.76</v>
      </c>
      <c r="K4906" s="2">
        <v>8844.3703999999998</v>
      </c>
      <c r="L4906" s="2">
        <v>1420.9096</v>
      </c>
      <c r="M4906" s="3">
        <v>0.1384</v>
      </c>
    </row>
    <row r="4907" spans="1:13" x14ac:dyDescent="0.25">
      <c r="A4907" s="1">
        <v>2013</v>
      </c>
      <c r="B4907" s="1" t="s">
        <v>131</v>
      </c>
      <c r="C4907" s="1" t="s">
        <v>105</v>
      </c>
      <c r="D4907" s="1" t="s">
        <v>122</v>
      </c>
      <c r="E4907" s="1" t="s">
        <v>96</v>
      </c>
      <c r="F4907" s="1" t="s">
        <v>115</v>
      </c>
      <c r="G4907" s="1">
        <v>153</v>
      </c>
      <c r="H4907" s="1">
        <v>270</v>
      </c>
      <c r="I4907" s="2">
        <v>28220.346000000001</v>
      </c>
      <c r="J4907" s="2">
        <v>7055.0865000000003</v>
      </c>
      <c r="K4907" s="2">
        <v>23691.197700000001</v>
      </c>
      <c r="L4907" s="2">
        <v>4529.1482999999998</v>
      </c>
      <c r="M4907" s="3">
        <v>0.16039999999999999</v>
      </c>
    </row>
    <row r="4908" spans="1:13" x14ac:dyDescent="0.25">
      <c r="A4908" s="1">
        <v>2013</v>
      </c>
      <c r="B4908" s="1" t="s">
        <v>134</v>
      </c>
      <c r="C4908" s="1" t="s">
        <v>103</v>
      </c>
      <c r="D4908" s="1" t="s">
        <v>122</v>
      </c>
      <c r="E4908" s="1" t="s">
        <v>95</v>
      </c>
      <c r="F4908" s="1" t="s">
        <v>117</v>
      </c>
      <c r="G4908" s="1">
        <v>14</v>
      </c>
      <c r="H4908" s="1">
        <v>73</v>
      </c>
      <c r="I4908" s="2">
        <v>2012.394</v>
      </c>
      <c r="J4908" s="2">
        <v>1006.197</v>
      </c>
      <c r="K4908" s="2">
        <v>1254.3942999999999</v>
      </c>
      <c r="L4908" s="2">
        <v>757.99969999999996</v>
      </c>
      <c r="M4908" s="3">
        <v>0.37659999999999999</v>
      </c>
    </row>
    <row r="4909" spans="1:13" x14ac:dyDescent="0.25">
      <c r="A4909" s="1">
        <v>2013</v>
      </c>
      <c r="B4909" s="1" t="s">
        <v>129</v>
      </c>
      <c r="C4909" s="1" t="s">
        <v>113</v>
      </c>
      <c r="D4909" s="1" t="s">
        <v>122</v>
      </c>
      <c r="E4909" s="1" t="s">
        <v>94</v>
      </c>
      <c r="F4909" s="1" t="s">
        <v>115</v>
      </c>
      <c r="G4909" s="1">
        <v>261</v>
      </c>
      <c r="H4909" s="1">
        <v>567</v>
      </c>
      <c r="I4909" s="2">
        <v>103738.89599999999</v>
      </c>
      <c r="J4909" s="2">
        <v>8644.9079999999994</v>
      </c>
      <c r="K4909" s="2">
        <v>94820.275500000003</v>
      </c>
      <c r="L4909" s="2">
        <v>8918.6205000000009</v>
      </c>
      <c r="M4909" s="3">
        <v>8.5900000000000004E-2</v>
      </c>
    </row>
    <row r="4910" spans="1:13" x14ac:dyDescent="0.25">
      <c r="A4910" s="1">
        <v>2013</v>
      </c>
      <c r="B4910" s="1" t="s">
        <v>138</v>
      </c>
      <c r="C4910" s="1" t="s">
        <v>108</v>
      </c>
      <c r="D4910" s="1" t="s">
        <v>122</v>
      </c>
      <c r="E4910" s="1" t="s">
        <v>96</v>
      </c>
      <c r="F4910" s="1" t="s">
        <v>116</v>
      </c>
      <c r="G4910" s="1">
        <v>333</v>
      </c>
      <c r="H4910" s="1">
        <v>594</v>
      </c>
      <c r="I4910" s="2">
        <v>552284.89199999999</v>
      </c>
      <c r="J4910" s="2">
        <v>92047.482000000004</v>
      </c>
      <c r="K4910" s="2">
        <v>572167.15830000001</v>
      </c>
      <c r="L4910" s="2">
        <v>-19882.266299999999</v>
      </c>
      <c r="M4910" s="3">
        <v>-3.5999999999999997E-2</v>
      </c>
    </row>
    <row r="4911" spans="1:13" x14ac:dyDescent="0.25">
      <c r="A4911" s="1">
        <v>2013</v>
      </c>
      <c r="B4911" s="1" t="s">
        <v>128</v>
      </c>
      <c r="C4911" s="1" t="s">
        <v>107</v>
      </c>
      <c r="D4911" s="1" t="s">
        <v>122</v>
      </c>
      <c r="E4911" s="1" t="s">
        <v>93</v>
      </c>
      <c r="F4911" s="1" t="s">
        <v>116</v>
      </c>
      <c r="G4911" s="1">
        <v>920</v>
      </c>
      <c r="H4911" s="1">
        <v>1712</v>
      </c>
      <c r="I4911" s="2">
        <v>1437914.496</v>
      </c>
      <c r="J4911" s="2">
        <v>130719.4996</v>
      </c>
      <c r="K4911" s="2">
        <v>1459591.6151999999</v>
      </c>
      <c r="L4911" s="2">
        <v>-21677.119200000001</v>
      </c>
      <c r="M4911" s="3">
        <v>-1.4999999999999999E-2</v>
      </c>
    </row>
    <row r="4912" spans="1:13" x14ac:dyDescent="0.25">
      <c r="A4912" s="1">
        <v>2013</v>
      </c>
      <c r="B4912" s="1" t="s">
        <v>134</v>
      </c>
      <c r="C4912" s="1" t="s">
        <v>103</v>
      </c>
      <c r="D4912" s="1" t="s">
        <v>122</v>
      </c>
      <c r="E4912" s="1" t="s">
        <v>96</v>
      </c>
      <c r="F4912" s="1" t="s">
        <v>115</v>
      </c>
      <c r="G4912" s="1">
        <v>333</v>
      </c>
      <c r="H4912" s="1">
        <v>891</v>
      </c>
      <c r="I4912" s="2">
        <v>227976.81570000001</v>
      </c>
      <c r="J4912" s="2">
        <v>25330.757300000001</v>
      </c>
      <c r="K4912" s="2">
        <v>227188.03320000001</v>
      </c>
      <c r="L4912" s="2">
        <v>788.78250000000003</v>
      </c>
      <c r="M4912" s="3">
        <v>3.3999999999999998E-3</v>
      </c>
    </row>
    <row r="4913" spans="1:13" x14ac:dyDescent="0.25">
      <c r="A4913" s="1">
        <v>2013</v>
      </c>
      <c r="B4913" s="1" t="s">
        <v>135</v>
      </c>
      <c r="C4913" s="1" t="s">
        <v>109</v>
      </c>
      <c r="D4913" s="1" t="s">
        <v>122</v>
      </c>
      <c r="E4913" s="1" t="s">
        <v>93</v>
      </c>
      <c r="F4913" s="1" t="s">
        <v>118</v>
      </c>
      <c r="G4913" s="1">
        <v>48</v>
      </c>
      <c r="H4913" s="1">
        <v>120</v>
      </c>
      <c r="I4913" s="2">
        <v>4401.2640000000001</v>
      </c>
      <c r="J4913" s="2">
        <v>880.25279999999998</v>
      </c>
      <c r="K4913" s="2">
        <v>2930.3047999999999</v>
      </c>
      <c r="L4913" s="2">
        <v>1470.9592</v>
      </c>
      <c r="M4913" s="3">
        <v>0.3342</v>
      </c>
    </row>
    <row r="4914" spans="1:13" x14ac:dyDescent="0.25">
      <c r="A4914" s="1">
        <v>2013</v>
      </c>
      <c r="B4914" s="1" t="s">
        <v>138</v>
      </c>
      <c r="C4914" s="1" t="s">
        <v>108</v>
      </c>
      <c r="D4914" s="1" t="s">
        <v>122</v>
      </c>
      <c r="E4914" s="1" t="s">
        <v>92</v>
      </c>
      <c r="F4914" s="1" t="s">
        <v>115</v>
      </c>
      <c r="G4914" s="1">
        <v>114</v>
      </c>
      <c r="H4914" s="1">
        <v>133</v>
      </c>
      <c r="I4914" s="2">
        <v>24380.04</v>
      </c>
      <c r="J4914" s="2">
        <v>8126.68</v>
      </c>
      <c r="K4914" s="2">
        <v>21005.379700000001</v>
      </c>
      <c r="L4914" s="2">
        <v>3374.6603</v>
      </c>
      <c r="M4914" s="3">
        <v>0.1384</v>
      </c>
    </row>
    <row r="4915" spans="1:13" x14ac:dyDescent="0.25">
      <c r="A4915" s="1">
        <v>2013</v>
      </c>
      <c r="B4915" s="1" t="s">
        <v>137</v>
      </c>
      <c r="C4915" s="1" t="s">
        <v>104</v>
      </c>
      <c r="D4915" s="1" t="s">
        <v>122</v>
      </c>
      <c r="E4915" s="1" t="s">
        <v>96</v>
      </c>
      <c r="F4915" s="1" t="s">
        <v>116</v>
      </c>
      <c r="G4915" s="1">
        <v>1071</v>
      </c>
      <c r="H4915" s="1">
        <v>2403</v>
      </c>
      <c r="I4915" s="2">
        <v>1791206.4302999999</v>
      </c>
      <c r="J4915" s="2">
        <v>149267.20250000001</v>
      </c>
      <c r="K4915" s="2">
        <v>2170428.0219000001</v>
      </c>
      <c r="L4915" s="2">
        <v>-379221.59159999999</v>
      </c>
      <c r="M4915" s="3">
        <v>-0.2117</v>
      </c>
    </row>
    <row r="4916" spans="1:13" x14ac:dyDescent="0.25">
      <c r="A4916" s="1">
        <v>2013</v>
      </c>
      <c r="B4916" s="1" t="s">
        <v>136</v>
      </c>
      <c r="C4916" s="1" t="s">
        <v>106</v>
      </c>
      <c r="D4916" s="1" t="s">
        <v>122</v>
      </c>
      <c r="E4916" s="1" t="s">
        <v>94</v>
      </c>
      <c r="F4916" s="1" t="s">
        <v>115</v>
      </c>
      <c r="G4916" s="1">
        <v>57</v>
      </c>
      <c r="H4916" s="1">
        <v>102</v>
      </c>
      <c r="I4916" s="2">
        <v>45876.095999999998</v>
      </c>
      <c r="J4916" s="2">
        <v>9175.2191999999995</v>
      </c>
      <c r="K4916" s="2">
        <v>45645.481500000002</v>
      </c>
      <c r="L4916" s="2">
        <v>230.61449999999999</v>
      </c>
      <c r="M4916" s="3">
        <v>5.0000000000000001E-3</v>
      </c>
    </row>
    <row r="4917" spans="1:13" x14ac:dyDescent="0.25">
      <c r="A4917" s="1">
        <v>2013</v>
      </c>
      <c r="B4917" s="1" t="s">
        <v>134</v>
      </c>
      <c r="C4917" s="1" t="s">
        <v>103</v>
      </c>
      <c r="D4917" s="1" t="s">
        <v>122</v>
      </c>
      <c r="E4917" s="1" t="s">
        <v>95</v>
      </c>
      <c r="F4917" s="1" t="s">
        <v>118</v>
      </c>
      <c r="G4917" s="1">
        <v>20</v>
      </c>
      <c r="H4917" s="1">
        <v>109</v>
      </c>
      <c r="I4917" s="2">
        <v>3056.3978000000002</v>
      </c>
      <c r="J4917" s="2">
        <v>611.27949999999998</v>
      </c>
      <c r="K4917" s="2">
        <v>2849.7183</v>
      </c>
      <c r="L4917" s="2">
        <v>206.67949999999999</v>
      </c>
      <c r="M4917" s="3">
        <v>6.7599999999999993E-2</v>
      </c>
    </row>
    <row r="4918" spans="1:13" x14ac:dyDescent="0.25">
      <c r="A4918" s="1">
        <v>2013</v>
      </c>
      <c r="B4918" s="1" t="s">
        <v>129</v>
      </c>
      <c r="C4918" s="1" t="s">
        <v>113</v>
      </c>
      <c r="D4918" s="1" t="s">
        <v>122</v>
      </c>
      <c r="E4918" s="1" t="s">
        <v>95</v>
      </c>
      <c r="F4918" s="1" t="s">
        <v>115</v>
      </c>
      <c r="G4918" s="1">
        <v>87</v>
      </c>
      <c r="H4918" s="1">
        <v>189</v>
      </c>
      <c r="I4918" s="2">
        <v>34579.631999999998</v>
      </c>
      <c r="J4918" s="2">
        <v>2881.636</v>
      </c>
      <c r="K4918" s="2">
        <v>31606.7585</v>
      </c>
      <c r="L4918" s="2">
        <v>2972.8735000000001</v>
      </c>
      <c r="M4918" s="3">
        <v>8.5900000000000004E-2</v>
      </c>
    </row>
    <row r="4919" spans="1:13" x14ac:dyDescent="0.25">
      <c r="A4919" s="1">
        <v>2013</v>
      </c>
      <c r="B4919" s="1" t="s">
        <v>135</v>
      </c>
      <c r="C4919" s="1" t="s">
        <v>109</v>
      </c>
      <c r="D4919" s="1" t="s">
        <v>122</v>
      </c>
      <c r="E4919" s="1" t="s">
        <v>96</v>
      </c>
      <c r="F4919" s="1" t="s">
        <v>115</v>
      </c>
      <c r="G4919" s="1">
        <v>117</v>
      </c>
      <c r="H4919" s="1">
        <v>252</v>
      </c>
      <c r="I4919" s="2">
        <v>108931.662</v>
      </c>
      <c r="J4919" s="2">
        <v>36310.553999999996</v>
      </c>
      <c r="K4919" s="2">
        <v>108675.4896</v>
      </c>
      <c r="L4919" s="2">
        <v>256.17239999999998</v>
      </c>
      <c r="M4919" s="3">
        <v>2.3E-3</v>
      </c>
    </row>
    <row r="4920" spans="1:13" x14ac:dyDescent="0.25">
      <c r="A4920" s="1">
        <v>2013</v>
      </c>
      <c r="B4920" s="1" t="s">
        <v>134</v>
      </c>
      <c r="C4920" s="1" t="s">
        <v>103</v>
      </c>
      <c r="D4920" s="1" t="s">
        <v>122</v>
      </c>
      <c r="E4920" s="1" t="s">
        <v>92</v>
      </c>
      <c r="F4920" s="1" t="s">
        <v>115</v>
      </c>
      <c r="G4920" s="1">
        <v>703</v>
      </c>
      <c r="H4920" s="1">
        <v>1881</v>
      </c>
      <c r="I4920" s="2">
        <v>481284.38870000001</v>
      </c>
      <c r="J4920" s="2">
        <v>53476.043100000003</v>
      </c>
      <c r="K4920" s="2">
        <v>479619.18119999999</v>
      </c>
      <c r="L4920" s="2">
        <v>1665.2075</v>
      </c>
      <c r="M4920" s="3">
        <v>3.3999999999999998E-3</v>
      </c>
    </row>
    <row r="4921" spans="1:13" x14ac:dyDescent="0.25">
      <c r="A4921" s="1">
        <v>2013</v>
      </c>
      <c r="B4921" s="1" t="s">
        <v>136</v>
      </c>
      <c r="C4921" s="1" t="s">
        <v>106</v>
      </c>
      <c r="D4921" s="1" t="s">
        <v>122</v>
      </c>
      <c r="E4921" s="1" t="s">
        <v>93</v>
      </c>
      <c r="F4921" s="1" t="s">
        <v>116</v>
      </c>
      <c r="G4921" s="1">
        <v>328</v>
      </c>
      <c r="H4921" s="1">
        <v>928</v>
      </c>
      <c r="I4921" s="2">
        <v>851715.07200000004</v>
      </c>
      <c r="J4921" s="2">
        <v>121673.5817</v>
      </c>
      <c r="K4921" s="2">
        <v>878476.09600000002</v>
      </c>
      <c r="L4921" s="2">
        <v>-26761.024000000001</v>
      </c>
      <c r="M4921" s="3">
        <v>-3.1399999999999997E-2</v>
      </c>
    </row>
    <row r="4922" spans="1:13" x14ac:dyDescent="0.25">
      <c r="A4922" s="1">
        <v>2013</v>
      </c>
      <c r="B4922" s="1" t="s">
        <v>129</v>
      </c>
      <c r="C4922" s="1" t="s">
        <v>113</v>
      </c>
      <c r="D4922" s="1" t="s">
        <v>122</v>
      </c>
      <c r="E4922" s="1" t="s">
        <v>96</v>
      </c>
      <c r="F4922" s="1" t="s">
        <v>117</v>
      </c>
      <c r="G4922" s="1">
        <v>351</v>
      </c>
      <c r="H4922" s="1">
        <v>1710</v>
      </c>
      <c r="I4922" s="2">
        <v>46906.074000000001</v>
      </c>
      <c r="J4922" s="2">
        <v>6700.8676999999998</v>
      </c>
      <c r="K4922" s="2">
        <v>29238.1659</v>
      </c>
      <c r="L4922" s="2">
        <v>17667.908100000001</v>
      </c>
      <c r="M4922" s="3">
        <v>0.37659999999999999</v>
      </c>
    </row>
    <row r="4923" spans="1:13" x14ac:dyDescent="0.25">
      <c r="A4923" s="1">
        <v>2013</v>
      </c>
      <c r="B4923" s="1" t="s">
        <v>135</v>
      </c>
      <c r="C4923" s="1" t="s">
        <v>109</v>
      </c>
      <c r="D4923" s="1" t="s">
        <v>122</v>
      </c>
      <c r="E4923" s="1" t="s">
        <v>96</v>
      </c>
      <c r="F4923" s="1" t="s">
        <v>117</v>
      </c>
      <c r="G4923" s="1">
        <v>9</v>
      </c>
      <c r="H4923" s="1">
        <v>27</v>
      </c>
      <c r="I4923" s="2">
        <v>37.097999999999999</v>
      </c>
      <c r="J4923" s="2">
        <v>37.097999999999999</v>
      </c>
      <c r="K4923" s="2">
        <v>23.125499999999999</v>
      </c>
      <c r="L4923" s="2">
        <v>13.9725</v>
      </c>
      <c r="M4923" s="3">
        <v>0.37659999999999999</v>
      </c>
    </row>
    <row r="4924" spans="1:13" x14ac:dyDescent="0.25">
      <c r="A4924" s="1">
        <v>2013</v>
      </c>
      <c r="B4924" s="1" t="s">
        <v>136</v>
      </c>
      <c r="C4924" s="1" t="s">
        <v>106</v>
      </c>
      <c r="D4924" s="1" t="s">
        <v>122</v>
      </c>
      <c r="E4924" s="1" t="s">
        <v>95</v>
      </c>
      <c r="F4924" s="1" t="s">
        <v>118</v>
      </c>
      <c r="G4924" s="1">
        <v>15</v>
      </c>
      <c r="H4924" s="1">
        <v>60</v>
      </c>
      <c r="I4924" s="2">
        <v>1814.7239999999999</v>
      </c>
      <c r="J4924" s="2">
        <v>453.68099999999998</v>
      </c>
      <c r="K4924" s="2">
        <v>1865.9878000000001</v>
      </c>
      <c r="L4924" s="2">
        <v>-51.263800000000003</v>
      </c>
      <c r="M4924" s="3">
        <v>-2.8199999999999999E-2</v>
      </c>
    </row>
    <row r="4925" spans="1:13" x14ac:dyDescent="0.25">
      <c r="A4925" s="1">
        <v>2013</v>
      </c>
      <c r="B4925" s="1" t="s">
        <v>129</v>
      </c>
      <c r="C4925" s="1" t="s">
        <v>113</v>
      </c>
      <c r="D4925" s="1" t="s">
        <v>122</v>
      </c>
      <c r="E4925" s="1" t="s">
        <v>95</v>
      </c>
      <c r="F4925" s="1" t="s">
        <v>118</v>
      </c>
      <c r="G4925" s="1">
        <v>52</v>
      </c>
      <c r="H4925" s="1">
        <v>303</v>
      </c>
      <c r="I4925" s="2">
        <v>9040.3444999999992</v>
      </c>
      <c r="J4925" s="2">
        <v>1004.4827</v>
      </c>
      <c r="K4925" s="2">
        <v>8939.7800000000007</v>
      </c>
      <c r="L4925" s="2">
        <v>100.5645</v>
      </c>
      <c r="M4925" s="3">
        <v>1.11E-2</v>
      </c>
    </row>
    <row r="4926" spans="1:13" x14ac:dyDescent="0.25">
      <c r="A4926" s="1">
        <v>2013</v>
      </c>
      <c r="B4926" s="1" t="s">
        <v>135</v>
      </c>
      <c r="C4926" s="1" t="s">
        <v>109</v>
      </c>
      <c r="D4926" s="1" t="s">
        <v>122</v>
      </c>
      <c r="E4926" s="1" t="s">
        <v>95</v>
      </c>
      <c r="F4926" s="1" t="s">
        <v>116</v>
      </c>
      <c r="G4926" s="1">
        <v>40</v>
      </c>
      <c r="H4926" s="1">
        <v>64</v>
      </c>
      <c r="I4926" s="2">
        <v>63843.851999999999</v>
      </c>
      <c r="J4926" s="2">
        <v>7980.4814999999999</v>
      </c>
      <c r="K4926" s="2">
        <v>66003.808699999994</v>
      </c>
      <c r="L4926" s="2">
        <v>-2159.9567000000002</v>
      </c>
      <c r="M4926" s="3">
        <v>-3.3799999999999997E-2</v>
      </c>
    </row>
    <row r="4927" spans="1:13" x14ac:dyDescent="0.25">
      <c r="A4927" s="1">
        <v>2013</v>
      </c>
      <c r="B4927" s="1" t="s">
        <v>134</v>
      </c>
      <c r="C4927" s="1" t="s">
        <v>103</v>
      </c>
      <c r="D4927" s="1" t="s">
        <v>122</v>
      </c>
      <c r="E4927" s="1" t="s">
        <v>95</v>
      </c>
      <c r="F4927" s="1" t="s">
        <v>116</v>
      </c>
      <c r="G4927" s="1">
        <v>42</v>
      </c>
      <c r="H4927" s="1">
        <v>134</v>
      </c>
      <c r="I4927" s="2">
        <v>103881.4333</v>
      </c>
      <c r="J4927" s="2">
        <v>14840.2047</v>
      </c>
      <c r="K4927" s="2">
        <v>148514.8468</v>
      </c>
      <c r="L4927" s="2">
        <v>-44633.413500000002</v>
      </c>
      <c r="M4927" s="3">
        <v>-0.42959999999999998</v>
      </c>
    </row>
    <row r="4928" spans="1:13" x14ac:dyDescent="0.25">
      <c r="A4928" s="1">
        <v>2013</v>
      </c>
      <c r="B4928" s="1" t="s">
        <v>137</v>
      </c>
      <c r="C4928" s="1" t="s">
        <v>104</v>
      </c>
      <c r="D4928" s="1" t="s">
        <v>122</v>
      </c>
      <c r="E4928" s="1" t="s">
        <v>93</v>
      </c>
      <c r="F4928" s="1" t="s">
        <v>117</v>
      </c>
      <c r="G4928" s="1">
        <v>408</v>
      </c>
      <c r="H4928" s="1">
        <v>2000</v>
      </c>
      <c r="I4928" s="2">
        <v>53479.584000000003</v>
      </c>
      <c r="J4928" s="2">
        <v>7639.9404999999997</v>
      </c>
      <c r="K4928" s="2">
        <v>33581.483200000002</v>
      </c>
      <c r="L4928" s="2">
        <v>19898.1008</v>
      </c>
      <c r="M4928" s="3">
        <v>0.372</v>
      </c>
    </row>
    <row r="4929" spans="1:13" x14ac:dyDescent="0.25">
      <c r="A4929" s="1">
        <v>2013</v>
      </c>
      <c r="B4929" s="1" t="s">
        <v>135</v>
      </c>
      <c r="C4929" s="1" t="s">
        <v>109</v>
      </c>
      <c r="D4929" s="1" t="s">
        <v>122</v>
      </c>
      <c r="E4929" s="1" t="s">
        <v>95</v>
      </c>
      <c r="F4929" s="1" t="s">
        <v>118</v>
      </c>
      <c r="G4929" s="1">
        <v>6</v>
      </c>
      <c r="H4929" s="1">
        <v>15</v>
      </c>
      <c r="I4929" s="2">
        <v>550.15800000000002</v>
      </c>
      <c r="J4929" s="2">
        <v>110.0316</v>
      </c>
      <c r="K4929" s="2">
        <v>366.28809999999999</v>
      </c>
      <c r="L4929" s="2">
        <v>183.8699</v>
      </c>
      <c r="M4929" s="3">
        <v>0.3342</v>
      </c>
    </row>
    <row r="4930" spans="1:13" x14ac:dyDescent="0.25">
      <c r="A4930" s="1">
        <v>2013</v>
      </c>
      <c r="B4930" s="1" t="s">
        <v>135</v>
      </c>
      <c r="C4930" s="1" t="s">
        <v>109</v>
      </c>
      <c r="D4930" s="1" t="s">
        <v>122</v>
      </c>
      <c r="E4930" s="1" t="s">
        <v>92</v>
      </c>
      <c r="F4930" s="1" t="s">
        <v>117</v>
      </c>
      <c r="G4930" s="1">
        <v>19</v>
      </c>
      <c r="H4930" s="1">
        <v>57</v>
      </c>
      <c r="I4930" s="2">
        <v>78.317999999999998</v>
      </c>
      <c r="J4930" s="2">
        <v>78.317999999999998</v>
      </c>
      <c r="K4930" s="2">
        <v>48.820500000000003</v>
      </c>
      <c r="L4930" s="2">
        <v>29.497499999999999</v>
      </c>
      <c r="M4930" s="3">
        <v>0.37659999999999999</v>
      </c>
    </row>
    <row r="4931" spans="1:13" x14ac:dyDescent="0.25">
      <c r="A4931" s="1">
        <v>2013</v>
      </c>
      <c r="B4931" s="1" t="s">
        <v>131</v>
      </c>
      <c r="C4931" s="1" t="s">
        <v>105</v>
      </c>
      <c r="D4931" s="1" t="s">
        <v>122</v>
      </c>
      <c r="E4931" s="1" t="s">
        <v>92</v>
      </c>
      <c r="F4931" s="1" t="s">
        <v>118</v>
      </c>
      <c r="G4931" s="1">
        <v>57</v>
      </c>
      <c r="H4931" s="1">
        <v>342</v>
      </c>
      <c r="I4931" s="2">
        <v>10668.348</v>
      </c>
      <c r="J4931" s="2">
        <v>5334.174</v>
      </c>
      <c r="K4931" s="2">
        <v>13691.0466</v>
      </c>
      <c r="L4931" s="2">
        <v>-3022.6986000000002</v>
      </c>
      <c r="M4931" s="3">
        <v>-0.2833</v>
      </c>
    </row>
    <row r="4932" spans="1:13" x14ac:dyDescent="0.25">
      <c r="A4932" s="1">
        <v>2013</v>
      </c>
      <c r="B4932" s="1" t="s">
        <v>128</v>
      </c>
      <c r="C4932" s="1" t="s">
        <v>107</v>
      </c>
      <c r="D4932" s="1" t="s">
        <v>122</v>
      </c>
      <c r="E4932" s="1" t="s">
        <v>94</v>
      </c>
      <c r="F4932" s="1" t="s">
        <v>115</v>
      </c>
      <c r="G4932" s="1">
        <v>210</v>
      </c>
      <c r="H4932" s="1">
        <v>456</v>
      </c>
      <c r="I4932" s="2">
        <v>68326.614000000001</v>
      </c>
      <c r="J4932" s="2">
        <v>6832.6614</v>
      </c>
      <c r="K4932" s="2">
        <v>60020.171399999999</v>
      </c>
      <c r="L4932" s="2">
        <v>8306.4426000000003</v>
      </c>
      <c r="M4932" s="3">
        <v>0.1215</v>
      </c>
    </row>
    <row r="4933" spans="1:13" x14ac:dyDescent="0.25">
      <c r="A4933" s="1">
        <v>2013</v>
      </c>
      <c r="B4933" s="1" t="s">
        <v>129</v>
      </c>
      <c r="C4933" s="1" t="s">
        <v>113</v>
      </c>
      <c r="D4933" s="1" t="s">
        <v>122</v>
      </c>
      <c r="E4933" s="1" t="s">
        <v>93</v>
      </c>
      <c r="F4933" s="1" t="s">
        <v>116</v>
      </c>
      <c r="G4933" s="1">
        <v>896</v>
      </c>
      <c r="H4933" s="1">
        <v>1688</v>
      </c>
      <c r="I4933" s="2">
        <v>1461682.6655999999</v>
      </c>
      <c r="J4933" s="2">
        <v>97445.510999999999</v>
      </c>
      <c r="K4933" s="2">
        <v>1503670.5096</v>
      </c>
      <c r="L4933" s="2">
        <v>-41987.843999999997</v>
      </c>
      <c r="M4933" s="3">
        <v>-2.87E-2</v>
      </c>
    </row>
    <row r="4934" spans="1:13" x14ac:dyDescent="0.25">
      <c r="A4934" s="1">
        <v>2013</v>
      </c>
      <c r="B4934" s="1" t="s">
        <v>133</v>
      </c>
      <c r="C4934" s="1" t="s">
        <v>112</v>
      </c>
      <c r="D4934" s="1" t="s">
        <v>122</v>
      </c>
      <c r="E4934" s="1" t="s">
        <v>94</v>
      </c>
      <c r="F4934" s="1" t="s">
        <v>118</v>
      </c>
      <c r="G4934" s="1">
        <v>39</v>
      </c>
      <c r="H4934" s="1">
        <v>150</v>
      </c>
      <c r="I4934" s="2">
        <v>4631.7060000000001</v>
      </c>
      <c r="J4934" s="2">
        <v>1157.9265</v>
      </c>
      <c r="K4934" s="2">
        <v>4162.6886999999997</v>
      </c>
      <c r="L4934" s="2">
        <v>469.01729999999998</v>
      </c>
      <c r="M4934" s="3">
        <v>0.1012</v>
      </c>
    </row>
    <row r="4935" spans="1:13" x14ac:dyDescent="0.25">
      <c r="A4935" s="1">
        <v>2013</v>
      </c>
      <c r="B4935" s="1" t="s">
        <v>129</v>
      </c>
      <c r="C4935" s="1" t="s">
        <v>113</v>
      </c>
      <c r="D4935" s="1" t="s">
        <v>122</v>
      </c>
      <c r="E4935" s="1" t="s">
        <v>92</v>
      </c>
      <c r="F4935" s="1" t="s">
        <v>118</v>
      </c>
      <c r="G4935" s="1">
        <v>988</v>
      </c>
      <c r="H4935" s="1">
        <v>5757</v>
      </c>
      <c r="I4935" s="2">
        <v>171766.54550000001</v>
      </c>
      <c r="J4935" s="2">
        <v>19085.171699999999</v>
      </c>
      <c r="K4935" s="2">
        <v>169855.82</v>
      </c>
      <c r="L4935" s="2">
        <v>1910.7255</v>
      </c>
      <c r="M4935" s="3">
        <v>1.11E-2</v>
      </c>
    </row>
    <row r="4936" spans="1:13" x14ac:dyDescent="0.25">
      <c r="A4936" s="1">
        <v>2013</v>
      </c>
      <c r="B4936" s="1" t="s">
        <v>131</v>
      </c>
      <c r="C4936" s="1" t="s">
        <v>105</v>
      </c>
      <c r="D4936" s="1" t="s">
        <v>122</v>
      </c>
      <c r="E4936" s="1" t="s">
        <v>94</v>
      </c>
      <c r="F4936" s="1" t="s">
        <v>116</v>
      </c>
      <c r="G4936" s="1">
        <v>120</v>
      </c>
      <c r="H4936" s="1">
        <v>177</v>
      </c>
      <c r="I4936" s="2">
        <v>154906.182</v>
      </c>
      <c r="J4936" s="2">
        <v>25817.697</v>
      </c>
      <c r="K4936" s="2">
        <v>160482.8082</v>
      </c>
      <c r="L4936" s="2">
        <v>-5576.6261999999997</v>
      </c>
      <c r="M4936" s="3">
        <v>-3.5999999999999997E-2</v>
      </c>
    </row>
    <row r="4937" spans="1:13" x14ac:dyDescent="0.25">
      <c r="A4937" s="1">
        <v>2013</v>
      </c>
      <c r="B4937" s="1" t="s">
        <v>138</v>
      </c>
      <c r="C4937" s="1" t="s">
        <v>108</v>
      </c>
      <c r="D4937" s="1" t="s">
        <v>122</v>
      </c>
      <c r="E4937" s="1" t="s">
        <v>94</v>
      </c>
      <c r="F4937" s="1" t="s">
        <v>116</v>
      </c>
      <c r="G4937" s="1">
        <v>111</v>
      </c>
      <c r="H4937" s="1">
        <v>198</v>
      </c>
      <c r="I4937" s="2">
        <v>184094.96400000001</v>
      </c>
      <c r="J4937" s="2">
        <v>30682.493999999999</v>
      </c>
      <c r="K4937" s="2">
        <v>190722.3861</v>
      </c>
      <c r="L4937" s="2">
        <v>-6627.4220999999998</v>
      </c>
      <c r="M4937" s="3">
        <v>-3.5999999999999997E-2</v>
      </c>
    </row>
    <row r="4938" spans="1:13" x14ac:dyDescent="0.25">
      <c r="A4938" s="1">
        <v>2013</v>
      </c>
      <c r="B4938" s="1" t="s">
        <v>137</v>
      </c>
      <c r="C4938" s="1" t="s">
        <v>104</v>
      </c>
      <c r="D4938" s="1" t="s">
        <v>122</v>
      </c>
      <c r="E4938" s="1" t="s">
        <v>94</v>
      </c>
      <c r="F4938" s="1" t="s">
        <v>115</v>
      </c>
      <c r="G4938" s="1">
        <v>375</v>
      </c>
      <c r="H4938" s="1">
        <v>831</v>
      </c>
      <c r="I4938" s="2">
        <v>146824.86600000001</v>
      </c>
      <c r="J4938" s="2">
        <v>9788.3243999999995</v>
      </c>
      <c r="K4938" s="2">
        <v>134379.78659999999</v>
      </c>
      <c r="L4938" s="2">
        <v>12445.079400000001</v>
      </c>
      <c r="M4938" s="3">
        <v>8.4699999999999998E-2</v>
      </c>
    </row>
    <row r="4939" spans="1:13" x14ac:dyDescent="0.25">
      <c r="A4939" s="1">
        <v>2013</v>
      </c>
      <c r="B4939" s="1" t="s">
        <v>131</v>
      </c>
      <c r="C4939" s="1" t="s">
        <v>105</v>
      </c>
      <c r="D4939" s="1" t="s">
        <v>122</v>
      </c>
      <c r="E4939" s="1" t="s">
        <v>92</v>
      </c>
      <c r="F4939" s="1" t="s">
        <v>116</v>
      </c>
      <c r="G4939" s="1">
        <v>760</v>
      </c>
      <c r="H4939" s="1">
        <v>1121</v>
      </c>
      <c r="I4939" s="2">
        <v>981072.48600000003</v>
      </c>
      <c r="J4939" s="2">
        <v>163512.08100000001</v>
      </c>
      <c r="K4939" s="2">
        <v>1016391.1186</v>
      </c>
      <c r="L4939" s="2">
        <v>-35318.632599999997</v>
      </c>
      <c r="M4939" s="3">
        <v>-3.5999999999999997E-2</v>
      </c>
    </row>
    <row r="4940" spans="1:13" x14ac:dyDescent="0.25">
      <c r="A4940" s="1">
        <v>2013</v>
      </c>
      <c r="B4940" s="1" t="s">
        <v>134</v>
      </c>
      <c r="C4940" s="1" t="s">
        <v>103</v>
      </c>
      <c r="D4940" s="1" t="s">
        <v>122</v>
      </c>
      <c r="E4940" s="1" t="s">
        <v>93</v>
      </c>
      <c r="F4940" s="1" t="s">
        <v>117</v>
      </c>
      <c r="G4940" s="1">
        <v>112</v>
      </c>
      <c r="H4940" s="1">
        <v>584</v>
      </c>
      <c r="I4940" s="2">
        <v>16099.152</v>
      </c>
      <c r="J4940" s="2">
        <v>8049.576</v>
      </c>
      <c r="K4940" s="2">
        <v>10035.154399999999</v>
      </c>
      <c r="L4940" s="2">
        <v>6063.9975999999997</v>
      </c>
      <c r="M4940" s="3">
        <v>0.37659999999999999</v>
      </c>
    </row>
    <row r="4941" spans="1:13" x14ac:dyDescent="0.25">
      <c r="A4941" s="1">
        <v>2013</v>
      </c>
      <c r="B4941" s="1" t="s">
        <v>134</v>
      </c>
      <c r="C4941" s="1" t="s">
        <v>103</v>
      </c>
      <c r="D4941" s="1" t="s">
        <v>122</v>
      </c>
      <c r="E4941" s="1" t="s">
        <v>94</v>
      </c>
      <c r="F4941" s="1" t="s">
        <v>115</v>
      </c>
      <c r="G4941" s="1">
        <v>111</v>
      </c>
      <c r="H4941" s="1">
        <v>297</v>
      </c>
      <c r="I4941" s="2">
        <v>75992.271900000007</v>
      </c>
      <c r="J4941" s="2">
        <v>8443.5856999999996</v>
      </c>
      <c r="K4941" s="2">
        <v>75729.344400000002</v>
      </c>
      <c r="L4941" s="2">
        <v>262.92750000000001</v>
      </c>
      <c r="M4941" s="3">
        <v>3.3999999999999998E-3</v>
      </c>
    </row>
    <row r="4942" spans="1:13" x14ac:dyDescent="0.25">
      <c r="A4942" s="1">
        <v>2013</v>
      </c>
      <c r="B4942" s="1" t="s">
        <v>128</v>
      </c>
      <c r="C4942" s="1" t="s">
        <v>107</v>
      </c>
      <c r="D4942" s="1" t="s">
        <v>122</v>
      </c>
      <c r="E4942" s="1" t="s">
        <v>96</v>
      </c>
      <c r="F4942" s="1" t="s">
        <v>118</v>
      </c>
      <c r="G4942" s="1">
        <v>504</v>
      </c>
      <c r="H4942" s="1">
        <v>2700</v>
      </c>
      <c r="I4942" s="2">
        <v>74138.764500000005</v>
      </c>
      <c r="J4942" s="2">
        <v>9267.3454999999994</v>
      </c>
      <c r="K4942" s="2">
        <v>72621.489600000001</v>
      </c>
      <c r="L4942" s="2">
        <v>1517.2748999999999</v>
      </c>
      <c r="M4942" s="3">
        <v>2.0400000000000001E-2</v>
      </c>
    </row>
    <row r="4943" spans="1:13" x14ac:dyDescent="0.25">
      <c r="A4943" s="1">
        <v>2013</v>
      </c>
      <c r="B4943" s="1" t="s">
        <v>138</v>
      </c>
      <c r="C4943" s="1" t="s">
        <v>108</v>
      </c>
      <c r="D4943" s="1" t="s">
        <v>122</v>
      </c>
      <c r="E4943" s="1" t="s">
        <v>94</v>
      </c>
      <c r="F4943" s="1" t="s">
        <v>115</v>
      </c>
      <c r="G4943" s="1">
        <v>18</v>
      </c>
      <c r="H4943" s="1">
        <v>21</v>
      </c>
      <c r="I4943" s="2">
        <v>3849.48</v>
      </c>
      <c r="J4943" s="2">
        <v>1283.1600000000001</v>
      </c>
      <c r="K4943" s="2">
        <v>3316.6388999999999</v>
      </c>
      <c r="L4943" s="2">
        <v>532.84109999999998</v>
      </c>
      <c r="M4943" s="3">
        <v>0.1384</v>
      </c>
    </row>
    <row r="4944" spans="1:13" x14ac:dyDescent="0.25">
      <c r="A4944" s="1">
        <v>2013</v>
      </c>
      <c r="B4944" s="1" t="s">
        <v>131</v>
      </c>
      <c r="C4944" s="1" t="s">
        <v>105</v>
      </c>
      <c r="D4944" s="1" t="s">
        <v>122</v>
      </c>
      <c r="E4944" s="1" t="s">
        <v>93</v>
      </c>
      <c r="F4944" s="1" t="s">
        <v>115</v>
      </c>
      <c r="G4944" s="1">
        <v>136</v>
      </c>
      <c r="H4944" s="1">
        <v>240</v>
      </c>
      <c r="I4944" s="2">
        <v>25084.752</v>
      </c>
      <c r="J4944" s="2">
        <v>6271.1880000000001</v>
      </c>
      <c r="K4944" s="2">
        <v>21058.842400000001</v>
      </c>
      <c r="L4944" s="2">
        <v>4025.9096</v>
      </c>
      <c r="M4944" s="3">
        <v>0.16039999999999999</v>
      </c>
    </row>
    <row r="4945" spans="1:13" x14ac:dyDescent="0.25">
      <c r="A4945" s="1">
        <v>2013</v>
      </c>
      <c r="B4945" s="1" t="s">
        <v>128</v>
      </c>
      <c r="C4945" s="1" t="s">
        <v>107</v>
      </c>
      <c r="D4945" s="1" t="s">
        <v>122</v>
      </c>
      <c r="E4945" s="1" t="s">
        <v>95</v>
      </c>
      <c r="F4945" s="1" t="s">
        <v>117</v>
      </c>
      <c r="G4945" s="1">
        <v>40</v>
      </c>
      <c r="H4945" s="1">
        <v>235</v>
      </c>
      <c r="I4945" s="2">
        <v>6227.5020999999997</v>
      </c>
      <c r="J4945" s="2">
        <v>889.6431</v>
      </c>
      <c r="K4945" s="2">
        <v>3895.8973999999998</v>
      </c>
      <c r="L4945" s="2">
        <v>2331.6046999999999</v>
      </c>
      <c r="M4945" s="3">
        <v>0.37440000000000001</v>
      </c>
    </row>
    <row r="4946" spans="1:13" x14ac:dyDescent="0.25">
      <c r="A4946" s="1">
        <v>2013</v>
      </c>
      <c r="B4946" s="1" t="s">
        <v>137</v>
      </c>
      <c r="C4946" s="1" t="s">
        <v>104</v>
      </c>
      <c r="D4946" s="1" t="s">
        <v>122</v>
      </c>
      <c r="E4946" s="1" t="s">
        <v>92</v>
      </c>
      <c r="F4946" s="1" t="s">
        <v>118</v>
      </c>
      <c r="G4946" s="1">
        <v>1368</v>
      </c>
      <c r="H4946" s="1">
        <v>8379</v>
      </c>
      <c r="I4946" s="2">
        <v>230454.83989999999</v>
      </c>
      <c r="J4946" s="2">
        <v>28806.854899999998</v>
      </c>
      <c r="K4946" s="2">
        <v>227140.63</v>
      </c>
      <c r="L4946" s="2">
        <v>3314.2098999999998</v>
      </c>
      <c r="M4946" s="3">
        <v>1.43E-2</v>
      </c>
    </row>
    <row r="4947" spans="1:13" x14ac:dyDescent="0.25">
      <c r="A4947" s="1">
        <v>2013</v>
      </c>
      <c r="B4947" s="1" t="s">
        <v>136</v>
      </c>
      <c r="C4947" s="1" t="s">
        <v>106</v>
      </c>
      <c r="D4947" s="1" t="s">
        <v>122</v>
      </c>
      <c r="E4947" s="1" t="s">
        <v>95</v>
      </c>
      <c r="F4947" s="1" t="s">
        <v>116</v>
      </c>
      <c r="G4947" s="1">
        <v>41</v>
      </c>
      <c r="H4947" s="1">
        <v>116</v>
      </c>
      <c r="I4947" s="2">
        <v>106464.38400000001</v>
      </c>
      <c r="J4947" s="2">
        <v>15209.197700000001</v>
      </c>
      <c r="K4947" s="2">
        <v>109809.512</v>
      </c>
      <c r="L4947" s="2">
        <v>-3345.1280000000002</v>
      </c>
      <c r="M4947" s="3">
        <v>-3.1399999999999997E-2</v>
      </c>
    </row>
    <row r="4948" spans="1:13" x14ac:dyDescent="0.25">
      <c r="A4948" s="1">
        <v>2013</v>
      </c>
      <c r="B4948" s="1" t="s">
        <v>132</v>
      </c>
      <c r="C4948" s="1" t="s">
        <v>111</v>
      </c>
      <c r="D4948" s="1" t="s">
        <v>122</v>
      </c>
      <c r="E4948" s="1" t="s">
        <v>94</v>
      </c>
      <c r="F4948" s="1" t="s">
        <v>115</v>
      </c>
      <c r="G4948" s="1">
        <v>57</v>
      </c>
      <c r="H4948" s="1">
        <v>87</v>
      </c>
      <c r="I4948" s="2">
        <v>11577.474</v>
      </c>
      <c r="J4948" s="2">
        <v>1929.579</v>
      </c>
      <c r="K4948" s="2">
        <v>10280.58</v>
      </c>
      <c r="L4948" s="2">
        <v>1296.894</v>
      </c>
      <c r="M4948" s="3">
        <v>0.112</v>
      </c>
    </row>
    <row r="4949" spans="1:13" x14ac:dyDescent="0.25">
      <c r="A4949" s="1">
        <v>2013</v>
      </c>
      <c r="B4949" s="1" t="s">
        <v>129</v>
      </c>
      <c r="C4949" s="1" t="s">
        <v>113</v>
      </c>
      <c r="D4949" s="1" t="s">
        <v>122</v>
      </c>
      <c r="E4949" s="1" t="s">
        <v>96</v>
      </c>
      <c r="F4949" s="1" t="s">
        <v>118</v>
      </c>
      <c r="G4949" s="1">
        <v>468</v>
      </c>
      <c r="H4949" s="1">
        <v>2727</v>
      </c>
      <c r="I4949" s="2">
        <v>81363.1005</v>
      </c>
      <c r="J4949" s="2">
        <v>9040.3444999999992</v>
      </c>
      <c r="K4949" s="2">
        <v>80458.02</v>
      </c>
      <c r="L4949" s="2">
        <v>905.08050000000003</v>
      </c>
      <c r="M4949" s="3">
        <v>1.11E-2</v>
      </c>
    </row>
    <row r="4950" spans="1:13" x14ac:dyDescent="0.25">
      <c r="A4950" s="1">
        <v>2013</v>
      </c>
      <c r="B4950" s="1" t="s">
        <v>136</v>
      </c>
      <c r="C4950" s="1" t="s">
        <v>106</v>
      </c>
      <c r="D4950" s="1" t="s">
        <v>122</v>
      </c>
      <c r="E4950" s="1" t="s">
        <v>94</v>
      </c>
      <c r="F4950" s="1" t="s">
        <v>117</v>
      </c>
      <c r="G4950" s="1">
        <v>12</v>
      </c>
      <c r="H4950" s="1">
        <v>42</v>
      </c>
      <c r="I4950" s="2">
        <v>1961.8920000000001</v>
      </c>
      <c r="J4950" s="2">
        <v>653.96400000000006</v>
      </c>
      <c r="K4950" s="2">
        <v>1222.9133999999999</v>
      </c>
      <c r="L4950" s="2">
        <v>738.97860000000003</v>
      </c>
      <c r="M4950" s="3">
        <v>0.37659999999999999</v>
      </c>
    </row>
    <row r="4951" spans="1:13" x14ac:dyDescent="0.25">
      <c r="A4951" s="1">
        <v>2013</v>
      </c>
      <c r="B4951" s="1" t="s">
        <v>130</v>
      </c>
      <c r="C4951" s="1" t="s">
        <v>110</v>
      </c>
      <c r="D4951" s="1" t="s">
        <v>122</v>
      </c>
      <c r="E4951" s="1" t="s">
        <v>93</v>
      </c>
      <c r="F4951" s="1" t="s">
        <v>116</v>
      </c>
      <c r="G4951" s="1">
        <v>872</v>
      </c>
      <c r="H4951" s="1">
        <v>1640</v>
      </c>
      <c r="I4951" s="2">
        <v>1460425.392</v>
      </c>
      <c r="J4951" s="2">
        <v>112340.41469999999</v>
      </c>
      <c r="K4951" s="2">
        <v>1500385.0120000001</v>
      </c>
      <c r="L4951" s="2">
        <v>-39959.620000000003</v>
      </c>
      <c r="M4951" s="3">
        <v>-2.7300000000000001E-2</v>
      </c>
    </row>
    <row r="4952" spans="1:13" x14ac:dyDescent="0.25">
      <c r="A4952" s="1">
        <v>2013</v>
      </c>
      <c r="B4952" s="1" t="s">
        <v>138</v>
      </c>
      <c r="C4952" s="1" t="s">
        <v>108</v>
      </c>
      <c r="D4952" s="1" t="s">
        <v>122</v>
      </c>
      <c r="E4952" s="1" t="s">
        <v>95</v>
      </c>
      <c r="F4952" s="1" t="s">
        <v>115</v>
      </c>
      <c r="G4952" s="1">
        <v>6</v>
      </c>
      <c r="H4952" s="1">
        <v>7</v>
      </c>
      <c r="I4952" s="2">
        <v>1283.1600000000001</v>
      </c>
      <c r="J4952" s="2">
        <v>427.72</v>
      </c>
      <c r="K4952" s="2">
        <v>1105.5463</v>
      </c>
      <c r="L4952" s="2">
        <v>177.61369999999999</v>
      </c>
      <c r="M4952" s="3">
        <v>0.1384</v>
      </c>
    </row>
    <row r="4953" spans="1:13" x14ac:dyDescent="0.25">
      <c r="A4953" s="1">
        <v>2013</v>
      </c>
      <c r="B4953" s="1" t="s">
        <v>135</v>
      </c>
      <c r="C4953" s="1" t="s">
        <v>109</v>
      </c>
      <c r="D4953" s="1" t="s">
        <v>122</v>
      </c>
      <c r="E4953" s="1" t="s">
        <v>95</v>
      </c>
      <c r="F4953" s="1" t="s">
        <v>115</v>
      </c>
      <c r="G4953" s="1">
        <v>13</v>
      </c>
      <c r="H4953" s="1">
        <v>28</v>
      </c>
      <c r="I4953" s="2">
        <v>12103.518</v>
      </c>
      <c r="J4953" s="2">
        <v>4034.5059999999999</v>
      </c>
      <c r="K4953" s="2">
        <v>12075.054400000001</v>
      </c>
      <c r="L4953" s="2">
        <v>28.4636</v>
      </c>
      <c r="M4953" s="3">
        <v>2.3E-3</v>
      </c>
    </row>
    <row r="4954" spans="1:13" x14ac:dyDescent="0.25">
      <c r="A4954" s="1">
        <v>2013</v>
      </c>
      <c r="B4954" s="1" t="s">
        <v>128</v>
      </c>
      <c r="C4954" s="1" t="s">
        <v>107</v>
      </c>
      <c r="D4954" s="1" t="s">
        <v>122</v>
      </c>
      <c r="E4954" s="1" t="s">
        <v>93</v>
      </c>
      <c r="F4954" s="1" t="s">
        <v>115</v>
      </c>
      <c r="G4954" s="1">
        <v>560</v>
      </c>
      <c r="H4954" s="1">
        <v>1216</v>
      </c>
      <c r="I4954" s="2">
        <v>182204.304</v>
      </c>
      <c r="J4954" s="2">
        <v>18220.430400000001</v>
      </c>
      <c r="K4954" s="2">
        <v>160053.7904</v>
      </c>
      <c r="L4954" s="2">
        <v>22150.513599999998</v>
      </c>
      <c r="M4954" s="3">
        <v>0.1215</v>
      </c>
    </row>
    <row r="4955" spans="1:13" x14ac:dyDescent="0.25">
      <c r="A4955" s="1">
        <v>2013</v>
      </c>
      <c r="B4955" s="1" t="s">
        <v>133</v>
      </c>
      <c r="C4955" s="1" t="s">
        <v>112</v>
      </c>
      <c r="D4955" s="1" t="s">
        <v>122</v>
      </c>
      <c r="E4955" s="1" t="s">
        <v>96</v>
      </c>
      <c r="F4955" s="1" t="s">
        <v>115</v>
      </c>
      <c r="G4955" s="1">
        <v>252</v>
      </c>
      <c r="H4955" s="1">
        <v>450</v>
      </c>
      <c r="I4955" s="2">
        <v>140568.21</v>
      </c>
      <c r="J4955" s="2">
        <v>23428.035</v>
      </c>
      <c r="K4955" s="2">
        <v>138832.76879999999</v>
      </c>
      <c r="L4955" s="2">
        <v>1735.4412</v>
      </c>
      <c r="M4955" s="3">
        <v>1.23E-2</v>
      </c>
    </row>
    <row r="4956" spans="1:13" x14ac:dyDescent="0.25">
      <c r="A4956" s="1">
        <v>2013</v>
      </c>
      <c r="B4956" s="1" t="s">
        <v>138</v>
      </c>
      <c r="C4956" s="1" t="s">
        <v>108</v>
      </c>
      <c r="D4956" s="1" t="s">
        <v>122</v>
      </c>
      <c r="E4956" s="1" t="s">
        <v>94</v>
      </c>
      <c r="F4956" s="1" t="s">
        <v>117</v>
      </c>
      <c r="G4956" s="1">
        <v>6</v>
      </c>
      <c r="H4956" s="1">
        <v>18</v>
      </c>
      <c r="I4956" s="2">
        <v>231.876</v>
      </c>
      <c r="J4956" s="2">
        <v>231.876</v>
      </c>
      <c r="K4956" s="2">
        <v>144.53639999999999</v>
      </c>
      <c r="L4956" s="2">
        <v>87.339600000000004</v>
      </c>
      <c r="M4956" s="3">
        <v>0.37659999999999999</v>
      </c>
    </row>
    <row r="4957" spans="1:13" x14ac:dyDescent="0.25">
      <c r="A4957" s="1">
        <v>2013</v>
      </c>
      <c r="B4957" s="1" t="s">
        <v>135</v>
      </c>
      <c r="C4957" s="1" t="s">
        <v>109</v>
      </c>
      <c r="D4957" s="1" t="s">
        <v>122</v>
      </c>
      <c r="E4957" s="1" t="s">
        <v>92</v>
      </c>
      <c r="F4957" s="1" t="s">
        <v>116</v>
      </c>
      <c r="G4957" s="1">
        <v>760</v>
      </c>
      <c r="H4957" s="1">
        <v>1216</v>
      </c>
      <c r="I4957" s="2">
        <v>1213033.1880000001</v>
      </c>
      <c r="J4957" s="2">
        <v>151629.14850000001</v>
      </c>
      <c r="K4957" s="2">
        <v>1254072.3652999999</v>
      </c>
      <c r="L4957" s="2">
        <v>-41039.177300000003</v>
      </c>
      <c r="M4957" s="3">
        <v>-3.3799999999999997E-2</v>
      </c>
    </row>
    <row r="4958" spans="1:13" x14ac:dyDescent="0.25">
      <c r="A4958" s="1">
        <v>2013</v>
      </c>
      <c r="B4958" s="1" t="s">
        <v>135</v>
      </c>
      <c r="C4958" s="1" t="s">
        <v>109</v>
      </c>
      <c r="D4958" s="1" t="s">
        <v>122</v>
      </c>
      <c r="E4958" s="1" t="s">
        <v>96</v>
      </c>
      <c r="F4958" s="1" t="s">
        <v>118</v>
      </c>
      <c r="G4958" s="1">
        <v>54</v>
      </c>
      <c r="H4958" s="1">
        <v>135</v>
      </c>
      <c r="I4958" s="2">
        <v>4951.4219999999996</v>
      </c>
      <c r="J4958" s="2">
        <v>990.28440000000001</v>
      </c>
      <c r="K4958" s="2">
        <v>3296.5929000000001</v>
      </c>
      <c r="L4958" s="2">
        <v>1654.8290999999999</v>
      </c>
      <c r="M4958" s="3">
        <v>0.3342</v>
      </c>
    </row>
    <row r="4959" spans="1:13" x14ac:dyDescent="0.25">
      <c r="A4959" s="1">
        <v>2013</v>
      </c>
      <c r="B4959" s="1" t="s">
        <v>130</v>
      </c>
      <c r="C4959" s="1" t="s">
        <v>110</v>
      </c>
      <c r="D4959" s="1" t="s">
        <v>122</v>
      </c>
      <c r="E4959" s="1" t="s">
        <v>93</v>
      </c>
      <c r="F4959" s="1" t="s">
        <v>118</v>
      </c>
      <c r="G4959" s="1">
        <v>208</v>
      </c>
      <c r="H4959" s="1">
        <v>1192</v>
      </c>
      <c r="I4959" s="2">
        <v>34631.928</v>
      </c>
      <c r="J4959" s="2">
        <v>3847.9920000000002</v>
      </c>
      <c r="K4959" s="2">
        <v>33323.516799999998</v>
      </c>
      <c r="L4959" s="2">
        <v>1308.4112</v>
      </c>
      <c r="M4959" s="3">
        <v>3.7699999999999997E-2</v>
      </c>
    </row>
    <row r="4960" spans="1:13" x14ac:dyDescent="0.25">
      <c r="A4960" s="1">
        <v>2013</v>
      </c>
      <c r="B4960" s="1" t="s">
        <v>130</v>
      </c>
      <c r="C4960" s="1" t="s">
        <v>110</v>
      </c>
      <c r="D4960" s="1" t="s">
        <v>122</v>
      </c>
      <c r="E4960" s="1" t="s">
        <v>95</v>
      </c>
      <c r="F4960" s="1" t="s">
        <v>117</v>
      </c>
      <c r="G4960" s="1">
        <v>17</v>
      </c>
      <c r="H4960" s="1">
        <v>78</v>
      </c>
      <c r="I4960" s="2">
        <v>2583.5700000000002</v>
      </c>
      <c r="J4960" s="2">
        <v>516.71400000000006</v>
      </c>
      <c r="K4960" s="2">
        <v>1610.4267</v>
      </c>
      <c r="L4960" s="2">
        <v>973.14329999999995</v>
      </c>
      <c r="M4960" s="3">
        <v>0.37659999999999999</v>
      </c>
    </row>
    <row r="4961" spans="1:13" x14ac:dyDescent="0.25">
      <c r="A4961" s="1">
        <v>2013</v>
      </c>
      <c r="B4961" s="1" t="s">
        <v>138</v>
      </c>
      <c r="C4961" s="1" t="s">
        <v>108</v>
      </c>
      <c r="D4961" s="1" t="s">
        <v>122</v>
      </c>
      <c r="E4961" s="1" t="s">
        <v>96</v>
      </c>
      <c r="F4961" s="1" t="s">
        <v>118</v>
      </c>
      <c r="G4961" s="1">
        <v>45</v>
      </c>
      <c r="H4961" s="1">
        <v>216</v>
      </c>
      <c r="I4961" s="2">
        <v>5887.674</v>
      </c>
      <c r="J4961" s="2">
        <v>2943.837</v>
      </c>
      <c r="K4961" s="2">
        <v>6424.2782999999999</v>
      </c>
      <c r="L4961" s="2">
        <v>-536.60429999999997</v>
      </c>
      <c r="M4961" s="3">
        <v>-9.11E-2</v>
      </c>
    </row>
    <row r="4962" spans="1:13" x14ac:dyDescent="0.25">
      <c r="A4962" s="1">
        <v>2013</v>
      </c>
      <c r="B4962" s="1" t="s">
        <v>130</v>
      </c>
      <c r="C4962" s="1" t="s">
        <v>110</v>
      </c>
      <c r="D4962" s="1" t="s">
        <v>122</v>
      </c>
      <c r="E4962" s="1" t="s">
        <v>96</v>
      </c>
      <c r="F4962" s="1" t="s">
        <v>117</v>
      </c>
      <c r="G4962" s="1">
        <v>153</v>
      </c>
      <c r="H4962" s="1">
        <v>702</v>
      </c>
      <c r="I4962" s="2">
        <v>23252.13</v>
      </c>
      <c r="J4962" s="2">
        <v>4650.4260000000004</v>
      </c>
      <c r="K4962" s="2">
        <v>14493.8403</v>
      </c>
      <c r="L4962" s="2">
        <v>8758.2896999999994</v>
      </c>
      <c r="M4962" s="3">
        <v>0.37659999999999999</v>
      </c>
    </row>
    <row r="4963" spans="1:13" x14ac:dyDescent="0.25">
      <c r="A4963" s="1">
        <v>2013</v>
      </c>
      <c r="B4963" s="1" t="s">
        <v>130</v>
      </c>
      <c r="C4963" s="1" t="s">
        <v>110</v>
      </c>
      <c r="D4963" s="1" t="s">
        <v>122</v>
      </c>
      <c r="E4963" s="1" t="s">
        <v>94</v>
      </c>
      <c r="F4963" s="1" t="s">
        <v>116</v>
      </c>
      <c r="G4963" s="1">
        <v>327</v>
      </c>
      <c r="H4963" s="1">
        <v>615</v>
      </c>
      <c r="I4963" s="2">
        <v>547659.522</v>
      </c>
      <c r="J4963" s="2">
        <v>42127.655500000001</v>
      </c>
      <c r="K4963" s="2">
        <v>562644.37950000004</v>
      </c>
      <c r="L4963" s="2">
        <v>-14984.8575</v>
      </c>
      <c r="M4963" s="3">
        <v>-2.7300000000000001E-2</v>
      </c>
    </row>
    <row r="4964" spans="1:13" x14ac:dyDescent="0.25">
      <c r="A4964" s="1">
        <v>2013</v>
      </c>
      <c r="B4964" s="1" t="s">
        <v>131</v>
      </c>
      <c r="C4964" s="1" t="s">
        <v>105</v>
      </c>
      <c r="D4964" s="1" t="s">
        <v>122</v>
      </c>
      <c r="E4964" s="1" t="s">
        <v>93</v>
      </c>
      <c r="F4964" s="1" t="s">
        <v>117</v>
      </c>
      <c r="G4964" s="1">
        <v>8</v>
      </c>
      <c r="H4964" s="1">
        <v>24</v>
      </c>
      <c r="I4964" s="2">
        <v>71.855999999999995</v>
      </c>
      <c r="J4964" s="2">
        <v>71.855999999999995</v>
      </c>
      <c r="K4964" s="2">
        <v>44.791200000000003</v>
      </c>
      <c r="L4964" s="2">
        <v>27.064800000000002</v>
      </c>
      <c r="M4964" s="3">
        <v>0.37659999999999999</v>
      </c>
    </row>
    <row r="4965" spans="1:13" x14ac:dyDescent="0.25">
      <c r="A4965" s="1">
        <v>2013</v>
      </c>
      <c r="B4965" s="1" t="s">
        <v>128</v>
      </c>
      <c r="C4965" s="1" t="s">
        <v>107</v>
      </c>
      <c r="D4965" s="1" t="s">
        <v>122</v>
      </c>
      <c r="E4965" s="1" t="s">
        <v>95</v>
      </c>
      <c r="F4965" s="1" t="s">
        <v>118</v>
      </c>
      <c r="G4965" s="1">
        <v>56</v>
      </c>
      <c r="H4965" s="1">
        <v>300</v>
      </c>
      <c r="I4965" s="2">
        <v>8237.6404999999995</v>
      </c>
      <c r="J4965" s="2">
        <v>1029.7049999999999</v>
      </c>
      <c r="K4965" s="2">
        <v>8069.0544</v>
      </c>
      <c r="L4965" s="2">
        <v>168.58609999999999</v>
      </c>
      <c r="M4965" s="3">
        <v>2.0400000000000001E-2</v>
      </c>
    </row>
    <row r="4966" spans="1:13" x14ac:dyDescent="0.25">
      <c r="A4966" s="1">
        <v>2013</v>
      </c>
      <c r="B4966" s="1" t="s">
        <v>132</v>
      </c>
      <c r="C4966" s="1" t="s">
        <v>111</v>
      </c>
      <c r="D4966" s="1" t="s">
        <v>122</v>
      </c>
      <c r="E4966" s="1" t="s">
        <v>95</v>
      </c>
      <c r="F4966" s="1" t="s">
        <v>116</v>
      </c>
      <c r="G4966" s="1">
        <v>36</v>
      </c>
      <c r="H4966" s="1">
        <v>58</v>
      </c>
      <c r="I4966" s="2">
        <v>54279.612000000001</v>
      </c>
      <c r="J4966" s="2">
        <v>9046.6020000000008</v>
      </c>
      <c r="K4966" s="2">
        <v>56233.678999999996</v>
      </c>
      <c r="L4966" s="2">
        <v>-1954.067</v>
      </c>
      <c r="M4966" s="3">
        <v>-3.5999999999999997E-2</v>
      </c>
    </row>
    <row r="4967" spans="1:13" x14ac:dyDescent="0.25">
      <c r="A4967" s="1">
        <v>2013</v>
      </c>
      <c r="B4967" s="1" t="s">
        <v>128</v>
      </c>
      <c r="C4967" s="1" t="s">
        <v>107</v>
      </c>
      <c r="D4967" s="1" t="s">
        <v>122</v>
      </c>
      <c r="E4967" s="1" t="s">
        <v>94</v>
      </c>
      <c r="F4967" s="1" t="s">
        <v>117</v>
      </c>
      <c r="G4967" s="1">
        <v>120</v>
      </c>
      <c r="H4967" s="1">
        <v>705</v>
      </c>
      <c r="I4967" s="2">
        <v>18682.506300000001</v>
      </c>
      <c r="J4967" s="2">
        <v>2668.9294</v>
      </c>
      <c r="K4967" s="2">
        <v>11687.6922</v>
      </c>
      <c r="L4967" s="2">
        <v>6994.8140999999996</v>
      </c>
      <c r="M4967" s="3">
        <v>0.37440000000000001</v>
      </c>
    </row>
    <row r="4968" spans="1:13" x14ac:dyDescent="0.25">
      <c r="A4968" s="1">
        <v>2013</v>
      </c>
      <c r="B4968" s="1" t="s">
        <v>132</v>
      </c>
      <c r="C4968" s="1" t="s">
        <v>111</v>
      </c>
      <c r="D4968" s="1" t="s">
        <v>122</v>
      </c>
      <c r="E4968" s="1" t="s">
        <v>96</v>
      </c>
      <c r="F4968" s="1" t="s">
        <v>118</v>
      </c>
      <c r="G4968" s="1">
        <v>81</v>
      </c>
      <c r="H4968" s="1">
        <v>252</v>
      </c>
      <c r="I4968" s="2">
        <v>6081.6959999999999</v>
      </c>
      <c r="J4968" s="2">
        <v>2027.232</v>
      </c>
      <c r="K4968" s="2">
        <v>6915.8051999999998</v>
      </c>
      <c r="L4968" s="2">
        <v>-834.10919999999999</v>
      </c>
      <c r="M4968" s="3">
        <v>-0.1371</v>
      </c>
    </row>
    <row r="4969" spans="1:13" x14ac:dyDescent="0.25">
      <c r="A4969" s="1">
        <v>2013</v>
      </c>
      <c r="B4969" s="1" t="s">
        <v>136</v>
      </c>
      <c r="C4969" s="1" t="s">
        <v>106</v>
      </c>
      <c r="D4969" s="1" t="s">
        <v>122</v>
      </c>
      <c r="E4969" s="1" t="s">
        <v>93</v>
      </c>
      <c r="F4969" s="1" t="s">
        <v>117</v>
      </c>
      <c r="G4969" s="1">
        <v>32</v>
      </c>
      <c r="H4969" s="1">
        <v>112</v>
      </c>
      <c r="I4969" s="2">
        <v>5231.7120000000004</v>
      </c>
      <c r="J4969" s="2">
        <v>1743.904</v>
      </c>
      <c r="K4969" s="2">
        <v>3261.1024000000002</v>
      </c>
      <c r="L4969" s="2">
        <v>1970.6096</v>
      </c>
      <c r="M4969" s="3">
        <v>0.37659999999999999</v>
      </c>
    </row>
    <row r="4970" spans="1:13" x14ac:dyDescent="0.25">
      <c r="A4970" s="1">
        <v>2013</v>
      </c>
      <c r="B4970" s="1" t="s">
        <v>128</v>
      </c>
      <c r="C4970" s="1" t="s">
        <v>107</v>
      </c>
      <c r="D4970" s="1" t="s">
        <v>122</v>
      </c>
      <c r="E4970" s="1" t="s">
        <v>96</v>
      </c>
      <c r="F4970" s="1" t="s">
        <v>117</v>
      </c>
      <c r="G4970" s="1">
        <v>360</v>
      </c>
      <c r="H4970" s="1">
        <v>2115</v>
      </c>
      <c r="I4970" s="2">
        <v>56047.518900000003</v>
      </c>
      <c r="J4970" s="2">
        <v>8006.7884000000004</v>
      </c>
      <c r="K4970" s="2">
        <v>35063.0766</v>
      </c>
      <c r="L4970" s="2">
        <v>20984.442299999999</v>
      </c>
      <c r="M4970" s="3">
        <v>0.37440000000000001</v>
      </c>
    </row>
    <row r="4971" spans="1:13" x14ac:dyDescent="0.25">
      <c r="A4971" s="1">
        <v>2013</v>
      </c>
      <c r="B4971" s="1" t="s">
        <v>131</v>
      </c>
      <c r="C4971" s="1" t="s">
        <v>105</v>
      </c>
      <c r="D4971" s="1" t="s">
        <v>122</v>
      </c>
      <c r="E4971" s="1" t="s">
        <v>95</v>
      </c>
      <c r="F4971" s="1" t="s">
        <v>116</v>
      </c>
      <c r="G4971" s="1">
        <v>40</v>
      </c>
      <c r="H4971" s="1">
        <v>59</v>
      </c>
      <c r="I4971" s="2">
        <v>51635.394</v>
      </c>
      <c r="J4971" s="2">
        <v>8605.8989999999994</v>
      </c>
      <c r="K4971" s="2">
        <v>53494.269399999997</v>
      </c>
      <c r="L4971" s="2">
        <v>-1858.8753999999999</v>
      </c>
      <c r="M4971" s="3">
        <v>-3.5999999999999997E-2</v>
      </c>
    </row>
    <row r="4972" spans="1:13" x14ac:dyDescent="0.25">
      <c r="A4972" s="1">
        <v>2013</v>
      </c>
      <c r="B4972" s="1" t="s">
        <v>129</v>
      </c>
      <c r="C4972" s="1" t="s">
        <v>113</v>
      </c>
      <c r="D4972" s="1" t="s">
        <v>122</v>
      </c>
      <c r="E4972" s="1" t="s">
        <v>96</v>
      </c>
      <c r="F4972" s="1" t="s">
        <v>116</v>
      </c>
      <c r="G4972" s="1">
        <v>1008</v>
      </c>
      <c r="H4972" s="1">
        <v>1899</v>
      </c>
      <c r="I4972" s="2">
        <v>1644392.9987999999</v>
      </c>
      <c r="J4972" s="2">
        <v>109626.19990000001</v>
      </c>
      <c r="K4972" s="2">
        <v>1691629.3233</v>
      </c>
      <c r="L4972" s="2">
        <v>-47236.324500000002</v>
      </c>
      <c r="M4972" s="3">
        <v>-2.87E-2</v>
      </c>
    </row>
    <row r="4973" spans="1:13" x14ac:dyDescent="0.25">
      <c r="A4973" s="1">
        <v>2013</v>
      </c>
      <c r="B4973" s="1" t="s">
        <v>131</v>
      </c>
      <c r="C4973" s="1" t="s">
        <v>105</v>
      </c>
      <c r="D4973" s="1" t="s">
        <v>122</v>
      </c>
      <c r="E4973" s="1" t="s">
        <v>94</v>
      </c>
      <c r="F4973" s="1" t="s">
        <v>118</v>
      </c>
      <c r="G4973" s="1">
        <v>9</v>
      </c>
      <c r="H4973" s="1">
        <v>54</v>
      </c>
      <c r="I4973" s="2">
        <v>1684.4760000000001</v>
      </c>
      <c r="J4973" s="2">
        <v>842.23800000000006</v>
      </c>
      <c r="K4973" s="2">
        <v>2161.7442000000001</v>
      </c>
      <c r="L4973" s="2">
        <v>-477.26819999999998</v>
      </c>
      <c r="M4973" s="3">
        <v>-0.2833</v>
      </c>
    </row>
    <row r="4974" spans="1:13" x14ac:dyDescent="0.25">
      <c r="A4974" s="1">
        <v>2013</v>
      </c>
      <c r="B4974" s="1" t="s">
        <v>137</v>
      </c>
      <c r="C4974" s="1" t="s">
        <v>104</v>
      </c>
      <c r="D4974" s="1" t="s">
        <v>122</v>
      </c>
      <c r="E4974" s="1" t="s">
        <v>92</v>
      </c>
      <c r="F4974" s="1" t="s">
        <v>117</v>
      </c>
      <c r="G4974" s="1">
        <v>969</v>
      </c>
      <c r="H4974" s="1">
        <v>4750</v>
      </c>
      <c r="I4974" s="2">
        <v>127014.012</v>
      </c>
      <c r="J4974" s="2">
        <v>18144.858800000002</v>
      </c>
      <c r="K4974" s="2">
        <v>79756.022599999997</v>
      </c>
      <c r="L4974" s="2">
        <v>47257.989399999999</v>
      </c>
      <c r="M4974" s="3">
        <v>0.372</v>
      </c>
    </row>
    <row r="4975" spans="1:13" x14ac:dyDescent="0.25">
      <c r="A4975" s="1">
        <v>2013</v>
      </c>
      <c r="B4975" s="1" t="s">
        <v>137</v>
      </c>
      <c r="C4975" s="1" t="s">
        <v>104</v>
      </c>
      <c r="D4975" s="1" t="s">
        <v>122</v>
      </c>
      <c r="E4975" s="1" t="s">
        <v>92</v>
      </c>
      <c r="F4975" s="1" t="s">
        <v>115</v>
      </c>
      <c r="G4975" s="1">
        <v>2375</v>
      </c>
      <c r="H4975" s="1">
        <v>5263</v>
      </c>
      <c r="I4975" s="2">
        <v>929890.81799999997</v>
      </c>
      <c r="J4975" s="2">
        <v>61992.7212</v>
      </c>
      <c r="K4975" s="2">
        <v>851071.98179999995</v>
      </c>
      <c r="L4975" s="2">
        <v>78818.836200000005</v>
      </c>
      <c r="M4975" s="3">
        <v>8.4699999999999998E-2</v>
      </c>
    </row>
    <row r="4976" spans="1:13" x14ac:dyDescent="0.25">
      <c r="A4976" s="1">
        <v>2013</v>
      </c>
      <c r="B4976" s="1" t="s">
        <v>129</v>
      </c>
      <c r="C4976" s="1" t="s">
        <v>113</v>
      </c>
      <c r="D4976" s="1" t="s">
        <v>122</v>
      </c>
      <c r="E4976" s="1" t="s">
        <v>93</v>
      </c>
      <c r="F4976" s="1" t="s">
        <v>118</v>
      </c>
      <c r="G4976" s="1">
        <v>416</v>
      </c>
      <c r="H4976" s="1">
        <v>2424</v>
      </c>
      <c r="I4976" s="2">
        <v>72322.755999999994</v>
      </c>
      <c r="J4976" s="2">
        <v>8035.8617000000004</v>
      </c>
      <c r="K4976" s="2">
        <v>71518.240000000005</v>
      </c>
      <c r="L4976" s="2">
        <v>804.51599999999996</v>
      </c>
      <c r="M4976" s="3">
        <v>1.11E-2</v>
      </c>
    </row>
    <row r="4977" spans="1:13" x14ac:dyDescent="0.25">
      <c r="A4977" s="1">
        <v>2013</v>
      </c>
      <c r="B4977" s="1" t="s">
        <v>136</v>
      </c>
      <c r="C4977" s="1" t="s">
        <v>106</v>
      </c>
      <c r="D4977" s="1" t="s">
        <v>122</v>
      </c>
      <c r="E4977" s="1" t="s">
        <v>92</v>
      </c>
      <c r="F4977" s="1" t="s">
        <v>115</v>
      </c>
      <c r="G4977" s="1">
        <v>361</v>
      </c>
      <c r="H4977" s="1">
        <v>646</v>
      </c>
      <c r="I4977" s="2">
        <v>290548.60800000001</v>
      </c>
      <c r="J4977" s="2">
        <v>58109.721599999997</v>
      </c>
      <c r="K4977" s="2">
        <v>289088.04950000002</v>
      </c>
      <c r="L4977" s="2">
        <v>1460.5585000000001</v>
      </c>
      <c r="M4977" s="3">
        <v>5.0000000000000001E-3</v>
      </c>
    </row>
    <row r="4978" spans="1:13" x14ac:dyDescent="0.25">
      <c r="A4978" s="1">
        <v>2013</v>
      </c>
      <c r="B4978" s="1" t="s">
        <v>128</v>
      </c>
      <c r="C4978" s="1" t="s">
        <v>107</v>
      </c>
      <c r="D4978" s="1" t="s">
        <v>122</v>
      </c>
      <c r="E4978" s="1" t="s">
        <v>96</v>
      </c>
      <c r="F4978" s="1" t="s">
        <v>115</v>
      </c>
      <c r="G4978" s="1">
        <v>630</v>
      </c>
      <c r="H4978" s="1">
        <v>1368</v>
      </c>
      <c r="I4978" s="2">
        <v>204979.842</v>
      </c>
      <c r="J4978" s="2">
        <v>20497.984199999999</v>
      </c>
      <c r="K4978" s="2">
        <v>180060.51420000001</v>
      </c>
      <c r="L4978" s="2">
        <v>24919.327799999999</v>
      </c>
      <c r="M4978" s="3">
        <v>0.1215</v>
      </c>
    </row>
    <row r="4979" spans="1:13" x14ac:dyDescent="0.25">
      <c r="A4979" s="1">
        <v>2013</v>
      </c>
      <c r="B4979" s="1" t="s">
        <v>133</v>
      </c>
      <c r="C4979" s="1" t="s">
        <v>112</v>
      </c>
      <c r="D4979" s="1" t="s">
        <v>122</v>
      </c>
      <c r="E4979" s="1" t="s">
        <v>95</v>
      </c>
      <c r="F4979" s="1" t="s">
        <v>115</v>
      </c>
      <c r="G4979" s="1">
        <v>28</v>
      </c>
      <c r="H4979" s="1">
        <v>50</v>
      </c>
      <c r="I4979" s="2">
        <v>15618.69</v>
      </c>
      <c r="J4979" s="2">
        <v>2603.1149999999998</v>
      </c>
      <c r="K4979" s="2">
        <v>15425.8632</v>
      </c>
      <c r="L4979" s="2">
        <v>192.82679999999999</v>
      </c>
      <c r="M4979" s="3">
        <v>1.23E-2</v>
      </c>
    </row>
    <row r="4980" spans="1:13" x14ac:dyDescent="0.25">
      <c r="A4980" s="1">
        <v>2013</v>
      </c>
      <c r="B4980" s="1" t="s">
        <v>138</v>
      </c>
      <c r="C4980" s="1" t="s">
        <v>108</v>
      </c>
      <c r="D4980" s="1" t="s">
        <v>122</v>
      </c>
      <c r="E4980" s="1" t="s">
        <v>93</v>
      </c>
      <c r="F4980" s="1" t="s">
        <v>118</v>
      </c>
      <c r="G4980" s="1">
        <v>40</v>
      </c>
      <c r="H4980" s="1">
        <v>192</v>
      </c>
      <c r="I4980" s="2">
        <v>5233.4880000000003</v>
      </c>
      <c r="J4980" s="2">
        <v>2616.7440000000001</v>
      </c>
      <c r="K4980" s="2">
        <v>5710.4696000000004</v>
      </c>
      <c r="L4980" s="2">
        <v>-476.98160000000001</v>
      </c>
      <c r="M4980" s="3">
        <v>-9.11E-2</v>
      </c>
    </row>
    <row r="4981" spans="1:13" x14ac:dyDescent="0.25">
      <c r="A4981" s="1">
        <v>2013</v>
      </c>
      <c r="B4981" s="1" t="s">
        <v>128</v>
      </c>
      <c r="C4981" s="1" t="s">
        <v>107</v>
      </c>
      <c r="D4981" s="1" t="s">
        <v>122</v>
      </c>
      <c r="E4981" s="1" t="s">
        <v>92</v>
      </c>
      <c r="F4981" s="1" t="s">
        <v>117</v>
      </c>
      <c r="G4981" s="1">
        <v>760</v>
      </c>
      <c r="H4981" s="1">
        <v>4465</v>
      </c>
      <c r="I4981" s="2">
        <v>118322.5399</v>
      </c>
      <c r="J4981" s="2">
        <v>16903.2199</v>
      </c>
      <c r="K4981" s="2">
        <v>74022.050600000002</v>
      </c>
      <c r="L4981" s="2">
        <v>44300.489300000001</v>
      </c>
      <c r="M4981" s="3">
        <v>0.37440000000000001</v>
      </c>
    </row>
    <row r="4982" spans="1:13" x14ac:dyDescent="0.25">
      <c r="A4982" s="1">
        <v>2013</v>
      </c>
      <c r="B4982" s="1" t="s">
        <v>135</v>
      </c>
      <c r="C4982" s="1" t="s">
        <v>109</v>
      </c>
      <c r="D4982" s="1" t="s">
        <v>122</v>
      </c>
      <c r="E4982" s="1" t="s">
        <v>93</v>
      </c>
      <c r="F4982" s="1" t="s">
        <v>116</v>
      </c>
      <c r="G4982" s="1">
        <v>320</v>
      </c>
      <c r="H4982" s="1">
        <v>512</v>
      </c>
      <c r="I4982" s="2">
        <v>510750.81599999999</v>
      </c>
      <c r="J4982" s="2">
        <v>63843.851999999999</v>
      </c>
      <c r="K4982" s="2">
        <v>528030.46959999995</v>
      </c>
      <c r="L4982" s="2">
        <v>-17279.653600000001</v>
      </c>
      <c r="M4982" s="3">
        <v>-3.3799999999999997E-2</v>
      </c>
    </row>
    <row r="4983" spans="1:13" x14ac:dyDescent="0.25">
      <c r="A4983" s="1">
        <v>2013</v>
      </c>
      <c r="B4983" s="1" t="s">
        <v>136</v>
      </c>
      <c r="C4983" s="1" t="s">
        <v>106</v>
      </c>
      <c r="D4983" s="1" t="s">
        <v>122</v>
      </c>
      <c r="E4983" s="1" t="s">
        <v>93</v>
      </c>
      <c r="F4983" s="1" t="s">
        <v>115</v>
      </c>
      <c r="G4983" s="1">
        <v>152</v>
      </c>
      <c r="H4983" s="1">
        <v>272</v>
      </c>
      <c r="I4983" s="2">
        <v>122336.25599999999</v>
      </c>
      <c r="J4983" s="2">
        <v>24467.251199999999</v>
      </c>
      <c r="K4983" s="2">
        <v>121721.284</v>
      </c>
      <c r="L4983" s="2">
        <v>614.97199999999998</v>
      </c>
      <c r="M4983" s="3">
        <v>5.0000000000000001E-3</v>
      </c>
    </row>
    <row r="4984" spans="1:13" x14ac:dyDescent="0.25">
      <c r="A4984" s="1">
        <v>2013</v>
      </c>
      <c r="B4984" s="1" t="s">
        <v>137</v>
      </c>
      <c r="C4984" s="1" t="s">
        <v>104</v>
      </c>
      <c r="D4984" s="1" t="s">
        <v>122</v>
      </c>
      <c r="E4984" s="1" t="s">
        <v>93</v>
      </c>
      <c r="F4984" s="1" t="s">
        <v>118</v>
      </c>
      <c r="G4984" s="1">
        <v>576</v>
      </c>
      <c r="H4984" s="1">
        <v>3528</v>
      </c>
      <c r="I4984" s="2">
        <v>97033.616800000003</v>
      </c>
      <c r="J4984" s="2">
        <v>12129.2021</v>
      </c>
      <c r="K4984" s="2">
        <v>95638.16</v>
      </c>
      <c r="L4984" s="2">
        <v>1395.4567999999999</v>
      </c>
      <c r="M4984" s="3">
        <v>1.43E-2</v>
      </c>
    </row>
    <row r="4985" spans="1:13" x14ac:dyDescent="0.25">
      <c r="A4985" s="1">
        <v>2013</v>
      </c>
      <c r="B4985" s="1" t="s">
        <v>131</v>
      </c>
      <c r="C4985" s="1" t="s">
        <v>105</v>
      </c>
      <c r="D4985" s="1" t="s">
        <v>122</v>
      </c>
      <c r="E4985" s="1" t="s">
        <v>95</v>
      </c>
      <c r="F4985" s="1" t="s">
        <v>117</v>
      </c>
      <c r="G4985" s="1">
        <v>1</v>
      </c>
      <c r="H4985" s="1">
        <v>3</v>
      </c>
      <c r="I4985" s="2">
        <v>8.9819999999999993</v>
      </c>
      <c r="J4985" s="2">
        <v>8.9819999999999993</v>
      </c>
      <c r="K4985" s="2">
        <v>5.5989000000000004</v>
      </c>
      <c r="L4985" s="2">
        <v>3.3831000000000002</v>
      </c>
      <c r="M4985" s="3">
        <v>0.37659999999999999</v>
      </c>
    </row>
    <row r="4986" spans="1:13" x14ac:dyDescent="0.25">
      <c r="A4986" s="1">
        <v>2013</v>
      </c>
      <c r="B4986" s="1" t="s">
        <v>137</v>
      </c>
      <c r="C4986" s="1" t="s">
        <v>104</v>
      </c>
      <c r="D4986" s="1" t="s">
        <v>122</v>
      </c>
      <c r="E4986" s="1" t="s">
        <v>95</v>
      </c>
      <c r="F4986" s="1" t="s">
        <v>117</v>
      </c>
      <c r="G4986" s="1">
        <v>51</v>
      </c>
      <c r="H4986" s="1">
        <v>250</v>
      </c>
      <c r="I4986" s="2">
        <v>6684.9480000000003</v>
      </c>
      <c r="J4986" s="2">
        <v>954.99249999999995</v>
      </c>
      <c r="K4986" s="2">
        <v>4197.6854000000003</v>
      </c>
      <c r="L4986" s="2">
        <v>2487.2626</v>
      </c>
      <c r="M4986" s="3">
        <v>0.372</v>
      </c>
    </row>
    <row r="4987" spans="1:13" x14ac:dyDescent="0.25">
      <c r="A4987" s="1">
        <v>2013</v>
      </c>
      <c r="B4987" s="1" t="s">
        <v>133</v>
      </c>
      <c r="C4987" s="1" t="s">
        <v>112</v>
      </c>
      <c r="D4987" s="1" t="s">
        <v>122</v>
      </c>
      <c r="E4987" s="1" t="s">
        <v>96</v>
      </c>
      <c r="F4987" s="1" t="s">
        <v>118</v>
      </c>
      <c r="G4987" s="1">
        <v>117</v>
      </c>
      <c r="H4987" s="1">
        <v>450</v>
      </c>
      <c r="I4987" s="2">
        <v>13895.118</v>
      </c>
      <c r="J4987" s="2">
        <v>3473.7795000000001</v>
      </c>
      <c r="K4987" s="2">
        <v>12488.0661</v>
      </c>
      <c r="L4987" s="2">
        <v>1407.0518999999999</v>
      </c>
      <c r="M4987" s="3">
        <v>0.1012</v>
      </c>
    </row>
    <row r="4988" spans="1:13" x14ac:dyDescent="0.25">
      <c r="A4988" s="1">
        <v>2013</v>
      </c>
      <c r="B4988" s="1" t="s">
        <v>128</v>
      </c>
      <c r="C4988" s="1" t="s">
        <v>107</v>
      </c>
      <c r="D4988" s="1" t="s">
        <v>122</v>
      </c>
      <c r="E4988" s="1" t="s">
        <v>96</v>
      </c>
      <c r="F4988" s="1" t="s">
        <v>116</v>
      </c>
      <c r="G4988" s="1">
        <v>1035</v>
      </c>
      <c r="H4988" s="1">
        <v>1926</v>
      </c>
      <c r="I4988" s="2">
        <v>1617653.808</v>
      </c>
      <c r="J4988" s="2">
        <v>147059.43700000001</v>
      </c>
      <c r="K4988" s="2">
        <v>1642040.5671000001</v>
      </c>
      <c r="L4988" s="2">
        <v>-24386.759099999999</v>
      </c>
      <c r="M4988" s="3">
        <v>-1.4999999999999999E-2</v>
      </c>
    </row>
    <row r="4989" spans="1:13" x14ac:dyDescent="0.25">
      <c r="A4989" s="1">
        <v>2013</v>
      </c>
      <c r="B4989" s="1" t="s">
        <v>137</v>
      </c>
      <c r="C4989" s="1" t="s">
        <v>104</v>
      </c>
      <c r="D4989" s="1" t="s">
        <v>122</v>
      </c>
      <c r="E4989" s="1" t="s">
        <v>94</v>
      </c>
      <c r="F4989" s="1" t="s">
        <v>117</v>
      </c>
      <c r="G4989" s="1">
        <v>153</v>
      </c>
      <c r="H4989" s="1">
        <v>750</v>
      </c>
      <c r="I4989" s="2">
        <v>20054.844000000001</v>
      </c>
      <c r="J4989" s="2">
        <v>2864.9776999999999</v>
      </c>
      <c r="K4989" s="2">
        <v>12593.056200000001</v>
      </c>
      <c r="L4989" s="2">
        <v>7461.7878000000001</v>
      </c>
      <c r="M4989" s="3">
        <v>0.372</v>
      </c>
    </row>
    <row r="4990" spans="1:13" x14ac:dyDescent="0.25">
      <c r="A4990" s="1">
        <v>2013</v>
      </c>
      <c r="B4990" s="1" t="s">
        <v>128</v>
      </c>
      <c r="C4990" s="1" t="s">
        <v>107</v>
      </c>
      <c r="D4990" s="1" t="s">
        <v>122</v>
      </c>
      <c r="E4990" s="1" t="s">
        <v>94</v>
      </c>
      <c r="F4990" s="1" t="s">
        <v>116</v>
      </c>
      <c r="G4990" s="1">
        <v>345</v>
      </c>
      <c r="H4990" s="1">
        <v>642</v>
      </c>
      <c r="I4990" s="2">
        <v>539217.93599999999</v>
      </c>
      <c r="J4990" s="2">
        <v>49019.812299999998</v>
      </c>
      <c r="K4990" s="2">
        <v>547346.85569999996</v>
      </c>
      <c r="L4990" s="2">
        <v>-8128.9197000000004</v>
      </c>
      <c r="M4990" s="3">
        <v>-1.4999999999999999E-2</v>
      </c>
    </row>
    <row r="4991" spans="1:13" x14ac:dyDescent="0.25">
      <c r="A4991" s="1">
        <v>2013</v>
      </c>
      <c r="B4991" s="1" t="s">
        <v>135</v>
      </c>
      <c r="C4991" s="1" t="s">
        <v>109</v>
      </c>
      <c r="D4991" s="1" t="s">
        <v>122</v>
      </c>
      <c r="E4991" s="1" t="s">
        <v>95</v>
      </c>
      <c r="F4991" s="1" t="s">
        <v>117</v>
      </c>
      <c r="G4991" s="1">
        <v>1</v>
      </c>
      <c r="H4991" s="1">
        <v>3</v>
      </c>
      <c r="I4991" s="2">
        <v>4.1219999999999999</v>
      </c>
      <c r="J4991" s="2">
        <v>4.1219999999999999</v>
      </c>
      <c r="K4991" s="2">
        <v>2.5695000000000001</v>
      </c>
      <c r="L4991" s="2">
        <v>1.5525</v>
      </c>
      <c r="M4991" s="3">
        <v>0.37659999999999999</v>
      </c>
    </row>
    <row r="4992" spans="1:13" x14ac:dyDescent="0.25">
      <c r="A4992" s="1">
        <v>2013</v>
      </c>
      <c r="B4992" s="1" t="s">
        <v>138</v>
      </c>
      <c r="C4992" s="1" t="s">
        <v>108</v>
      </c>
      <c r="D4992" s="1" t="s">
        <v>122</v>
      </c>
      <c r="E4992" s="1" t="s">
        <v>92</v>
      </c>
      <c r="F4992" s="1" t="s">
        <v>116</v>
      </c>
      <c r="G4992" s="1">
        <v>703</v>
      </c>
      <c r="H4992" s="1">
        <v>1254</v>
      </c>
      <c r="I4992" s="2">
        <v>1165934.7720000001</v>
      </c>
      <c r="J4992" s="2">
        <v>194322.462</v>
      </c>
      <c r="K4992" s="2">
        <v>1207908.4453</v>
      </c>
      <c r="L4992" s="2">
        <v>-41973.673300000002</v>
      </c>
      <c r="M4992" s="3">
        <v>-3.5999999999999997E-2</v>
      </c>
    </row>
    <row r="4993" spans="1:13" x14ac:dyDescent="0.25">
      <c r="A4993" s="1">
        <v>2013</v>
      </c>
      <c r="B4993" s="1" t="s">
        <v>130</v>
      </c>
      <c r="C4993" s="1" t="s">
        <v>110</v>
      </c>
      <c r="D4993" s="1" t="s">
        <v>122</v>
      </c>
      <c r="E4993" s="1" t="s">
        <v>95</v>
      </c>
      <c r="F4993" s="1" t="s">
        <v>118</v>
      </c>
      <c r="G4993" s="1">
        <v>26</v>
      </c>
      <c r="H4993" s="1">
        <v>149</v>
      </c>
      <c r="I4993" s="2">
        <v>4328.991</v>
      </c>
      <c r="J4993" s="2">
        <v>480.99900000000002</v>
      </c>
      <c r="K4993" s="2">
        <v>4165.4395999999997</v>
      </c>
      <c r="L4993" s="2">
        <v>163.5514</v>
      </c>
      <c r="M4993" s="3">
        <v>3.7699999999999997E-2</v>
      </c>
    </row>
    <row r="4994" spans="1:13" x14ac:dyDescent="0.25">
      <c r="A4994" s="1">
        <v>2013</v>
      </c>
      <c r="B4994" s="1" t="s">
        <v>138</v>
      </c>
      <c r="C4994" s="1" t="s">
        <v>108</v>
      </c>
      <c r="D4994" s="1" t="s">
        <v>122</v>
      </c>
      <c r="E4994" s="1" t="s">
        <v>95</v>
      </c>
      <c r="F4994" s="1" t="s">
        <v>117</v>
      </c>
      <c r="G4994" s="1">
        <v>2</v>
      </c>
      <c r="H4994" s="1">
        <v>6</v>
      </c>
      <c r="I4994" s="2">
        <v>77.292000000000002</v>
      </c>
      <c r="J4994" s="2">
        <v>77.292000000000002</v>
      </c>
      <c r="K4994" s="2">
        <v>48.178800000000003</v>
      </c>
      <c r="L4994" s="2">
        <v>29.113199999999999</v>
      </c>
      <c r="M4994" s="3">
        <v>0.37659999999999999</v>
      </c>
    </row>
    <row r="4995" spans="1:13" x14ac:dyDescent="0.25">
      <c r="A4995" s="1">
        <v>2013</v>
      </c>
      <c r="B4995" s="1" t="s">
        <v>137</v>
      </c>
      <c r="C4995" s="1" t="s">
        <v>104</v>
      </c>
      <c r="D4995" s="1" t="s">
        <v>122</v>
      </c>
      <c r="E4995" s="1" t="s">
        <v>96</v>
      </c>
      <c r="F4995" s="1" t="s">
        <v>118</v>
      </c>
      <c r="G4995" s="1">
        <v>648</v>
      </c>
      <c r="H4995" s="1">
        <v>3969</v>
      </c>
      <c r="I4995" s="2">
        <v>109162.8189</v>
      </c>
      <c r="J4995" s="2">
        <v>13645.3523</v>
      </c>
      <c r="K4995" s="2">
        <v>107592.93</v>
      </c>
      <c r="L4995" s="2">
        <v>1569.8888999999999</v>
      </c>
      <c r="M4995" s="3">
        <v>1.43E-2</v>
      </c>
    </row>
    <row r="4996" spans="1:13" x14ac:dyDescent="0.25">
      <c r="A4996" s="1">
        <v>2013</v>
      </c>
      <c r="B4996" s="1" t="s">
        <v>132</v>
      </c>
      <c r="C4996" s="1" t="s">
        <v>111</v>
      </c>
      <c r="D4996" s="1" t="s">
        <v>122</v>
      </c>
      <c r="E4996" s="1" t="s">
        <v>94</v>
      </c>
      <c r="F4996" s="1" t="s">
        <v>118</v>
      </c>
      <c r="G4996" s="1">
        <v>27</v>
      </c>
      <c r="H4996" s="1">
        <v>84</v>
      </c>
      <c r="I4996" s="2">
        <v>2027.232</v>
      </c>
      <c r="J4996" s="2">
        <v>675.74400000000003</v>
      </c>
      <c r="K4996" s="2">
        <v>2305.2683999999999</v>
      </c>
      <c r="L4996" s="2">
        <v>-278.03640000000001</v>
      </c>
      <c r="M4996" s="3">
        <v>-0.1371</v>
      </c>
    </row>
    <row r="4997" spans="1:13" x14ac:dyDescent="0.25">
      <c r="A4997" s="1">
        <v>2013</v>
      </c>
      <c r="B4997" s="1" t="s">
        <v>137</v>
      </c>
      <c r="C4997" s="1" t="s">
        <v>104</v>
      </c>
      <c r="D4997" s="1" t="s">
        <v>122</v>
      </c>
      <c r="E4997" s="1" t="s">
        <v>92</v>
      </c>
      <c r="F4997" s="1" t="s">
        <v>116</v>
      </c>
      <c r="G4997" s="1">
        <v>2261</v>
      </c>
      <c r="H4997" s="1">
        <v>5073</v>
      </c>
      <c r="I4997" s="2">
        <v>3781435.7973000002</v>
      </c>
      <c r="J4997" s="2">
        <v>315119.64970000001</v>
      </c>
      <c r="K4997" s="2">
        <v>4582014.7128999997</v>
      </c>
      <c r="L4997" s="2">
        <v>-800578.91559999995</v>
      </c>
      <c r="M4997" s="3">
        <v>-0.2117</v>
      </c>
    </row>
    <row r="4998" spans="1:13" x14ac:dyDescent="0.25">
      <c r="A4998" s="1">
        <v>2013</v>
      </c>
      <c r="B4998" s="1" t="s">
        <v>132</v>
      </c>
      <c r="C4998" s="1" t="s">
        <v>111</v>
      </c>
      <c r="D4998" s="1" t="s">
        <v>122</v>
      </c>
      <c r="E4998" s="1" t="s">
        <v>92</v>
      </c>
      <c r="F4998" s="1" t="s">
        <v>115</v>
      </c>
      <c r="G4998" s="1">
        <v>361</v>
      </c>
      <c r="H4998" s="1">
        <v>551</v>
      </c>
      <c r="I4998" s="2">
        <v>73324.001999999993</v>
      </c>
      <c r="J4998" s="2">
        <v>12220.666999999999</v>
      </c>
      <c r="K4998" s="2">
        <v>65110.34</v>
      </c>
      <c r="L4998" s="2">
        <v>8213.6620000000003</v>
      </c>
      <c r="M4998" s="3">
        <v>0.112</v>
      </c>
    </row>
    <row r="4999" spans="1:13" x14ac:dyDescent="0.25">
      <c r="A4999" s="1">
        <v>2013</v>
      </c>
      <c r="B4999" s="1" t="s">
        <v>133</v>
      </c>
      <c r="C4999" s="1" t="s">
        <v>112</v>
      </c>
      <c r="D4999" s="1" t="s">
        <v>122</v>
      </c>
      <c r="E4999" s="1" t="s">
        <v>92</v>
      </c>
      <c r="F4999" s="1" t="s">
        <v>117</v>
      </c>
      <c r="G4999" s="1">
        <v>95</v>
      </c>
      <c r="H4999" s="1">
        <v>209</v>
      </c>
      <c r="I4999" s="2">
        <v>9176.43</v>
      </c>
      <c r="J4999" s="2">
        <v>2294.1075000000001</v>
      </c>
      <c r="K4999" s="2">
        <v>5719.9785000000002</v>
      </c>
      <c r="L4999" s="2">
        <v>3456.4515000000001</v>
      </c>
      <c r="M4999" s="3">
        <v>0.37659999999999999</v>
      </c>
    </row>
    <row r="5000" spans="1:13" x14ac:dyDescent="0.25">
      <c r="A5000" s="1">
        <v>2013</v>
      </c>
      <c r="B5000" s="1" t="s">
        <v>130</v>
      </c>
      <c r="C5000" s="1" t="s">
        <v>110</v>
      </c>
      <c r="D5000" s="1" t="s">
        <v>122</v>
      </c>
      <c r="E5000" s="1" t="s">
        <v>95</v>
      </c>
      <c r="F5000" s="1" t="s">
        <v>115</v>
      </c>
      <c r="G5000" s="1">
        <v>38</v>
      </c>
      <c r="H5000" s="1">
        <v>77</v>
      </c>
      <c r="I5000" s="2">
        <v>11132.418</v>
      </c>
      <c r="J5000" s="2">
        <v>1391.5522000000001</v>
      </c>
      <c r="K5000" s="2">
        <v>9445.1314000000002</v>
      </c>
      <c r="L5000" s="2">
        <v>1687.2865999999999</v>
      </c>
      <c r="M5000" s="3">
        <v>0.1515</v>
      </c>
    </row>
    <row r="5001" spans="1:13" x14ac:dyDescent="0.25">
      <c r="A5001" s="1">
        <v>2013</v>
      </c>
      <c r="B5001" s="1" t="s">
        <v>138</v>
      </c>
      <c r="C5001" s="1" t="s">
        <v>108</v>
      </c>
      <c r="D5001" s="1" t="s">
        <v>122</v>
      </c>
      <c r="E5001" s="1" t="s">
        <v>92</v>
      </c>
      <c r="F5001" s="1" t="s">
        <v>118</v>
      </c>
      <c r="G5001" s="1">
        <v>95</v>
      </c>
      <c r="H5001" s="1">
        <v>456</v>
      </c>
      <c r="I5001" s="2">
        <v>12429.534</v>
      </c>
      <c r="J5001" s="2">
        <v>6214.7669999999998</v>
      </c>
      <c r="K5001" s="2">
        <v>13562.365299999999</v>
      </c>
      <c r="L5001" s="2">
        <v>-1132.8313000000001</v>
      </c>
      <c r="M5001" s="3">
        <v>-9.11E-2</v>
      </c>
    </row>
    <row r="5002" spans="1:13" x14ac:dyDescent="0.25">
      <c r="A5002" s="1">
        <v>2013</v>
      </c>
      <c r="B5002" s="1" t="s">
        <v>131</v>
      </c>
      <c r="C5002" s="1" t="s">
        <v>105</v>
      </c>
      <c r="D5002" s="1" t="s">
        <v>122</v>
      </c>
      <c r="E5002" s="1" t="s">
        <v>94</v>
      </c>
      <c r="F5002" s="1" t="s">
        <v>117</v>
      </c>
      <c r="G5002" s="1">
        <v>3</v>
      </c>
      <c r="H5002" s="1">
        <v>9</v>
      </c>
      <c r="I5002" s="2">
        <v>26.946000000000002</v>
      </c>
      <c r="J5002" s="2">
        <v>26.946000000000002</v>
      </c>
      <c r="K5002" s="2">
        <v>16.796700000000001</v>
      </c>
      <c r="L5002" s="2">
        <v>10.1493</v>
      </c>
      <c r="M5002" s="3">
        <v>0.37659999999999999</v>
      </c>
    </row>
    <row r="5003" spans="1:13" x14ac:dyDescent="0.25">
      <c r="A5003" s="1">
        <v>2013</v>
      </c>
      <c r="B5003" s="1" t="s">
        <v>131</v>
      </c>
      <c r="C5003" s="1" t="s">
        <v>105</v>
      </c>
      <c r="D5003" s="1" t="s">
        <v>122</v>
      </c>
      <c r="E5003" s="1" t="s">
        <v>96</v>
      </c>
      <c r="F5003" s="1" t="s">
        <v>118</v>
      </c>
      <c r="G5003" s="1">
        <v>27</v>
      </c>
      <c r="H5003" s="1">
        <v>162</v>
      </c>
      <c r="I5003" s="2">
        <v>5053.4279999999999</v>
      </c>
      <c r="J5003" s="2">
        <v>2526.7139999999999</v>
      </c>
      <c r="K5003" s="2">
        <v>6485.2326000000003</v>
      </c>
      <c r="L5003" s="2">
        <v>-1431.8045999999999</v>
      </c>
      <c r="M5003" s="3">
        <v>-0.2833</v>
      </c>
    </row>
    <row r="5004" spans="1:13" x14ac:dyDescent="0.25">
      <c r="A5004" s="1">
        <v>2013</v>
      </c>
      <c r="B5004" s="1" t="s">
        <v>130</v>
      </c>
      <c r="C5004" s="1" t="s">
        <v>110</v>
      </c>
      <c r="D5004" s="1" t="s">
        <v>122</v>
      </c>
      <c r="E5004" s="1" t="s">
        <v>96</v>
      </c>
      <c r="F5004" s="1" t="s">
        <v>115</v>
      </c>
      <c r="G5004" s="1">
        <v>342</v>
      </c>
      <c r="H5004" s="1">
        <v>693</v>
      </c>
      <c r="I5004" s="2">
        <v>100191.762</v>
      </c>
      <c r="J5004" s="2">
        <v>12523.9702</v>
      </c>
      <c r="K5004" s="2">
        <v>85006.1826</v>
      </c>
      <c r="L5004" s="2">
        <v>15185.579400000001</v>
      </c>
      <c r="M5004" s="3">
        <v>0.1515</v>
      </c>
    </row>
    <row r="5005" spans="1:13" x14ac:dyDescent="0.25">
      <c r="A5005" s="1">
        <v>2013</v>
      </c>
      <c r="B5005" s="1" t="s">
        <v>132</v>
      </c>
      <c r="C5005" s="1" t="s">
        <v>111</v>
      </c>
      <c r="D5005" s="1" t="s">
        <v>122</v>
      </c>
      <c r="E5005" s="1" t="s">
        <v>96</v>
      </c>
      <c r="F5005" s="1" t="s">
        <v>116</v>
      </c>
      <c r="G5005" s="1">
        <v>324</v>
      </c>
      <c r="H5005" s="1">
        <v>522</v>
      </c>
      <c r="I5005" s="2">
        <v>488516.50799999997</v>
      </c>
      <c r="J5005" s="2">
        <v>81419.418000000005</v>
      </c>
      <c r="K5005" s="2">
        <v>506103.11099999998</v>
      </c>
      <c r="L5005" s="2">
        <v>-17586.602999999999</v>
      </c>
      <c r="M5005" s="3">
        <v>-3.5999999999999997E-2</v>
      </c>
    </row>
    <row r="5006" spans="1:13" x14ac:dyDescent="0.25">
      <c r="A5006" s="1">
        <v>2013</v>
      </c>
      <c r="B5006" s="1" t="s">
        <v>138</v>
      </c>
      <c r="C5006" s="1" t="s">
        <v>108</v>
      </c>
      <c r="D5006" s="1" t="s">
        <v>122</v>
      </c>
      <c r="E5006" s="1" t="s">
        <v>93</v>
      </c>
      <c r="F5006" s="1" t="s">
        <v>116</v>
      </c>
      <c r="G5006" s="1">
        <v>296</v>
      </c>
      <c r="H5006" s="1">
        <v>528</v>
      </c>
      <c r="I5006" s="2">
        <v>490919.90399999998</v>
      </c>
      <c r="J5006" s="2">
        <v>81819.983999999997</v>
      </c>
      <c r="K5006" s="2">
        <v>508593.02960000001</v>
      </c>
      <c r="L5006" s="2">
        <v>-17673.125599999999</v>
      </c>
      <c r="M5006" s="3">
        <v>-3.5999999999999997E-2</v>
      </c>
    </row>
    <row r="5007" spans="1:13" x14ac:dyDescent="0.25">
      <c r="A5007" s="1">
        <v>2013</v>
      </c>
      <c r="B5007" s="1" t="s">
        <v>130</v>
      </c>
      <c r="C5007" s="1" t="s">
        <v>110</v>
      </c>
      <c r="D5007" s="1" t="s">
        <v>122</v>
      </c>
      <c r="E5007" s="1" t="s">
        <v>96</v>
      </c>
      <c r="F5007" s="1" t="s">
        <v>116</v>
      </c>
      <c r="G5007" s="1">
        <v>981</v>
      </c>
      <c r="H5007" s="1">
        <v>1845</v>
      </c>
      <c r="I5007" s="2">
        <v>1642978.5660000001</v>
      </c>
      <c r="J5007" s="2">
        <v>126382.9666</v>
      </c>
      <c r="K5007" s="2">
        <v>1687933.1384999999</v>
      </c>
      <c r="L5007" s="2">
        <v>-44954.572500000002</v>
      </c>
      <c r="M5007" s="3">
        <v>-2.7300000000000001E-2</v>
      </c>
    </row>
    <row r="5008" spans="1:13" x14ac:dyDescent="0.25">
      <c r="A5008" s="1">
        <v>2013</v>
      </c>
      <c r="B5008" s="1" t="s">
        <v>136</v>
      </c>
      <c r="C5008" s="1" t="s">
        <v>106</v>
      </c>
      <c r="D5008" s="1" t="s">
        <v>122</v>
      </c>
      <c r="E5008" s="1" t="s">
        <v>92</v>
      </c>
      <c r="F5008" s="1" t="s">
        <v>117</v>
      </c>
      <c r="G5008" s="1">
        <v>76</v>
      </c>
      <c r="H5008" s="1">
        <v>266</v>
      </c>
      <c r="I5008" s="2">
        <v>12425.316000000001</v>
      </c>
      <c r="J5008" s="2">
        <v>4141.7719999999999</v>
      </c>
      <c r="K5008" s="2">
        <v>7745.1181999999999</v>
      </c>
      <c r="L5008" s="2">
        <v>4680.1977999999999</v>
      </c>
      <c r="M5008" s="3">
        <v>0.37659999999999999</v>
      </c>
    </row>
    <row r="5009" spans="1:13" x14ac:dyDescent="0.25">
      <c r="A5009" s="1">
        <v>2013</v>
      </c>
      <c r="B5009" s="1" t="s">
        <v>133</v>
      </c>
      <c r="C5009" s="1" t="s">
        <v>112</v>
      </c>
      <c r="D5009" s="1" t="s">
        <v>122</v>
      </c>
      <c r="E5009" s="1" t="s">
        <v>94</v>
      </c>
      <c r="F5009" s="1" t="s">
        <v>116</v>
      </c>
      <c r="G5009" s="1">
        <v>117</v>
      </c>
      <c r="H5009" s="1">
        <v>294</v>
      </c>
      <c r="I5009" s="2">
        <v>295268.43599999999</v>
      </c>
      <c r="J5009" s="2">
        <v>59053.6872</v>
      </c>
      <c r="K5009" s="2">
        <v>305898.10350000003</v>
      </c>
      <c r="L5009" s="2">
        <v>-10629.6675</v>
      </c>
      <c r="M5009" s="3">
        <v>-3.5999999999999997E-2</v>
      </c>
    </row>
    <row r="5010" spans="1:13" x14ac:dyDescent="0.25">
      <c r="A5010" s="1">
        <v>2013</v>
      </c>
      <c r="B5010" s="1" t="s">
        <v>129</v>
      </c>
      <c r="C5010" s="1" t="s">
        <v>113</v>
      </c>
      <c r="D5010" s="1" t="s">
        <v>122</v>
      </c>
      <c r="E5010" s="1" t="s">
        <v>93</v>
      </c>
      <c r="F5010" s="1" t="s">
        <v>117</v>
      </c>
      <c r="G5010" s="1">
        <v>312</v>
      </c>
      <c r="H5010" s="1">
        <v>1520</v>
      </c>
      <c r="I5010" s="2">
        <v>41694.288</v>
      </c>
      <c r="J5010" s="2">
        <v>5956.3267999999998</v>
      </c>
      <c r="K5010" s="2">
        <v>25989.480800000001</v>
      </c>
      <c r="L5010" s="2">
        <v>15704.807199999999</v>
      </c>
      <c r="M5010" s="3">
        <v>0.37659999999999999</v>
      </c>
    </row>
    <row r="5011" spans="1:13" x14ac:dyDescent="0.25">
      <c r="A5011" s="1">
        <v>2013</v>
      </c>
      <c r="B5011" s="1" t="s">
        <v>128</v>
      </c>
      <c r="C5011" s="1" t="s">
        <v>107</v>
      </c>
      <c r="D5011" s="1" t="s">
        <v>122</v>
      </c>
      <c r="E5011" s="1" t="s">
        <v>93</v>
      </c>
      <c r="F5011" s="1" t="s">
        <v>118</v>
      </c>
      <c r="G5011" s="1">
        <v>448</v>
      </c>
      <c r="H5011" s="1">
        <v>2400</v>
      </c>
      <c r="I5011" s="2">
        <v>65901.123999999996</v>
      </c>
      <c r="J5011" s="2">
        <v>8237.6404999999995</v>
      </c>
      <c r="K5011" s="2">
        <v>64552.4352</v>
      </c>
      <c r="L5011" s="2">
        <v>1348.6887999999999</v>
      </c>
      <c r="M5011" s="3">
        <v>2.0400000000000001E-2</v>
      </c>
    </row>
    <row r="5012" spans="1:13" x14ac:dyDescent="0.25">
      <c r="A5012" s="1">
        <v>2013</v>
      </c>
      <c r="B5012" s="1" t="s">
        <v>136</v>
      </c>
      <c r="C5012" s="1" t="s">
        <v>106</v>
      </c>
      <c r="D5012" s="1" t="s">
        <v>122</v>
      </c>
      <c r="E5012" s="1" t="s">
        <v>96</v>
      </c>
      <c r="F5012" s="1" t="s">
        <v>115</v>
      </c>
      <c r="G5012" s="1">
        <v>171</v>
      </c>
      <c r="H5012" s="1">
        <v>306</v>
      </c>
      <c r="I5012" s="2">
        <v>137628.288</v>
      </c>
      <c r="J5012" s="2">
        <v>27525.657599999999</v>
      </c>
      <c r="K5012" s="2">
        <v>136936.44450000001</v>
      </c>
      <c r="L5012" s="2">
        <v>691.84349999999995</v>
      </c>
      <c r="M5012" s="3">
        <v>5.0000000000000001E-3</v>
      </c>
    </row>
    <row r="5013" spans="1:13" x14ac:dyDescent="0.25">
      <c r="A5013" s="1">
        <v>2013</v>
      </c>
      <c r="B5013" s="1" t="s">
        <v>129</v>
      </c>
      <c r="C5013" s="1" t="s">
        <v>113</v>
      </c>
      <c r="D5013" s="1" t="s">
        <v>122</v>
      </c>
      <c r="E5013" s="1" t="s">
        <v>94</v>
      </c>
      <c r="F5013" s="1" t="s">
        <v>117</v>
      </c>
      <c r="G5013" s="1">
        <v>117</v>
      </c>
      <c r="H5013" s="1">
        <v>570</v>
      </c>
      <c r="I5013" s="2">
        <v>15635.358</v>
      </c>
      <c r="J5013" s="2">
        <v>2233.6224999999999</v>
      </c>
      <c r="K5013" s="2">
        <v>9746.0553</v>
      </c>
      <c r="L5013" s="2">
        <v>5889.3027000000002</v>
      </c>
      <c r="M5013" s="3">
        <v>0.37659999999999999</v>
      </c>
    </row>
    <row r="5014" spans="1:13" x14ac:dyDescent="0.25">
      <c r="A5014" s="1">
        <v>2013</v>
      </c>
      <c r="B5014" s="1" t="s">
        <v>132</v>
      </c>
      <c r="C5014" s="1" t="s">
        <v>111</v>
      </c>
      <c r="D5014" s="1" t="s">
        <v>122</v>
      </c>
      <c r="E5014" s="1" t="s">
        <v>96</v>
      </c>
      <c r="F5014" s="1" t="s">
        <v>115</v>
      </c>
      <c r="G5014" s="1">
        <v>171</v>
      </c>
      <c r="H5014" s="1">
        <v>261</v>
      </c>
      <c r="I5014" s="2">
        <v>34732.421999999999</v>
      </c>
      <c r="J5014" s="2">
        <v>5788.7370000000001</v>
      </c>
      <c r="K5014" s="2">
        <v>30841.74</v>
      </c>
      <c r="L5014" s="2">
        <v>3890.6819999999998</v>
      </c>
      <c r="M5014" s="3">
        <v>0.112</v>
      </c>
    </row>
    <row r="5015" spans="1:13" x14ac:dyDescent="0.25">
      <c r="A5015" s="1">
        <v>2013</v>
      </c>
      <c r="B5015" s="1" t="s">
        <v>136</v>
      </c>
      <c r="C5015" s="1" t="s">
        <v>106</v>
      </c>
      <c r="D5015" s="1" t="s">
        <v>122</v>
      </c>
      <c r="E5015" s="1" t="s">
        <v>96</v>
      </c>
      <c r="F5015" s="1" t="s">
        <v>118</v>
      </c>
      <c r="G5015" s="1">
        <v>135</v>
      </c>
      <c r="H5015" s="1">
        <v>540</v>
      </c>
      <c r="I5015" s="2">
        <v>16332.516</v>
      </c>
      <c r="J5015" s="2">
        <v>4083.1289999999999</v>
      </c>
      <c r="K5015" s="2">
        <v>16793.890200000002</v>
      </c>
      <c r="L5015" s="2">
        <v>-461.37419999999997</v>
      </c>
      <c r="M5015" s="3">
        <v>-2.8199999999999999E-2</v>
      </c>
    </row>
    <row r="5016" spans="1:13" x14ac:dyDescent="0.25">
      <c r="A5016" s="1">
        <v>2013</v>
      </c>
      <c r="B5016" s="1" t="s">
        <v>137</v>
      </c>
      <c r="C5016" s="1" t="s">
        <v>104</v>
      </c>
      <c r="D5016" s="1" t="s">
        <v>122</v>
      </c>
      <c r="E5016" s="1" t="s">
        <v>94</v>
      </c>
      <c r="F5016" s="1" t="s">
        <v>118</v>
      </c>
      <c r="G5016" s="1">
        <v>216</v>
      </c>
      <c r="H5016" s="1">
        <v>1323</v>
      </c>
      <c r="I5016" s="2">
        <v>36387.606299999999</v>
      </c>
      <c r="J5016" s="2">
        <v>4548.4507000000003</v>
      </c>
      <c r="K5016" s="2">
        <v>35864.31</v>
      </c>
      <c r="L5016" s="2">
        <v>523.29629999999997</v>
      </c>
      <c r="M5016" s="3">
        <v>1.43E-2</v>
      </c>
    </row>
    <row r="5017" spans="1:13" x14ac:dyDescent="0.25">
      <c r="A5017" s="1">
        <v>2013</v>
      </c>
      <c r="B5017" s="1" t="s">
        <v>136</v>
      </c>
      <c r="C5017" s="1" t="s">
        <v>106</v>
      </c>
      <c r="D5017" s="1" t="s">
        <v>122</v>
      </c>
      <c r="E5017" s="1" t="s">
        <v>93</v>
      </c>
      <c r="F5017" s="1" t="s">
        <v>118</v>
      </c>
      <c r="G5017" s="1">
        <v>120</v>
      </c>
      <c r="H5017" s="1">
        <v>480</v>
      </c>
      <c r="I5017" s="2">
        <v>14517.791999999999</v>
      </c>
      <c r="J5017" s="2">
        <v>3629.4479999999999</v>
      </c>
      <c r="K5017" s="2">
        <v>14927.902400000001</v>
      </c>
      <c r="L5017" s="2">
        <v>-410.11040000000003</v>
      </c>
      <c r="M5017" s="3">
        <v>-2.8199999999999999E-2</v>
      </c>
    </row>
    <row r="5018" spans="1:13" x14ac:dyDescent="0.25">
      <c r="A5018" s="1">
        <v>2013</v>
      </c>
      <c r="B5018" s="1" t="s">
        <v>132</v>
      </c>
      <c r="C5018" s="1" t="s">
        <v>111</v>
      </c>
      <c r="D5018" s="1" t="s">
        <v>122</v>
      </c>
      <c r="E5018" s="1" t="s">
        <v>92</v>
      </c>
      <c r="F5018" s="1" t="s">
        <v>116</v>
      </c>
      <c r="G5018" s="1">
        <v>684</v>
      </c>
      <c r="H5018" s="1">
        <v>1102</v>
      </c>
      <c r="I5018" s="2">
        <v>1031312.628</v>
      </c>
      <c r="J5018" s="2">
        <v>171885.43799999999</v>
      </c>
      <c r="K5018" s="2">
        <v>1068439.9010000001</v>
      </c>
      <c r="L5018" s="2">
        <v>-37127.273000000001</v>
      </c>
      <c r="M5018" s="3">
        <v>-3.5999999999999997E-2</v>
      </c>
    </row>
    <row r="5019" spans="1:13" x14ac:dyDescent="0.25">
      <c r="A5019" s="1">
        <v>2013</v>
      </c>
      <c r="B5019" s="1" t="s">
        <v>138</v>
      </c>
      <c r="C5019" s="1" t="s">
        <v>108</v>
      </c>
      <c r="D5019" s="1" t="s">
        <v>122</v>
      </c>
      <c r="E5019" s="1" t="s">
        <v>96</v>
      </c>
      <c r="F5019" s="1" t="s">
        <v>115</v>
      </c>
      <c r="G5019" s="1">
        <v>54</v>
      </c>
      <c r="H5019" s="1">
        <v>63</v>
      </c>
      <c r="I5019" s="2">
        <v>11548.44</v>
      </c>
      <c r="J5019" s="2">
        <v>3849.48</v>
      </c>
      <c r="K5019" s="2">
        <v>9949.9166999999998</v>
      </c>
      <c r="L5019" s="2">
        <v>1598.5233000000001</v>
      </c>
      <c r="M5019" s="3">
        <v>0.1384</v>
      </c>
    </row>
    <row r="5020" spans="1:13" x14ac:dyDescent="0.25">
      <c r="A5020" s="1">
        <v>2013</v>
      </c>
      <c r="B5020" s="1" t="s">
        <v>135</v>
      </c>
      <c r="C5020" s="1" t="s">
        <v>109</v>
      </c>
      <c r="D5020" s="1" t="s">
        <v>122</v>
      </c>
      <c r="E5020" s="1" t="s">
        <v>94</v>
      </c>
      <c r="F5020" s="1" t="s">
        <v>115</v>
      </c>
      <c r="G5020" s="1">
        <v>39</v>
      </c>
      <c r="H5020" s="1">
        <v>84</v>
      </c>
      <c r="I5020" s="2">
        <v>36310.553999999996</v>
      </c>
      <c r="J5020" s="2">
        <v>12103.518</v>
      </c>
      <c r="K5020" s="2">
        <v>36225.163200000003</v>
      </c>
      <c r="L5020" s="2">
        <v>85.390799999999999</v>
      </c>
      <c r="M5020" s="3">
        <v>2.3E-3</v>
      </c>
    </row>
    <row r="5021" spans="1:13" x14ac:dyDescent="0.25">
      <c r="A5021" s="1">
        <v>2013</v>
      </c>
      <c r="B5021" s="1" t="s">
        <v>132</v>
      </c>
      <c r="C5021" s="1" t="s">
        <v>111</v>
      </c>
      <c r="D5021" s="1" t="s">
        <v>122</v>
      </c>
      <c r="E5021" s="1" t="s">
        <v>95</v>
      </c>
      <c r="F5021" s="1" t="s">
        <v>115</v>
      </c>
      <c r="G5021" s="1">
        <v>19</v>
      </c>
      <c r="H5021" s="1">
        <v>29</v>
      </c>
      <c r="I5021" s="2">
        <v>3859.1579999999999</v>
      </c>
      <c r="J5021" s="2">
        <v>643.19299999999998</v>
      </c>
      <c r="K5021" s="2">
        <v>3426.86</v>
      </c>
      <c r="L5021" s="2">
        <v>432.298</v>
      </c>
      <c r="M5021" s="3">
        <v>0.112</v>
      </c>
    </row>
    <row r="5022" spans="1:13" x14ac:dyDescent="0.25">
      <c r="A5022" s="1">
        <v>2013</v>
      </c>
      <c r="B5022" s="1" t="s">
        <v>129</v>
      </c>
      <c r="C5022" s="1" t="s">
        <v>113</v>
      </c>
      <c r="D5022" s="1" t="s">
        <v>122</v>
      </c>
      <c r="E5022" s="1" t="s">
        <v>92</v>
      </c>
      <c r="F5022" s="1" t="s">
        <v>116</v>
      </c>
      <c r="G5022" s="1">
        <v>2128</v>
      </c>
      <c r="H5022" s="1">
        <v>4009</v>
      </c>
      <c r="I5022" s="2">
        <v>3471496.3308000001</v>
      </c>
      <c r="J5022" s="2">
        <v>231433.08869999999</v>
      </c>
      <c r="K5022" s="2">
        <v>3571217.4602999999</v>
      </c>
      <c r="L5022" s="2">
        <v>-99721.129499999995</v>
      </c>
      <c r="M5022" s="3">
        <v>-2.87E-2</v>
      </c>
    </row>
    <row r="5023" spans="1:13" x14ac:dyDescent="0.25">
      <c r="A5023" s="1">
        <v>2013</v>
      </c>
      <c r="B5023" s="1" t="s">
        <v>137</v>
      </c>
      <c r="C5023" s="1" t="s">
        <v>104</v>
      </c>
      <c r="D5023" s="1" t="s">
        <v>122</v>
      </c>
      <c r="E5023" s="1" t="s">
        <v>93</v>
      </c>
      <c r="F5023" s="1" t="s">
        <v>116</v>
      </c>
      <c r="G5023" s="1">
        <v>952</v>
      </c>
      <c r="H5023" s="1">
        <v>2136</v>
      </c>
      <c r="I5023" s="2">
        <v>1592183.4935999999</v>
      </c>
      <c r="J5023" s="2">
        <v>132681.9578</v>
      </c>
      <c r="K5023" s="2">
        <v>1929269.3528</v>
      </c>
      <c r="L5023" s="2">
        <v>-337085.85920000001</v>
      </c>
      <c r="M5023" s="3">
        <v>-0.2117</v>
      </c>
    </row>
    <row r="5024" spans="1:13" x14ac:dyDescent="0.25">
      <c r="A5024" s="1">
        <v>2013</v>
      </c>
      <c r="B5024" s="1" t="s">
        <v>128</v>
      </c>
      <c r="C5024" s="1" t="s">
        <v>107</v>
      </c>
      <c r="D5024" s="1" t="s">
        <v>122</v>
      </c>
      <c r="E5024" s="1" t="s">
        <v>92</v>
      </c>
      <c r="F5024" s="1" t="s">
        <v>116</v>
      </c>
      <c r="G5024" s="1">
        <v>2185</v>
      </c>
      <c r="H5024" s="1">
        <v>4066</v>
      </c>
      <c r="I5024" s="2">
        <v>3415046.9279999998</v>
      </c>
      <c r="J5024" s="2">
        <v>310458.81160000002</v>
      </c>
      <c r="K5024" s="2">
        <v>3466530.0861</v>
      </c>
      <c r="L5024" s="2">
        <v>-51483.158100000001</v>
      </c>
      <c r="M5024" s="3">
        <v>-1.4999999999999999E-2</v>
      </c>
    </row>
    <row r="5025" spans="1:13" x14ac:dyDescent="0.25">
      <c r="A5025" s="1">
        <v>2013</v>
      </c>
      <c r="B5025" s="1" t="s">
        <v>134</v>
      </c>
      <c r="C5025" s="1" t="s">
        <v>103</v>
      </c>
      <c r="D5025" s="1" t="s">
        <v>122</v>
      </c>
      <c r="E5025" s="1" t="s">
        <v>93</v>
      </c>
      <c r="F5025" s="1" t="s">
        <v>116</v>
      </c>
      <c r="G5025" s="1">
        <v>336</v>
      </c>
      <c r="H5025" s="1">
        <v>1072</v>
      </c>
      <c r="I5025" s="2">
        <v>831051.46640000003</v>
      </c>
      <c r="J5025" s="2">
        <v>118721.63800000001</v>
      </c>
      <c r="K5025" s="2">
        <v>1188118.7744</v>
      </c>
      <c r="L5025" s="2">
        <v>-357067.30800000002</v>
      </c>
      <c r="M5025" s="3">
        <v>-0.42959999999999998</v>
      </c>
    </row>
    <row r="5026" spans="1:13" x14ac:dyDescent="0.25">
      <c r="A5026" s="1">
        <v>2013</v>
      </c>
      <c r="B5026" s="1" t="s">
        <v>133</v>
      </c>
      <c r="C5026" s="1" t="s">
        <v>112</v>
      </c>
      <c r="D5026" s="1" t="s">
        <v>122</v>
      </c>
      <c r="E5026" s="1" t="s">
        <v>93</v>
      </c>
      <c r="F5026" s="1" t="s">
        <v>116</v>
      </c>
      <c r="G5026" s="1">
        <v>312</v>
      </c>
      <c r="H5026" s="1">
        <v>784</v>
      </c>
      <c r="I5026" s="2">
        <v>787382.49600000004</v>
      </c>
      <c r="J5026" s="2">
        <v>157476.49919999999</v>
      </c>
      <c r="K5026" s="2">
        <v>815728.27599999995</v>
      </c>
      <c r="L5026" s="2">
        <v>-28345.78</v>
      </c>
      <c r="M5026" s="3">
        <v>-3.5999999999999997E-2</v>
      </c>
    </row>
    <row r="5027" spans="1:13" x14ac:dyDescent="0.25">
      <c r="A5027" s="1">
        <v>2013</v>
      </c>
      <c r="B5027" s="1" t="s">
        <v>133</v>
      </c>
      <c r="C5027" s="1" t="s">
        <v>112</v>
      </c>
      <c r="D5027" s="1" t="s">
        <v>122</v>
      </c>
      <c r="E5027" s="1" t="s">
        <v>96</v>
      </c>
      <c r="F5027" s="1" t="s">
        <v>117</v>
      </c>
      <c r="G5027" s="1">
        <v>45</v>
      </c>
      <c r="H5027" s="1">
        <v>99</v>
      </c>
      <c r="I5027" s="2">
        <v>4346.7299999999996</v>
      </c>
      <c r="J5027" s="2">
        <v>1086.6824999999999</v>
      </c>
      <c r="K5027" s="2">
        <v>2709.4634999999998</v>
      </c>
      <c r="L5027" s="2">
        <v>1637.2665</v>
      </c>
      <c r="M5027" s="3">
        <v>0.37659999999999999</v>
      </c>
    </row>
    <row r="5028" spans="1:13" x14ac:dyDescent="0.25">
      <c r="A5028" s="1">
        <v>2013</v>
      </c>
      <c r="B5028" s="1" t="s">
        <v>138</v>
      </c>
      <c r="C5028" s="1" t="s">
        <v>108</v>
      </c>
      <c r="D5028" s="1" t="s">
        <v>122</v>
      </c>
      <c r="E5028" s="1" t="s">
        <v>95</v>
      </c>
      <c r="F5028" s="1" t="s">
        <v>118</v>
      </c>
      <c r="G5028" s="1">
        <v>5</v>
      </c>
      <c r="H5028" s="1">
        <v>24</v>
      </c>
      <c r="I5028" s="2">
        <v>654.18600000000004</v>
      </c>
      <c r="J5028" s="2">
        <v>327.09300000000002</v>
      </c>
      <c r="K5028" s="2">
        <v>713.80870000000004</v>
      </c>
      <c r="L5028" s="2">
        <v>-59.622700000000002</v>
      </c>
      <c r="M5028" s="3">
        <v>-9.11E-2</v>
      </c>
    </row>
    <row r="5029" spans="1:13" x14ac:dyDescent="0.25">
      <c r="A5029" s="1">
        <v>2013</v>
      </c>
      <c r="B5029" s="1" t="s">
        <v>130</v>
      </c>
      <c r="C5029" s="1" t="s">
        <v>110</v>
      </c>
      <c r="D5029" s="1" t="s">
        <v>122</v>
      </c>
      <c r="E5029" s="1" t="s">
        <v>94</v>
      </c>
      <c r="F5029" s="1" t="s">
        <v>118</v>
      </c>
      <c r="G5029" s="1">
        <v>78</v>
      </c>
      <c r="H5029" s="1">
        <v>447</v>
      </c>
      <c r="I5029" s="2">
        <v>12986.973</v>
      </c>
      <c r="J5029" s="2">
        <v>1442.9970000000001</v>
      </c>
      <c r="K5029" s="2">
        <v>12496.318799999999</v>
      </c>
      <c r="L5029" s="2">
        <v>490.6542</v>
      </c>
      <c r="M5029" s="3">
        <v>3.7699999999999997E-2</v>
      </c>
    </row>
    <row r="5030" spans="1:13" x14ac:dyDescent="0.25">
      <c r="A5030" s="1">
        <v>2013</v>
      </c>
      <c r="B5030" s="1" t="s">
        <v>137</v>
      </c>
      <c r="C5030" s="1" t="s">
        <v>104</v>
      </c>
      <c r="D5030" s="1" t="s">
        <v>122</v>
      </c>
      <c r="E5030" s="1" t="s">
        <v>96</v>
      </c>
      <c r="F5030" s="1" t="s">
        <v>115</v>
      </c>
      <c r="G5030" s="1">
        <v>1125</v>
      </c>
      <c r="H5030" s="1">
        <v>2493</v>
      </c>
      <c r="I5030" s="2">
        <v>440474.598</v>
      </c>
      <c r="J5030" s="2">
        <v>29364.9732</v>
      </c>
      <c r="K5030" s="2">
        <v>403139.35979999998</v>
      </c>
      <c r="L5030" s="2">
        <v>37335.2382</v>
      </c>
      <c r="M5030" s="3">
        <v>8.4699999999999998E-2</v>
      </c>
    </row>
    <row r="5031" spans="1:13" x14ac:dyDescent="0.25">
      <c r="A5031" s="1">
        <v>2013</v>
      </c>
      <c r="B5031" s="1" t="s">
        <v>134</v>
      </c>
      <c r="C5031" s="1" t="s">
        <v>103</v>
      </c>
      <c r="D5031" s="1" t="s">
        <v>122</v>
      </c>
      <c r="E5031" s="1" t="s">
        <v>96</v>
      </c>
      <c r="F5031" s="1" t="s">
        <v>117</v>
      </c>
      <c r="G5031" s="1">
        <v>126</v>
      </c>
      <c r="H5031" s="1">
        <v>657</v>
      </c>
      <c r="I5031" s="2">
        <v>18111.545999999998</v>
      </c>
      <c r="J5031" s="2">
        <v>9055.7729999999992</v>
      </c>
      <c r="K5031" s="2">
        <v>11289.548699999999</v>
      </c>
      <c r="L5031" s="2">
        <v>6821.9973</v>
      </c>
      <c r="M5031" s="3">
        <v>0.37659999999999999</v>
      </c>
    </row>
    <row r="5032" spans="1:13" x14ac:dyDescent="0.25">
      <c r="A5032" s="1">
        <v>2013</v>
      </c>
      <c r="B5032" s="1" t="s">
        <v>128</v>
      </c>
      <c r="C5032" s="1" t="s">
        <v>107</v>
      </c>
      <c r="D5032" s="1" t="s">
        <v>122</v>
      </c>
      <c r="E5032" s="1" t="s">
        <v>95</v>
      </c>
      <c r="F5032" s="1" t="s">
        <v>116</v>
      </c>
      <c r="G5032" s="1">
        <v>115</v>
      </c>
      <c r="H5032" s="1">
        <v>214</v>
      </c>
      <c r="I5032" s="2">
        <v>179739.31200000001</v>
      </c>
      <c r="J5032" s="2">
        <v>16339.937400000001</v>
      </c>
      <c r="K5032" s="2">
        <v>182448.95189999999</v>
      </c>
      <c r="L5032" s="2">
        <v>-2709.6399000000001</v>
      </c>
      <c r="M5032" s="3">
        <v>-1.4999999999999999E-2</v>
      </c>
    </row>
    <row r="5033" spans="1:13" x14ac:dyDescent="0.25">
      <c r="A5033" s="1">
        <v>2013</v>
      </c>
      <c r="B5033" s="1" t="s">
        <v>133</v>
      </c>
      <c r="C5033" s="1" t="s">
        <v>112</v>
      </c>
      <c r="D5033" s="1" t="s">
        <v>122</v>
      </c>
      <c r="E5033" s="1" t="s">
        <v>95</v>
      </c>
      <c r="F5033" s="1" t="s">
        <v>116</v>
      </c>
      <c r="G5033" s="1">
        <v>39</v>
      </c>
      <c r="H5033" s="1">
        <v>98</v>
      </c>
      <c r="I5033" s="2">
        <v>98422.812000000005</v>
      </c>
      <c r="J5033" s="2">
        <v>19684.562399999999</v>
      </c>
      <c r="K5033" s="2">
        <v>101966.03449999999</v>
      </c>
      <c r="L5033" s="2">
        <v>-3543.2224999999999</v>
      </c>
      <c r="M5033" s="3">
        <v>-3.5999999999999997E-2</v>
      </c>
    </row>
    <row r="5034" spans="1:13" x14ac:dyDescent="0.25">
      <c r="A5034" s="1">
        <v>2013</v>
      </c>
      <c r="B5034" s="1" t="s">
        <v>131</v>
      </c>
      <c r="C5034" s="1" t="s">
        <v>105</v>
      </c>
      <c r="D5034" s="1" t="s">
        <v>122</v>
      </c>
      <c r="E5034" s="1" t="s">
        <v>95</v>
      </c>
      <c r="F5034" s="1" t="s">
        <v>118</v>
      </c>
      <c r="G5034" s="1">
        <v>3</v>
      </c>
      <c r="H5034" s="1">
        <v>18</v>
      </c>
      <c r="I5034" s="2">
        <v>561.49199999999996</v>
      </c>
      <c r="J5034" s="2">
        <v>280.74599999999998</v>
      </c>
      <c r="K5034" s="2">
        <v>720.58140000000003</v>
      </c>
      <c r="L5034" s="2">
        <v>-159.08940000000001</v>
      </c>
      <c r="M5034" s="3">
        <v>-0.2833</v>
      </c>
    </row>
    <row r="5035" spans="1:13" x14ac:dyDescent="0.25">
      <c r="A5035" s="1">
        <v>2013</v>
      </c>
      <c r="B5035" s="1" t="s">
        <v>129</v>
      </c>
      <c r="C5035" s="1" t="s">
        <v>113</v>
      </c>
      <c r="D5035" s="1" t="s">
        <v>122</v>
      </c>
      <c r="E5035" s="1" t="s">
        <v>92</v>
      </c>
      <c r="F5035" s="1" t="s">
        <v>115</v>
      </c>
      <c r="G5035" s="1">
        <v>1653</v>
      </c>
      <c r="H5035" s="1">
        <v>3591</v>
      </c>
      <c r="I5035" s="2">
        <v>657013.00800000003</v>
      </c>
      <c r="J5035" s="2">
        <v>54751.084000000003</v>
      </c>
      <c r="K5035" s="2">
        <v>600528.41150000005</v>
      </c>
      <c r="L5035" s="2">
        <v>56484.5965</v>
      </c>
      <c r="M5035" s="3">
        <v>8.5900000000000004E-2</v>
      </c>
    </row>
    <row r="5036" spans="1:13" x14ac:dyDescent="0.25">
      <c r="A5036" s="1">
        <v>2013</v>
      </c>
      <c r="B5036" s="1" t="s">
        <v>134</v>
      </c>
      <c r="C5036" s="1" t="s">
        <v>103</v>
      </c>
      <c r="D5036" s="1" t="s">
        <v>122</v>
      </c>
      <c r="E5036" s="1" t="s">
        <v>93</v>
      </c>
      <c r="F5036" s="1" t="s">
        <v>118</v>
      </c>
      <c r="G5036" s="1">
        <v>160</v>
      </c>
      <c r="H5036" s="1">
        <v>872</v>
      </c>
      <c r="I5036" s="2">
        <v>24451.182400000002</v>
      </c>
      <c r="J5036" s="2">
        <v>4890.2363999999998</v>
      </c>
      <c r="K5036" s="2">
        <v>22797.7464</v>
      </c>
      <c r="L5036" s="2">
        <v>1653.4359999999999</v>
      </c>
      <c r="M5036" s="3">
        <v>6.7599999999999993E-2</v>
      </c>
    </row>
    <row r="5037" spans="1:13" x14ac:dyDescent="0.25">
      <c r="A5037" s="1">
        <v>2013</v>
      </c>
      <c r="B5037" s="1" t="s">
        <v>130</v>
      </c>
      <c r="C5037" s="1" t="s">
        <v>110</v>
      </c>
      <c r="D5037" s="1" t="s">
        <v>122</v>
      </c>
      <c r="E5037" s="1" t="s">
        <v>92</v>
      </c>
      <c r="F5037" s="1" t="s">
        <v>118</v>
      </c>
      <c r="G5037" s="1">
        <v>494</v>
      </c>
      <c r="H5037" s="1">
        <v>2831</v>
      </c>
      <c r="I5037" s="2">
        <v>82250.828999999998</v>
      </c>
      <c r="J5037" s="2">
        <v>9138.9809999999998</v>
      </c>
      <c r="K5037" s="2">
        <v>79143.352400000003</v>
      </c>
      <c r="L5037" s="2">
        <v>3107.4766</v>
      </c>
      <c r="M5037" s="3">
        <v>3.7699999999999997E-2</v>
      </c>
    </row>
    <row r="5038" spans="1:13" x14ac:dyDescent="0.25">
      <c r="A5038" s="1">
        <v>2013</v>
      </c>
      <c r="B5038" s="1" t="s">
        <v>134</v>
      </c>
      <c r="C5038" s="1" t="s">
        <v>103</v>
      </c>
      <c r="D5038" s="1" t="s">
        <v>122</v>
      </c>
      <c r="E5038" s="1" t="s">
        <v>92</v>
      </c>
      <c r="F5038" s="1" t="s">
        <v>118</v>
      </c>
      <c r="G5038" s="1">
        <v>380</v>
      </c>
      <c r="H5038" s="1">
        <v>2071</v>
      </c>
      <c r="I5038" s="2">
        <v>58071.558199999999</v>
      </c>
      <c r="J5038" s="2">
        <v>11614.311600000001</v>
      </c>
      <c r="K5038" s="2">
        <v>54144.647700000001</v>
      </c>
      <c r="L5038" s="2">
        <v>3926.9105</v>
      </c>
      <c r="M5038" s="3">
        <v>6.7599999999999993E-2</v>
      </c>
    </row>
    <row r="5039" spans="1:13" x14ac:dyDescent="0.25">
      <c r="A5039" s="1">
        <v>2013</v>
      </c>
      <c r="B5039" s="1" t="s">
        <v>135</v>
      </c>
      <c r="C5039" s="1" t="s">
        <v>109</v>
      </c>
      <c r="D5039" s="1" t="s">
        <v>122</v>
      </c>
      <c r="E5039" s="1" t="s">
        <v>93</v>
      </c>
      <c r="F5039" s="1" t="s">
        <v>115</v>
      </c>
      <c r="G5039" s="1">
        <v>104</v>
      </c>
      <c r="H5039" s="1">
        <v>224</v>
      </c>
      <c r="I5039" s="2">
        <v>96828.144</v>
      </c>
      <c r="J5039" s="2">
        <v>32276.047999999999</v>
      </c>
      <c r="K5039" s="2">
        <v>96600.435200000007</v>
      </c>
      <c r="L5039" s="2">
        <v>227.7088</v>
      </c>
      <c r="M5039" s="3">
        <v>2.3E-3</v>
      </c>
    </row>
    <row r="5040" spans="1:13" x14ac:dyDescent="0.25">
      <c r="A5040" s="1">
        <v>2013</v>
      </c>
      <c r="B5040" s="1" t="s">
        <v>135</v>
      </c>
      <c r="C5040" s="1" t="s">
        <v>109</v>
      </c>
      <c r="D5040" s="1" t="s">
        <v>122</v>
      </c>
      <c r="E5040" s="1" t="s">
        <v>94</v>
      </c>
      <c r="F5040" s="1" t="s">
        <v>118</v>
      </c>
      <c r="G5040" s="1">
        <v>18</v>
      </c>
      <c r="H5040" s="1">
        <v>45</v>
      </c>
      <c r="I5040" s="2">
        <v>1650.4739999999999</v>
      </c>
      <c r="J5040" s="2">
        <v>330.09480000000002</v>
      </c>
      <c r="K5040" s="2">
        <v>1098.8643</v>
      </c>
      <c r="L5040" s="2">
        <v>551.60969999999998</v>
      </c>
      <c r="M5040" s="3">
        <v>0.3342</v>
      </c>
    </row>
    <row r="5041" spans="1:13" x14ac:dyDescent="0.25">
      <c r="A5041" s="1">
        <v>2013</v>
      </c>
      <c r="B5041" s="1" t="s">
        <v>135</v>
      </c>
      <c r="C5041" s="1" t="s">
        <v>109</v>
      </c>
      <c r="D5041" s="1" t="s">
        <v>122</v>
      </c>
      <c r="E5041" s="1" t="s">
        <v>92</v>
      </c>
      <c r="F5041" s="1" t="s">
        <v>118</v>
      </c>
      <c r="G5041" s="1">
        <v>114</v>
      </c>
      <c r="H5041" s="1">
        <v>285</v>
      </c>
      <c r="I5041" s="2">
        <v>10453.002</v>
      </c>
      <c r="J5041" s="2">
        <v>2090.6003999999998</v>
      </c>
      <c r="K5041" s="2">
        <v>6959.4739</v>
      </c>
      <c r="L5041" s="2">
        <v>3493.5281</v>
      </c>
      <c r="M5041" s="3">
        <v>0.3342</v>
      </c>
    </row>
    <row r="5042" spans="1:13" x14ac:dyDescent="0.25">
      <c r="A5042" s="1">
        <v>2013</v>
      </c>
      <c r="B5042" s="1" t="s">
        <v>138</v>
      </c>
      <c r="C5042" s="1" t="s">
        <v>108</v>
      </c>
      <c r="D5042" s="1" t="s">
        <v>122</v>
      </c>
      <c r="E5042" s="1" t="s">
        <v>93</v>
      </c>
      <c r="F5042" s="1" t="s">
        <v>117</v>
      </c>
      <c r="G5042" s="1">
        <v>16</v>
      </c>
      <c r="H5042" s="1">
        <v>48</v>
      </c>
      <c r="I5042" s="2">
        <v>618.33600000000001</v>
      </c>
      <c r="J5042" s="2">
        <v>618.33600000000001</v>
      </c>
      <c r="K5042" s="2">
        <v>385.43040000000002</v>
      </c>
      <c r="L5042" s="2">
        <v>232.90559999999999</v>
      </c>
      <c r="M5042" s="3">
        <v>0.37659999999999999</v>
      </c>
    </row>
    <row r="5043" spans="1:13" x14ac:dyDescent="0.25">
      <c r="A5043" s="1">
        <v>2013</v>
      </c>
      <c r="B5043" s="1" t="s">
        <v>133</v>
      </c>
      <c r="C5043" s="1" t="s">
        <v>112</v>
      </c>
      <c r="D5043" s="1" t="s">
        <v>122</v>
      </c>
      <c r="E5043" s="1" t="s">
        <v>92</v>
      </c>
      <c r="F5043" s="1" t="s">
        <v>115</v>
      </c>
      <c r="G5043" s="1">
        <v>532</v>
      </c>
      <c r="H5043" s="1">
        <v>950</v>
      </c>
      <c r="I5043" s="2">
        <v>296755.11</v>
      </c>
      <c r="J5043" s="2">
        <v>49459.184999999998</v>
      </c>
      <c r="K5043" s="2">
        <v>293091.4008</v>
      </c>
      <c r="L5043" s="2">
        <v>3663.7091999999998</v>
      </c>
      <c r="M5043" s="3">
        <v>1.23E-2</v>
      </c>
    </row>
    <row r="5044" spans="1:13" x14ac:dyDescent="0.25">
      <c r="A5044" s="1">
        <v>2013</v>
      </c>
      <c r="B5044" s="1" t="s">
        <v>129</v>
      </c>
      <c r="C5044" s="1" t="s">
        <v>113</v>
      </c>
      <c r="D5044" s="1" t="s">
        <v>122</v>
      </c>
      <c r="E5044" s="1" t="s">
        <v>94</v>
      </c>
      <c r="F5044" s="1" t="s">
        <v>118</v>
      </c>
      <c r="G5044" s="1">
        <v>156</v>
      </c>
      <c r="H5044" s="1">
        <v>909</v>
      </c>
      <c r="I5044" s="2">
        <v>27121.033500000001</v>
      </c>
      <c r="J5044" s="2">
        <v>3013.4481000000001</v>
      </c>
      <c r="K5044" s="2">
        <v>26819.34</v>
      </c>
      <c r="L5044" s="2">
        <v>301.69349999999997</v>
      </c>
      <c r="M5044" s="3">
        <v>1.11E-2</v>
      </c>
    </row>
    <row r="5045" spans="1:13" x14ac:dyDescent="0.25">
      <c r="A5045" s="1">
        <v>2013</v>
      </c>
      <c r="B5045" s="1" t="s">
        <v>130</v>
      </c>
      <c r="C5045" s="1" t="s">
        <v>110</v>
      </c>
      <c r="D5045" s="1" t="s">
        <v>122</v>
      </c>
      <c r="E5045" s="1" t="s">
        <v>92</v>
      </c>
      <c r="F5045" s="1" t="s">
        <v>116</v>
      </c>
      <c r="G5045" s="1">
        <v>2071</v>
      </c>
      <c r="H5045" s="1">
        <v>3895</v>
      </c>
      <c r="I5045" s="2">
        <v>3468510.3059999999</v>
      </c>
      <c r="J5045" s="2">
        <v>266808.48499999999</v>
      </c>
      <c r="K5045" s="2">
        <v>3563414.4035</v>
      </c>
      <c r="L5045" s="2">
        <v>-94904.097500000003</v>
      </c>
      <c r="M5045" s="3">
        <v>-2.7300000000000001E-2</v>
      </c>
    </row>
    <row r="5046" spans="1:13" x14ac:dyDescent="0.25">
      <c r="A5046" s="1">
        <v>2013</v>
      </c>
      <c r="B5046" s="1" t="s">
        <v>131</v>
      </c>
      <c r="C5046" s="1" t="s">
        <v>105</v>
      </c>
      <c r="D5046" s="1" t="s">
        <v>122</v>
      </c>
      <c r="E5046" s="1" t="s">
        <v>96</v>
      </c>
      <c r="F5046" s="1" t="s">
        <v>117</v>
      </c>
      <c r="G5046" s="1">
        <v>9</v>
      </c>
      <c r="H5046" s="1">
        <v>27</v>
      </c>
      <c r="I5046" s="2">
        <v>80.837999999999994</v>
      </c>
      <c r="J5046" s="2">
        <v>80.837999999999994</v>
      </c>
      <c r="K5046" s="2">
        <v>50.390099999999997</v>
      </c>
      <c r="L5046" s="2">
        <v>30.447900000000001</v>
      </c>
      <c r="M5046" s="3">
        <v>0.37659999999999999</v>
      </c>
    </row>
    <row r="5047" spans="1:13" x14ac:dyDescent="0.25">
      <c r="A5047" s="1">
        <v>2013</v>
      </c>
      <c r="B5047" s="1" t="s">
        <v>133</v>
      </c>
      <c r="C5047" s="1" t="s">
        <v>112</v>
      </c>
      <c r="D5047" s="1" t="s">
        <v>122</v>
      </c>
      <c r="E5047" s="1" t="s">
        <v>95</v>
      </c>
      <c r="F5047" s="1" t="s">
        <v>117</v>
      </c>
      <c r="G5047" s="1">
        <v>5</v>
      </c>
      <c r="H5047" s="1">
        <v>11</v>
      </c>
      <c r="I5047" s="2">
        <v>482.97</v>
      </c>
      <c r="J5047" s="2">
        <v>120.74250000000001</v>
      </c>
      <c r="K5047" s="2">
        <v>301.05149999999998</v>
      </c>
      <c r="L5047" s="2">
        <v>181.91849999999999</v>
      </c>
      <c r="M5047" s="3">
        <v>0.37659999999999999</v>
      </c>
    </row>
    <row r="5048" spans="1:13" x14ac:dyDescent="0.25">
      <c r="A5048" s="1">
        <v>2013</v>
      </c>
      <c r="B5048" s="1" t="s">
        <v>136</v>
      </c>
      <c r="C5048" s="1" t="s">
        <v>106</v>
      </c>
      <c r="D5048" s="1" t="s">
        <v>122</v>
      </c>
      <c r="E5048" s="1" t="s">
        <v>94</v>
      </c>
      <c r="F5048" s="1" t="s">
        <v>116</v>
      </c>
      <c r="G5048" s="1">
        <v>123</v>
      </c>
      <c r="H5048" s="1">
        <v>348</v>
      </c>
      <c r="I5048" s="2">
        <v>319393.152</v>
      </c>
      <c r="J5048" s="2">
        <v>45627.593099999998</v>
      </c>
      <c r="K5048" s="2">
        <v>329428.53600000002</v>
      </c>
      <c r="L5048" s="2">
        <v>-10035.384</v>
      </c>
      <c r="M5048" s="3">
        <v>-3.1399999999999997E-2</v>
      </c>
    </row>
    <row r="5049" spans="1:13" x14ac:dyDescent="0.25">
      <c r="A5049" s="1">
        <v>2013</v>
      </c>
      <c r="B5049" s="1" t="s">
        <v>131</v>
      </c>
      <c r="C5049" s="1" t="s">
        <v>105</v>
      </c>
      <c r="D5049" s="1" t="s">
        <v>122</v>
      </c>
      <c r="E5049" s="1" t="s">
        <v>93</v>
      </c>
      <c r="F5049" s="1" t="s">
        <v>116</v>
      </c>
      <c r="G5049" s="1">
        <v>320</v>
      </c>
      <c r="H5049" s="1">
        <v>472</v>
      </c>
      <c r="I5049" s="2">
        <v>413083.152</v>
      </c>
      <c r="J5049" s="2">
        <v>68847.191999999995</v>
      </c>
      <c r="K5049" s="2">
        <v>427954.15519999998</v>
      </c>
      <c r="L5049" s="2">
        <v>-14871.003199999999</v>
      </c>
      <c r="M5049" s="3">
        <v>-3.5999999999999997E-2</v>
      </c>
    </row>
    <row r="5050" spans="1:13" x14ac:dyDescent="0.25">
      <c r="A5050" s="1">
        <v>2013</v>
      </c>
      <c r="B5050" s="1" t="s">
        <v>137</v>
      </c>
      <c r="C5050" s="1" t="s">
        <v>104</v>
      </c>
      <c r="D5050" s="1" t="s">
        <v>122</v>
      </c>
      <c r="E5050" s="1" t="s">
        <v>95</v>
      </c>
      <c r="F5050" s="1" t="s">
        <v>118</v>
      </c>
      <c r="G5050" s="1">
        <v>72</v>
      </c>
      <c r="H5050" s="1">
        <v>441</v>
      </c>
      <c r="I5050" s="2">
        <v>12129.2021</v>
      </c>
      <c r="J5050" s="2">
        <v>1516.1502</v>
      </c>
      <c r="K5050" s="2">
        <v>11954.77</v>
      </c>
      <c r="L5050" s="2">
        <v>174.43209999999999</v>
      </c>
      <c r="M5050" s="3">
        <v>1.43E-2</v>
      </c>
    </row>
    <row r="5051" spans="1:13" x14ac:dyDescent="0.25">
      <c r="A5051" s="1">
        <v>2013</v>
      </c>
      <c r="B5051" s="1" t="s">
        <v>132</v>
      </c>
      <c r="C5051" s="1" t="s">
        <v>111</v>
      </c>
      <c r="D5051" s="1" t="s">
        <v>122</v>
      </c>
      <c r="E5051" s="1" t="s">
        <v>92</v>
      </c>
      <c r="F5051" s="1" t="s">
        <v>118</v>
      </c>
      <c r="G5051" s="1">
        <v>171</v>
      </c>
      <c r="H5051" s="1">
        <v>532</v>
      </c>
      <c r="I5051" s="2">
        <v>12839.136</v>
      </c>
      <c r="J5051" s="2">
        <v>4279.7120000000004</v>
      </c>
      <c r="K5051" s="2">
        <v>14600.0332</v>
      </c>
      <c r="L5051" s="2">
        <v>-1760.8972000000001</v>
      </c>
      <c r="M5051" s="3">
        <v>-0.1371</v>
      </c>
    </row>
    <row r="5052" spans="1:13" x14ac:dyDescent="0.25">
      <c r="A5052" s="1">
        <v>2013</v>
      </c>
      <c r="B5052" s="1" t="s">
        <v>133</v>
      </c>
      <c r="C5052" s="1" t="s">
        <v>112</v>
      </c>
      <c r="D5052" s="1" t="s">
        <v>122</v>
      </c>
      <c r="E5052" s="1" t="s">
        <v>93</v>
      </c>
      <c r="F5052" s="1" t="s">
        <v>117</v>
      </c>
      <c r="G5052" s="1">
        <v>40</v>
      </c>
      <c r="H5052" s="1">
        <v>88</v>
      </c>
      <c r="I5052" s="2">
        <v>3863.76</v>
      </c>
      <c r="J5052" s="2">
        <v>965.94</v>
      </c>
      <c r="K5052" s="2">
        <v>2408.4119999999998</v>
      </c>
      <c r="L5052" s="2">
        <v>1455.348</v>
      </c>
      <c r="M5052" s="3">
        <v>0.37659999999999999</v>
      </c>
    </row>
    <row r="5053" spans="1:13" x14ac:dyDescent="0.25">
      <c r="A5053" s="1">
        <v>2013</v>
      </c>
      <c r="B5053" s="1" t="s">
        <v>136</v>
      </c>
      <c r="C5053" s="1" t="s">
        <v>106</v>
      </c>
      <c r="D5053" s="1" t="s">
        <v>122</v>
      </c>
      <c r="E5053" s="1" t="s">
        <v>92</v>
      </c>
      <c r="F5053" s="1" t="s">
        <v>116</v>
      </c>
      <c r="G5053" s="1">
        <v>779</v>
      </c>
      <c r="H5053" s="1">
        <v>2204</v>
      </c>
      <c r="I5053" s="2">
        <v>2022823.2960000001</v>
      </c>
      <c r="J5053" s="2">
        <v>288974.75650000002</v>
      </c>
      <c r="K5053" s="2">
        <v>2086380.7279999999</v>
      </c>
      <c r="L5053" s="2">
        <v>-63557.432000000001</v>
      </c>
      <c r="M5053" s="3">
        <v>-3.1399999999999997E-2</v>
      </c>
    </row>
    <row r="5054" spans="1:13" x14ac:dyDescent="0.25">
      <c r="A5054" s="1">
        <v>2013</v>
      </c>
      <c r="B5054" s="1" t="s">
        <v>130</v>
      </c>
      <c r="C5054" s="1" t="s">
        <v>110</v>
      </c>
      <c r="D5054" s="1" t="s">
        <v>122</v>
      </c>
      <c r="E5054" s="1" t="s">
        <v>96</v>
      </c>
      <c r="F5054" s="1" t="s">
        <v>118</v>
      </c>
      <c r="G5054" s="1">
        <v>234</v>
      </c>
      <c r="H5054" s="1">
        <v>1341</v>
      </c>
      <c r="I5054" s="2">
        <v>38960.919000000002</v>
      </c>
      <c r="J5054" s="2">
        <v>4328.991</v>
      </c>
      <c r="K5054" s="2">
        <v>37488.956400000003</v>
      </c>
      <c r="L5054" s="2">
        <v>1471.9626000000001</v>
      </c>
      <c r="M5054" s="3">
        <v>3.7699999999999997E-2</v>
      </c>
    </row>
    <row r="5055" spans="1:13" x14ac:dyDescent="0.25">
      <c r="A5055" s="1">
        <v>2013</v>
      </c>
      <c r="B5055" s="1" t="s">
        <v>131</v>
      </c>
      <c r="C5055" s="1" t="s">
        <v>105</v>
      </c>
      <c r="D5055" s="1" t="s">
        <v>122</v>
      </c>
      <c r="E5055" s="1" t="s">
        <v>92</v>
      </c>
      <c r="F5055" s="1" t="s">
        <v>115</v>
      </c>
      <c r="G5055" s="1">
        <v>323</v>
      </c>
      <c r="H5055" s="1">
        <v>570</v>
      </c>
      <c r="I5055" s="2">
        <v>59576.286</v>
      </c>
      <c r="J5055" s="2">
        <v>14894.0715</v>
      </c>
      <c r="K5055" s="2">
        <v>50014.750699999997</v>
      </c>
      <c r="L5055" s="2">
        <v>9561.5352999999996</v>
      </c>
      <c r="M5055" s="3">
        <v>0.16039999999999999</v>
      </c>
    </row>
    <row r="5056" spans="1:13" x14ac:dyDescent="0.25">
      <c r="A5056" s="1">
        <v>2013</v>
      </c>
      <c r="B5056" s="1" t="s">
        <v>135</v>
      </c>
      <c r="C5056" s="1" t="s">
        <v>109</v>
      </c>
      <c r="D5056" s="1" t="s">
        <v>122</v>
      </c>
      <c r="E5056" s="1" t="s">
        <v>94</v>
      </c>
      <c r="F5056" s="1" t="s">
        <v>116</v>
      </c>
      <c r="G5056" s="1">
        <v>120</v>
      </c>
      <c r="H5056" s="1">
        <v>192</v>
      </c>
      <c r="I5056" s="2">
        <v>191531.55600000001</v>
      </c>
      <c r="J5056" s="2">
        <v>23941.444500000001</v>
      </c>
      <c r="K5056" s="2">
        <v>198011.42610000001</v>
      </c>
      <c r="L5056" s="2">
        <v>-6479.8701000000001</v>
      </c>
      <c r="M5056" s="3">
        <v>-3.3799999999999997E-2</v>
      </c>
    </row>
    <row r="5057" spans="1:13" x14ac:dyDescent="0.25">
      <c r="A5057" s="1">
        <v>2013</v>
      </c>
      <c r="B5057" s="1" t="s">
        <v>131</v>
      </c>
      <c r="C5057" s="1" t="s">
        <v>105</v>
      </c>
      <c r="D5057" s="1" t="s">
        <v>122</v>
      </c>
      <c r="E5057" s="1" t="s">
        <v>93</v>
      </c>
      <c r="F5057" s="1" t="s">
        <v>118</v>
      </c>
      <c r="G5057" s="1">
        <v>24</v>
      </c>
      <c r="H5057" s="1">
        <v>144</v>
      </c>
      <c r="I5057" s="2">
        <v>4491.9359999999997</v>
      </c>
      <c r="J5057" s="2">
        <v>2245.9679999999998</v>
      </c>
      <c r="K5057" s="2">
        <v>5764.6512000000002</v>
      </c>
      <c r="L5057" s="2">
        <v>-1272.7152000000001</v>
      </c>
      <c r="M5057" s="3">
        <v>-0.2833</v>
      </c>
    </row>
    <row r="5058" spans="1:13" x14ac:dyDescent="0.25">
      <c r="A5058" s="1">
        <v>2013</v>
      </c>
      <c r="B5058" s="1" t="s">
        <v>137</v>
      </c>
      <c r="C5058" s="1" t="s">
        <v>104</v>
      </c>
      <c r="D5058" s="1" t="s">
        <v>122</v>
      </c>
      <c r="E5058" s="1" t="s">
        <v>95</v>
      </c>
      <c r="F5058" s="1" t="s">
        <v>116</v>
      </c>
      <c r="G5058" s="1">
        <v>119</v>
      </c>
      <c r="H5058" s="1">
        <v>267</v>
      </c>
      <c r="I5058" s="2">
        <v>199022.93669999999</v>
      </c>
      <c r="J5058" s="2">
        <v>16585.244699999999</v>
      </c>
      <c r="K5058" s="2">
        <v>241158.6691</v>
      </c>
      <c r="L5058" s="2">
        <v>-42135.732400000001</v>
      </c>
      <c r="M5058" s="3">
        <v>-0.2117</v>
      </c>
    </row>
    <row r="5059" spans="1:13" x14ac:dyDescent="0.25">
      <c r="A5059" s="1">
        <v>2013</v>
      </c>
      <c r="B5059" s="1" t="s">
        <v>133</v>
      </c>
      <c r="C5059" s="1" t="s">
        <v>112</v>
      </c>
      <c r="D5059" s="1" t="s">
        <v>122</v>
      </c>
      <c r="E5059" s="1" t="s">
        <v>92</v>
      </c>
      <c r="F5059" s="1" t="s">
        <v>118</v>
      </c>
      <c r="G5059" s="1">
        <v>247</v>
      </c>
      <c r="H5059" s="1">
        <v>950</v>
      </c>
      <c r="I5059" s="2">
        <v>29334.137999999999</v>
      </c>
      <c r="J5059" s="2">
        <v>7333.5344999999998</v>
      </c>
      <c r="K5059" s="2">
        <v>26363.695100000001</v>
      </c>
      <c r="L5059" s="2">
        <v>2970.4429</v>
      </c>
      <c r="M5059" s="3">
        <v>0.1012</v>
      </c>
    </row>
    <row r="5060" spans="1:13" x14ac:dyDescent="0.25">
      <c r="A5060" s="1">
        <v>2013</v>
      </c>
      <c r="B5060" s="1" t="s">
        <v>129</v>
      </c>
      <c r="C5060" s="1" t="s">
        <v>113</v>
      </c>
      <c r="D5060" s="1" t="s">
        <v>122</v>
      </c>
      <c r="E5060" s="1" t="s">
        <v>95</v>
      </c>
      <c r="F5060" s="1" t="s">
        <v>117</v>
      </c>
      <c r="G5060" s="1">
        <v>39</v>
      </c>
      <c r="H5060" s="1">
        <v>190</v>
      </c>
      <c r="I5060" s="2">
        <v>5211.7860000000001</v>
      </c>
      <c r="J5060" s="2">
        <v>744.54079999999999</v>
      </c>
      <c r="K5060" s="2">
        <v>3248.6851000000001</v>
      </c>
      <c r="L5060" s="2">
        <v>1963.1008999999999</v>
      </c>
      <c r="M5060" s="3">
        <v>0.37659999999999999</v>
      </c>
    </row>
    <row r="5061" spans="1:13" x14ac:dyDescent="0.25">
      <c r="A5061" s="1">
        <v>2013</v>
      </c>
      <c r="B5061" s="1" t="s">
        <v>137</v>
      </c>
      <c r="C5061" s="1" t="s">
        <v>104</v>
      </c>
      <c r="D5061" s="1" t="s">
        <v>122</v>
      </c>
      <c r="E5061" s="1" t="s">
        <v>95</v>
      </c>
      <c r="F5061" s="1" t="s">
        <v>115</v>
      </c>
      <c r="G5061" s="1">
        <v>125</v>
      </c>
      <c r="H5061" s="1">
        <v>277</v>
      </c>
      <c r="I5061" s="2">
        <v>48941.622000000003</v>
      </c>
      <c r="J5061" s="2">
        <v>3262.7748000000001</v>
      </c>
      <c r="K5061" s="2">
        <v>44793.262199999997</v>
      </c>
      <c r="L5061" s="2">
        <v>4148.3598000000002</v>
      </c>
      <c r="M5061" s="3">
        <v>8.4699999999999998E-2</v>
      </c>
    </row>
    <row r="5062" spans="1:13" x14ac:dyDescent="0.25">
      <c r="A5062" s="1">
        <v>2013</v>
      </c>
      <c r="B5062" s="1" t="s">
        <v>133</v>
      </c>
      <c r="C5062" s="1" t="s">
        <v>112</v>
      </c>
      <c r="D5062" s="1" t="s">
        <v>122</v>
      </c>
      <c r="E5062" s="1" t="s">
        <v>96</v>
      </c>
      <c r="F5062" s="1" t="s">
        <v>116</v>
      </c>
      <c r="G5062" s="1">
        <v>351</v>
      </c>
      <c r="H5062" s="1">
        <v>882</v>
      </c>
      <c r="I5062" s="2">
        <v>885805.30799999996</v>
      </c>
      <c r="J5062" s="2">
        <v>177161.06159999999</v>
      </c>
      <c r="K5062" s="2">
        <v>917694.31050000002</v>
      </c>
      <c r="L5062" s="2">
        <v>-31889.002499999999</v>
      </c>
      <c r="M5062" s="3">
        <v>-3.5999999999999997E-2</v>
      </c>
    </row>
    <row r="5063" spans="1:13" x14ac:dyDescent="0.25">
      <c r="A5063" s="1">
        <v>2013</v>
      </c>
      <c r="B5063" s="1" t="s">
        <v>130</v>
      </c>
      <c r="C5063" s="1" t="s">
        <v>110</v>
      </c>
      <c r="D5063" s="1" t="s">
        <v>122</v>
      </c>
      <c r="E5063" s="1" t="s">
        <v>93</v>
      </c>
      <c r="F5063" s="1" t="s">
        <v>115</v>
      </c>
      <c r="G5063" s="1">
        <v>304</v>
      </c>
      <c r="H5063" s="1">
        <v>616</v>
      </c>
      <c r="I5063" s="2">
        <v>89059.343999999997</v>
      </c>
      <c r="J5063" s="2">
        <v>11132.418</v>
      </c>
      <c r="K5063" s="2">
        <v>75561.051200000002</v>
      </c>
      <c r="L5063" s="2">
        <v>13498.292799999999</v>
      </c>
      <c r="M5063" s="3">
        <v>0.1515</v>
      </c>
    </row>
    <row r="5064" spans="1:13" x14ac:dyDescent="0.25">
      <c r="A5064" s="1">
        <v>2013</v>
      </c>
      <c r="B5064" s="1" t="s">
        <v>128</v>
      </c>
      <c r="C5064" s="1" t="s">
        <v>107</v>
      </c>
      <c r="D5064" s="1" t="s">
        <v>122</v>
      </c>
      <c r="E5064" s="1" t="s">
        <v>93</v>
      </c>
      <c r="F5064" s="1" t="s">
        <v>117</v>
      </c>
      <c r="G5064" s="1">
        <v>320</v>
      </c>
      <c r="H5064" s="1">
        <v>1880</v>
      </c>
      <c r="I5064" s="2">
        <v>49820.016799999998</v>
      </c>
      <c r="J5064" s="2">
        <v>7117.1451999999999</v>
      </c>
      <c r="K5064" s="2">
        <v>31167.179199999999</v>
      </c>
      <c r="L5064" s="2">
        <v>18652.837599999999</v>
      </c>
      <c r="M5064" s="3">
        <v>0.37440000000000001</v>
      </c>
    </row>
    <row r="5065" spans="1:13" x14ac:dyDescent="0.25">
      <c r="A5065" s="1">
        <v>2013</v>
      </c>
      <c r="B5065" s="1" t="s">
        <v>133</v>
      </c>
      <c r="C5065" s="1" t="s">
        <v>112</v>
      </c>
      <c r="D5065" s="1" t="s">
        <v>122</v>
      </c>
      <c r="E5065" s="1" t="s">
        <v>92</v>
      </c>
      <c r="F5065" s="1" t="s">
        <v>116</v>
      </c>
      <c r="G5065" s="1">
        <v>741</v>
      </c>
      <c r="H5065" s="1">
        <v>1862</v>
      </c>
      <c r="I5065" s="2">
        <v>1870033.4280000001</v>
      </c>
      <c r="J5065" s="2">
        <v>374006.68560000003</v>
      </c>
      <c r="K5065" s="2">
        <v>1937354.6555000001</v>
      </c>
      <c r="L5065" s="2">
        <v>-67321.227499999994</v>
      </c>
      <c r="M5065" s="3">
        <v>-3.5999999999999997E-2</v>
      </c>
    </row>
    <row r="5066" spans="1:13" x14ac:dyDescent="0.25">
      <c r="A5066" s="1">
        <v>2013</v>
      </c>
      <c r="B5066" s="1" t="s">
        <v>134</v>
      </c>
      <c r="C5066" s="1" t="s">
        <v>103</v>
      </c>
      <c r="D5066" s="1" t="s">
        <v>122</v>
      </c>
      <c r="E5066" s="1" t="s">
        <v>92</v>
      </c>
      <c r="F5066" s="1" t="s">
        <v>117</v>
      </c>
      <c r="G5066" s="1">
        <v>266</v>
      </c>
      <c r="H5066" s="1">
        <v>1387</v>
      </c>
      <c r="I5066" s="2">
        <v>38235.485999999997</v>
      </c>
      <c r="J5066" s="2">
        <v>19117.742999999999</v>
      </c>
      <c r="K5066" s="2">
        <v>23833.491699999999</v>
      </c>
      <c r="L5066" s="2">
        <v>14401.9943</v>
      </c>
      <c r="M5066" s="3">
        <v>0.37659999999999999</v>
      </c>
    </row>
    <row r="5067" spans="1:13" x14ac:dyDescent="0.25">
      <c r="A5067" s="1">
        <v>2013</v>
      </c>
      <c r="B5067" s="1" t="s">
        <v>128</v>
      </c>
      <c r="C5067" s="1" t="s">
        <v>107</v>
      </c>
      <c r="D5067" s="1" t="s">
        <v>122</v>
      </c>
      <c r="E5067" s="1" t="s">
        <v>92</v>
      </c>
      <c r="F5067" s="1" t="s">
        <v>118</v>
      </c>
      <c r="G5067" s="1">
        <v>1064</v>
      </c>
      <c r="H5067" s="1">
        <v>5700</v>
      </c>
      <c r="I5067" s="2">
        <v>156515.16949999999</v>
      </c>
      <c r="J5067" s="2">
        <v>19564.396100000002</v>
      </c>
      <c r="K5067" s="2">
        <v>153312.0336</v>
      </c>
      <c r="L5067" s="2">
        <v>3203.1359000000002</v>
      </c>
      <c r="M5067" s="3">
        <v>2.0400000000000001E-2</v>
      </c>
    </row>
    <row r="5068" spans="1:13" x14ac:dyDescent="0.25">
      <c r="A5068" s="1">
        <v>2013</v>
      </c>
      <c r="B5068" s="1" t="s">
        <v>133</v>
      </c>
      <c r="C5068" s="1" t="s">
        <v>112</v>
      </c>
      <c r="D5068" s="1" t="s">
        <v>122</v>
      </c>
      <c r="E5068" s="1" t="s">
        <v>95</v>
      </c>
      <c r="F5068" s="1" t="s">
        <v>118</v>
      </c>
      <c r="G5068" s="1">
        <v>13</v>
      </c>
      <c r="H5068" s="1">
        <v>50</v>
      </c>
      <c r="I5068" s="2">
        <v>1543.902</v>
      </c>
      <c r="J5068" s="2">
        <v>385.97550000000001</v>
      </c>
      <c r="K5068" s="2">
        <v>1387.5628999999999</v>
      </c>
      <c r="L5068" s="2">
        <v>156.3391</v>
      </c>
      <c r="M5068" s="3">
        <v>0.1012</v>
      </c>
    </row>
    <row r="5069" spans="1:13" x14ac:dyDescent="0.25">
      <c r="A5069" s="1">
        <v>2013</v>
      </c>
      <c r="B5069" s="1" t="s">
        <v>135</v>
      </c>
      <c r="C5069" s="1" t="s">
        <v>109</v>
      </c>
      <c r="D5069" s="1" t="s">
        <v>122</v>
      </c>
      <c r="E5069" s="1" t="s">
        <v>96</v>
      </c>
      <c r="F5069" s="1" t="s">
        <v>116</v>
      </c>
      <c r="G5069" s="1">
        <v>360</v>
      </c>
      <c r="H5069" s="1">
        <v>576</v>
      </c>
      <c r="I5069" s="2">
        <v>574594.66799999995</v>
      </c>
      <c r="J5069" s="2">
        <v>71824.333499999993</v>
      </c>
      <c r="K5069" s="2">
        <v>594034.27830000001</v>
      </c>
      <c r="L5069" s="2">
        <v>-19439.6103</v>
      </c>
      <c r="M5069" s="3">
        <v>-3.3799999999999997E-2</v>
      </c>
    </row>
    <row r="5070" spans="1:13" x14ac:dyDescent="0.25">
      <c r="A5070" s="1">
        <v>2013</v>
      </c>
      <c r="B5070" s="1" t="s">
        <v>138</v>
      </c>
      <c r="C5070" s="1" t="s">
        <v>108</v>
      </c>
      <c r="D5070" s="1" t="s">
        <v>122</v>
      </c>
      <c r="E5070" s="1" t="s">
        <v>92</v>
      </c>
      <c r="F5070" s="1" t="s">
        <v>117</v>
      </c>
      <c r="G5070" s="1">
        <v>38</v>
      </c>
      <c r="H5070" s="1">
        <v>114</v>
      </c>
      <c r="I5070" s="2">
        <v>1468.548</v>
      </c>
      <c r="J5070" s="2">
        <v>1468.548</v>
      </c>
      <c r="K5070" s="2">
        <v>915.3972</v>
      </c>
      <c r="L5070" s="2">
        <v>553.1508</v>
      </c>
      <c r="M5070" s="3">
        <v>0.37659999999999999</v>
      </c>
    </row>
    <row r="5071" spans="1:13" x14ac:dyDescent="0.25">
      <c r="A5071" s="1">
        <v>2013</v>
      </c>
      <c r="B5071" s="1" t="s">
        <v>131</v>
      </c>
      <c r="C5071" s="1" t="s">
        <v>105</v>
      </c>
      <c r="D5071" s="1" t="s">
        <v>122</v>
      </c>
      <c r="E5071" s="1" t="s">
        <v>95</v>
      </c>
      <c r="F5071" s="1" t="s">
        <v>115</v>
      </c>
      <c r="G5071" s="1">
        <v>17</v>
      </c>
      <c r="H5071" s="1">
        <v>30</v>
      </c>
      <c r="I5071" s="2">
        <v>3135.5940000000001</v>
      </c>
      <c r="J5071" s="2">
        <v>783.89850000000001</v>
      </c>
      <c r="K5071" s="2">
        <v>2632.3553000000002</v>
      </c>
      <c r="L5071" s="2">
        <v>503.23869999999999</v>
      </c>
      <c r="M5071" s="3">
        <v>0.16039999999999999</v>
      </c>
    </row>
    <row r="5072" spans="1:13" x14ac:dyDescent="0.25">
      <c r="A5072" s="1">
        <v>2013</v>
      </c>
      <c r="B5072" s="1" t="s">
        <v>136</v>
      </c>
      <c r="C5072" s="1" t="s">
        <v>106</v>
      </c>
      <c r="D5072" s="1" t="s">
        <v>122</v>
      </c>
      <c r="E5072" s="1" t="s">
        <v>94</v>
      </c>
      <c r="F5072" s="1" t="s">
        <v>118</v>
      </c>
      <c r="G5072" s="1">
        <v>45</v>
      </c>
      <c r="H5072" s="1">
        <v>180</v>
      </c>
      <c r="I5072" s="2">
        <v>5444.1719999999996</v>
      </c>
      <c r="J5072" s="2">
        <v>1361.0429999999999</v>
      </c>
      <c r="K5072" s="2">
        <v>5597.9633999999996</v>
      </c>
      <c r="L5072" s="2">
        <v>-153.79140000000001</v>
      </c>
      <c r="M5072" s="3">
        <v>-2.8199999999999999E-2</v>
      </c>
    </row>
    <row r="5073" spans="1:13" x14ac:dyDescent="0.25">
      <c r="A5073" s="1">
        <v>2013</v>
      </c>
      <c r="B5073" s="1" t="s">
        <v>134</v>
      </c>
      <c r="C5073" s="1" t="s">
        <v>103</v>
      </c>
      <c r="D5073" s="1" t="s">
        <v>122</v>
      </c>
      <c r="E5073" s="1" t="s">
        <v>96</v>
      </c>
      <c r="F5073" s="1" t="s">
        <v>118</v>
      </c>
      <c r="G5073" s="1">
        <v>180</v>
      </c>
      <c r="H5073" s="1">
        <v>981</v>
      </c>
      <c r="I5073" s="2">
        <v>27507.5802</v>
      </c>
      <c r="J5073" s="2">
        <v>5501.5159999999996</v>
      </c>
      <c r="K5073" s="2">
        <v>25647.4647</v>
      </c>
      <c r="L5073" s="2">
        <v>1860.1155000000001</v>
      </c>
      <c r="M5073" s="3">
        <v>6.7599999999999993E-2</v>
      </c>
    </row>
    <row r="5074" spans="1:13" x14ac:dyDescent="0.25">
      <c r="A5074" s="1">
        <v>2013</v>
      </c>
      <c r="B5074" s="1" t="s">
        <v>131</v>
      </c>
      <c r="C5074" s="1" t="s">
        <v>105</v>
      </c>
      <c r="D5074" s="1" t="s">
        <v>122</v>
      </c>
      <c r="E5074" s="1" t="s">
        <v>92</v>
      </c>
      <c r="F5074" s="1" t="s">
        <v>117</v>
      </c>
      <c r="G5074" s="1">
        <v>19</v>
      </c>
      <c r="H5074" s="1">
        <v>57</v>
      </c>
      <c r="I5074" s="2">
        <v>170.65799999999999</v>
      </c>
      <c r="J5074" s="2">
        <v>170.65799999999999</v>
      </c>
      <c r="K5074" s="2">
        <v>106.37909999999999</v>
      </c>
      <c r="L5074" s="2">
        <v>64.278899999999993</v>
      </c>
      <c r="M5074" s="3">
        <v>0.37659999999999999</v>
      </c>
    </row>
    <row r="5075" spans="1:13" x14ac:dyDescent="0.25">
      <c r="A5075" s="1">
        <v>2013</v>
      </c>
      <c r="B5075" s="1" t="s">
        <v>129</v>
      </c>
      <c r="C5075" s="1" t="s">
        <v>113</v>
      </c>
      <c r="D5075" s="1" t="s">
        <v>122</v>
      </c>
      <c r="E5075" s="1" t="s">
        <v>94</v>
      </c>
      <c r="F5075" s="1" t="s">
        <v>116</v>
      </c>
      <c r="G5075" s="1">
        <v>336</v>
      </c>
      <c r="H5075" s="1">
        <v>633</v>
      </c>
      <c r="I5075" s="2">
        <v>548130.99959999998</v>
      </c>
      <c r="J5075" s="2">
        <v>36542.066599999998</v>
      </c>
      <c r="K5075" s="2">
        <v>563876.44110000005</v>
      </c>
      <c r="L5075" s="2">
        <v>-15745.441500000001</v>
      </c>
      <c r="M5075" s="3">
        <v>-2.87E-2</v>
      </c>
    </row>
    <row r="5076" spans="1:13" x14ac:dyDescent="0.25">
      <c r="A5076" s="1">
        <v>2013</v>
      </c>
      <c r="B5076" s="1" t="s">
        <v>131</v>
      </c>
      <c r="C5076" s="1" t="s">
        <v>105</v>
      </c>
      <c r="D5076" s="1" t="s">
        <v>122</v>
      </c>
      <c r="E5076" s="1" t="s">
        <v>96</v>
      </c>
      <c r="F5076" s="1" t="s">
        <v>116</v>
      </c>
      <c r="G5076" s="1">
        <v>360</v>
      </c>
      <c r="H5076" s="1">
        <v>531</v>
      </c>
      <c r="I5076" s="2">
        <v>464718.54599999997</v>
      </c>
      <c r="J5076" s="2">
        <v>77453.091</v>
      </c>
      <c r="K5076" s="2">
        <v>481448.42460000003</v>
      </c>
      <c r="L5076" s="2">
        <v>-16729.8786</v>
      </c>
      <c r="M5076" s="3">
        <v>-3.5999999999999997E-2</v>
      </c>
    </row>
    <row r="5077" spans="1:13" x14ac:dyDescent="0.25">
      <c r="A5077" s="1">
        <v>2013</v>
      </c>
      <c r="B5077" s="1" t="s">
        <v>136</v>
      </c>
      <c r="C5077" s="1" t="s">
        <v>106</v>
      </c>
      <c r="D5077" s="1" t="s">
        <v>122</v>
      </c>
      <c r="E5077" s="1" t="s">
        <v>95</v>
      </c>
      <c r="F5077" s="1" t="s">
        <v>115</v>
      </c>
      <c r="G5077" s="1">
        <v>19</v>
      </c>
      <c r="H5077" s="1">
        <v>34</v>
      </c>
      <c r="I5077" s="2">
        <v>15292.031999999999</v>
      </c>
      <c r="J5077" s="2">
        <v>3058.4063999999998</v>
      </c>
      <c r="K5077" s="2">
        <v>15215.1605</v>
      </c>
      <c r="L5077" s="2">
        <v>76.871499999999997</v>
      </c>
      <c r="M5077" s="3">
        <v>5.0000000000000001E-3</v>
      </c>
    </row>
    <row r="5078" spans="1:13" x14ac:dyDescent="0.25">
      <c r="A5078" s="1">
        <v>2013</v>
      </c>
      <c r="B5078" s="1" t="s">
        <v>133</v>
      </c>
      <c r="C5078" s="1" t="s">
        <v>112</v>
      </c>
      <c r="D5078" s="1" t="s">
        <v>122</v>
      </c>
      <c r="E5078" s="1" t="s">
        <v>93</v>
      </c>
      <c r="F5078" s="1" t="s">
        <v>118</v>
      </c>
      <c r="G5078" s="1">
        <v>104</v>
      </c>
      <c r="H5078" s="1">
        <v>400</v>
      </c>
      <c r="I5078" s="2">
        <v>12351.216</v>
      </c>
      <c r="J5078" s="2">
        <v>3087.8040000000001</v>
      </c>
      <c r="K5078" s="2">
        <v>11100.503199999999</v>
      </c>
      <c r="L5078" s="2">
        <v>1250.7128</v>
      </c>
      <c r="M5078" s="3">
        <v>0.1012</v>
      </c>
    </row>
    <row r="5079" spans="1:13" x14ac:dyDescent="0.25">
      <c r="A5079" s="1">
        <v>2013</v>
      </c>
      <c r="B5079" s="1" t="s">
        <v>136</v>
      </c>
      <c r="C5079" s="1" t="s">
        <v>106</v>
      </c>
      <c r="D5079" s="1" t="s">
        <v>122</v>
      </c>
      <c r="E5079" s="1" t="s">
        <v>96</v>
      </c>
      <c r="F5079" s="1" t="s">
        <v>117</v>
      </c>
      <c r="G5079" s="1">
        <v>36</v>
      </c>
      <c r="H5079" s="1">
        <v>126</v>
      </c>
      <c r="I5079" s="2">
        <v>5885.6760000000004</v>
      </c>
      <c r="J5079" s="2">
        <v>1961.8920000000001</v>
      </c>
      <c r="K5079" s="2">
        <v>3668.7402000000002</v>
      </c>
      <c r="L5079" s="2">
        <v>2216.9358000000002</v>
      </c>
      <c r="M5079" s="3">
        <v>0.37659999999999999</v>
      </c>
    </row>
    <row r="5080" spans="1:13" x14ac:dyDescent="0.25">
      <c r="A5080" s="1">
        <v>2013</v>
      </c>
      <c r="B5080" s="1" t="s">
        <v>134</v>
      </c>
      <c r="C5080" s="1" t="s">
        <v>103</v>
      </c>
      <c r="D5080" s="1" t="s">
        <v>122</v>
      </c>
      <c r="E5080" s="1" t="s">
        <v>95</v>
      </c>
      <c r="F5080" s="1" t="s">
        <v>115</v>
      </c>
      <c r="G5080" s="1">
        <v>37</v>
      </c>
      <c r="H5080" s="1">
        <v>99</v>
      </c>
      <c r="I5080" s="2">
        <v>25330.757300000001</v>
      </c>
      <c r="J5080" s="2">
        <v>2814.5284999999999</v>
      </c>
      <c r="K5080" s="2">
        <v>25243.114799999999</v>
      </c>
      <c r="L5080" s="2">
        <v>87.642499999999998</v>
      </c>
      <c r="M5080" s="3">
        <v>3.3999999999999998E-3</v>
      </c>
    </row>
    <row r="5081" spans="1:13" x14ac:dyDescent="0.25">
      <c r="A5081" s="1">
        <v>2013</v>
      </c>
      <c r="B5081" s="1" t="s">
        <v>134</v>
      </c>
      <c r="C5081" s="1" t="s">
        <v>103</v>
      </c>
      <c r="D5081" s="1" t="s">
        <v>122</v>
      </c>
      <c r="E5081" s="1" t="s">
        <v>93</v>
      </c>
      <c r="F5081" s="1" t="s">
        <v>115</v>
      </c>
      <c r="G5081" s="1">
        <v>296</v>
      </c>
      <c r="H5081" s="1">
        <v>792</v>
      </c>
      <c r="I5081" s="2">
        <v>202646.05840000001</v>
      </c>
      <c r="J5081" s="2">
        <v>22516.2287</v>
      </c>
      <c r="K5081" s="2">
        <v>201944.9184</v>
      </c>
      <c r="L5081" s="2">
        <v>701.14</v>
      </c>
      <c r="M5081" s="3">
        <v>3.3999999999999998E-3</v>
      </c>
    </row>
    <row r="5082" spans="1:13" x14ac:dyDescent="0.25">
      <c r="A5082" s="1">
        <v>2013</v>
      </c>
      <c r="B5082" s="1" t="s">
        <v>130</v>
      </c>
      <c r="C5082" s="1" t="s">
        <v>110</v>
      </c>
      <c r="D5082" s="1" t="s">
        <v>122</v>
      </c>
      <c r="E5082" s="1" t="s">
        <v>92</v>
      </c>
      <c r="F5082" s="1" t="s">
        <v>115</v>
      </c>
      <c r="G5082" s="1">
        <v>722</v>
      </c>
      <c r="H5082" s="1">
        <v>1463</v>
      </c>
      <c r="I5082" s="2">
        <v>211515.94200000001</v>
      </c>
      <c r="J5082" s="2">
        <v>26439.492699999999</v>
      </c>
      <c r="K5082" s="2">
        <v>179457.49660000001</v>
      </c>
      <c r="L5082" s="2">
        <v>32058.445400000001</v>
      </c>
      <c r="M5082" s="3">
        <v>0.1515</v>
      </c>
    </row>
    <row r="5083" spans="1:13" x14ac:dyDescent="0.25">
      <c r="A5083" s="1">
        <v>2013</v>
      </c>
      <c r="B5083" s="1" t="s">
        <v>131</v>
      </c>
      <c r="C5083" s="1" t="s">
        <v>105</v>
      </c>
      <c r="D5083" s="1" t="s">
        <v>122</v>
      </c>
      <c r="E5083" s="1" t="s">
        <v>94</v>
      </c>
      <c r="F5083" s="1" t="s">
        <v>115</v>
      </c>
      <c r="G5083" s="1">
        <v>51</v>
      </c>
      <c r="H5083" s="1">
        <v>90</v>
      </c>
      <c r="I5083" s="2">
        <v>9406.7819999999992</v>
      </c>
      <c r="J5083" s="2">
        <v>2351.6954999999998</v>
      </c>
      <c r="K5083" s="2">
        <v>7897.0658999999996</v>
      </c>
      <c r="L5083" s="2">
        <v>1509.7161000000001</v>
      </c>
      <c r="M5083" s="3">
        <v>0.16039999999999999</v>
      </c>
    </row>
    <row r="5084" spans="1:13" x14ac:dyDescent="0.25">
      <c r="A5084" s="1">
        <v>2013</v>
      </c>
      <c r="B5084" s="1" t="s">
        <v>130</v>
      </c>
      <c r="C5084" s="1" t="s">
        <v>110</v>
      </c>
      <c r="D5084" s="1" t="s">
        <v>122</v>
      </c>
      <c r="E5084" s="1" t="s">
        <v>94</v>
      </c>
      <c r="F5084" s="1" t="s">
        <v>115</v>
      </c>
      <c r="G5084" s="1">
        <v>114</v>
      </c>
      <c r="H5084" s="1">
        <v>231</v>
      </c>
      <c r="I5084" s="2">
        <v>33397.254000000001</v>
      </c>
      <c r="J5084" s="2">
        <v>4174.6566999999995</v>
      </c>
      <c r="K5084" s="2">
        <v>28335.394199999999</v>
      </c>
      <c r="L5084" s="2">
        <v>5061.8598000000002</v>
      </c>
      <c r="M5084" s="3">
        <v>0.1515</v>
      </c>
    </row>
    <row r="5085" spans="1:13" x14ac:dyDescent="0.25">
      <c r="A5085" s="1">
        <v>2013</v>
      </c>
      <c r="B5085" s="1" t="s">
        <v>134</v>
      </c>
      <c r="C5085" s="1" t="s">
        <v>103</v>
      </c>
      <c r="D5085" s="1" t="s">
        <v>122</v>
      </c>
      <c r="E5085" s="1" t="s">
        <v>94</v>
      </c>
      <c r="F5085" s="1" t="s">
        <v>118</v>
      </c>
      <c r="G5085" s="1">
        <v>60</v>
      </c>
      <c r="H5085" s="1">
        <v>327</v>
      </c>
      <c r="I5085" s="2">
        <v>9169.1934000000001</v>
      </c>
      <c r="J5085" s="2">
        <v>1833.8386</v>
      </c>
      <c r="K5085" s="2">
        <v>8549.1548999999995</v>
      </c>
      <c r="L5085" s="2">
        <v>620.0385</v>
      </c>
      <c r="M5085" s="3">
        <v>6.7599999999999993E-2</v>
      </c>
    </row>
    <row r="5086" spans="1:13" x14ac:dyDescent="0.25">
      <c r="A5086" s="1">
        <v>2013</v>
      </c>
      <c r="B5086" s="1" t="s">
        <v>137</v>
      </c>
      <c r="C5086" s="1" t="s">
        <v>104</v>
      </c>
      <c r="D5086" s="1" t="s">
        <v>122</v>
      </c>
      <c r="E5086" s="1" t="s">
        <v>94</v>
      </c>
      <c r="F5086" s="1" t="s">
        <v>116</v>
      </c>
      <c r="G5086" s="1">
        <v>357</v>
      </c>
      <c r="H5086" s="1">
        <v>801</v>
      </c>
      <c r="I5086" s="2">
        <v>597068.8101</v>
      </c>
      <c r="J5086" s="2">
        <v>49755.734100000001</v>
      </c>
      <c r="K5086" s="2">
        <v>723476.00730000006</v>
      </c>
      <c r="L5086" s="2">
        <v>-126407.1972</v>
      </c>
      <c r="M5086" s="3">
        <v>-0.2117</v>
      </c>
    </row>
    <row r="5087" spans="1:13" x14ac:dyDescent="0.25">
      <c r="A5087" s="1">
        <v>2013</v>
      </c>
      <c r="B5087" s="1" t="s">
        <v>130</v>
      </c>
      <c r="C5087" s="1" t="s">
        <v>110</v>
      </c>
      <c r="D5087" s="1" t="s">
        <v>122</v>
      </c>
      <c r="E5087" s="1" t="s">
        <v>95</v>
      </c>
      <c r="F5087" s="1" t="s">
        <v>116</v>
      </c>
      <c r="G5087" s="1">
        <v>109</v>
      </c>
      <c r="H5087" s="1">
        <v>205</v>
      </c>
      <c r="I5087" s="2">
        <v>182553.174</v>
      </c>
      <c r="J5087" s="2">
        <v>14042.551799999999</v>
      </c>
      <c r="K5087" s="2">
        <v>187548.12650000001</v>
      </c>
      <c r="L5087" s="2">
        <v>-4994.9525000000003</v>
      </c>
      <c r="M5087" s="3">
        <v>-2.7300000000000001E-2</v>
      </c>
    </row>
    <row r="5088" spans="1:13" x14ac:dyDescent="0.25">
      <c r="A5088" s="1">
        <v>2013</v>
      </c>
      <c r="B5088" s="1" t="s">
        <v>133</v>
      </c>
      <c r="C5088" s="1" t="s">
        <v>112</v>
      </c>
      <c r="D5088" s="1" t="s">
        <v>122</v>
      </c>
      <c r="E5088" s="1" t="s">
        <v>94</v>
      </c>
      <c r="F5088" s="1" t="s">
        <v>117</v>
      </c>
      <c r="G5088" s="1">
        <v>15</v>
      </c>
      <c r="H5088" s="1">
        <v>33</v>
      </c>
      <c r="I5088" s="2">
        <v>1448.91</v>
      </c>
      <c r="J5088" s="2">
        <v>362.22750000000002</v>
      </c>
      <c r="K5088" s="2">
        <v>903.15449999999998</v>
      </c>
      <c r="L5088" s="2">
        <v>545.75549999999998</v>
      </c>
      <c r="M5088" s="3">
        <v>0.37659999999999999</v>
      </c>
    </row>
    <row r="5089" spans="1:13" x14ac:dyDescent="0.25">
      <c r="A5089" s="1">
        <v>2013</v>
      </c>
      <c r="B5089" s="1" t="s">
        <v>132</v>
      </c>
      <c r="C5089" s="1" t="s">
        <v>111</v>
      </c>
      <c r="D5089" s="1" t="s">
        <v>122</v>
      </c>
      <c r="E5089" s="1" t="s">
        <v>93</v>
      </c>
      <c r="F5089" s="1" t="s">
        <v>115</v>
      </c>
      <c r="G5089" s="1">
        <v>152</v>
      </c>
      <c r="H5089" s="1">
        <v>232</v>
      </c>
      <c r="I5089" s="2">
        <v>30873.263999999999</v>
      </c>
      <c r="J5089" s="2">
        <v>5145.5439999999999</v>
      </c>
      <c r="K5089" s="2">
        <v>27414.880000000001</v>
      </c>
      <c r="L5089" s="2">
        <v>3458.384</v>
      </c>
      <c r="M5089" s="3">
        <v>0.112</v>
      </c>
    </row>
    <row r="5090" spans="1:13" x14ac:dyDescent="0.25">
      <c r="A5090" s="1">
        <v>2013</v>
      </c>
      <c r="B5090" s="1" t="s">
        <v>132</v>
      </c>
      <c r="C5090" s="1" t="s">
        <v>111</v>
      </c>
      <c r="D5090" s="1" t="s">
        <v>122</v>
      </c>
      <c r="E5090" s="1" t="s">
        <v>95</v>
      </c>
      <c r="F5090" s="1" t="s">
        <v>118</v>
      </c>
      <c r="G5090" s="1">
        <v>9</v>
      </c>
      <c r="H5090" s="1">
        <v>28</v>
      </c>
      <c r="I5090" s="2">
        <v>675.74400000000003</v>
      </c>
      <c r="J5090" s="2">
        <v>225.24799999999999</v>
      </c>
      <c r="K5090" s="2">
        <v>768.42280000000005</v>
      </c>
      <c r="L5090" s="2">
        <v>-92.678799999999995</v>
      </c>
      <c r="M5090" s="3">
        <v>-0.1371</v>
      </c>
    </row>
    <row r="5091" spans="1:13" x14ac:dyDescent="0.25">
      <c r="A5091" s="1">
        <v>2013</v>
      </c>
      <c r="B5091" s="1" t="s">
        <v>136</v>
      </c>
      <c r="C5091" s="1" t="s">
        <v>106</v>
      </c>
      <c r="D5091" s="1" t="s">
        <v>122</v>
      </c>
      <c r="E5091" s="1" t="s">
        <v>92</v>
      </c>
      <c r="F5091" s="1" t="s">
        <v>118</v>
      </c>
      <c r="G5091" s="1">
        <v>285</v>
      </c>
      <c r="H5091" s="1">
        <v>1140</v>
      </c>
      <c r="I5091" s="2">
        <v>34479.756000000001</v>
      </c>
      <c r="J5091" s="2">
        <v>8619.9390000000003</v>
      </c>
      <c r="K5091" s="2">
        <v>35453.768199999999</v>
      </c>
      <c r="L5091" s="2">
        <v>-974.01220000000001</v>
      </c>
      <c r="M5091" s="3">
        <v>-2.8199999999999999E-2</v>
      </c>
    </row>
    <row r="5092" spans="1:13" x14ac:dyDescent="0.25">
      <c r="A5092" s="1">
        <v>2013</v>
      </c>
      <c r="B5092" s="1" t="s">
        <v>138</v>
      </c>
      <c r="C5092" s="1" t="s">
        <v>108</v>
      </c>
      <c r="D5092" s="1" t="s">
        <v>122</v>
      </c>
      <c r="E5092" s="1" t="s">
        <v>95</v>
      </c>
      <c r="F5092" s="1" t="s">
        <v>116</v>
      </c>
      <c r="G5092" s="1">
        <v>37</v>
      </c>
      <c r="H5092" s="1">
        <v>66</v>
      </c>
      <c r="I5092" s="2">
        <v>61364.987999999998</v>
      </c>
      <c r="J5092" s="2">
        <v>10227.498</v>
      </c>
      <c r="K5092" s="2">
        <v>63574.128700000001</v>
      </c>
      <c r="L5092" s="2">
        <v>-2209.1406999999999</v>
      </c>
      <c r="M5092" s="3">
        <v>-3.5999999999999997E-2</v>
      </c>
    </row>
    <row r="5093" spans="1:13" x14ac:dyDescent="0.25">
      <c r="A5093" s="1">
        <v>2013</v>
      </c>
      <c r="B5093" s="1" t="s">
        <v>134</v>
      </c>
      <c r="C5093" s="1" t="s">
        <v>103</v>
      </c>
      <c r="D5093" s="1" t="s">
        <v>122</v>
      </c>
      <c r="E5093" s="1" t="s">
        <v>96</v>
      </c>
      <c r="F5093" s="1" t="s">
        <v>116</v>
      </c>
      <c r="G5093" s="1">
        <v>378</v>
      </c>
      <c r="H5093" s="1">
        <v>1206</v>
      </c>
      <c r="I5093" s="2">
        <v>934932.89969999995</v>
      </c>
      <c r="J5093" s="2">
        <v>133561.84280000001</v>
      </c>
      <c r="K5093" s="2">
        <v>1336633.6211999999</v>
      </c>
      <c r="L5093" s="2">
        <v>-401700.72149999999</v>
      </c>
      <c r="M5093" s="3">
        <v>-0.42959999999999998</v>
      </c>
    </row>
    <row r="5094" spans="1:13" x14ac:dyDescent="0.25">
      <c r="A5094" s="1">
        <v>2013</v>
      </c>
      <c r="B5094" s="1" t="s">
        <v>132</v>
      </c>
      <c r="C5094" s="1" t="s">
        <v>111</v>
      </c>
      <c r="D5094" s="1" t="s">
        <v>122</v>
      </c>
      <c r="E5094" s="1" t="s">
        <v>94</v>
      </c>
      <c r="F5094" s="1" t="s">
        <v>116</v>
      </c>
      <c r="G5094" s="1">
        <v>108</v>
      </c>
      <c r="H5094" s="1">
        <v>174</v>
      </c>
      <c r="I5094" s="2">
        <v>162838.83600000001</v>
      </c>
      <c r="J5094" s="2">
        <v>27139.806</v>
      </c>
      <c r="K5094" s="2">
        <v>168701.03700000001</v>
      </c>
      <c r="L5094" s="2">
        <v>-5862.201</v>
      </c>
      <c r="M5094" s="3">
        <v>-3.5999999999999997E-2</v>
      </c>
    </row>
    <row r="5095" spans="1:13" x14ac:dyDescent="0.25">
      <c r="A5095" s="1">
        <v>2013</v>
      </c>
      <c r="B5095" s="1" t="s">
        <v>128</v>
      </c>
      <c r="C5095" s="1" t="s">
        <v>107</v>
      </c>
      <c r="D5095" s="1" t="s">
        <v>122</v>
      </c>
      <c r="E5095" s="1" t="s">
        <v>94</v>
      </c>
      <c r="F5095" s="1" t="s">
        <v>118</v>
      </c>
      <c r="G5095" s="1">
        <v>168</v>
      </c>
      <c r="H5095" s="1">
        <v>900</v>
      </c>
      <c r="I5095" s="2">
        <v>24712.9215</v>
      </c>
      <c r="J5095" s="2">
        <v>3089.1151</v>
      </c>
      <c r="K5095" s="2">
        <v>24207.163199999999</v>
      </c>
      <c r="L5095" s="2">
        <v>505.75830000000002</v>
      </c>
      <c r="M5095" s="3">
        <v>2.0400000000000001E-2</v>
      </c>
    </row>
    <row r="5096" spans="1:13" x14ac:dyDescent="0.25">
      <c r="A5096" s="1">
        <v>2013</v>
      </c>
      <c r="B5096" s="1" t="s">
        <v>137</v>
      </c>
      <c r="C5096" s="1" t="s">
        <v>104</v>
      </c>
      <c r="D5096" s="1" t="s">
        <v>122</v>
      </c>
      <c r="E5096" s="1" t="s">
        <v>93</v>
      </c>
      <c r="F5096" s="1" t="s">
        <v>115</v>
      </c>
      <c r="G5096" s="1">
        <v>1000</v>
      </c>
      <c r="H5096" s="1">
        <v>2216</v>
      </c>
      <c r="I5096" s="2">
        <v>391532.97600000002</v>
      </c>
      <c r="J5096" s="2">
        <v>26102.198400000001</v>
      </c>
      <c r="K5096" s="2">
        <v>358346.09759999998</v>
      </c>
      <c r="L5096" s="2">
        <v>33186.878400000001</v>
      </c>
      <c r="M5096" s="3">
        <v>8.4699999999999998E-2</v>
      </c>
    </row>
    <row r="5097" spans="1:13" x14ac:dyDescent="0.25">
      <c r="A5097" s="1">
        <v>2013</v>
      </c>
      <c r="B5097" s="1" t="s">
        <v>129</v>
      </c>
      <c r="C5097" s="1" t="s">
        <v>113</v>
      </c>
      <c r="D5097" s="1" t="s">
        <v>122</v>
      </c>
      <c r="E5097" s="1" t="s">
        <v>96</v>
      </c>
      <c r="F5097" s="1" t="s">
        <v>115</v>
      </c>
      <c r="G5097" s="1">
        <v>783</v>
      </c>
      <c r="H5097" s="1">
        <v>1701</v>
      </c>
      <c r="I5097" s="2">
        <v>311216.68800000002</v>
      </c>
      <c r="J5097" s="2">
        <v>25934.723999999998</v>
      </c>
      <c r="K5097" s="2">
        <v>284460.82650000002</v>
      </c>
      <c r="L5097" s="2">
        <v>26755.861499999999</v>
      </c>
      <c r="M5097" s="3">
        <v>8.5900000000000004E-2</v>
      </c>
    </row>
    <row r="5098" spans="1:13" x14ac:dyDescent="0.25">
      <c r="A5098" s="1">
        <v>2013</v>
      </c>
      <c r="B5098" s="1" t="s">
        <v>134</v>
      </c>
      <c r="C5098" s="1" t="s">
        <v>103</v>
      </c>
      <c r="D5098" s="1" t="s">
        <v>122</v>
      </c>
      <c r="E5098" s="1" t="s">
        <v>94</v>
      </c>
      <c r="F5098" s="1" t="s">
        <v>116</v>
      </c>
      <c r="G5098" s="1">
        <v>126</v>
      </c>
      <c r="H5098" s="1">
        <v>402</v>
      </c>
      <c r="I5098" s="2">
        <v>311644.29989999998</v>
      </c>
      <c r="J5098" s="2">
        <v>44520.614200000004</v>
      </c>
      <c r="K5098" s="2">
        <v>445544.5404</v>
      </c>
      <c r="L5098" s="2">
        <v>-133900.24050000001</v>
      </c>
      <c r="M5098" s="3">
        <v>-0.42959999999999998</v>
      </c>
    </row>
    <row r="5099" spans="1:13" x14ac:dyDescent="0.25">
      <c r="A5099" s="1">
        <v>2013</v>
      </c>
      <c r="B5099" s="1" t="s">
        <v>134</v>
      </c>
      <c r="C5099" s="1" t="s">
        <v>103</v>
      </c>
      <c r="D5099" s="1" t="s">
        <v>122</v>
      </c>
      <c r="E5099" s="1" t="s">
        <v>92</v>
      </c>
      <c r="F5099" s="1" t="s">
        <v>116</v>
      </c>
      <c r="G5099" s="1">
        <v>798</v>
      </c>
      <c r="H5099" s="1">
        <v>2546</v>
      </c>
      <c r="I5099" s="2">
        <v>1973747.2327000001</v>
      </c>
      <c r="J5099" s="2">
        <v>281963.89030000003</v>
      </c>
      <c r="K5099" s="2">
        <v>2821782.0891999998</v>
      </c>
      <c r="L5099" s="2">
        <v>-848034.85649999999</v>
      </c>
      <c r="M5099" s="3">
        <v>-0.42959999999999998</v>
      </c>
    </row>
    <row r="5100" spans="1:13" x14ac:dyDescent="0.25">
      <c r="A5100" s="1">
        <v>2013</v>
      </c>
      <c r="B5100" s="1" t="s">
        <v>134</v>
      </c>
      <c r="C5100" s="1" t="s">
        <v>103</v>
      </c>
      <c r="D5100" s="1" t="s">
        <v>122</v>
      </c>
      <c r="E5100" s="1" t="s">
        <v>94</v>
      </c>
      <c r="F5100" s="1" t="s">
        <v>117</v>
      </c>
      <c r="G5100" s="1">
        <v>42</v>
      </c>
      <c r="H5100" s="1">
        <v>219</v>
      </c>
      <c r="I5100" s="2">
        <v>6037.1819999999998</v>
      </c>
      <c r="J5100" s="2">
        <v>3018.5909999999999</v>
      </c>
      <c r="K5100" s="2">
        <v>3763.1828999999998</v>
      </c>
      <c r="L5100" s="2">
        <v>2273.9991</v>
      </c>
      <c r="M5100" s="3">
        <v>0.37659999999999999</v>
      </c>
    </row>
    <row r="5101" spans="1:13" x14ac:dyDescent="0.25">
      <c r="A5101" s="1">
        <v>2013</v>
      </c>
      <c r="B5101" s="1" t="s">
        <v>129</v>
      </c>
      <c r="C5101" s="1" t="s">
        <v>113</v>
      </c>
      <c r="D5101" s="1" t="s">
        <v>122</v>
      </c>
      <c r="E5101" s="1" t="s">
        <v>93</v>
      </c>
      <c r="F5101" s="1" t="s">
        <v>115</v>
      </c>
      <c r="G5101" s="1">
        <v>696</v>
      </c>
      <c r="H5101" s="1">
        <v>1512</v>
      </c>
      <c r="I5101" s="2">
        <v>276637.05599999998</v>
      </c>
      <c r="J5101" s="2">
        <v>23053.088</v>
      </c>
      <c r="K5101" s="2">
        <v>252854.068</v>
      </c>
      <c r="L5101" s="2">
        <v>23782.988000000001</v>
      </c>
      <c r="M5101" s="3">
        <v>8.5900000000000004E-2</v>
      </c>
    </row>
    <row r="5102" spans="1:13" x14ac:dyDescent="0.25">
      <c r="A5102" s="1">
        <v>2013</v>
      </c>
      <c r="B5102" s="1" t="s">
        <v>136</v>
      </c>
      <c r="C5102" s="1" t="s">
        <v>106</v>
      </c>
      <c r="D5102" s="1" t="s">
        <v>122</v>
      </c>
      <c r="E5102" s="1" t="s">
        <v>95</v>
      </c>
      <c r="F5102" s="1" t="s">
        <v>117</v>
      </c>
      <c r="G5102" s="1">
        <v>4</v>
      </c>
      <c r="H5102" s="1">
        <v>14</v>
      </c>
      <c r="I5102" s="2">
        <v>653.96400000000006</v>
      </c>
      <c r="J5102" s="2">
        <v>217.988</v>
      </c>
      <c r="K5102" s="2">
        <v>407.63780000000003</v>
      </c>
      <c r="L5102" s="2">
        <v>246.3262</v>
      </c>
      <c r="M5102" s="3">
        <v>0.37659999999999999</v>
      </c>
    </row>
    <row r="5103" spans="1:13" x14ac:dyDescent="0.25">
      <c r="A5103" s="1">
        <v>2013</v>
      </c>
      <c r="B5103" s="1" t="s">
        <v>135</v>
      </c>
      <c r="C5103" s="1" t="s">
        <v>109</v>
      </c>
      <c r="D5103" s="1" t="s">
        <v>114</v>
      </c>
      <c r="E5103" s="1" t="s">
        <v>13</v>
      </c>
      <c r="F5103" s="1" t="s">
        <v>115</v>
      </c>
      <c r="G5103" s="1">
        <v>49</v>
      </c>
      <c r="H5103" s="1">
        <v>112</v>
      </c>
      <c r="I5103" s="2">
        <v>21293.766</v>
      </c>
      <c r="J5103" s="2">
        <v>1330.8603000000001</v>
      </c>
      <c r="K5103" s="2">
        <v>20325.487400000002</v>
      </c>
      <c r="L5103" s="2">
        <v>968.27859999999998</v>
      </c>
      <c r="M5103" s="3">
        <v>4.5400000000000003E-2</v>
      </c>
    </row>
    <row r="5104" spans="1:13" x14ac:dyDescent="0.25">
      <c r="A5104" s="1">
        <v>2013</v>
      </c>
      <c r="B5104" s="1" t="s">
        <v>133</v>
      </c>
      <c r="C5104" s="1" t="s">
        <v>112</v>
      </c>
      <c r="D5104" s="1" t="s">
        <v>114</v>
      </c>
      <c r="E5104" s="1" t="s">
        <v>14</v>
      </c>
      <c r="F5104" s="1" t="s">
        <v>117</v>
      </c>
      <c r="G5104" s="1">
        <v>66</v>
      </c>
      <c r="H5104" s="1">
        <v>401</v>
      </c>
      <c r="I5104" s="2">
        <v>10427.4678</v>
      </c>
      <c r="J5104" s="2">
        <v>613.38040000000001</v>
      </c>
      <c r="K5104" s="2">
        <v>6603.7964000000002</v>
      </c>
      <c r="L5104" s="2">
        <v>3823.6714000000002</v>
      </c>
      <c r="M5104" s="3">
        <v>0.36659999999999998</v>
      </c>
    </row>
    <row r="5105" spans="1:13" x14ac:dyDescent="0.25">
      <c r="A5105" s="1">
        <v>2013</v>
      </c>
      <c r="B5105" s="1" t="s">
        <v>129</v>
      </c>
      <c r="C5105" s="1" t="s">
        <v>113</v>
      </c>
      <c r="D5105" s="1" t="s">
        <v>114</v>
      </c>
      <c r="E5105" s="1" t="s">
        <v>15</v>
      </c>
      <c r="F5105" s="1" t="s">
        <v>115</v>
      </c>
      <c r="G5105" s="1">
        <v>4654</v>
      </c>
      <c r="H5105" s="1">
        <v>11804</v>
      </c>
      <c r="I5105" s="2">
        <v>2984696.8502000002</v>
      </c>
      <c r="J5105" s="2">
        <v>124362.36870000001</v>
      </c>
      <c r="K5105" s="2">
        <v>2828717.3746000002</v>
      </c>
      <c r="L5105" s="2">
        <v>155979.47560000001</v>
      </c>
      <c r="M5105" s="3">
        <v>5.2200000000000003E-2</v>
      </c>
    </row>
    <row r="5106" spans="1:13" x14ac:dyDescent="0.25">
      <c r="A5106" s="1">
        <v>2013</v>
      </c>
      <c r="B5106" s="1" t="s">
        <v>129</v>
      </c>
      <c r="C5106" s="1" t="s">
        <v>113</v>
      </c>
      <c r="D5106" s="1" t="s">
        <v>114</v>
      </c>
      <c r="E5106" s="1" t="s">
        <v>16</v>
      </c>
      <c r="F5106" s="1" t="s">
        <v>115</v>
      </c>
      <c r="G5106" s="1">
        <v>2506</v>
      </c>
      <c r="H5106" s="1">
        <v>6356</v>
      </c>
      <c r="I5106" s="2">
        <v>1607144.4578</v>
      </c>
      <c r="J5106" s="2">
        <v>66964.352400000003</v>
      </c>
      <c r="K5106" s="2">
        <v>1523155.5094000001</v>
      </c>
      <c r="L5106" s="2">
        <v>83988.948399999994</v>
      </c>
      <c r="M5106" s="3">
        <v>5.2200000000000003E-2</v>
      </c>
    </row>
    <row r="5107" spans="1:13" x14ac:dyDescent="0.25">
      <c r="A5107" s="1">
        <v>2013</v>
      </c>
      <c r="B5107" s="1" t="s">
        <v>129</v>
      </c>
      <c r="C5107" s="1" t="s">
        <v>113</v>
      </c>
      <c r="D5107" s="1" t="s">
        <v>114</v>
      </c>
      <c r="E5107" s="1" t="s">
        <v>12</v>
      </c>
      <c r="F5107" s="1" t="s">
        <v>116</v>
      </c>
      <c r="G5107" s="1">
        <v>5423</v>
      </c>
      <c r="H5107" s="1">
        <v>15196</v>
      </c>
      <c r="I5107" s="2">
        <v>12806070.374399999</v>
      </c>
      <c r="J5107" s="2">
        <v>474298.90269999998</v>
      </c>
      <c r="K5107" s="2">
        <v>12970383.7161</v>
      </c>
      <c r="L5107" s="2">
        <v>-164313.34169999999</v>
      </c>
      <c r="M5107" s="3">
        <v>-1.2800000000000001E-2</v>
      </c>
    </row>
    <row r="5108" spans="1:13" x14ac:dyDescent="0.25">
      <c r="A5108" s="1">
        <v>2013</v>
      </c>
      <c r="B5108" s="1" t="s">
        <v>132</v>
      </c>
      <c r="C5108" s="1" t="s">
        <v>111</v>
      </c>
      <c r="D5108" s="1" t="s">
        <v>114</v>
      </c>
      <c r="E5108" s="1" t="s">
        <v>11</v>
      </c>
      <c r="F5108" s="1" t="s">
        <v>118</v>
      </c>
      <c r="G5108" s="1">
        <v>98</v>
      </c>
      <c r="H5108" s="1">
        <v>694</v>
      </c>
      <c r="I5108" s="2">
        <v>20622.312999999998</v>
      </c>
      <c r="J5108" s="2">
        <v>2291.3681000000001</v>
      </c>
      <c r="K5108" s="2">
        <v>18681.522799999999</v>
      </c>
      <c r="L5108" s="2">
        <v>1940.7901999999999</v>
      </c>
      <c r="M5108" s="3">
        <v>9.4100000000000003E-2</v>
      </c>
    </row>
    <row r="5109" spans="1:13" x14ac:dyDescent="0.25">
      <c r="A5109" s="1">
        <v>2013</v>
      </c>
      <c r="B5109" s="1" t="s">
        <v>137</v>
      </c>
      <c r="C5109" s="1" t="s">
        <v>104</v>
      </c>
      <c r="D5109" s="1" t="s">
        <v>114</v>
      </c>
      <c r="E5109" s="1" t="s">
        <v>12</v>
      </c>
      <c r="F5109" s="1" t="s">
        <v>116</v>
      </c>
      <c r="G5109" s="1">
        <v>5626</v>
      </c>
      <c r="H5109" s="1">
        <v>18415</v>
      </c>
      <c r="I5109" s="2">
        <v>13950771.3519</v>
      </c>
      <c r="J5109" s="2">
        <v>558030.85400000005</v>
      </c>
      <c r="K5109" s="2">
        <v>15836103.051000001</v>
      </c>
      <c r="L5109" s="2">
        <v>-1885331.6991000001</v>
      </c>
      <c r="M5109" s="3">
        <v>-0.1351</v>
      </c>
    </row>
    <row r="5110" spans="1:13" x14ac:dyDescent="0.25">
      <c r="A5110" s="1">
        <v>2013</v>
      </c>
      <c r="B5110" s="1" t="s">
        <v>137</v>
      </c>
      <c r="C5110" s="1" t="s">
        <v>104</v>
      </c>
      <c r="D5110" s="1" t="s">
        <v>114</v>
      </c>
      <c r="E5110" s="1" t="s">
        <v>14</v>
      </c>
      <c r="F5110" s="1" t="s">
        <v>118</v>
      </c>
      <c r="G5110" s="1">
        <v>121</v>
      </c>
      <c r="H5110" s="1">
        <v>988</v>
      </c>
      <c r="I5110" s="2">
        <v>25704.433000000001</v>
      </c>
      <c r="J5110" s="2">
        <v>1224.0206000000001</v>
      </c>
      <c r="K5110" s="2">
        <v>24649.310099999999</v>
      </c>
      <c r="L5110" s="2">
        <v>1055.1229000000001</v>
      </c>
      <c r="M5110" s="3">
        <v>4.1000000000000002E-2</v>
      </c>
    </row>
    <row r="5111" spans="1:13" x14ac:dyDescent="0.25">
      <c r="A5111" s="1">
        <v>2013</v>
      </c>
      <c r="B5111" s="1" t="s">
        <v>132</v>
      </c>
      <c r="C5111" s="1" t="s">
        <v>111</v>
      </c>
      <c r="D5111" s="1" t="s">
        <v>114</v>
      </c>
      <c r="E5111" s="1" t="s">
        <v>15</v>
      </c>
      <c r="F5111" s="1" t="s">
        <v>115</v>
      </c>
      <c r="G5111" s="1">
        <v>3432</v>
      </c>
      <c r="H5111" s="1">
        <v>10660</v>
      </c>
      <c r="I5111" s="2">
        <v>2419899.3676</v>
      </c>
      <c r="J5111" s="2">
        <v>241989.93669999999</v>
      </c>
      <c r="K5111" s="2">
        <v>2227092.7562000002</v>
      </c>
      <c r="L5111" s="2">
        <v>192806.61139999999</v>
      </c>
      <c r="M5111" s="3">
        <v>7.9600000000000004E-2</v>
      </c>
    </row>
    <row r="5112" spans="1:13" x14ac:dyDescent="0.25">
      <c r="A5112" s="1">
        <v>2013</v>
      </c>
      <c r="B5112" s="1" t="s">
        <v>131</v>
      </c>
      <c r="C5112" s="1" t="s">
        <v>105</v>
      </c>
      <c r="D5112" s="1" t="s">
        <v>114</v>
      </c>
      <c r="E5112" s="1" t="s">
        <v>14</v>
      </c>
      <c r="F5112" s="1" t="s">
        <v>115</v>
      </c>
      <c r="G5112" s="1">
        <v>135</v>
      </c>
      <c r="H5112" s="1">
        <v>422</v>
      </c>
      <c r="I5112" s="2">
        <v>85878.418099999995</v>
      </c>
      <c r="J5112" s="2">
        <v>8587.8418000000001</v>
      </c>
      <c r="K5112" s="2">
        <v>79564.637700000007</v>
      </c>
      <c r="L5112" s="2">
        <v>6313.7803999999996</v>
      </c>
      <c r="M5112" s="3">
        <v>7.3499999999999996E-2</v>
      </c>
    </row>
    <row r="5113" spans="1:13" x14ac:dyDescent="0.25">
      <c r="A5113" s="1">
        <v>2013</v>
      </c>
      <c r="B5113" s="1" t="s">
        <v>135</v>
      </c>
      <c r="C5113" s="1" t="s">
        <v>109</v>
      </c>
      <c r="D5113" s="1" t="s">
        <v>114</v>
      </c>
      <c r="E5113" s="1" t="s">
        <v>15</v>
      </c>
      <c r="F5113" s="1" t="s">
        <v>117</v>
      </c>
      <c r="G5113" s="1">
        <v>1014</v>
      </c>
      <c r="H5113" s="1">
        <v>4316</v>
      </c>
      <c r="I5113" s="2">
        <v>116624.04</v>
      </c>
      <c r="J5113" s="2">
        <v>11662.404</v>
      </c>
      <c r="K5113" s="2">
        <v>72695.760800000004</v>
      </c>
      <c r="L5113" s="2">
        <v>43928.279199999997</v>
      </c>
      <c r="M5113" s="3">
        <v>0.37659999999999999</v>
      </c>
    </row>
    <row r="5114" spans="1:13" x14ac:dyDescent="0.25">
      <c r="A5114" s="1">
        <v>2013</v>
      </c>
      <c r="B5114" s="1" t="s">
        <v>134</v>
      </c>
      <c r="C5114" s="1" t="s">
        <v>103</v>
      </c>
      <c r="D5114" s="1" t="s">
        <v>114</v>
      </c>
      <c r="E5114" s="1" t="s">
        <v>13</v>
      </c>
      <c r="F5114" s="1" t="s">
        <v>115</v>
      </c>
      <c r="G5114" s="1">
        <v>201</v>
      </c>
      <c r="H5114" s="1">
        <v>467</v>
      </c>
      <c r="I5114" s="2">
        <v>111372.58199999999</v>
      </c>
      <c r="J5114" s="2">
        <v>4283.5608000000002</v>
      </c>
      <c r="K5114" s="2">
        <v>108492.9477</v>
      </c>
      <c r="L5114" s="2">
        <v>2879.6343000000002</v>
      </c>
      <c r="M5114" s="3">
        <v>2.58E-2</v>
      </c>
    </row>
    <row r="5115" spans="1:13" x14ac:dyDescent="0.25">
      <c r="A5115" s="1">
        <v>2013</v>
      </c>
      <c r="B5115" s="1" t="s">
        <v>138</v>
      </c>
      <c r="C5115" s="1" t="s">
        <v>108</v>
      </c>
      <c r="D5115" s="1" t="s">
        <v>114</v>
      </c>
      <c r="E5115" s="1" t="s">
        <v>16</v>
      </c>
      <c r="F5115" s="1" t="s">
        <v>115</v>
      </c>
      <c r="G5115" s="1">
        <v>1162</v>
      </c>
      <c r="H5115" s="1">
        <v>3346</v>
      </c>
      <c r="I5115" s="2">
        <v>659329.60800000001</v>
      </c>
      <c r="J5115" s="2">
        <v>94189.944000000003</v>
      </c>
      <c r="K5115" s="2">
        <v>597336.71200000006</v>
      </c>
      <c r="L5115" s="2">
        <v>61992.896000000001</v>
      </c>
      <c r="M5115" s="3">
        <v>9.4E-2</v>
      </c>
    </row>
    <row r="5116" spans="1:13" x14ac:dyDescent="0.25">
      <c r="A5116" s="1">
        <v>2013</v>
      </c>
      <c r="B5116" s="1" t="s">
        <v>134</v>
      </c>
      <c r="C5116" s="1" t="s">
        <v>103</v>
      </c>
      <c r="D5116" s="1" t="s">
        <v>114</v>
      </c>
      <c r="E5116" s="1" t="s">
        <v>15</v>
      </c>
      <c r="F5116" s="1" t="s">
        <v>116</v>
      </c>
      <c r="G5116" s="1">
        <v>4706</v>
      </c>
      <c r="H5116" s="1">
        <v>13806</v>
      </c>
      <c r="I5116" s="2">
        <v>10854169.027000001</v>
      </c>
      <c r="J5116" s="2">
        <v>434166.761</v>
      </c>
      <c r="K5116" s="2">
        <v>11798959.3462</v>
      </c>
      <c r="L5116" s="2">
        <v>-944790.31920000003</v>
      </c>
      <c r="M5116" s="3">
        <v>-8.6999999999999994E-2</v>
      </c>
    </row>
    <row r="5117" spans="1:13" x14ac:dyDescent="0.25">
      <c r="A5117" s="1">
        <v>2013</v>
      </c>
      <c r="B5117" s="1" t="s">
        <v>131</v>
      </c>
      <c r="C5117" s="1" t="s">
        <v>105</v>
      </c>
      <c r="D5117" s="1" t="s">
        <v>114</v>
      </c>
      <c r="E5117" s="1" t="s">
        <v>16</v>
      </c>
      <c r="F5117" s="1" t="s">
        <v>115</v>
      </c>
      <c r="G5117" s="1">
        <v>1890</v>
      </c>
      <c r="H5117" s="1">
        <v>5908</v>
      </c>
      <c r="I5117" s="2">
        <v>1202297.8533999999</v>
      </c>
      <c r="J5117" s="2">
        <v>120229.7853</v>
      </c>
      <c r="K5117" s="2">
        <v>1113904.9277999999</v>
      </c>
      <c r="L5117" s="2">
        <v>88392.925600000002</v>
      </c>
      <c r="M5117" s="3">
        <v>7.3499999999999996E-2</v>
      </c>
    </row>
    <row r="5118" spans="1:13" x14ac:dyDescent="0.25">
      <c r="A5118" s="1">
        <v>2013</v>
      </c>
      <c r="B5118" s="1" t="s">
        <v>137</v>
      </c>
      <c r="C5118" s="1" t="s">
        <v>104</v>
      </c>
      <c r="D5118" s="1" t="s">
        <v>114</v>
      </c>
      <c r="E5118" s="1" t="s">
        <v>16</v>
      </c>
      <c r="F5118" s="1" t="s">
        <v>117</v>
      </c>
      <c r="G5118" s="1">
        <v>854</v>
      </c>
      <c r="H5118" s="1">
        <v>5950</v>
      </c>
      <c r="I5118" s="2">
        <v>134678.72320000001</v>
      </c>
      <c r="J5118" s="2">
        <v>13467.872300000001</v>
      </c>
      <c r="K5118" s="2">
        <v>87553.740399999995</v>
      </c>
      <c r="L5118" s="2">
        <v>47124.982799999998</v>
      </c>
      <c r="M5118" s="3">
        <v>0.34989999999999999</v>
      </c>
    </row>
    <row r="5119" spans="1:13" x14ac:dyDescent="0.25">
      <c r="A5119" s="1">
        <v>2013</v>
      </c>
      <c r="B5119" s="1" t="s">
        <v>137</v>
      </c>
      <c r="C5119" s="1" t="s">
        <v>104</v>
      </c>
      <c r="D5119" s="1" t="s">
        <v>114</v>
      </c>
      <c r="E5119" s="1" t="s">
        <v>14</v>
      </c>
      <c r="F5119" s="1" t="s">
        <v>117</v>
      </c>
      <c r="G5119" s="1">
        <v>61</v>
      </c>
      <c r="H5119" s="1">
        <v>425</v>
      </c>
      <c r="I5119" s="2">
        <v>9619.9087999999992</v>
      </c>
      <c r="J5119" s="2">
        <v>961.99080000000004</v>
      </c>
      <c r="K5119" s="2">
        <v>6253.8386</v>
      </c>
      <c r="L5119" s="2">
        <v>3366.0702000000001</v>
      </c>
      <c r="M5119" s="3">
        <v>0.34989999999999999</v>
      </c>
    </row>
    <row r="5120" spans="1:13" x14ac:dyDescent="0.25">
      <c r="A5120" s="1">
        <v>2013</v>
      </c>
      <c r="B5120" s="1" t="s">
        <v>128</v>
      </c>
      <c r="C5120" s="1" t="s">
        <v>107</v>
      </c>
      <c r="D5120" s="1" t="s">
        <v>114</v>
      </c>
      <c r="E5120" s="1" t="s">
        <v>13</v>
      </c>
      <c r="F5120" s="1" t="s">
        <v>117</v>
      </c>
      <c r="G5120" s="1">
        <v>46</v>
      </c>
      <c r="H5120" s="1">
        <v>331</v>
      </c>
      <c r="I5120" s="2">
        <v>8578.0419999999995</v>
      </c>
      <c r="J5120" s="2">
        <v>857.80420000000004</v>
      </c>
      <c r="K5120" s="2">
        <v>5590.0371999999998</v>
      </c>
      <c r="L5120" s="2">
        <v>2988.0048000000002</v>
      </c>
      <c r="M5120" s="3">
        <v>0.3483</v>
      </c>
    </row>
    <row r="5121" spans="1:13" x14ac:dyDescent="0.25">
      <c r="A5121" s="1">
        <v>2013</v>
      </c>
      <c r="B5121" s="1" t="s">
        <v>134</v>
      </c>
      <c r="C5121" s="1" t="s">
        <v>103</v>
      </c>
      <c r="D5121" s="1" t="s">
        <v>114</v>
      </c>
      <c r="E5121" s="1" t="s">
        <v>14</v>
      </c>
      <c r="F5121" s="1" t="s">
        <v>117</v>
      </c>
      <c r="G5121" s="1">
        <v>100</v>
      </c>
      <c r="H5121" s="1">
        <v>516</v>
      </c>
      <c r="I5121" s="2">
        <v>12238.875899999999</v>
      </c>
      <c r="J5121" s="2">
        <v>679.9375</v>
      </c>
      <c r="K5121" s="2">
        <v>7822.2811000000002</v>
      </c>
      <c r="L5121" s="2">
        <v>4416.5947999999999</v>
      </c>
      <c r="M5121" s="3">
        <v>0.36080000000000001</v>
      </c>
    </row>
    <row r="5122" spans="1:13" x14ac:dyDescent="0.25">
      <c r="A5122" s="1">
        <v>2013</v>
      </c>
      <c r="B5122" s="1" t="s">
        <v>129</v>
      </c>
      <c r="C5122" s="1" t="s">
        <v>113</v>
      </c>
      <c r="D5122" s="1" t="s">
        <v>114</v>
      </c>
      <c r="E5122" s="1" t="s">
        <v>13</v>
      </c>
      <c r="F5122" s="1" t="s">
        <v>115</v>
      </c>
      <c r="G5122" s="1">
        <v>179</v>
      </c>
      <c r="H5122" s="1">
        <v>454</v>
      </c>
      <c r="I5122" s="2">
        <v>114796.0327</v>
      </c>
      <c r="J5122" s="2">
        <v>4783.1679999999997</v>
      </c>
      <c r="K5122" s="2">
        <v>108796.8221</v>
      </c>
      <c r="L5122" s="2">
        <v>5999.2106000000003</v>
      </c>
      <c r="M5122" s="3">
        <v>5.2200000000000003E-2</v>
      </c>
    </row>
    <row r="5123" spans="1:13" x14ac:dyDescent="0.25">
      <c r="A5123" s="1">
        <v>2013</v>
      </c>
      <c r="B5123" s="1" t="s">
        <v>129</v>
      </c>
      <c r="C5123" s="1" t="s">
        <v>113</v>
      </c>
      <c r="D5123" s="1" t="s">
        <v>114</v>
      </c>
      <c r="E5123" s="1" t="s">
        <v>15</v>
      </c>
      <c r="F5123" s="1" t="s">
        <v>117</v>
      </c>
      <c r="G5123" s="1">
        <v>1248</v>
      </c>
      <c r="H5123" s="1">
        <v>8632</v>
      </c>
      <c r="I5123" s="2">
        <v>221029.15900000001</v>
      </c>
      <c r="J5123" s="2">
        <v>20093.5599</v>
      </c>
      <c r="K5123" s="2">
        <v>141546.18659999999</v>
      </c>
      <c r="L5123" s="2">
        <v>79482.972399999999</v>
      </c>
      <c r="M5123" s="3">
        <v>0.35959999999999998</v>
      </c>
    </row>
    <row r="5124" spans="1:13" x14ac:dyDescent="0.25">
      <c r="A5124" s="1">
        <v>2013</v>
      </c>
      <c r="B5124" s="1" t="s">
        <v>132</v>
      </c>
      <c r="C5124" s="1" t="s">
        <v>111</v>
      </c>
      <c r="D5124" s="1" t="s">
        <v>114</v>
      </c>
      <c r="E5124" s="1" t="s">
        <v>11</v>
      </c>
      <c r="F5124" s="1" t="s">
        <v>116</v>
      </c>
      <c r="G5124" s="1">
        <v>172</v>
      </c>
      <c r="H5124" s="1">
        <v>632</v>
      </c>
      <c r="I5124" s="2">
        <v>558257.09739999997</v>
      </c>
      <c r="J5124" s="2">
        <v>55825.709699999999</v>
      </c>
      <c r="K5124" s="2">
        <v>556286.97439999995</v>
      </c>
      <c r="L5124" s="2">
        <v>1970.123</v>
      </c>
      <c r="M5124" s="3">
        <v>3.5000000000000001E-3</v>
      </c>
    </row>
    <row r="5125" spans="1:13" x14ac:dyDescent="0.25">
      <c r="A5125" s="1">
        <v>2013</v>
      </c>
      <c r="B5125" s="1" t="s">
        <v>138</v>
      </c>
      <c r="C5125" s="1" t="s">
        <v>108</v>
      </c>
      <c r="D5125" s="1" t="s">
        <v>114</v>
      </c>
      <c r="E5125" s="1" t="s">
        <v>12</v>
      </c>
      <c r="F5125" s="1" t="s">
        <v>117</v>
      </c>
      <c r="G5125" s="1">
        <v>435</v>
      </c>
      <c r="H5125" s="1">
        <v>2088</v>
      </c>
      <c r="I5125" s="2">
        <v>53904.156000000003</v>
      </c>
      <c r="J5125" s="2">
        <v>17968.052</v>
      </c>
      <c r="K5125" s="2">
        <v>33600.316400000003</v>
      </c>
      <c r="L5125" s="2">
        <v>20303.839599999999</v>
      </c>
      <c r="M5125" s="3">
        <v>0.37659999999999999</v>
      </c>
    </row>
    <row r="5126" spans="1:13" x14ac:dyDescent="0.25">
      <c r="A5126" s="1">
        <v>2013</v>
      </c>
      <c r="B5126" s="1" t="s">
        <v>128</v>
      </c>
      <c r="C5126" s="1" t="s">
        <v>107</v>
      </c>
      <c r="D5126" s="1" t="s">
        <v>114</v>
      </c>
      <c r="E5126" s="1" t="s">
        <v>14</v>
      </c>
      <c r="F5126" s="1" t="s">
        <v>117</v>
      </c>
      <c r="G5126" s="1">
        <v>46</v>
      </c>
      <c r="H5126" s="1">
        <v>331</v>
      </c>
      <c r="I5126" s="2">
        <v>8578.0419999999995</v>
      </c>
      <c r="J5126" s="2">
        <v>857.80420000000004</v>
      </c>
      <c r="K5126" s="2">
        <v>5590.0371999999998</v>
      </c>
      <c r="L5126" s="2">
        <v>2988.0048000000002</v>
      </c>
      <c r="M5126" s="3">
        <v>0.3483</v>
      </c>
    </row>
    <row r="5127" spans="1:13" x14ac:dyDescent="0.25">
      <c r="A5127" s="1">
        <v>2013</v>
      </c>
      <c r="B5127" s="1" t="s">
        <v>128</v>
      </c>
      <c r="C5127" s="1" t="s">
        <v>107</v>
      </c>
      <c r="D5127" s="1" t="s">
        <v>114</v>
      </c>
      <c r="E5127" s="1" t="s">
        <v>14</v>
      </c>
      <c r="F5127" s="1" t="s">
        <v>115</v>
      </c>
      <c r="G5127" s="1">
        <v>172</v>
      </c>
      <c r="H5127" s="1">
        <v>471</v>
      </c>
      <c r="I5127" s="2">
        <v>100557.0747</v>
      </c>
      <c r="J5127" s="2">
        <v>4372.0466999999999</v>
      </c>
      <c r="K5127" s="2">
        <v>93825.215700000001</v>
      </c>
      <c r="L5127" s="2">
        <v>6731.8590000000004</v>
      </c>
      <c r="M5127" s="3">
        <v>6.6900000000000001E-2</v>
      </c>
    </row>
    <row r="5128" spans="1:13" x14ac:dyDescent="0.25">
      <c r="A5128" s="1">
        <v>2013</v>
      </c>
      <c r="B5128" s="1" t="s">
        <v>133</v>
      </c>
      <c r="C5128" s="1" t="s">
        <v>112</v>
      </c>
      <c r="D5128" s="1" t="s">
        <v>114</v>
      </c>
      <c r="E5128" s="1" t="s">
        <v>15</v>
      </c>
      <c r="F5128" s="1" t="s">
        <v>118</v>
      </c>
      <c r="G5128" s="1">
        <v>3094</v>
      </c>
      <c r="H5128" s="1">
        <v>16614</v>
      </c>
      <c r="I5128" s="2">
        <v>466666.87339999998</v>
      </c>
      <c r="J5128" s="2">
        <v>21212.1306</v>
      </c>
      <c r="K5128" s="2">
        <v>438190.55540000001</v>
      </c>
      <c r="L5128" s="2">
        <v>28476.317999999999</v>
      </c>
      <c r="M5128" s="3">
        <v>6.0999999999999999E-2</v>
      </c>
    </row>
    <row r="5129" spans="1:13" x14ac:dyDescent="0.25">
      <c r="A5129" s="1">
        <v>2013</v>
      </c>
      <c r="B5129" s="1" t="s">
        <v>135</v>
      </c>
      <c r="C5129" s="1" t="s">
        <v>109</v>
      </c>
      <c r="D5129" s="1" t="s">
        <v>114</v>
      </c>
      <c r="E5129" s="1" t="s">
        <v>12</v>
      </c>
      <c r="F5129" s="1" t="s">
        <v>118</v>
      </c>
      <c r="G5129" s="1">
        <v>2407</v>
      </c>
      <c r="H5129" s="1">
        <v>10179</v>
      </c>
      <c r="I5129" s="2">
        <v>301492.58399999997</v>
      </c>
      <c r="J5129" s="2">
        <v>14356.789699999999</v>
      </c>
      <c r="K5129" s="2">
        <v>272652.35080000001</v>
      </c>
      <c r="L5129" s="2">
        <v>28840.233199999999</v>
      </c>
      <c r="M5129" s="3">
        <v>9.5600000000000004E-2</v>
      </c>
    </row>
    <row r="5130" spans="1:13" x14ac:dyDescent="0.25">
      <c r="A5130" s="1">
        <v>2013</v>
      </c>
      <c r="B5130" s="1" t="s">
        <v>134</v>
      </c>
      <c r="C5130" s="1" t="s">
        <v>103</v>
      </c>
      <c r="D5130" s="1" t="s">
        <v>114</v>
      </c>
      <c r="E5130" s="1" t="s">
        <v>12</v>
      </c>
      <c r="F5130" s="1" t="s">
        <v>115</v>
      </c>
      <c r="G5130" s="1">
        <v>5829</v>
      </c>
      <c r="H5130" s="1">
        <v>13543</v>
      </c>
      <c r="I5130" s="2">
        <v>3229804.878</v>
      </c>
      <c r="J5130" s="2">
        <v>124223.2645</v>
      </c>
      <c r="K5130" s="2">
        <v>3146295.4833</v>
      </c>
      <c r="L5130" s="2">
        <v>83509.394700000004</v>
      </c>
      <c r="M5130" s="3">
        <v>2.58E-2</v>
      </c>
    </row>
    <row r="5131" spans="1:13" x14ac:dyDescent="0.25">
      <c r="A5131" s="1">
        <v>2013</v>
      </c>
      <c r="B5131" s="1" t="s">
        <v>132</v>
      </c>
      <c r="C5131" s="1" t="s">
        <v>111</v>
      </c>
      <c r="D5131" s="1" t="s">
        <v>114</v>
      </c>
      <c r="E5131" s="1" t="s">
        <v>14</v>
      </c>
      <c r="F5131" s="1" t="s">
        <v>117</v>
      </c>
      <c r="G5131" s="1">
        <v>21</v>
      </c>
      <c r="H5131" s="1">
        <v>141</v>
      </c>
      <c r="I5131" s="2">
        <v>2993.9094</v>
      </c>
      <c r="J5131" s="2">
        <v>598.78179999999998</v>
      </c>
      <c r="K5131" s="2">
        <v>1916.1404</v>
      </c>
      <c r="L5131" s="2">
        <v>1077.769</v>
      </c>
      <c r="M5131" s="3">
        <v>0.3599</v>
      </c>
    </row>
    <row r="5132" spans="1:13" x14ac:dyDescent="0.25">
      <c r="A5132" s="1">
        <v>2013</v>
      </c>
      <c r="B5132" s="1" t="s">
        <v>135</v>
      </c>
      <c r="C5132" s="1" t="s">
        <v>109</v>
      </c>
      <c r="D5132" s="1" t="s">
        <v>114</v>
      </c>
      <c r="E5132" s="1" t="s">
        <v>11</v>
      </c>
      <c r="F5132" s="1" t="s">
        <v>115</v>
      </c>
      <c r="G5132" s="1">
        <v>98</v>
      </c>
      <c r="H5132" s="1">
        <v>224</v>
      </c>
      <c r="I5132" s="2">
        <v>42587.531999999999</v>
      </c>
      <c r="J5132" s="2">
        <v>2661.7206999999999</v>
      </c>
      <c r="K5132" s="2">
        <v>40650.974800000004</v>
      </c>
      <c r="L5132" s="2">
        <v>1936.5572</v>
      </c>
      <c r="M5132" s="3">
        <v>4.5400000000000003E-2</v>
      </c>
    </row>
    <row r="5133" spans="1:13" x14ac:dyDescent="0.25">
      <c r="A5133" s="1">
        <v>2013</v>
      </c>
      <c r="B5133" s="1" t="s">
        <v>137</v>
      </c>
      <c r="C5133" s="1" t="s">
        <v>104</v>
      </c>
      <c r="D5133" s="1" t="s">
        <v>114</v>
      </c>
      <c r="E5133" s="1" t="s">
        <v>13</v>
      </c>
      <c r="F5133" s="1" t="s">
        <v>115</v>
      </c>
      <c r="G5133" s="1">
        <v>245</v>
      </c>
      <c r="H5133" s="1">
        <v>768</v>
      </c>
      <c r="I5133" s="2">
        <v>160372.008</v>
      </c>
      <c r="J5133" s="2">
        <v>5727.5717000000004</v>
      </c>
      <c r="K5133" s="2">
        <v>151652.15359999999</v>
      </c>
      <c r="L5133" s="2">
        <v>8719.8544000000002</v>
      </c>
      <c r="M5133" s="3">
        <v>5.4300000000000001E-2</v>
      </c>
    </row>
    <row r="5134" spans="1:13" x14ac:dyDescent="0.25">
      <c r="A5134" s="1">
        <v>2013</v>
      </c>
      <c r="B5134" s="1" t="s">
        <v>138</v>
      </c>
      <c r="C5134" s="1" t="s">
        <v>108</v>
      </c>
      <c r="D5134" s="1" t="s">
        <v>114</v>
      </c>
      <c r="E5134" s="1" t="s">
        <v>11</v>
      </c>
      <c r="F5134" s="1" t="s">
        <v>115</v>
      </c>
      <c r="G5134" s="1">
        <v>166</v>
      </c>
      <c r="H5134" s="1">
        <v>478</v>
      </c>
      <c r="I5134" s="2">
        <v>94189.944000000003</v>
      </c>
      <c r="J5134" s="2">
        <v>13455.706200000001</v>
      </c>
      <c r="K5134" s="2">
        <v>85333.816000000006</v>
      </c>
      <c r="L5134" s="2">
        <v>8856.1280000000006</v>
      </c>
      <c r="M5134" s="3">
        <v>9.4E-2</v>
      </c>
    </row>
    <row r="5135" spans="1:13" x14ac:dyDescent="0.25">
      <c r="A5135" s="1">
        <v>2013</v>
      </c>
      <c r="B5135" s="1" t="s">
        <v>136</v>
      </c>
      <c r="C5135" s="1" t="s">
        <v>106</v>
      </c>
      <c r="D5135" s="1" t="s">
        <v>114</v>
      </c>
      <c r="E5135" s="1" t="s">
        <v>16</v>
      </c>
      <c r="F5135" s="1" t="s">
        <v>117</v>
      </c>
      <c r="G5135" s="1">
        <v>910</v>
      </c>
      <c r="H5135" s="1">
        <v>5068</v>
      </c>
      <c r="I5135" s="2">
        <v>139577.79639999999</v>
      </c>
      <c r="J5135" s="2">
        <v>8723.6121999999996</v>
      </c>
      <c r="K5135" s="2">
        <v>88898.251399999994</v>
      </c>
      <c r="L5135" s="2">
        <v>50679.544999999998</v>
      </c>
      <c r="M5135" s="3">
        <v>0.36299999999999999</v>
      </c>
    </row>
    <row r="5136" spans="1:13" x14ac:dyDescent="0.25">
      <c r="A5136" s="1">
        <v>2013</v>
      </c>
      <c r="B5136" s="1" t="s">
        <v>128</v>
      </c>
      <c r="C5136" s="1" t="s">
        <v>107</v>
      </c>
      <c r="D5136" s="1" t="s">
        <v>114</v>
      </c>
      <c r="E5136" s="1" t="s">
        <v>15</v>
      </c>
      <c r="F5136" s="1" t="s">
        <v>118</v>
      </c>
      <c r="G5136" s="1">
        <v>2496</v>
      </c>
      <c r="H5136" s="1">
        <v>17186</v>
      </c>
      <c r="I5136" s="2">
        <v>458454.8982</v>
      </c>
      <c r="J5136" s="2">
        <v>26967.935099999999</v>
      </c>
      <c r="K5136" s="2">
        <v>421147.69319999998</v>
      </c>
      <c r="L5136" s="2">
        <v>37307.205000000002</v>
      </c>
      <c r="M5136" s="3">
        <v>8.1299999999999997E-2</v>
      </c>
    </row>
    <row r="5137" spans="1:13" x14ac:dyDescent="0.25">
      <c r="A5137" s="1">
        <v>2013</v>
      </c>
      <c r="B5137" s="1" t="s">
        <v>133</v>
      </c>
      <c r="C5137" s="1" t="s">
        <v>112</v>
      </c>
      <c r="D5137" s="1" t="s">
        <v>114</v>
      </c>
      <c r="E5137" s="1" t="s">
        <v>16</v>
      </c>
      <c r="F5137" s="1" t="s">
        <v>116</v>
      </c>
      <c r="G5137" s="1">
        <v>2352</v>
      </c>
      <c r="H5137" s="1">
        <v>5432</v>
      </c>
      <c r="I5137" s="2">
        <v>4521862.3002000004</v>
      </c>
      <c r="J5137" s="2">
        <v>180874.492</v>
      </c>
      <c r="K5137" s="2">
        <v>4612781.1436000001</v>
      </c>
      <c r="L5137" s="2">
        <v>-90918.843399999998</v>
      </c>
      <c r="M5137" s="3">
        <v>-2.01E-2</v>
      </c>
    </row>
    <row r="5138" spans="1:13" x14ac:dyDescent="0.25">
      <c r="A5138" s="1">
        <v>2013</v>
      </c>
      <c r="B5138" s="1" t="s">
        <v>132</v>
      </c>
      <c r="C5138" s="1" t="s">
        <v>111</v>
      </c>
      <c r="D5138" s="1" t="s">
        <v>114</v>
      </c>
      <c r="E5138" s="1" t="s">
        <v>13</v>
      </c>
      <c r="F5138" s="1" t="s">
        <v>116</v>
      </c>
      <c r="G5138" s="1">
        <v>86</v>
      </c>
      <c r="H5138" s="1">
        <v>316</v>
      </c>
      <c r="I5138" s="2">
        <v>279128.54869999998</v>
      </c>
      <c r="J5138" s="2">
        <v>27912.854800000001</v>
      </c>
      <c r="K5138" s="2">
        <v>278143.48719999997</v>
      </c>
      <c r="L5138" s="2">
        <v>985.06150000000002</v>
      </c>
      <c r="M5138" s="3">
        <v>3.5000000000000001E-3</v>
      </c>
    </row>
    <row r="5139" spans="1:13" x14ac:dyDescent="0.25">
      <c r="A5139" s="1">
        <v>2013</v>
      </c>
      <c r="B5139" s="1" t="s">
        <v>130</v>
      </c>
      <c r="C5139" s="1" t="s">
        <v>110</v>
      </c>
      <c r="D5139" s="1" t="s">
        <v>114</v>
      </c>
      <c r="E5139" s="1" t="s">
        <v>11</v>
      </c>
      <c r="F5139" s="1" t="s">
        <v>115</v>
      </c>
      <c r="G5139" s="1">
        <v>208</v>
      </c>
      <c r="H5139" s="1">
        <v>450</v>
      </c>
      <c r="I5139" s="2">
        <v>100790.436</v>
      </c>
      <c r="J5139" s="2">
        <v>5304.7596999999996</v>
      </c>
      <c r="K5139" s="2">
        <v>93576.587799999994</v>
      </c>
      <c r="L5139" s="2">
        <v>7213.8482000000004</v>
      </c>
      <c r="M5139" s="3">
        <v>7.1499999999999994E-2</v>
      </c>
    </row>
    <row r="5140" spans="1:13" x14ac:dyDescent="0.25">
      <c r="A5140" s="1">
        <v>2013</v>
      </c>
      <c r="B5140" s="1" t="s">
        <v>131</v>
      </c>
      <c r="C5140" s="1" t="s">
        <v>105</v>
      </c>
      <c r="D5140" s="1" t="s">
        <v>114</v>
      </c>
      <c r="E5140" s="1" t="s">
        <v>12</v>
      </c>
      <c r="F5140" s="1" t="s">
        <v>117</v>
      </c>
      <c r="G5140" s="1">
        <v>609</v>
      </c>
      <c r="H5140" s="1">
        <v>4263</v>
      </c>
      <c r="I5140" s="2">
        <v>90654.040599999993</v>
      </c>
      <c r="J5140" s="2">
        <v>22663.5101</v>
      </c>
      <c r="K5140" s="2">
        <v>58270.042200000004</v>
      </c>
      <c r="L5140" s="2">
        <v>32383.9984</v>
      </c>
      <c r="M5140" s="3">
        <v>0.35720000000000002</v>
      </c>
    </row>
    <row r="5141" spans="1:13" x14ac:dyDescent="0.25">
      <c r="A5141" s="1">
        <v>2013</v>
      </c>
      <c r="B5141" s="1" t="s">
        <v>136</v>
      </c>
      <c r="C5141" s="1" t="s">
        <v>106</v>
      </c>
      <c r="D5141" s="1" t="s">
        <v>114</v>
      </c>
      <c r="E5141" s="1" t="s">
        <v>12</v>
      </c>
      <c r="F5141" s="1" t="s">
        <v>115</v>
      </c>
      <c r="G5141" s="1">
        <v>3393</v>
      </c>
      <c r="H5141" s="1">
        <v>7337</v>
      </c>
      <c r="I5141" s="2">
        <v>1621123.3740000001</v>
      </c>
      <c r="J5141" s="2">
        <v>77196.3511</v>
      </c>
      <c r="K5141" s="2">
        <v>1555392.8903999999</v>
      </c>
      <c r="L5141" s="2">
        <v>65730.483600000007</v>
      </c>
      <c r="M5141" s="3">
        <v>4.0500000000000001E-2</v>
      </c>
    </row>
    <row r="5142" spans="1:13" x14ac:dyDescent="0.25">
      <c r="A5142" s="1">
        <v>2013</v>
      </c>
      <c r="B5142" s="1" t="s">
        <v>129</v>
      </c>
      <c r="C5142" s="1" t="s">
        <v>113</v>
      </c>
      <c r="D5142" s="1" t="s">
        <v>114</v>
      </c>
      <c r="E5142" s="1" t="s">
        <v>13</v>
      </c>
      <c r="F5142" s="1" t="s">
        <v>118</v>
      </c>
      <c r="G5142" s="1">
        <v>96</v>
      </c>
      <c r="H5142" s="1">
        <v>708</v>
      </c>
      <c r="I5142" s="2">
        <v>20311.273000000001</v>
      </c>
      <c r="J5142" s="2">
        <v>1128.404</v>
      </c>
      <c r="K5142" s="2">
        <v>18150.242900000001</v>
      </c>
      <c r="L5142" s="2">
        <v>2161.0300999999999</v>
      </c>
      <c r="M5142" s="3">
        <v>0.10630000000000001</v>
      </c>
    </row>
    <row r="5143" spans="1:13" x14ac:dyDescent="0.25">
      <c r="A5143" s="1">
        <v>2013</v>
      </c>
      <c r="B5143" s="1" t="s">
        <v>131</v>
      </c>
      <c r="C5143" s="1" t="s">
        <v>105</v>
      </c>
      <c r="D5143" s="1" t="s">
        <v>114</v>
      </c>
      <c r="E5143" s="1" t="s">
        <v>16</v>
      </c>
      <c r="F5143" s="1" t="s">
        <v>117</v>
      </c>
      <c r="G5143" s="1">
        <v>294</v>
      </c>
      <c r="H5143" s="1">
        <v>2058</v>
      </c>
      <c r="I5143" s="2">
        <v>43764.0196</v>
      </c>
      <c r="J5143" s="2">
        <v>10941.0049</v>
      </c>
      <c r="K5143" s="2">
        <v>28130.3652</v>
      </c>
      <c r="L5143" s="2">
        <v>15633.654399999999</v>
      </c>
      <c r="M5143" s="3">
        <v>0.35720000000000002</v>
      </c>
    </row>
    <row r="5144" spans="1:13" x14ac:dyDescent="0.25">
      <c r="A5144" s="1">
        <v>2013</v>
      </c>
      <c r="B5144" s="1" t="s">
        <v>130</v>
      </c>
      <c r="C5144" s="1" t="s">
        <v>110</v>
      </c>
      <c r="D5144" s="1" t="s">
        <v>114</v>
      </c>
      <c r="E5144" s="1" t="s">
        <v>14</v>
      </c>
      <c r="F5144" s="1" t="s">
        <v>117</v>
      </c>
      <c r="G5144" s="1">
        <v>33</v>
      </c>
      <c r="H5144" s="1">
        <v>162</v>
      </c>
      <c r="I5144" s="2">
        <v>4089.402</v>
      </c>
      <c r="J5144" s="2">
        <v>511.17520000000002</v>
      </c>
      <c r="K5144" s="2">
        <v>2549.0646999999999</v>
      </c>
      <c r="L5144" s="2">
        <v>1540.3372999999999</v>
      </c>
      <c r="M5144" s="3">
        <v>0.37659999999999999</v>
      </c>
    </row>
    <row r="5145" spans="1:13" x14ac:dyDescent="0.25">
      <c r="A5145" s="1">
        <v>2013</v>
      </c>
      <c r="B5145" s="1" t="s">
        <v>132</v>
      </c>
      <c r="C5145" s="1" t="s">
        <v>111</v>
      </c>
      <c r="D5145" s="1" t="s">
        <v>114</v>
      </c>
      <c r="E5145" s="1" t="s">
        <v>15</v>
      </c>
      <c r="F5145" s="1" t="s">
        <v>117</v>
      </c>
      <c r="G5145" s="1">
        <v>546</v>
      </c>
      <c r="H5145" s="1">
        <v>3666</v>
      </c>
      <c r="I5145" s="2">
        <v>77841.644400000005</v>
      </c>
      <c r="J5145" s="2">
        <v>15568.328799999999</v>
      </c>
      <c r="K5145" s="2">
        <v>49819.650399999999</v>
      </c>
      <c r="L5145" s="2">
        <v>28021.993999999999</v>
      </c>
      <c r="M5145" s="3">
        <v>0.3599</v>
      </c>
    </row>
    <row r="5146" spans="1:13" x14ac:dyDescent="0.25">
      <c r="A5146" s="1">
        <v>2013</v>
      </c>
      <c r="B5146" s="1" t="s">
        <v>132</v>
      </c>
      <c r="C5146" s="1" t="s">
        <v>111</v>
      </c>
      <c r="D5146" s="1" t="s">
        <v>114</v>
      </c>
      <c r="E5146" s="1" t="s">
        <v>12</v>
      </c>
      <c r="F5146" s="1" t="s">
        <v>116</v>
      </c>
      <c r="G5146" s="1">
        <v>2494</v>
      </c>
      <c r="H5146" s="1">
        <v>9164</v>
      </c>
      <c r="I5146" s="2">
        <v>8094727.9123</v>
      </c>
      <c r="J5146" s="2">
        <v>809472.79119999998</v>
      </c>
      <c r="K5146" s="2">
        <v>8066161.1288000001</v>
      </c>
      <c r="L5146" s="2">
        <v>28566.783500000001</v>
      </c>
      <c r="M5146" s="3">
        <v>3.5000000000000001E-3</v>
      </c>
    </row>
    <row r="5147" spans="1:13" x14ac:dyDescent="0.25">
      <c r="A5147" s="1">
        <v>2013</v>
      </c>
      <c r="B5147" s="1" t="s">
        <v>132</v>
      </c>
      <c r="C5147" s="1" t="s">
        <v>111</v>
      </c>
      <c r="D5147" s="1" t="s">
        <v>114</v>
      </c>
      <c r="E5147" s="1" t="s">
        <v>12</v>
      </c>
      <c r="F5147" s="1" t="s">
        <v>118</v>
      </c>
      <c r="G5147" s="1">
        <v>1421</v>
      </c>
      <c r="H5147" s="1">
        <v>10063</v>
      </c>
      <c r="I5147" s="2">
        <v>299023.53850000002</v>
      </c>
      <c r="J5147" s="2">
        <v>33224.837599999999</v>
      </c>
      <c r="K5147" s="2">
        <v>270882.08059999999</v>
      </c>
      <c r="L5147" s="2">
        <v>28141.457900000001</v>
      </c>
      <c r="M5147" s="3">
        <v>9.4100000000000003E-2</v>
      </c>
    </row>
    <row r="5148" spans="1:13" x14ac:dyDescent="0.25">
      <c r="A5148" s="1">
        <v>2013</v>
      </c>
      <c r="B5148" s="1" t="s">
        <v>137</v>
      </c>
      <c r="C5148" s="1" t="s">
        <v>104</v>
      </c>
      <c r="D5148" s="1" t="s">
        <v>114</v>
      </c>
      <c r="E5148" s="1" t="s">
        <v>12</v>
      </c>
      <c r="F5148" s="1" t="s">
        <v>115</v>
      </c>
      <c r="G5148" s="1">
        <v>7105</v>
      </c>
      <c r="H5148" s="1">
        <v>22272</v>
      </c>
      <c r="I5148" s="2">
        <v>4650788.2319999998</v>
      </c>
      <c r="J5148" s="2">
        <v>166099.5797</v>
      </c>
      <c r="K5148" s="2">
        <v>4397912.4544000002</v>
      </c>
      <c r="L5148" s="2">
        <v>252875.7776</v>
      </c>
      <c r="M5148" s="3">
        <v>5.4300000000000001E-2</v>
      </c>
    </row>
    <row r="5149" spans="1:13" x14ac:dyDescent="0.25">
      <c r="A5149" s="1">
        <v>2013</v>
      </c>
      <c r="B5149" s="1" t="s">
        <v>134</v>
      </c>
      <c r="C5149" s="1" t="s">
        <v>103</v>
      </c>
      <c r="D5149" s="1" t="s">
        <v>114</v>
      </c>
      <c r="E5149" s="1" t="s">
        <v>16</v>
      </c>
      <c r="F5149" s="1" t="s">
        <v>117</v>
      </c>
      <c r="G5149" s="1">
        <v>1400</v>
      </c>
      <c r="H5149" s="1">
        <v>7224</v>
      </c>
      <c r="I5149" s="2">
        <v>171344.26259999999</v>
      </c>
      <c r="J5149" s="2">
        <v>9519.1257000000005</v>
      </c>
      <c r="K5149" s="2">
        <v>109511.9354</v>
      </c>
      <c r="L5149" s="2">
        <v>61832.3272</v>
      </c>
      <c r="M5149" s="3">
        <v>0.36080000000000001</v>
      </c>
    </row>
    <row r="5150" spans="1:13" x14ac:dyDescent="0.25">
      <c r="A5150" s="1">
        <v>2013</v>
      </c>
      <c r="B5150" s="1" t="s">
        <v>129</v>
      </c>
      <c r="C5150" s="1" t="s">
        <v>113</v>
      </c>
      <c r="D5150" s="1" t="s">
        <v>114</v>
      </c>
      <c r="E5150" s="1" t="s">
        <v>12</v>
      </c>
      <c r="F5150" s="1" t="s">
        <v>118</v>
      </c>
      <c r="G5150" s="1">
        <v>2784</v>
      </c>
      <c r="H5150" s="1">
        <v>20532</v>
      </c>
      <c r="I5150" s="2">
        <v>589026.91700000002</v>
      </c>
      <c r="J5150" s="2">
        <v>32723.7176</v>
      </c>
      <c r="K5150" s="2">
        <v>526357.04410000006</v>
      </c>
      <c r="L5150" s="2">
        <v>62669.872900000002</v>
      </c>
      <c r="M5150" s="3">
        <v>0.10630000000000001</v>
      </c>
    </row>
    <row r="5151" spans="1:13" x14ac:dyDescent="0.25">
      <c r="A5151" s="1">
        <v>2013</v>
      </c>
      <c r="B5151" s="1" t="s">
        <v>134</v>
      </c>
      <c r="C5151" s="1" t="s">
        <v>103</v>
      </c>
      <c r="D5151" s="1" t="s">
        <v>114</v>
      </c>
      <c r="E5151" s="1" t="s">
        <v>11</v>
      </c>
      <c r="F5151" s="1" t="s">
        <v>115</v>
      </c>
      <c r="G5151" s="1">
        <v>402</v>
      </c>
      <c r="H5151" s="1">
        <v>934</v>
      </c>
      <c r="I5151" s="2">
        <v>222745.16399999999</v>
      </c>
      <c r="J5151" s="2">
        <v>8567.1216000000004</v>
      </c>
      <c r="K5151" s="2">
        <v>216985.89540000001</v>
      </c>
      <c r="L5151" s="2">
        <v>5759.2686000000003</v>
      </c>
      <c r="M5151" s="3">
        <v>2.58E-2</v>
      </c>
    </row>
    <row r="5152" spans="1:13" x14ac:dyDescent="0.25">
      <c r="A5152" s="1">
        <v>2013</v>
      </c>
      <c r="B5152" s="1" t="s">
        <v>131</v>
      </c>
      <c r="C5152" s="1" t="s">
        <v>105</v>
      </c>
      <c r="D5152" s="1" t="s">
        <v>114</v>
      </c>
      <c r="E5152" s="1" t="s">
        <v>13</v>
      </c>
      <c r="F5152" s="1" t="s">
        <v>115</v>
      </c>
      <c r="G5152" s="1">
        <v>135</v>
      </c>
      <c r="H5152" s="1">
        <v>422</v>
      </c>
      <c r="I5152" s="2">
        <v>85878.418099999995</v>
      </c>
      <c r="J5152" s="2">
        <v>8587.8418000000001</v>
      </c>
      <c r="K5152" s="2">
        <v>79564.637700000007</v>
      </c>
      <c r="L5152" s="2">
        <v>6313.7803999999996</v>
      </c>
      <c r="M5152" s="3">
        <v>7.3499999999999996E-2</v>
      </c>
    </row>
    <row r="5153" spans="1:13" x14ac:dyDescent="0.25">
      <c r="A5153" s="1">
        <v>2013</v>
      </c>
      <c r="B5153" s="1" t="s">
        <v>134</v>
      </c>
      <c r="C5153" s="1" t="s">
        <v>103</v>
      </c>
      <c r="D5153" s="1" t="s">
        <v>114</v>
      </c>
      <c r="E5153" s="1" t="s">
        <v>11</v>
      </c>
      <c r="F5153" s="1" t="s">
        <v>117</v>
      </c>
      <c r="G5153" s="1">
        <v>200</v>
      </c>
      <c r="H5153" s="1">
        <v>1032</v>
      </c>
      <c r="I5153" s="2">
        <v>24477.751799999998</v>
      </c>
      <c r="J5153" s="2">
        <v>1359.8751</v>
      </c>
      <c r="K5153" s="2">
        <v>15644.5622</v>
      </c>
      <c r="L5153" s="2">
        <v>8833.1895999999997</v>
      </c>
      <c r="M5153" s="3">
        <v>0.36080000000000001</v>
      </c>
    </row>
    <row r="5154" spans="1:13" x14ac:dyDescent="0.25">
      <c r="A5154" s="1">
        <v>2013</v>
      </c>
      <c r="B5154" s="1" t="s">
        <v>130</v>
      </c>
      <c r="C5154" s="1" t="s">
        <v>110</v>
      </c>
      <c r="D5154" s="1" t="s">
        <v>114</v>
      </c>
      <c r="E5154" s="1" t="s">
        <v>15</v>
      </c>
      <c r="F5154" s="1" t="s">
        <v>118</v>
      </c>
      <c r="G5154" s="1">
        <v>1976</v>
      </c>
      <c r="H5154" s="1">
        <v>11466</v>
      </c>
      <c r="I5154" s="2">
        <v>336563.13079999998</v>
      </c>
      <c r="J5154" s="2">
        <v>21035.195599999999</v>
      </c>
      <c r="K5154" s="2">
        <v>292298.19059999997</v>
      </c>
      <c r="L5154" s="2">
        <v>44264.940199999997</v>
      </c>
      <c r="M5154" s="3">
        <v>0.13150000000000001</v>
      </c>
    </row>
    <row r="5155" spans="1:13" x14ac:dyDescent="0.25">
      <c r="A5155" s="1">
        <v>2013</v>
      </c>
      <c r="B5155" s="1" t="s">
        <v>132</v>
      </c>
      <c r="C5155" s="1" t="s">
        <v>111</v>
      </c>
      <c r="D5155" s="1" t="s">
        <v>114</v>
      </c>
      <c r="E5155" s="1" t="s">
        <v>14</v>
      </c>
      <c r="F5155" s="1" t="s">
        <v>116</v>
      </c>
      <c r="G5155" s="1">
        <v>86</v>
      </c>
      <c r="H5155" s="1">
        <v>316</v>
      </c>
      <c r="I5155" s="2">
        <v>279128.54869999998</v>
      </c>
      <c r="J5155" s="2">
        <v>27912.854800000001</v>
      </c>
      <c r="K5155" s="2">
        <v>278143.48719999997</v>
      </c>
      <c r="L5155" s="2">
        <v>985.06150000000002</v>
      </c>
      <c r="M5155" s="3">
        <v>3.5000000000000001E-3</v>
      </c>
    </row>
    <row r="5156" spans="1:13" x14ac:dyDescent="0.25">
      <c r="A5156" s="1">
        <v>2013</v>
      </c>
      <c r="B5156" s="1" t="s">
        <v>137</v>
      </c>
      <c r="C5156" s="1" t="s">
        <v>104</v>
      </c>
      <c r="D5156" s="1" t="s">
        <v>114</v>
      </c>
      <c r="E5156" s="1" t="s">
        <v>15</v>
      </c>
      <c r="F5156" s="1" t="s">
        <v>116</v>
      </c>
      <c r="G5156" s="1">
        <v>5044</v>
      </c>
      <c r="H5156" s="1">
        <v>16510</v>
      </c>
      <c r="I5156" s="2">
        <v>12507588.1086</v>
      </c>
      <c r="J5156" s="2">
        <v>500303.52429999999</v>
      </c>
      <c r="K5156" s="2">
        <v>14197885.494000001</v>
      </c>
      <c r="L5156" s="2">
        <v>-1690297.3854</v>
      </c>
      <c r="M5156" s="3">
        <v>-0.1351</v>
      </c>
    </row>
    <row r="5157" spans="1:13" x14ac:dyDescent="0.25">
      <c r="A5157" s="1">
        <v>2013</v>
      </c>
      <c r="B5157" s="1" t="s">
        <v>135</v>
      </c>
      <c r="C5157" s="1" t="s">
        <v>109</v>
      </c>
      <c r="D5157" s="1" t="s">
        <v>114</v>
      </c>
      <c r="E5157" s="1" t="s">
        <v>15</v>
      </c>
      <c r="F5157" s="1" t="s">
        <v>118</v>
      </c>
      <c r="G5157" s="1">
        <v>2158</v>
      </c>
      <c r="H5157" s="1">
        <v>9126</v>
      </c>
      <c r="I5157" s="2">
        <v>270303.696</v>
      </c>
      <c r="J5157" s="2">
        <v>12871.604499999999</v>
      </c>
      <c r="K5157" s="2">
        <v>244446.93520000001</v>
      </c>
      <c r="L5157" s="2">
        <v>25856.7608</v>
      </c>
      <c r="M5157" s="3">
        <v>9.5600000000000004E-2</v>
      </c>
    </row>
    <row r="5158" spans="1:13" x14ac:dyDescent="0.25">
      <c r="A5158" s="1">
        <v>2013</v>
      </c>
      <c r="B5158" s="1" t="s">
        <v>129</v>
      </c>
      <c r="C5158" s="1" t="s">
        <v>113</v>
      </c>
      <c r="D5158" s="1" t="s">
        <v>114</v>
      </c>
      <c r="E5158" s="1" t="s">
        <v>13</v>
      </c>
      <c r="F5158" s="1" t="s">
        <v>116</v>
      </c>
      <c r="G5158" s="1">
        <v>187</v>
      </c>
      <c r="H5158" s="1">
        <v>524</v>
      </c>
      <c r="I5158" s="2">
        <v>441588.6336</v>
      </c>
      <c r="J5158" s="2">
        <v>16355.1345</v>
      </c>
      <c r="K5158" s="2">
        <v>447254.61090000003</v>
      </c>
      <c r="L5158" s="2">
        <v>-5665.9772999999996</v>
      </c>
      <c r="M5158" s="3">
        <v>-1.2800000000000001E-2</v>
      </c>
    </row>
    <row r="5159" spans="1:13" x14ac:dyDescent="0.25">
      <c r="A5159" s="1">
        <v>2013</v>
      </c>
      <c r="B5159" s="1" t="s">
        <v>132</v>
      </c>
      <c r="C5159" s="1" t="s">
        <v>111</v>
      </c>
      <c r="D5159" s="1" t="s">
        <v>114</v>
      </c>
      <c r="E5159" s="1" t="s">
        <v>12</v>
      </c>
      <c r="F5159" s="1" t="s">
        <v>115</v>
      </c>
      <c r="G5159" s="1">
        <v>3828</v>
      </c>
      <c r="H5159" s="1">
        <v>11890</v>
      </c>
      <c r="I5159" s="2">
        <v>2699118.5254000002</v>
      </c>
      <c r="J5159" s="2">
        <v>269911.85249999998</v>
      </c>
      <c r="K5159" s="2">
        <v>2484064.9972999999</v>
      </c>
      <c r="L5159" s="2">
        <v>215053.5281</v>
      </c>
      <c r="M5159" s="3">
        <v>7.9600000000000004E-2</v>
      </c>
    </row>
    <row r="5160" spans="1:13" x14ac:dyDescent="0.25">
      <c r="A5160" s="1">
        <v>2013</v>
      </c>
      <c r="B5160" s="1" t="s">
        <v>138</v>
      </c>
      <c r="C5160" s="1" t="s">
        <v>108</v>
      </c>
      <c r="D5160" s="1" t="s">
        <v>114</v>
      </c>
      <c r="E5160" s="1" t="s">
        <v>11</v>
      </c>
      <c r="F5160" s="1" t="s">
        <v>117</v>
      </c>
      <c r="G5160" s="1">
        <v>30</v>
      </c>
      <c r="H5160" s="1">
        <v>144</v>
      </c>
      <c r="I5160" s="2">
        <v>3717.5279999999998</v>
      </c>
      <c r="J5160" s="2">
        <v>1239.1759999999999</v>
      </c>
      <c r="K5160" s="2">
        <v>2317.2631999999999</v>
      </c>
      <c r="L5160" s="2">
        <v>1400.2647999999999</v>
      </c>
      <c r="M5160" s="3">
        <v>0.37659999999999999</v>
      </c>
    </row>
    <row r="5161" spans="1:13" x14ac:dyDescent="0.25">
      <c r="A5161" s="1">
        <v>2013</v>
      </c>
      <c r="B5161" s="1" t="s">
        <v>138</v>
      </c>
      <c r="C5161" s="1" t="s">
        <v>108</v>
      </c>
      <c r="D5161" s="1" t="s">
        <v>114</v>
      </c>
      <c r="E5161" s="1" t="s">
        <v>12</v>
      </c>
      <c r="F5161" s="1" t="s">
        <v>116</v>
      </c>
      <c r="G5161" s="1">
        <v>2059</v>
      </c>
      <c r="H5161" s="1">
        <v>5800</v>
      </c>
      <c r="I5161" s="2">
        <v>5283095.5319999997</v>
      </c>
      <c r="J5161" s="2">
        <v>528309.55319999997</v>
      </c>
      <c r="K5161" s="2">
        <v>5230481.9426999995</v>
      </c>
      <c r="L5161" s="2">
        <v>52613.5893</v>
      </c>
      <c r="M5161" s="3">
        <v>9.9000000000000008E-3</v>
      </c>
    </row>
    <row r="5162" spans="1:13" x14ac:dyDescent="0.25">
      <c r="A5162" s="1">
        <v>2013</v>
      </c>
      <c r="B5162" s="1" t="s">
        <v>130</v>
      </c>
      <c r="C5162" s="1" t="s">
        <v>110</v>
      </c>
      <c r="D5162" s="1" t="s">
        <v>114</v>
      </c>
      <c r="E5162" s="1" t="s">
        <v>15</v>
      </c>
      <c r="F5162" s="1" t="s">
        <v>117</v>
      </c>
      <c r="G5162" s="1">
        <v>858</v>
      </c>
      <c r="H5162" s="1">
        <v>4212</v>
      </c>
      <c r="I5162" s="2">
        <v>106324.452</v>
      </c>
      <c r="J5162" s="2">
        <v>13290.556500000001</v>
      </c>
      <c r="K5162" s="2">
        <v>66275.682199999996</v>
      </c>
      <c r="L5162" s="2">
        <v>40048.769800000002</v>
      </c>
      <c r="M5162" s="3">
        <v>0.37659999999999999</v>
      </c>
    </row>
    <row r="5163" spans="1:13" x14ac:dyDescent="0.25">
      <c r="A5163" s="1">
        <v>2013</v>
      </c>
      <c r="B5163" s="1" t="s">
        <v>135</v>
      </c>
      <c r="C5163" s="1" t="s">
        <v>109</v>
      </c>
      <c r="D5163" s="1" t="s">
        <v>114</v>
      </c>
      <c r="E5163" s="1" t="s">
        <v>14</v>
      </c>
      <c r="F5163" s="1" t="s">
        <v>117</v>
      </c>
      <c r="G5163" s="1">
        <v>39</v>
      </c>
      <c r="H5163" s="1">
        <v>166</v>
      </c>
      <c r="I5163" s="2">
        <v>4485.54</v>
      </c>
      <c r="J5163" s="2">
        <v>448.55399999999997</v>
      </c>
      <c r="K5163" s="2">
        <v>2795.9908</v>
      </c>
      <c r="L5163" s="2">
        <v>1689.5491999999999</v>
      </c>
      <c r="M5163" s="3">
        <v>0.37659999999999999</v>
      </c>
    </row>
    <row r="5164" spans="1:13" x14ac:dyDescent="0.25">
      <c r="A5164" s="1">
        <v>2013</v>
      </c>
      <c r="B5164" s="1" t="s">
        <v>134</v>
      </c>
      <c r="C5164" s="1" t="s">
        <v>103</v>
      </c>
      <c r="D5164" s="1" t="s">
        <v>114</v>
      </c>
      <c r="E5164" s="1" t="s">
        <v>16</v>
      </c>
      <c r="F5164" s="1" t="s">
        <v>118</v>
      </c>
      <c r="G5164" s="1">
        <v>2408</v>
      </c>
      <c r="H5164" s="1">
        <v>14168</v>
      </c>
      <c r="I5164" s="2">
        <v>362612.39419999998</v>
      </c>
      <c r="J5164" s="2">
        <v>16482.3815</v>
      </c>
      <c r="K5164" s="2">
        <v>358997.8112</v>
      </c>
      <c r="L5164" s="2">
        <v>3614.5830000000001</v>
      </c>
      <c r="M5164" s="3">
        <v>9.9000000000000008E-3</v>
      </c>
    </row>
    <row r="5165" spans="1:13" x14ac:dyDescent="0.25">
      <c r="A5165" s="1">
        <v>2013</v>
      </c>
      <c r="B5165" s="1" t="s">
        <v>136</v>
      </c>
      <c r="C5165" s="1" t="s">
        <v>106</v>
      </c>
      <c r="D5165" s="1" t="s">
        <v>114</v>
      </c>
      <c r="E5165" s="1" t="s">
        <v>15</v>
      </c>
      <c r="F5165" s="1" t="s">
        <v>118</v>
      </c>
      <c r="G5165" s="1">
        <v>3432</v>
      </c>
      <c r="H5165" s="1">
        <v>17940</v>
      </c>
      <c r="I5165" s="2">
        <v>503480.64520000003</v>
      </c>
      <c r="J5165" s="2">
        <v>25174.032200000001</v>
      </c>
      <c r="K5165" s="2">
        <v>483512.75959999999</v>
      </c>
      <c r="L5165" s="2">
        <v>19967.885600000001</v>
      </c>
      <c r="M5165" s="3">
        <v>3.9600000000000003E-2</v>
      </c>
    </row>
    <row r="5166" spans="1:13" x14ac:dyDescent="0.25">
      <c r="A5166" s="1">
        <v>2013</v>
      </c>
      <c r="B5166" s="1" t="s">
        <v>132</v>
      </c>
      <c r="C5166" s="1" t="s">
        <v>111</v>
      </c>
      <c r="D5166" s="1" t="s">
        <v>114</v>
      </c>
      <c r="E5166" s="1" t="s">
        <v>13</v>
      </c>
      <c r="F5166" s="1" t="s">
        <v>118</v>
      </c>
      <c r="G5166" s="1">
        <v>49</v>
      </c>
      <c r="H5166" s="1">
        <v>347</v>
      </c>
      <c r="I5166" s="2">
        <v>10311.156499999999</v>
      </c>
      <c r="J5166" s="2">
        <v>1145.684</v>
      </c>
      <c r="K5166" s="2">
        <v>9340.7613999999994</v>
      </c>
      <c r="L5166" s="2">
        <v>970.39509999999996</v>
      </c>
      <c r="M5166" s="3">
        <v>9.4100000000000003E-2</v>
      </c>
    </row>
    <row r="5167" spans="1:13" x14ac:dyDescent="0.25">
      <c r="A5167" s="1">
        <v>2013</v>
      </c>
      <c r="B5167" s="1" t="s">
        <v>128</v>
      </c>
      <c r="C5167" s="1" t="s">
        <v>107</v>
      </c>
      <c r="D5167" s="1" t="s">
        <v>114</v>
      </c>
      <c r="E5167" s="1" t="s">
        <v>15</v>
      </c>
      <c r="F5167" s="1" t="s">
        <v>117</v>
      </c>
      <c r="G5167" s="1">
        <v>1196</v>
      </c>
      <c r="H5167" s="1">
        <v>8606</v>
      </c>
      <c r="I5167" s="2">
        <v>223029.092</v>
      </c>
      <c r="J5167" s="2">
        <v>22302.909199999998</v>
      </c>
      <c r="K5167" s="2">
        <v>145340.96720000001</v>
      </c>
      <c r="L5167" s="2">
        <v>77688.124800000005</v>
      </c>
      <c r="M5167" s="3">
        <v>0.3483</v>
      </c>
    </row>
    <row r="5168" spans="1:13" x14ac:dyDescent="0.25">
      <c r="A5168" s="1">
        <v>2013</v>
      </c>
      <c r="B5168" s="1" t="s">
        <v>131</v>
      </c>
      <c r="C5168" s="1" t="s">
        <v>105</v>
      </c>
      <c r="D5168" s="1" t="s">
        <v>114</v>
      </c>
      <c r="E5168" s="1" t="s">
        <v>12</v>
      </c>
      <c r="F5168" s="1" t="s">
        <v>118</v>
      </c>
      <c r="G5168" s="1">
        <v>1508</v>
      </c>
      <c r="H5168" s="1">
        <v>8758</v>
      </c>
      <c r="I5168" s="2">
        <v>251733.09349999999</v>
      </c>
      <c r="J5168" s="2">
        <v>25173.309300000001</v>
      </c>
      <c r="K5168" s="2">
        <v>218118.6686</v>
      </c>
      <c r="L5168" s="2">
        <v>33614.424899999998</v>
      </c>
      <c r="M5168" s="3">
        <v>0.13350000000000001</v>
      </c>
    </row>
    <row r="5169" spans="1:13" x14ac:dyDescent="0.25">
      <c r="A5169" s="1">
        <v>2013</v>
      </c>
      <c r="B5169" s="1" t="s">
        <v>130</v>
      </c>
      <c r="C5169" s="1" t="s">
        <v>110</v>
      </c>
      <c r="D5169" s="1" t="s">
        <v>114</v>
      </c>
      <c r="E5169" s="1" t="s">
        <v>15</v>
      </c>
      <c r="F5169" s="1" t="s">
        <v>116</v>
      </c>
      <c r="G5169" s="1">
        <v>4212</v>
      </c>
      <c r="H5169" s="1">
        <v>11700</v>
      </c>
      <c r="I5169" s="2">
        <v>10327278.559</v>
      </c>
      <c r="J5169" s="2">
        <v>469421.75260000001</v>
      </c>
      <c r="K5169" s="2">
        <v>10283067.8704</v>
      </c>
      <c r="L5169" s="2">
        <v>44210.688600000001</v>
      </c>
      <c r="M5169" s="3">
        <v>4.1999999999999997E-3</v>
      </c>
    </row>
    <row r="5170" spans="1:13" x14ac:dyDescent="0.25">
      <c r="A5170" s="1">
        <v>2013</v>
      </c>
      <c r="B5170" s="1" t="s">
        <v>133</v>
      </c>
      <c r="C5170" s="1" t="s">
        <v>112</v>
      </c>
      <c r="D5170" s="1" t="s">
        <v>114</v>
      </c>
      <c r="E5170" s="1" t="s">
        <v>11</v>
      </c>
      <c r="F5170" s="1" t="s">
        <v>117</v>
      </c>
      <c r="G5170" s="1">
        <v>132</v>
      </c>
      <c r="H5170" s="1">
        <v>802</v>
      </c>
      <c r="I5170" s="2">
        <v>20854.935600000001</v>
      </c>
      <c r="J5170" s="2">
        <v>1226.7609</v>
      </c>
      <c r="K5170" s="2">
        <v>13207.5928</v>
      </c>
      <c r="L5170" s="2">
        <v>7647.3428000000004</v>
      </c>
      <c r="M5170" s="3">
        <v>0.36659999999999998</v>
      </c>
    </row>
    <row r="5171" spans="1:13" x14ac:dyDescent="0.25">
      <c r="A5171" s="1">
        <v>2013</v>
      </c>
      <c r="B5171" s="1" t="s">
        <v>131</v>
      </c>
      <c r="C5171" s="1" t="s">
        <v>105</v>
      </c>
      <c r="D5171" s="1" t="s">
        <v>114</v>
      </c>
      <c r="E5171" s="1" t="s">
        <v>15</v>
      </c>
      <c r="F5171" s="1" t="s">
        <v>117</v>
      </c>
      <c r="G5171" s="1">
        <v>546</v>
      </c>
      <c r="H5171" s="1">
        <v>3822</v>
      </c>
      <c r="I5171" s="2">
        <v>81276.036399999997</v>
      </c>
      <c r="J5171" s="2">
        <v>20319.009099999999</v>
      </c>
      <c r="K5171" s="2">
        <v>52242.106800000001</v>
      </c>
      <c r="L5171" s="2">
        <v>29033.929599999999</v>
      </c>
      <c r="M5171" s="3">
        <v>0.35720000000000002</v>
      </c>
    </row>
    <row r="5172" spans="1:13" x14ac:dyDescent="0.25">
      <c r="A5172" s="1">
        <v>2013</v>
      </c>
      <c r="B5172" s="1" t="s">
        <v>137</v>
      </c>
      <c r="C5172" s="1" t="s">
        <v>104</v>
      </c>
      <c r="D5172" s="1" t="s">
        <v>114</v>
      </c>
      <c r="E5172" s="1" t="s">
        <v>14</v>
      </c>
      <c r="F5172" s="1" t="s">
        <v>116</v>
      </c>
      <c r="G5172" s="1">
        <v>194</v>
      </c>
      <c r="H5172" s="1">
        <v>635</v>
      </c>
      <c r="I5172" s="2">
        <v>481061.08110000001</v>
      </c>
      <c r="J5172" s="2">
        <v>19242.443200000002</v>
      </c>
      <c r="K5172" s="2">
        <v>546072.51899999997</v>
      </c>
      <c r="L5172" s="2">
        <v>-65011.437899999997</v>
      </c>
      <c r="M5172" s="3">
        <v>-0.1351</v>
      </c>
    </row>
    <row r="5173" spans="1:13" x14ac:dyDescent="0.25">
      <c r="A5173" s="1">
        <v>2013</v>
      </c>
      <c r="B5173" s="1" t="s">
        <v>128</v>
      </c>
      <c r="C5173" s="1" t="s">
        <v>107</v>
      </c>
      <c r="D5173" s="1" t="s">
        <v>114</v>
      </c>
      <c r="E5173" s="1" t="s">
        <v>15</v>
      </c>
      <c r="F5173" s="1" t="s">
        <v>116</v>
      </c>
      <c r="G5173" s="1">
        <v>5356</v>
      </c>
      <c r="H5173" s="1">
        <v>16770</v>
      </c>
      <c r="I5173" s="2">
        <v>15219055.436000001</v>
      </c>
      <c r="J5173" s="2">
        <v>634127.30980000005</v>
      </c>
      <c r="K5173" s="2">
        <v>15149221.9112</v>
      </c>
      <c r="L5173" s="2">
        <v>69833.524799999999</v>
      </c>
      <c r="M5173" s="3">
        <v>4.4999999999999997E-3</v>
      </c>
    </row>
    <row r="5174" spans="1:13" x14ac:dyDescent="0.25">
      <c r="A5174" s="1">
        <v>2013</v>
      </c>
      <c r="B5174" s="1" t="s">
        <v>129</v>
      </c>
      <c r="C5174" s="1" t="s">
        <v>113</v>
      </c>
      <c r="D5174" s="1" t="s">
        <v>114</v>
      </c>
      <c r="E5174" s="1" t="s">
        <v>12</v>
      </c>
      <c r="F5174" s="1" t="s">
        <v>117</v>
      </c>
      <c r="G5174" s="1">
        <v>1392</v>
      </c>
      <c r="H5174" s="1">
        <v>9628</v>
      </c>
      <c r="I5174" s="2">
        <v>246532.52350000001</v>
      </c>
      <c r="J5174" s="2">
        <v>22412.047500000001</v>
      </c>
      <c r="K5174" s="2">
        <v>157878.43890000001</v>
      </c>
      <c r="L5174" s="2">
        <v>88654.084600000002</v>
      </c>
      <c r="M5174" s="3">
        <v>0.35959999999999998</v>
      </c>
    </row>
    <row r="5175" spans="1:13" x14ac:dyDescent="0.25">
      <c r="A5175" s="1">
        <v>2013</v>
      </c>
      <c r="B5175" s="1" t="s">
        <v>134</v>
      </c>
      <c r="C5175" s="1" t="s">
        <v>103</v>
      </c>
      <c r="D5175" s="1" t="s">
        <v>114</v>
      </c>
      <c r="E5175" s="1" t="s">
        <v>14</v>
      </c>
      <c r="F5175" s="1" t="s">
        <v>116</v>
      </c>
      <c r="G5175" s="1">
        <v>181</v>
      </c>
      <c r="H5175" s="1">
        <v>531</v>
      </c>
      <c r="I5175" s="2">
        <v>417468.03950000001</v>
      </c>
      <c r="J5175" s="2">
        <v>16698.7215</v>
      </c>
      <c r="K5175" s="2">
        <v>453806.1287</v>
      </c>
      <c r="L5175" s="2">
        <v>-36338.089200000002</v>
      </c>
      <c r="M5175" s="3">
        <v>-8.6999999999999994E-2</v>
      </c>
    </row>
    <row r="5176" spans="1:13" x14ac:dyDescent="0.25">
      <c r="A5176" s="1">
        <v>2013</v>
      </c>
      <c r="B5176" s="1" t="s">
        <v>132</v>
      </c>
      <c r="C5176" s="1" t="s">
        <v>111</v>
      </c>
      <c r="D5176" s="1" t="s">
        <v>114</v>
      </c>
      <c r="E5176" s="1" t="s">
        <v>15</v>
      </c>
      <c r="F5176" s="1" t="s">
        <v>116</v>
      </c>
      <c r="G5176" s="1">
        <v>2236</v>
      </c>
      <c r="H5176" s="1">
        <v>8216</v>
      </c>
      <c r="I5176" s="2">
        <v>7257342.2662000004</v>
      </c>
      <c r="J5176" s="2">
        <v>725734.22660000005</v>
      </c>
      <c r="K5176" s="2">
        <v>7231730.6672</v>
      </c>
      <c r="L5176" s="2">
        <v>25611.598999999998</v>
      </c>
      <c r="M5176" s="3">
        <v>3.5000000000000001E-3</v>
      </c>
    </row>
    <row r="5177" spans="1:13" x14ac:dyDescent="0.25">
      <c r="A5177" s="1">
        <v>2013</v>
      </c>
      <c r="B5177" s="1" t="s">
        <v>130</v>
      </c>
      <c r="C5177" s="1" t="s">
        <v>110</v>
      </c>
      <c r="D5177" s="1" t="s">
        <v>114</v>
      </c>
      <c r="E5177" s="1" t="s">
        <v>12</v>
      </c>
      <c r="F5177" s="1" t="s">
        <v>116</v>
      </c>
      <c r="G5177" s="1">
        <v>4698</v>
      </c>
      <c r="H5177" s="1">
        <v>13050</v>
      </c>
      <c r="I5177" s="2">
        <v>11518887.623500001</v>
      </c>
      <c r="J5177" s="2">
        <v>523585.80099999998</v>
      </c>
      <c r="K5177" s="2">
        <v>11469575.7016</v>
      </c>
      <c r="L5177" s="2">
        <v>49311.921900000001</v>
      </c>
      <c r="M5177" s="3">
        <v>4.1999999999999997E-3</v>
      </c>
    </row>
    <row r="5178" spans="1:13" x14ac:dyDescent="0.25">
      <c r="A5178" s="1">
        <v>2013</v>
      </c>
      <c r="B5178" s="1" t="s">
        <v>133</v>
      </c>
      <c r="C5178" s="1" t="s">
        <v>112</v>
      </c>
      <c r="D5178" s="1" t="s">
        <v>114</v>
      </c>
      <c r="E5178" s="1" t="s">
        <v>11</v>
      </c>
      <c r="F5178" s="1" t="s">
        <v>115</v>
      </c>
      <c r="G5178" s="1">
        <v>238</v>
      </c>
      <c r="H5178" s="1">
        <v>464</v>
      </c>
      <c r="I5178" s="2">
        <v>88091.28</v>
      </c>
      <c r="J5178" s="2">
        <v>4194.8227999999999</v>
      </c>
      <c r="K5178" s="2">
        <v>84411.751600000003</v>
      </c>
      <c r="L5178" s="2">
        <v>3679.5284000000001</v>
      </c>
      <c r="M5178" s="3">
        <v>4.1700000000000001E-2</v>
      </c>
    </row>
    <row r="5179" spans="1:13" x14ac:dyDescent="0.25">
      <c r="A5179" s="1">
        <v>2013</v>
      </c>
      <c r="B5179" s="1" t="s">
        <v>136</v>
      </c>
      <c r="C5179" s="1" t="s">
        <v>106</v>
      </c>
      <c r="D5179" s="1" t="s">
        <v>114</v>
      </c>
      <c r="E5179" s="1" t="s">
        <v>14</v>
      </c>
      <c r="F5179" s="1" t="s">
        <v>116</v>
      </c>
      <c r="G5179" s="1">
        <v>172</v>
      </c>
      <c r="H5179" s="1">
        <v>399</v>
      </c>
      <c r="I5179" s="2">
        <v>348184.79969999997</v>
      </c>
      <c r="J5179" s="2">
        <v>14507.6999</v>
      </c>
      <c r="K5179" s="2">
        <v>357581.10100000002</v>
      </c>
      <c r="L5179" s="2">
        <v>-9396.3012999999992</v>
      </c>
      <c r="M5179" s="3">
        <v>-2.69E-2</v>
      </c>
    </row>
    <row r="5180" spans="1:13" x14ac:dyDescent="0.25">
      <c r="A5180" s="1">
        <v>2013</v>
      </c>
      <c r="B5180" s="1" t="s">
        <v>138</v>
      </c>
      <c r="C5180" s="1" t="s">
        <v>108</v>
      </c>
      <c r="D5180" s="1" t="s">
        <v>114</v>
      </c>
      <c r="E5180" s="1" t="s">
        <v>16</v>
      </c>
      <c r="F5180" s="1" t="s">
        <v>117</v>
      </c>
      <c r="G5180" s="1">
        <v>210</v>
      </c>
      <c r="H5180" s="1">
        <v>1008</v>
      </c>
      <c r="I5180" s="2">
        <v>26022.696</v>
      </c>
      <c r="J5180" s="2">
        <v>8674.232</v>
      </c>
      <c r="K5180" s="2">
        <v>16220.8424</v>
      </c>
      <c r="L5180" s="2">
        <v>9801.8536000000004</v>
      </c>
      <c r="M5180" s="3">
        <v>0.37659999999999999</v>
      </c>
    </row>
    <row r="5181" spans="1:13" x14ac:dyDescent="0.25">
      <c r="A5181" s="1">
        <v>2013</v>
      </c>
      <c r="B5181" s="1" t="s">
        <v>133</v>
      </c>
      <c r="C5181" s="1" t="s">
        <v>112</v>
      </c>
      <c r="D5181" s="1" t="s">
        <v>114</v>
      </c>
      <c r="E5181" s="1" t="s">
        <v>14</v>
      </c>
      <c r="F5181" s="1" t="s">
        <v>116</v>
      </c>
      <c r="G5181" s="1">
        <v>168</v>
      </c>
      <c r="H5181" s="1">
        <v>388</v>
      </c>
      <c r="I5181" s="2">
        <v>322990.1643</v>
      </c>
      <c r="J5181" s="2">
        <v>12919.6065</v>
      </c>
      <c r="K5181" s="2">
        <v>329484.36739999999</v>
      </c>
      <c r="L5181" s="2">
        <v>-6494.2030999999997</v>
      </c>
      <c r="M5181" s="3">
        <v>-2.01E-2</v>
      </c>
    </row>
    <row r="5182" spans="1:13" x14ac:dyDescent="0.25">
      <c r="A5182" s="1">
        <v>2013</v>
      </c>
      <c r="B5182" s="1" t="s">
        <v>134</v>
      </c>
      <c r="C5182" s="1" t="s">
        <v>103</v>
      </c>
      <c r="D5182" s="1" t="s">
        <v>114</v>
      </c>
      <c r="E5182" s="1" t="s">
        <v>15</v>
      </c>
      <c r="F5182" s="1" t="s">
        <v>118</v>
      </c>
      <c r="G5182" s="1">
        <v>4472</v>
      </c>
      <c r="H5182" s="1">
        <v>26312</v>
      </c>
      <c r="I5182" s="2">
        <v>673423.01780000003</v>
      </c>
      <c r="J5182" s="2">
        <v>30610.1371</v>
      </c>
      <c r="K5182" s="2">
        <v>666710.22080000001</v>
      </c>
      <c r="L5182" s="2">
        <v>6712.7969999999996</v>
      </c>
      <c r="M5182" s="3">
        <v>9.9000000000000008E-3</v>
      </c>
    </row>
    <row r="5183" spans="1:13" x14ac:dyDescent="0.25">
      <c r="A5183" s="1">
        <v>2013</v>
      </c>
      <c r="B5183" s="1" t="s">
        <v>130</v>
      </c>
      <c r="C5183" s="1" t="s">
        <v>110</v>
      </c>
      <c r="D5183" s="1" t="s">
        <v>114</v>
      </c>
      <c r="E5183" s="1" t="s">
        <v>13</v>
      </c>
      <c r="F5183" s="1" t="s">
        <v>115</v>
      </c>
      <c r="G5183" s="1">
        <v>104</v>
      </c>
      <c r="H5183" s="1">
        <v>225</v>
      </c>
      <c r="I5183" s="2">
        <v>50395.218000000001</v>
      </c>
      <c r="J5183" s="2">
        <v>2652.3798000000002</v>
      </c>
      <c r="K5183" s="2">
        <v>46788.293899999997</v>
      </c>
      <c r="L5183" s="2">
        <v>3606.9241000000002</v>
      </c>
      <c r="M5183" s="3">
        <v>7.1499999999999994E-2</v>
      </c>
    </row>
    <row r="5184" spans="1:13" x14ac:dyDescent="0.25">
      <c r="A5184" s="1">
        <v>2013</v>
      </c>
      <c r="B5184" s="1" t="s">
        <v>129</v>
      </c>
      <c r="C5184" s="1" t="s">
        <v>113</v>
      </c>
      <c r="D5184" s="1" t="s">
        <v>114</v>
      </c>
      <c r="E5184" s="1" t="s">
        <v>11</v>
      </c>
      <c r="F5184" s="1" t="s">
        <v>116</v>
      </c>
      <c r="G5184" s="1">
        <v>374</v>
      </c>
      <c r="H5184" s="1">
        <v>1048</v>
      </c>
      <c r="I5184" s="2">
        <v>883177.2672</v>
      </c>
      <c r="J5184" s="2">
        <v>32710.269100000001</v>
      </c>
      <c r="K5184" s="2">
        <v>894509.22180000006</v>
      </c>
      <c r="L5184" s="2">
        <v>-11331.954599999999</v>
      </c>
      <c r="M5184" s="3">
        <v>-1.2800000000000001E-2</v>
      </c>
    </row>
    <row r="5185" spans="1:13" x14ac:dyDescent="0.25">
      <c r="A5185" s="1">
        <v>2013</v>
      </c>
      <c r="B5185" s="1" t="s">
        <v>136</v>
      </c>
      <c r="C5185" s="1" t="s">
        <v>106</v>
      </c>
      <c r="D5185" s="1" t="s">
        <v>114</v>
      </c>
      <c r="E5185" s="1" t="s">
        <v>13</v>
      </c>
      <c r="F5185" s="1" t="s">
        <v>118</v>
      </c>
      <c r="G5185" s="1">
        <v>132</v>
      </c>
      <c r="H5185" s="1">
        <v>690</v>
      </c>
      <c r="I5185" s="2">
        <v>19364.640200000002</v>
      </c>
      <c r="J5185" s="2">
        <v>968.23199999999997</v>
      </c>
      <c r="K5185" s="2">
        <v>18596.6446</v>
      </c>
      <c r="L5185" s="2">
        <v>767.99559999999997</v>
      </c>
      <c r="M5185" s="3">
        <v>3.9600000000000003E-2</v>
      </c>
    </row>
    <row r="5186" spans="1:13" x14ac:dyDescent="0.25">
      <c r="A5186" s="1">
        <v>2013</v>
      </c>
      <c r="B5186" s="1" t="s">
        <v>135</v>
      </c>
      <c r="C5186" s="1" t="s">
        <v>109</v>
      </c>
      <c r="D5186" s="1" t="s">
        <v>114</v>
      </c>
      <c r="E5186" s="1" t="s">
        <v>15</v>
      </c>
      <c r="F5186" s="1" t="s">
        <v>116</v>
      </c>
      <c r="G5186" s="1">
        <v>3718</v>
      </c>
      <c r="H5186" s="1">
        <v>8606</v>
      </c>
      <c r="I5186" s="2">
        <v>7452212.1960000005</v>
      </c>
      <c r="J5186" s="2">
        <v>372610.60979999998</v>
      </c>
      <c r="K5186" s="2">
        <v>7551034.8108000001</v>
      </c>
      <c r="L5186" s="2">
        <v>-98822.614799999996</v>
      </c>
      <c r="M5186" s="3">
        <v>-1.32E-2</v>
      </c>
    </row>
    <row r="5187" spans="1:13" x14ac:dyDescent="0.25">
      <c r="A5187" s="1">
        <v>2013</v>
      </c>
      <c r="B5187" s="1" t="s">
        <v>134</v>
      </c>
      <c r="C5187" s="1" t="s">
        <v>103</v>
      </c>
      <c r="D5187" s="1" t="s">
        <v>114</v>
      </c>
      <c r="E5187" s="1" t="s">
        <v>14</v>
      </c>
      <c r="F5187" s="1" t="s">
        <v>118</v>
      </c>
      <c r="G5187" s="1">
        <v>172</v>
      </c>
      <c r="H5187" s="1">
        <v>1012</v>
      </c>
      <c r="I5187" s="2">
        <v>25900.885300000002</v>
      </c>
      <c r="J5187" s="2">
        <v>1177.3128999999999</v>
      </c>
      <c r="K5187" s="2">
        <v>25642.700799999999</v>
      </c>
      <c r="L5187" s="2">
        <v>258.18450000000001</v>
      </c>
      <c r="M5187" s="3">
        <v>9.9000000000000008E-3</v>
      </c>
    </row>
    <row r="5188" spans="1:13" x14ac:dyDescent="0.25">
      <c r="A5188" s="1">
        <v>2013</v>
      </c>
      <c r="B5188" s="1" t="s">
        <v>137</v>
      </c>
      <c r="C5188" s="1" t="s">
        <v>104</v>
      </c>
      <c r="D5188" s="1" t="s">
        <v>114</v>
      </c>
      <c r="E5188" s="1" t="s">
        <v>13</v>
      </c>
      <c r="F5188" s="1" t="s">
        <v>116</v>
      </c>
      <c r="G5188" s="1">
        <v>194</v>
      </c>
      <c r="H5188" s="1">
        <v>635</v>
      </c>
      <c r="I5188" s="2">
        <v>481061.08110000001</v>
      </c>
      <c r="J5188" s="2">
        <v>19242.443200000002</v>
      </c>
      <c r="K5188" s="2">
        <v>546072.51899999997</v>
      </c>
      <c r="L5188" s="2">
        <v>-65011.437899999997</v>
      </c>
      <c r="M5188" s="3">
        <v>-0.1351</v>
      </c>
    </row>
    <row r="5189" spans="1:13" x14ac:dyDescent="0.25">
      <c r="A5189" s="1">
        <v>2013</v>
      </c>
      <c r="B5189" s="1" t="s">
        <v>132</v>
      </c>
      <c r="C5189" s="1" t="s">
        <v>111</v>
      </c>
      <c r="D5189" s="1" t="s">
        <v>114</v>
      </c>
      <c r="E5189" s="1" t="s">
        <v>11</v>
      </c>
      <c r="F5189" s="1" t="s">
        <v>115</v>
      </c>
      <c r="G5189" s="1">
        <v>264</v>
      </c>
      <c r="H5189" s="1">
        <v>820</v>
      </c>
      <c r="I5189" s="2">
        <v>186146.10519999999</v>
      </c>
      <c r="J5189" s="2">
        <v>18614.610499999999</v>
      </c>
      <c r="K5189" s="2">
        <v>171314.82740000001</v>
      </c>
      <c r="L5189" s="2">
        <v>14831.2778</v>
      </c>
      <c r="M5189" s="3">
        <v>7.9600000000000004E-2</v>
      </c>
    </row>
    <row r="5190" spans="1:13" x14ac:dyDescent="0.25">
      <c r="A5190" s="1">
        <v>2013</v>
      </c>
      <c r="B5190" s="1" t="s">
        <v>138</v>
      </c>
      <c r="C5190" s="1" t="s">
        <v>108</v>
      </c>
      <c r="D5190" s="1" t="s">
        <v>114</v>
      </c>
      <c r="E5190" s="1" t="s">
        <v>15</v>
      </c>
      <c r="F5190" s="1" t="s">
        <v>118</v>
      </c>
      <c r="G5190" s="1">
        <v>962</v>
      </c>
      <c r="H5190" s="1">
        <v>4888</v>
      </c>
      <c r="I5190" s="2">
        <v>145205.2524</v>
      </c>
      <c r="J5190" s="2">
        <v>16133.9169</v>
      </c>
      <c r="K5190" s="2">
        <v>128989.2994</v>
      </c>
      <c r="L5190" s="2">
        <v>16215.953</v>
      </c>
      <c r="M5190" s="3">
        <v>0.1116</v>
      </c>
    </row>
    <row r="5191" spans="1:13" x14ac:dyDescent="0.25">
      <c r="A5191" s="1">
        <v>2013</v>
      </c>
      <c r="B5191" s="1" t="s">
        <v>131</v>
      </c>
      <c r="C5191" s="1" t="s">
        <v>105</v>
      </c>
      <c r="D5191" s="1" t="s">
        <v>114</v>
      </c>
      <c r="E5191" s="1" t="s">
        <v>11</v>
      </c>
      <c r="F5191" s="1" t="s">
        <v>115</v>
      </c>
      <c r="G5191" s="1">
        <v>270</v>
      </c>
      <c r="H5191" s="1">
        <v>844</v>
      </c>
      <c r="I5191" s="2">
        <v>171756.83619999999</v>
      </c>
      <c r="J5191" s="2">
        <v>17175.6836</v>
      </c>
      <c r="K5191" s="2">
        <v>159129.27540000001</v>
      </c>
      <c r="L5191" s="2">
        <v>12627.560799999999</v>
      </c>
      <c r="M5191" s="3">
        <v>7.3499999999999996E-2</v>
      </c>
    </row>
    <row r="5192" spans="1:13" x14ac:dyDescent="0.25">
      <c r="A5192" s="1">
        <v>2013</v>
      </c>
      <c r="B5192" s="1" t="s">
        <v>131</v>
      </c>
      <c r="C5192" s="1" t="s">
        <v>105</v>
      </c>
      <c r="D5192" s="1" t="s">
        <v>114</v>
      </c>
      <c r="E5192" s="1" t="s">
        <v>16</v>
      </c>
      <c r="F5192" s="1" t="s">
        <v>116</v>
      </c>
      <c r="G5192" s="1">
        <v>1330</v>
      </c>
      <c r="H5192" s="1">
        <v>4788</v>
      </c>
      <c r="I5192" s="2">
        <v>4265559.5555999996</v>
      </c>
      <c r="J5192" s="2">
        <v>426555.95549999998</v>
      </c>
      <c r="K5192" s="2">
        <v>4199017.6494000005</v>
      </c>
      <c r="L5192" s="2">
        <v>66541.906199999998</v>
      </c>
      <c r="M5192" s="3">
        <v>1.55E-2</v>
      </c>
    </row>
    <row r="5193" spans="1:13" x14ac:dyDescent="0.25">
      <c r="A5193" s="1">
        <v>2013</v>
      </c>
      <c r="B5193" s="1" t="s">
        <v>134</v>
      </c>
      <c r="C5193" s="1" t="s">
        <v>103</v>
      </c>
      <c r="D5193" s="1" t="s">
        <v>114</v>
      </c>
      <c r="E5193" s="1" t="s">
        <v>12</v>
      </c>
      <c r="F5193" s="1" t="s">
        <v>116</v>
      </c>
      <c r="G5193" s="1">
        <v>5249</v>
      </c>
      <c r="H5193" s="1">
        <v>15399</v>
      </c>
      <c r="I5193" s="2">
        <v>12106573.145500001</v>
      </c>
      <c r="J5193" s="2">
        <v>484262.92580000003</v>
      </c>
      <c r="K5193" s="2">
        <v>13160377.7323</v>
      </c>
      <c r="L5193" s="2">
        <v>-1053804.5867999999</v>
      </c>
      <c r="M5193" s="3">
        <v>-8.6999999999999994E-2</v>
      </c>
    </row>
    <row r="5194" spans="1:13" x14ac:dyDescent="0.25">
      <c r="A5194" s="1">
        <v>2013</v>
      </c>
      <c r="B5194" s="1" t="s">
        <v>136</v>
      </c>
      <c r="C5194" s="1" t="s">
        <v>106</v>
      </c>
      <c r="D5194" s="1" t="s">
        <v>114</v>
      </c>
      <c r="E5194" s="1" t="s">
        <v>12</v>
      </c>
      <c r="F5194" s="1" t="s">
        <v>117</v>
      </c>
      <c r="G5194" s="1">
        <v>1885</v>
      </c>
      <c r="H5194" s="1">
        <v>10498</v>
      </c>
      <c r="I5194" s="2">
        <v>289125.43540000002</v>
      </c>
      <c r="J5194" s="2">
        <v>18070.3397</v>
      </c>
      <c r="K5194" s="2">
        <v>184146.37789999999</v>
      </c>
      <c r="L5194" s="2">
        <v>104979.0575</v>
      </c>
      <c r="M5194" s="3">
        <v>0.36299999999999999</v>
      </c>
    </row>
    <row r="5195" spans="1:13" x14ac:dyDescent="0.25">
      <c r="A5195" s="1">
        <v>2013</v>
      </c>
      <c r="B5195" s="1" t="s">
        <v>128</v>
      </c>
      <c r="C5195" s="1" t="s">
        <v>107</v>
      </c>
      <c r="D5195" s="1" t="s">
        <v>114</v>
      </c>
      <c r="E5195" s="1" t="s">
        <v>16</v>
      </c>
      <c r="F5195" s="1" t="s">
        <v>116</v>
      </c>
      <c r="G5195" s="1">
        <v>2884</v>
      </c>
      <c r="H5195" s="1">
        <v>9030</v>
      </c>
      <c r="I5195" s="2">
        <v>8194876.0039999997</v>
      </c>
      <c r="J5195" s="2">
        <v>341453.16680000001</v>
      </c>
      <c r="K5195" s="2">
        <v>8157273.3367999997</v>
      </c>
      <c r="L5195" s="2">
        <v>37602.667200000004</v>
      </c>
      <c r="M5195" s="3">
        <v>4.4999999999999997E-3</v>
      </c>
    </row>
    <row r="5196" spans="1:13" x14ac:dyDescent="0.25">
      <c r="A5196" s="1">
        <v>2013</v>
      </c>
      <c r="B5196" s="1" t="s">
        <v>135</v>
      </c>
      <c r="C5196" s="1" t="s">
        <v>109</v>
      </c>
      <c r="D5196" s="1" t="s">
        <v>114</v>
      </c>
      <c r="E5196" s="1" t="s">
        <v>13</v>
      </c>
      <c r="F5196" s="1" t="s">
        <v>116</v>
      </c>
      <c r="G5196" s="1">
        <v>143</v>
      </c>
      <c r="H5196" s="1">
        <v>331</v>
      </c>
      <c r="I5196" s="2">
        <v>286623.54599999997</v>
      </c>
      <c r="J5196" s="2">
        <v>14331.177299999999</v>
      </c>
      <c r="K5196" s="2">
        <v>290424.41580000002</v>
      </c>
      <c r="L5196" s="2">
        <v>-3800.8697999999999</v>
      </c>
      <c r="M5196" s="3">
        <v>-1.32E-2</v>
      </c>
    </row>
    <row r="5197" spans="1:13" x14ac:dyDescent="0.25">
      <c r="A5197" s="1">
        <v>2013</v>
      </c>
      <c r="B5197" s="1" t="s">
        <v>129</v>
      </c>
      <c r="C5197" s="1" t="s">
        <v>113</v>
      </c>
      <c r="D5197" s="1" t="s">
        <v>114</v>
      </c>
      <c r="E5197" s="1" t="s">
        <v>14</v>
      </c>
      <c r="F5197" s="1" t="s">
        <v>116</v>
      </c>
      <c r="G5197" s="1">
        <v>187</v>
      </c>
      <c r="H5197" s="1">
        <v>524</v>
      </c>
      <c r="I5197" s="2">
        <v>441588.6336</v>
      </c>
      <c r="J5197" s="2">
        <v>16355.1345</v>
      </c>
      <c r="K5197" s="2">
        <v>447254.61090000003</v>
      </c>
      <c r="L5197" s="2">
        <v>-5665.9772999999996</v>
      </c>
      <c r="M5197" s="3">
        <v>-1.2800000000000001E-2</v>
      </c>
    </row>
    <row r="5198" spans="1:13" x14ac:dyDescent="0.25">
      <c r="A5198" s="1">
        <v>2013</v>
      </c>
      <c r="B5198" s="1" t="s">
        <v>136</v>
      </c>
      <c r="C5198" s="1" t="s">
        <v>106</v>
      </c>
      <c r="D5198" s="1" t="s">
        <v>114</v>
      </c>
      <c r="E5198" s="1" t="s">
        <v>11</v>
      </c>
      <c r="F5198" s="1" t="s">
        <v>115</v>
      </c>
      <c r="G5198" s="1">
        <v>234</v>
      </c>
      <c r="H5198" s="1">
        <v>506</v>
      </c>
      <c r="I5198" s="2">
        <v>111801.61199999999</v>
      </c>
      <c r="J5198" s="2">
        <v>5323.8861999999999</v>
      </c>
      <c r="K5198" s="2">
        <v>107268.4752</v>
      </c>
      <c r="L5198" s="2">
        <v>4533.1368000000002</v>
      </c>
      <c r="M5198" s="3">
        <v>4.0500000000000001E-2</v>
      </c>
    </row>
    <row r="5199" spans="1:13" x14ac:dyDescent="0.25">
      <c r="A5199" s="1">
        <v>2013</v>
      </c>
      <c r="B5199" s="1" t="s">
        <v>134</v>
      </c>
      <c r="C5199" s="1" t="s">
        <v>103</v>
      </c>
      <c r="D5199" s="1" t="s">
        <v>114</v>
      </c>
      <c r="E5199" s="1" t="s">
        <v>11</v>
      </c>
      <c r="F5199" s="1" t="s">
        <v>118</v>
      </c>
      <c r="G5199" s="1">
        <v>344</v>
      </c>
      <c r="H5199" s="1">
        <v>2024</v>
      </c>
      <c r="I5199" s="2">
        <v>51801.770600000003</v>
      </c>
      <c r="J5199" s="2">
        <v>2354.6259</v>
      </c>
      <c r="K5199" s="2">
        <v>51285.401599999997</v>
      </c>
      <c r="L5199" s="2">
        <v>516.36900000000003</v>
      </c>
      <c r="M5199" s="3">
        <v>9.9000000000000008E-3</v>
      </c>
    </row>
    <row r="5200" spans="1:13" x14ac:dyDescent="0.25">
      <c r="A5200" s="1">
        <v>2013</v>
      </c>
      <c r="B5200" s="1" t="s">
        <v>132</v>
      </c>
      <c r="C5200" s="1" t="s">
        <v>111</v>
      </c>
      <c r="D5200" s="1" t="s">
        <v>114</v>
      </c>
      <c r="E5200" s="1" t="s">
        <v>13</v>
      </c>
      <c r="F5200" s="1" t="s">
        <v>115</v>
      </c>
      <c r="G5200" s="1">
        <v>132</v>
      </c>
      <c r="H5200" s="1">
        <v>410</v>
      </c>
      <c r="I5200" s="2">
        <v>93073.052599999995</v>
      </c>
      <c r="J5200" s="2">
        <v>9307.3052000000007</v>
      </c>
      <c r="K5200" s="2">
        <v>85657.413700000005</v>
      </c>
      <c r="L5200" s="2">
        <v>7415.6388999999999</v>
      </c>
      <c r="M5200" s="3">
        <v>7.9600000000000004E-2</v>
      </c>
    </row>
    <row r="5201" spans="1:13" x14ac:dyDescent="0.25">
      <c r="A5201" s="1">
        <v>2013</v>
      </c>
      <c r="B5201" s="1" t="s">
        <v>133</v>
      </c>
      <c r="C5201" s="1" t="s">
        <v>112</v>
      </c>
      <c r="D5201" s="1" t="s">
        <v>114</v>
      </c>
      <c r="E5201" s="1" t="s">
        <v>15</v>
      </c>
      <c r="F5201" s="1" t="s">
        <v>116</v>
      </c>
      <c r="G5201" s="1">
        <v>4368</v>
      </c>
      <c r="H5201" s="1">
        <v>10088</v>
      </c>
      <c r="I5201" s="2">
        <v>8397744.2718000002</v>
      </c>
      <c r="J5201" s="2">
        <v>335909.7708</v>
      </c>
      <c r="K5201" s="2">
        <v>8566593.5524000004</v>
      </c>
      <c r="L5201" s="2">
        <v>-168849.2806</v>
      </c>
      <c r="M5201" s="3">
        <v>-2.01E-2</v>
      </c>
    </row>
    <row r="5202" spans="1:13" x14ac:dyDescent="0.25">
      <c r="A5202" s="1">
        <v>2013</v>
      </c>
      <c r="B5202" s="1" t="s">
        <v>137</v>
      </c>
      <c r="C5202" s="1" t="s">
        <v>104</v>
      </c>
      <c r="D5202" s="1" t="s">
        <v>114</v>
      </c>
      <c r="E5202" s="1" t="s">
        <v>15</v>
      </c>
      <c r="F5202" s="1" t="s">
        <v>115</v>
      </c>
      <c r="G5202" s="1">
        <v>6370</v>
      </c>
      <c r="H5202" s="1">
        <v>19968</v>
      </c>
      <c r="I5202" s="2">
        <v>4169672.2080000001</v>
      </c>
      <c r="J5202" s="2">
        <v>148916.8645</v>
      </c>
      <c r="K5202" s="2">
        <v>3942955.9936000002</v>
      </c>
      <c r="L5202" s="2">
        <v>226716.2144</v>
      </c>
      <c r="M5202" s="3">
        <v>5.4300000000000001E-2</v>
      </c>
    </row>
    <row r="5203" spans="1:13" x14ac:dyDescent="0.25">
      <c r="A5203" s="1">
        <v>2013</v>
      </c>
      <c r="B5203" s="1" t="s">
        <v>138</v>
      </c>
      <c r="C5203" s="1" t="s">
        <v>108</v>
      </c>
      <c r="D5203" s="1" t="s">
        <v>114</v>
      </c>
      <c r="E5203" s="1" t="s">
        <v>14</v>
      </c>
      <c r="F5203" s="1" t="s">
        <v>117</v>
      </c>
      <c r="G5203" s="1">
        <v>15</v>
      </c>
      <c r="H5203" s="1">
        <v>72</v>
      </c>
      <c r="I5203" s="2">
        <v>1858.7639999999999</v>
      </c>
      <c r="J5203" s="2">
        <v>619.58799999999997</v>
      </c>
      <c r="K5203" s="2">
        <v>1158.6315999999999</v>
      </c>
      <c r="L5203" s="2">
        <v>700.13239999999996</v>
      </c>
      <c r="M5203" s="3">
        <v>0.37659999999999999</v>
      </c>
    </row>
    <row r="5204" spans="1:13" x14ac:dyDescent="0.25">
      <c r="A5204" s="1">
        <v>2013</v>
      </c>
      <c r="B5204" s="1" t="s">
        <v>135</v>
      </c>
      <c r="C5204" s="1" t="s">
        <v>109</v>
      </c>
      <c r="D5204" s="1" t="s">
        <v>114</v>
      </c>
      <c r="E5204" s="1" t="s">
        <v>16</v>
      </c>
      <c r="F5204" s="1" t="s">
        <v>118</v>
      </c>
      <c r="G5204" s="1">
        <v>1162</v>
      </c>
      <c r="H5204" s="1">
        <v>4914</v>
      </c>
      <c r="I5204" s="2">
        <v>145548.144</v>
      </c>
      <c r="J5204" s="2">
        <v>6930.8639999999996</v>
      </c>
      <c r="K5204" s="2">
        <v>131625.27280000001</v>
      </c>
      <c r="L5204" s="2">
        <v>13922.8712</v>
      </c>
      <c r="M5204" s="3">
        <v>9.5600000000000004E-2</v>
      </c>
    </row>
    <row r="5205" spans="1:13" x14ac:dyDescent="0.25">
      <c r="A5205" s="1">
        <v>2013</v>
      </c>
      <c r="B5205" s="1" t="s">
        <v>128</v>
      </c>
      <c r="C5205" s="1" t="s">
        <v>107</v>
      </c>
      <c r="D5205" s="1" t="s">
        <v>114</v>
      </c>
      <c r="E5205" s="1" t="s">
        <v>11</v>
      </c>
      <c r="F5205" s="1" t="s">
        <v>117</v>
      </c>
      <c r="G5205" s="1">
        <v>92</v>
      </c>
      <c r="H5205" s="1">
        <v>662</v>
      </c>
      <c r="I5205" s="2">
        <v>17156.083999999999</v>
      </c>
      <c r="J5205" s="2">
        <v>1715.6084000000001</v>
      </c>
      <c r="K5205" s="2">
        <v>11180.0744</v>
      </c>
      <c r="L5205" s="2">
        <v>5976.0096000000003</v>
      </c>
      <c r="M5205" s="3">
        <v>0.3483</v>
      </c>
    </row>
    <row r="5206" spans="1:13" x14ac:dyDescent="0.25">
      <c r="A5206" s="1">
        <v>2013</v>
      </c>
      <c r="B5206" s="1" t="s">
        <v>138</v>
      </c>
      <c r="C5206" s="1" t="s">
        <v>108</v>
      </c>
      <c r="D5206" s="1" t="s">
        <v>114</v>
      </c>
      <c r="E5206" s="1" t="s">
        <v>13</v>
      </c>
      <c r="F5206" s="1" t="s">
        <v>118</v>
      </c>
      <c r="G5206" s="1">
        <v>37</v>
      </c>
      <c r="H5206" s="1">
        <v>188</v>
      </c>
      <c r="I5206" s="2">
        <v>5584.8173999999999</v>
      </c>
      <c r="J5206" s="2">
        <v>620.53520000000003</v>
      </c>
      <c r="K5206" s="2">
        <v>4961.1269000000002</v>
      </c>
      <c r="L5206" s="2">
        <v>623.69050000000004</v>
      </c>
      <c r="M5206" s="3">
        <v>0.1116</v>
      </c>
    </row>
    <row r="5207" spans="1:13" x14ac:dyDescent="0.25">
      <c r="A5207" s="1">
        <v>2013</v>
      </c>
      <c r="B5207" s="1" t="s">
        <v>130</v>
      </c>
      <c r="C5207" s="1" t="s">
        <v>110</v>
      </c>
      <c r="D5207" s="1" t="s">
        <v>114</v>
      </c>
      <c r="E5207" s="1" t="s">
        <v>13</v>
      </c>
      <c r="F5207" s="1" t="s">
        <v>116</v>
      </c>
      <c r="G5207" s="1">
        <v>162</v>
      </c>
      <c r="H5207" s="1">
        <v>450</v>
      </c>
      <c r="I5207" s="2">
        <v>397203.02149999997</v>
      </c>
      <c r="J5207" s="2">
        <v>18054.682700000001</v>
      </c>
      <c r="K5207" s="2">
        <v>395502.61040000001</v>
      </c>
      <c r="L5207" s="2">
        <v>1700.4111</v>
      </c>
      <c r="M5207" s="3">
        <v>4.1999999999999997E-3</v>
      </c>
    </row>
    <row r="5208" spans="1:13" x14ac:dyDescent="0.25">
      <c r="A5208" s="1">
        <v>2013</v>
      </c>
      <c r="B5208" s="1" t="s">
        <v>128</v>
      </c>
      <c r="C5208" s="1" t="s">
        <v>107</v>
      </c>
      <c r="D5208" s="1" t="s">
        <v>114</v>
      </c>
      <c r="E5208" s="1" t="s">
        <v>12</v>
      </c>
      <c r="F5208" s="1" t="s">
        <v>116</v>
      </c>
      <c r="G5208" s="1">
        <v>5974</v>
      </c>
      <c r="H5208" s="1">
        <v>18705</v>
      </c>
      <c r="I5208" s="2">
        <v>16975100.294</v>
      </c>
      <c r="J5208" s="2">
        <v>707295.84550000005</v>
      </c>
      <c r="K5208" s="2">
        <v>16897209.0548</v>
      </c>
      <c r="L5208" s="2">
        <v>77891.239199999996</v>
      </c>
      <c r="M5208" s="3">
        <v>4.4999999999999997E-3</v>
      </c>
    </row>
    <row r="5209" spans="1:13" x14ac:dyDescent="0.25">
      <c r="A5209" s="1">
        <v>2013</v>
      </c>
      <c r="B5209" s="1" t="s">
        <v>133</v>
      </c>
      <c r="C5209" s="1" t="s">
        <v>112</v>
      </c>
      <c r="D5209" s="1" t="s">
        <v>114</v>
      </c>
      <c r="E5209" s="1" t="s">
        <v>13</v>
      </c>
      <c r="F5209" s="1" t="s">
        <v>118</v>
      </c>
      <c r="G5209" s="1">
        <v>119</v>
      </c>
      <c r="H5209" s="1">
        <v>639</v>
      </c>
      <c r="I5209" s="2">
        <v>17948.725900000001</v>
      </c>
      <c r="J5209" s="2">
        <v>815.85109999999997</v>
      </c>
      <c r="K5209" s="2">
        <v>16853.482899999999</v>
      </c>
      <c r="L5209" s="2">
        <v>1095.2429999999999</v>
      </c>
      <c r="M5209" s="3">
        <v>6.0999999999999999E-2</v>
      </c>
    </row>
    <row r="5210" spans="1:13" x14ac:dyDescent="0.25">
      <c r="A5210" s="1">
        <v>2013</v>
      </c>
      <c r="B5210" s="1" t="s">
        <v>137</v>
      </c>
      <c r="C5210" s="1" t="s">
        <v>104</v>
      </c>
      <c r="D5210" s="1" t="s">
        <v>114</v>
      </c>
      <c r="E5210" s="1" t="s">
        <v>16</v>
      </c>
      <c r="F5210" s="1" t="s">
        <v>118</v>
      </c>
      <c r="G5210" s="1">
        <v>1694</v>
      </c>
      <c r="H5210" s="1">
        <v>13832</v>
      </c>
      <c r="I5210" s="2">
        <v>359862.06199999998</v>
      </c>
      <c r="J5210" s="2">
        <v>17136.2886</v>
      </c>
      <c r="K5210" s="2">
        <v>345090.34139999998</v>
      </c>
      <c r="L5210" s="2">
        <v>14771.720600000001</v>
      </c>
      <c r="M5210" s="3">
        <v>4.1000000000000002E-2</v>
      </c>
    </row>
    <row r="5211" spans="1:13" x14ac:dyDescent="0.25">
      <c r="A5211" s="1">
        <v>2013</v>
      </c>
      <c r="B5211" s="1" t="s">
        <v>130</v>
      </c>
      <c r="C5211" s="1" t="s">
        <v>110</v>
      </c>
      <c r="D5211" s="1" t="s">
        <v>114</v>
      </c>
      <c r="E5211" s="1" t="s">
        <v>11</v>
      </c>
      <c r="F5211" s="1" t="s">
        <v>117</v>
      </c>
      <c r="G5211" s="1">
        <v>66</v>
      </c>
      <c r="H5211" s="1">
        <v>324</v>
      </c>
      <c r="I5211" s="2">
        <v>8178.8040000000001</v>
      </c>
      <c r="J5211" s="2">
        <v>1022.3505</v>
      </c>
      <c r="K5211" s="2">
        <v>5098.1293999999998</v>
      </c>
      <c r="L5211" s="2">
        <v>3080.6745999999998</v>
      </c>
      <c r="M5211" s="3">
        <v>0.37659999999999999</v>
      </c>
    </row>
    <row r="5212" spans="1:13" x14ac:dyDescent="0.25">
      <c r="A5212" s="1">
        <v>2013</v>
      </c>
      <c r="B5212" s="1" t="s">
        <v>131</v>
      </c>
      <c r="C5212" s="1" t="s">
        <v>105</v>
      </c>
      <c r="D5212" s="1" t="s">
        <v>114</v>
      </c>
      <c r="E5212" s="1" t="s">
        <v>16</v>
      </c>
      <c r="F5212" s="1" t="s">
        <v>118</v>
      </c>
      <c r="G5212" s="1">
        <v>728</v>
      </c>
      <c r="H5212" s="1">
        <v>4228</v>
      </c>
      <c r="I5212" s="2">
        <v>121526.321</v>
      </c>
      <c r="J5212" s="2">
        <v>12152.632100000001</v>
      </c>
      <c r="K5212" s="2">
        <v>105298.6676</v>
      </c>
      <c r="L5212" s="2">
        <v>16227.653399999999</v>
      </c>
      <c r="M5212" s="3">
        <v>0.13350000000000001</v>
      </c>
    </row>
    <row r="5213" spans="1:13" x14ac:dyDescent="0.25">
      <c r="A5213" s="1">
        <v>2013</v>
      </c>
      <c r="B5213" s="1" t="s">
        <v>136</v>
      </c>
      <c r="C5213" s="1" t="s">
        <v>106</v>
      </c>
      <c r="D5213" s="1" t="s">
        <v>114</v>
      </c>
      <c r="E5213" s="1" t="s">
        <v>15</v>
      </c>
      <c r="F5213" s="1" t="s">
        <v>116</v>
      </c>
      <c r="G5213" s="1">
        <v>4472</v>
      </c>
      <c r="H5213" s="1">
        <v>10374</v>
      </c>
      <c r="I5213" s="2">
        <v>9052804.7921999991</v>
      </c>
      <c r="J5213" s="2">
        <v>377200.19959999999</v>
      </c>
      <c r="K5213" s="2">
        <v>9297108.6260000002</v>
      </c>
      <c r="L5213" s="2">
        <v>-244303.83379999999</v>
      </c>
      <c r="M5213" s="3">
        <v>-2.69E-2</v>
      </c>
    </row>
    <row r="5214" spans="1:13" x14ac:dyDescent="0.25">
      <c r="A5214" s="1">
        <v>2013</v>
      </c>
      <c r="B5214" s="1" t="s">
        <v>130</v>
      </c>
      <c r="C5214" s="1" t="s">
        <v>110</v>
      </c>
      <c r="D5214" s="1" t="s">
        <v>114</v>
      </c>
      <c r="E5214" s="1" t="s">
        <v>16</v>
      </c>
      <c r="F5214" s="1" t="s">
        <v>115</v>
      </c>
      <c r="G5214" s="1">
        <v>1456</v>
      </c>
      <c r="H5214" s="1">
        <v>3150</v>
      </c>
      <c r="I5214" s="2">
        <v>705533.05200000003</v>
      </c>
      <c r="J5214" s="2">
        <v>37133.318500000001</v>
      </c>
      <c r="K5214" s="2">
        <v>655036.11459999997</v>
      </c>
      <c r="L5214" s="2">
        <v>50496.937400000003</v>
      </c>
      <c r="M5214" s="3">
        <v>7.1499999999999994E-2</v>
      </c>
    </row>
    <row r="5215" spans="1:13" x14ac:dyDescent="0.25">
      <c r="A5215" s="1">
        <v>2013</v>
      </c>
      <c r="B5215" s="1" t="s">
        <v>132</v>
      </c>
      <c r="C5215" s="1" t="s">
        <v>111</v>
      </c>
      <c r="D5215" s="1" t="s">
        <v>114</v>
      </c>
      <c r="E5215" s="1" t="s">
        <v>15</v>
      </c>
      <c r="F5215" s="1" t="s">
        <v>118</v>
      </c>
      <c r="G5215" s="1">
        <v>1274</v>
      </c>
      <c r="H5215" s="1">
        <v>9022</v>
      </c>
      <c r="I5215" s="2">
        <v>268090.06900000002</v>
      </c>
      <c r="J5215" s="2">
        <v>29787.785400000001</v>
      </c>
      <c r="K5215" s="2">
        <v>242859.79639999999</v>
      </c>
      <c r="L5215" s="2">
        <v>25230.2726</v>
      </c>
      <c r="M5215" s="3">
        <v>9.4100000000000003E-2</v>
      </c>
    </row>
    <row r="5216" spans="1:13" x14ac:dyDescent="0.25">
      <c r="A5216" s="1">
        <v>2013</v>
      </c>
      <c r="B5216" s="1" t="s">
        <v>136</v>
      </c>
      <c r="C5216" s="1" t="s">
        <v>106</v>
      </c>
      <c r="D5216" s="1" t="s">
        <v>114</v>
      </c>
      <c r="E5216" s="1" t="s">
        <v>15</v>
      </c>
      <c r="F5216" s="1" t="s">
        <v>115</v>
      </c>
      <c r="G5216" s="1">
        <v>3042</v>
      </c>
      <c r="H5216" s="1">
        <v>6578</v>
      </c>
      <c r="I5216" s="2">
        <v>1453420.956</v>
      </c>
      <c r="J5216" s="2">
        <v>69210.521699999998</v>
      </c>
      <c r="K5216" s="2">
        <v>1394490.1776000001</v>
      </c>
      <c r="L5216" s="2">
        <v>58930.778400000003</v>
      </c>
      <c r="M5216" s="3">
        <v>4.0500000000000001E-2</v>
      </c>
    </row>
    <row r="5217" spans="1:13" x14ac:dyDescent="0.25">
      <c r="A5217" s="1">
        <v>2013</v>
      </c>
      <c r="B5217" s="1" t="s">
        <v>128</v>
      </c>
      <c r="C5217" s="1" t="s">
        <v>107</v>
      </c>
      <c r="D5217" s="1" t="s">
        <v>114</v>
      </c>
      <c r="E5217" s="1" t="s">
        <v>11</v>
      </c>
      <c r="F5217" s="1" t="s">
        <v>115</v>
      </c>
      <c r="G5217" s="1">
        <v>344</v>
      </c>
      <c r="H5217" s="1">
        <v>942</v>
      </c>
      <c r="I5217" s="2">
        <v>201114.14939999999</v>
      </c>
      <c r="J5217" s="2">
        <v>8744.0933999999997</v>
      </c>
      <c r="K5217" s="2">
        <v>187650.4314</v>
      </c>
      <c r="L5217" s="2">
        <v>13463.718000000001</v>
      </c>
      <c r="M5217" s="3">
        <v>6.6900000000000001E-2</v>
      </c>
    </row>
    <row r="5218" spans="1:13" x14ac:dyDescent="0.25">
      <c r="A5218" s="1">
        <v>2013</v>
      </c>
      <c r="B5218" s="1" t="s">
        <v>137</v>
      </c>
      <c r="C5218" s="1" t="s">
        <v>104</v>
      </c>
      <c r="D5218" s="1" t="s">
        <v>114</v>
      </c>
      <c r="E5218" s="1" t="s">
        <v>16</v>
      </c>
      <c r="F5218" s="1" t="s">
        <v>116</v>
      </c>
      <c r="G5218" s="1">
        <v>2716</v>
      </c>
      <c r="H5218" s="1">
        <v>8890</v>
      </c>
      <c r="I5218" s="2">
        <v>6734855.1354</v>
      </c>
      <c r="J5218" s="2">
        <v>269394.20539999998</v>
      </c>
      <c r="K5218" s="2">
        <v>7645015.2659999998</v>
      </c>
      <c r="L5218" s="2">
        <v>-910160.13060000003</v>
      </c>
      <c r="M5218" s="3">
        <v>-0.1351</v>
      </c>
    </row>
    <row r="5219" spans="1:13" x14ac:dyDescent="0.25">
      <c r="A5219" s="1">
        <v>2013</v>
      </c>
      <c r="B5219" s="1" t="s">
        <v>129</v>
      </c>
      <c r="C5219" s="1" t="s">
        <v>113</v>
      </c>
      <c r="D5219" s="1" t="s">
        <v>114</v>
      </c>
      <c r="E5219" s="1" t="s">
        <v>14</v>
      </c>
      <c r="F5219" s="1" t="s">
        <v>115</v>
      </c>
      <c r="G5219" s="1">
        <v>179</v>
      </c>
      <c r="H5219" s="1">
        <v>454</v>
      </c>
      <c r="I5219" s="2">
        <v>114796.0327</v>
      </c>
      <c r="J5219" s="2">
        <v>4783.1679999999997</v>
      </c>
      <c r="K5219" s="2">
        <v>108796.8221</v>
      </c>
      <c r="L5219" s="2">
        <v>5999.2106000000003</v>
      </c>
      <c r="M5219" s="3">
        <v>5.2200000000000003E-2</v>
      </c>
    </row>
    <row r="5220" spans="1:13" x14ac:dyDescent="0.25">
      <c r="A5220" s="1">
        <v>2013</v>
      </c>
      <c r="B5220" s="1" t="s">
        <v>138</v>
      </c>
      <c r="C5220" s="1" t="s">
        <v>108</v>
      </c>
      <c r="D5220" s="1" t="s">
        <v>114</v>
      </c>
      <c r="E5220" s="1" t="s">
        <v>15</v>
      </c>
      <c r="F5220" s="1" t="s">
        <v>117</v>
      </c>
      <c r="G5220" s="1">
        <v>390</v>
      </c>
      <c r="H5220" s="1">
        <v>1872</v>
      </c>
      <c r="I5220" s="2">
        <v>48327.864000000001</v>
      </c>
      <c r="J5220" s="2">
        <v>16109.288</v>
      </c>
      <c r="K5220" s="2">
        <v>30124.421600000001</v>
      </c>
      <c r="L5220" s="2">
        <v>18203.4424</v>
      </c>
      <c r="M5220" s="3">
        <v>0.37659999999999999</v>
      </c>
    </row>
    <row r="5221" spans="1:13" x14ac:dyDescent="0.25">
      <c r="A5221" s="1">
        <v>2013</v>
      </c>
      <c r="B5221" s="1" t="s">
        <v>133</v>
      </c>
      <c r="C5221" s="1" t="s">
        <v>112</v>
      </c>
      <c r="D5221" s="1" t="s">
        <v>114</v>
      </c>
      <c r="E5221" s="1" t="s">
        <v>12</v>
      </c>
      <c r="F5221" s="1" t="s">
        <v>115</v>
      </c>
      <c r="G5221" s="1">
        <v>3451</v>
      </c>
      <c r="H5221" s="1">
        <v>6728</v>
      </c>
      <c r="I5221" s="2">
        <v>1277323.56</v>
      </c>
      <c r="J5221" s="2">
        <v>60824.931400000001</v>
      </c>
      <c r="K5221" s="2">
        <v>1223970.3981999999</v>
      </c>
      <c r="L5221" s="2">
        <v>53353.161800000002</v>
      </c>
      <c r="M5221" s="3">
        <v>4.1700000000000001E-2</v>
      </c>
    </row>
    <row r="5222" spans="1:13" x14ac:dyDescent="0.25">
      <c r="A5222" s="1">
        <v>2013</v>
      </c>
      <c r="B5222" s="1" t="s">
        <v>136</v>
      </c>
      <c r="C5222" s="1" t="s">
        <v>106</v>
      </c>
      <c r="D5222" s="1" t="s">
        <v>114</v>
      </c>
      <c r="E5222" s="1" t="s">
        <v>14</v>
      </c>
      <c r="F5222" s="1" t="s">
        <v>117</v>
      </c>
      <c r="G5222" s="1">
        <v>65</v>
      </c>
      <c r="H5222" s="1">
        <v>362</v>
      </c>
      <c r="I5222" s="2">
        <v>9969.8425999999999</v>
      </c>
      <c r="J5222" s="2">
        <v>623.11509999999998</v>
      </c>
      <c r="K5222" s="2">
        <v>6349.8751000000002</v>
      </c>
      <c r="L5222" s="2">
        <v>3619.9675000000002</v>
      </c>
      <c r="M5222" s="3">
        <v>0.36299999999999999</v>
      </c>
    </row>
    <row r="5223" spans="1:13" x14ac:dyDescent="0.25">
      <c r="A5223" s="1">
        <v>2013</v>
      </c>
      <c r="B5223" s="1" t="s">
        <v>132</v>
      </c>
      <c r="C5223" s="1" t="s">
        <v>111</v>
      </c>
      <c r="D5223" s="1" t="s">
        <v>114</v>
      </c>
      <c r="E5223" s="1" t="s">
        <v>14</v>
      </c>
      <c r="F5223" s="1" t="s">
        <v>118</v>
      </c>
      <c r="G5223" s="1">
        <v>49</v>
      </c>
      <c r="H5223" s="1">
        <v>347</v>
      </c>
      <c r="I5223" s="2">
        <v>10311.156499999999</v>
      </c>
      <c r="J5223" s="2">
        <v>1145.684</v>
      </c>
      <c r="K5223" s="2">
        <v>9340.7613999999994</v>
      </c>
      <c r="L5223" s="2">
        <v>970.39509999999996</v>
      </c>
      <c r="M5223" s="3">
        <v>9.4100000000000003E-2</v>
      </c>
    </row>
    <row r="5224" spans="1:13" x14ac:dyDescent="0.25">
      <c r="A5224" s="1">
        <v>2013</v>
      </c>
      <c r="B5224" s="1" t="s">
        <v>138</v>
      </c>
      <c r="C5224" s="1" t="s">
        <v>108</v>
      </c>
      <c r="D5224" s="1" t="s">
        <v>114</v>
      </c>
      <c r="E5224" s="1" t="s">
        <v>14</v>
      </c>
      <c r="F5224" s="1" t="s">
        <v>115</v>
      </c>
      <c r="G5224" s="1">
        <v>83</v>
      </c>
      <c r="H5224" s="1">
        <v>239</v>
      </c>
      <c r="I5224" s="2">
        <v>47094.972000000002</v>
      </c>
      <c r="J5224" s="2">
        <v>6727.8531000000003</v>
      </c>
      <c r="K5224" s="2">
        <v>42666.908000000003</v>
      </c>
      <c r="L5224" s="2">
        <v>4428.0640000000003</v>
      </c>
      <c r="M5224" s="3">
        <v>9.4E-2</v>
      </c>
    </row>
    <row r="5225" spans="1:13" x14ac:dyDescent="0.25">
      <c r="A5225" s="1">
        <v>2013</v>
      </c>
      <c r="B5225" s="1" t="s">
        <v>133</v>
      </c>
      <c r="C5225" s="1" t="s">
        <v>112</v>
      </c>
      <c r="D5225" s="1" t="s">
        <v>114</v>
      </c>
      <c r="E5225" s="1" t="s">
        <v>14</v>
      </c>
      <c r="F5225" s="1" t="s">
        <v>115</v>
      </c>
      <c r="G5225" s="1">
        <v>119</v>
      </c>
      <c r="H5225" s="1">
        <v>232</v>
      </c>
      <c r="I5225" s="2">
        <v>44045.64</v>
      </c>
      <c r="J5225" s="2">
        <v>2097.4114</v>
      </c>
      <c r="K5225" s="2">
        <v>42205.875800000002</v>
      </c>
      <c r="L5225" s="2">
        <v>1839.7642000000001</v>
      </c>
      <c r="M5225" s="3">
        <v>4.1700000000000001E-2</v>
      </c>
    </row>
    <row r="5226" spans="1:13" x14ac:dyDescent="0.25">
      <c r="A5226" s="1">
        <v>2013</v>
      </c>
      <c r="B5226" s="1" t="s">
        <v>136</v>
      </c>
      <c r="C5226" s="1" t="s">
        <v>106</v>
      </c>
      <c r="D5226" s="1" t="s">
        <v>114</v>
      </c>
      <c r="E5226" s="1" t="s">
        <v>14</v>
      </c>
      <c r="F5226" s="1" t="s">
        <v>118</v>
      </c>
      <c r="G5226" s="1">
        <v>132</v>
      </c>
      <c r="H5226" s="1">
        <v>690</v>
      </c>
      <c r="I5226" s="2">
        <v>19364.640200000002</v>
      </c>
      <c r="J5226" s="2">
        <v>968.23199999999997</v>
      </c>
      <c r="K5226" s="2">
        <v>18596.6446</v>
      </c>
      <c r="L5226" s="2">
        <v>767.99559999999997</v>
      </c>
      <c r="M5226" s="3">
        <v>3.9600000000000003E-2</v>
      </c>
    </row>
    <row r="5227" spans="1:13" x14ac:dyDescent="0.25">
      <c r="A5227" s="1">
        <v>2013</v>
      </c>
      <c r="B5227" s="1" t="s">
        <v>137</v>
      </c>
      <c r="C5227" s="1" t="s">
        <v>104</v>
      </c>
      <c r="D5227" s="1" t="s">
        <v>114</v>
      </c>
      <c r="E5227" s="1" t="s">
        <v>11</v>
      </c>
      <c r="F5227" s="1" t="s">
        <v>117</v>
      </c>
      <c r="G5227" s="1">
        <v>122</v>
      </c>
      <c r="H5227" s="1">
        <v>850</v>
      </c>
      <c r="I5227" s="2">
        <v>19239.817599999998</v>
      </c>
      <c r="J5227" s="2">
        <v>1923.9817</v>
      </c>
      <c r="K5227" s="2">
        <v>12507.6772</v>
      </c>
      <c r="L5227" s="2">
        <v>6732.1404000000002</v>
      </c>
      <c r="M5227" s="3">
        <v>0.34989999999999999</v>
      </c>
    </row>
    <row r="5228" spans="1:13" x14ac:dyDescent="0.25">
      <c r="A5228" s="1">
        <v>2013</v>
      </c>
      <c r="B5228" s="1" t="s">
        <v>128</v>
      </c>
      <c r="C5228" s="1" t="s">
        <v>107</v>
      </c>
      <c r="D5228" s="1" t="s">
        <v>114</v>
      </c>
      <c r="E5228" s="1" t="s">
        <v>13</v>
      </c>
      <c r="F5228" s="1" t="s">
        <v>118</v>
      </c>
      <c r="G5228" s="1">
        <v>96</v>
      </c>
      <c r="H5228" s="1">
        <v>661</v>
      </c>
      <c r="I5228" s="2">
        <v>17632.880700000002</v>
      </c>
      <c r="J5228" s="2">
        <v>1037.2282</v>
      </c>
      <c r="K5228" s="2">
        <v>16197.9882</v>
      </c>
      <c r="L5228" s="2">
        <v>1434.8924999999999</v>
      </c>
      <c r="M5228" s="3">
        <v>8.1299999999999997E-2</v>
      </c>
    </row>
    <row r="5229" spans="1:13" x14ac:dyDescent="0.25">
      <c r="A5229" s="1">
        <v>2013</v>
      </c>
      <c r="B5229" s="1" t="s">
        <v>133</v>
      </c>
      <c r="C5229" s="1" t="s">
        <v>112</v>
      </c>
      <c r="D5229" s="1" t="s">
        <v>114</v>
      </c>
      <c r="E5229" s="1" t="s">
        <v>13</v>
      </c>
      <c r="F5229" s="1" t="s">
        <v>117</v>
      </c>
      <c r="G5229" s="1">
        <v>66</v>
      </c>
      <c r="H5229" s="1">
        <v>401</v>
      </c>
      <c r="I5229" s="2">
        <v>10427.4678</v>
      </c>
      <c r="J5229" s="2">
        <v>613.38040000000001</v>
      </c>
      <c r="K5229" s="2">
        <v>6603.7964000000002</v>
      </c>
      <c r="L5229" s="2">
        <v>3823.6714000000002</v>
      </c>
      <c r="M5229" s="3">
        <v>0.36659999999999998</v>
      </c>
    </row>
    <row r="5230" spans="1:13" x14ac:dyDescent="0.25">
      <c r="A5230" s="1">
        <v>2013</v>
      </c>
      <c r="B5230" s="1" t="s">
        <v>136</v>
      </c>
      <c r="C5230" s="1" t="s">
        <v>106</v>
      </c>
      <c r="D5230" s="1" t="s">
        <v>114</v>
      </c>
      <c r="E5230" s="1" t="s">
        <v>11</v>
      </c>
      <c r="F5230" s="1" t="s">
        <v>117</v>
      </c>
      <c r="G5230" s="1">
        <v>130</v>
      </c>
      <c r="H5230" s="1">
        <v>724</v>
      </c>
      <c r="I5230" s="2">
        <v>19939.6852</v>
      </c>
      <c r="J5230" s="2">
        <v>1246.2302999999999</v>
      </c>
      <c r="K5230" s="2">
        <v>12699.7502</v>
      </c>
      <c r="L5230" s="2">
        <v>7239.9350000000004</v>
      </c>
      <c r="M5230" s="3">
        <v>0.36299999999999999</v>
      </c>
    </row>
    <row r="5231" spans="1:13" x14ac:dyDescent="0.25">
      <c r="A5231" s="1">
        <v>2013</v>
      </c>
      <c r="B5231" s="1" t="s">
        <v>137</v>
      </c>
      <c r="C5231" s="1" t="s">
        <v>104</v>
      </c>
      <c r="D5231" s="1" t="s">
        <v>114</v>
      </c>
      <c r="E5231" s="1" t="s">
        <v>16</v>
      </c>
      <c r="F5231" s="1" t="s">
        <v>115</v>
      </c>
      <c r="G5231" s="1">
        <v>3430</v>
      </c>
      <c r="H5231" s="1">
        <v>10752</v>
      </c>
      <c r="I5231" s="2">
        <v>2245208.1120000002</v>
      </c>
      <c r="J5231" s="2">
        <v>80186.004000000001</v>
      </c>
      <c r="K5231" s="2">
        <v>2123130.1504000002</v>
      </c>
      <c r="L5231" s="2">
        <v>122077.9616</v>
      </c>
      <c r="M5231" s="3">
        <v>5.4300000000000001E-2</v>
      </c>
    </row>
    <row r="5232" spans="1:13" x14ac:dyDescent="0.25">
      <c r="A5232" s="1">
        <v>2013</v>
      </c>
      <c r="B5232" s="1" t="s">
        <v>137</v>
      </c>
      <c r="C5232" s="1" t="s">
        <v>104</v>
      </c>
      <c r="D5232" s="1" t="s">
        <v>114</v>
      </c>
      <c r="E5232" s="1" t="s">
        <v>11</v>
      </c>
      <c r="F5232" s="1" t="s">
        <v>115</v>
      </c>
      <c r="G5232" s="1">
        <v>490</v>
      </c>
      <c r="H5232" s="1">
        <v>1536</v>
      </c>
      <c r="I5232" s="2">
        <v>320744.016</v>
      </c>
      <c r="J5232" s="2">
        <v>11455.143400000001</v>
      </c>
      <c r="K5232" s="2">
        <v>303304.30719999998</v>
      </c>
      <c r="L5232" s="2">
        <v>17439.7088</v>
      </c>
      <c r="M5232" s="3">
        <v>5.4300000000000001E-2</v>
      </c>
    </row>
    <row r="5233" spans="1:13" x14ac:dyDescent="0.25">
      <c r="A5233" s="1">
        <v>2013</v>
      </c>
      <c r="B5233" s="1" t="s">
        <v>134</v>
      </c>
      <c r="C5233" s="1" t="s">
        <v>103</v>
      </c>
      <c r="D5233" s="1" t="s">
        <v>114</v>
      </c>
      <c r="E5233" s="1" t="s">
        <v>12</v>
      </c>
      <c r="F5233" s="1" t="s">
        <v>118</v>
      </c>
      <c r="G5233" s="1">
        <v>4988</v>
      </c>
      <c r="H5233" s="1">
        <v>29348</v>
      </c>
      <c r="I5233" s="2">
        <v>751125.67370000004</v>
      </c>
      <c r="J5233" s="2">
        <v>34142.076000000001</v>
      </c>
      <c r="K5233" s="2">
        <v>743638.32319999998</v>
      </c>
      <c r="L5233" s="2">
        <v>7487.3504999999996</v>
      </c>
      <c r="M5233" s="3">
        <v>9.9000000000000008E-3</v>
      </c>
    </row>
    <row r="5234" spans="1:13" x14ac:dyDescent="0.25">
      <c r="A5234" s="1">
        <v>2013</v>
      </c>
      <c r="B5234" s="1" t="s">
        <v>138</v>
      </c>
      <c r="C5234" s="1" t="s">
        <v>108</v>
      </c>
      <c r="D5234" s="1" t="s">
        <v>114</v>
      </c>
      <c r="E5234" s="1" t="s">
        <v>16</v>
      </c>
      <c r="F5234" s="1" t="s">
        <v>116</v>
      </c>
      <c r="G5234" s="1">
        <v>994</v>
      </c>
      <c r="H5234" s="1">
        <v>2800</v>
      </c>
      <c r="I5234" s="2">
        <v>2550459.912</v>
      </c>
      <c r="J5234" s="2">
        <v>255045.99119999999</v>
      </c>
      <c r="K5234" s="2">
        <v>2525060.2481999998</v>
      </c>
      <c r="L5234" s="2">
        <v>25399.663799999998</v>
      </c>
      <c r="M5234" s="3">
        <v>9.9000000000000008E-3</v>
      </c>
    </row>
    <row r="5235" spans="1:13" x14ac:dyDescent="0.25">
      <c r="A5235" s="1">
        <v>2013</v>
      </c>
      <c r="B5235" s="1" t="s">
        <v>135</v>
      </c>
      <c r="C5235" s="1" t="s">
        <v>109</v>
      </c>
      <c r="D5235" s="1" t="s">
        <v>114</v>
      </c>
      <c r="E5235" s="1" t="s">
        <v>15</v>
      </c>
      <c r="F5235" s="1" t="s">
        <v>115</v>
      </c>
      <c r="G5235" s="1">
        <v>1274</v>
      </c>
      <c r="H5235" s="1">
        <v>2912</v>
      </c>
      <c r="I5235" s="2">
        <v>553637.91599999997</v>
      </c>
      <c r="J5235" s="2">
        <v>34602.369700000003</v>
      </c>
      <c r="K5235" s="2">
        <v>528462.67240000004</v>
      </c>
      <c r="L5235" s="2">
        <v>25175.243600000002</v>
      </c>
      <c r="M5235" s="3">
        <v>4.5400000000000003E-2</v>
      </c>
    </row>
    <row r="5236" spans="1:13" x14ac:dyDescent="0.25">
      <c r="A5236" s="1">
        <v>2013</v>
      </c>
      <c r="B5236" s="1" t="s">
        <v>133</v>
      </c>
      <c r="C5236" s="1" t="s">
        <v>112</v>
      </c>
      <c r="D5236" s="1" t="s">
        <v>114</v>
      </c>
      <c r="E5236" s="1" t="s">
        <v>13</v>
      </c>
      <c r="F5236" s="1" t="s">
        <v>115</v>
      </c>
      <c r="G5236" s="1">
        <v>119</v>
      </c>
      <c r="H5236" s="1">
        <v>232</v>
      </c>
      <c r="I5236" s="2">
        <v>44045.64</v>
      </c>
      <c r="J5236" s="2">
        <v>2097.4114</v>
      </c>
      <c r="K5236" s="2">
        <v>42205.875800000002</v>
      </c>
      <c r="L5236" s="2">
        <v>1839.7642000000001</v>
      </c>
      <c r="M5236" s="3">
        <v>4.1700000000000001E-2</v>
      </c>
    </row>
    <row r="5237" spans="1:13" x14ac:dyDescent="0.25">
      <c r="A5237" s="1">
        <v>2013</v>
      </c>
      <c r="B5237" s="1" t="s">
        <v>129</v>
      </c>
      <c r="C5237" s="1" t="s">
        <v>113</v>
      </c>
      <c r="D5237" s="1" t="s">
        <v>114</v>
      </c>
      <c r="E5237" s="1" t="s">
        <v>11</v>
      </c>
      <c r="F5237" s="1" t="s">
        <v>118</v>
      </c>
      <c r="G5237" s="1">
        <v>192</v>
      </c>
      <c r="H5237" s="1">
        <v>1416</v>
      </c>
      <c r="I5237" s="2">
        <v>40622.546000000002</v>
      </c>
      <c r="J5237" s="2">
        <v>2256.8081000000002</v>
      </c>
      <c r="K5237" s="2">
        <v>36300.485800000002</v>
      </c>
      <c r="L5237" s="2">
        <v>4322.0601999999999</v>
      </c>
      <c r="M5237" s="3">
        <v>0.10630000000000001</v>
      </c>
    </row>
    <row r="5238" spans="1:13" x14ac:dyDescent="0.25">
      <c r="A5238" s="1">
        <v>2013</v>
      </c>
      <c r="B5238" s="1" t="s">
        <v>135</v>
      </c>
      <c r="C5238" s="1" t="s">
        <v>109</v>
      </c>
      <c r="D5238" s="1" t="s">
        <v>114</v>
      </c>
      <c r="E5238" s="1" t="s">
        <v>16</v>
      </c>
      <c r="F5238" s="1" t="s">
        <v>117</v>
      </c>
      <c r="G5238" s="1">
        <v>546</v>
      </c>
      <c r="H5238" s="1">
        <v>2324</v>
      </c>
      <c r="I5238" s="2">
        <v>62797.56</v>
      </c>
      <c r="J5238" s="2">
        <v>6279.7560000000003</v>
      </c>
      <c r="K5238" s="2">
        <v>39143.871200000001</v>
      </c>
      <c r="L5238" s="2">
        <v>23653.6888</v>
      </c>
      <c r="M5238" s="3">
        <v>0.37659999999999999</v>
      </c>
    </row>
    <row r="5239" spans="1:13" x14ac:dyDescent="0.25">
      <c r="A5239" s="1">
        <v>2013</v>
      </c>
      <c r="B5239" s="1" t="s">
        <v>130</v>
      </c>
      <c r="C5239" s="1" t="s">
        <v>110</v>
      </c>
      <c r="D5239" s="1" t="s">
        <v>114</v>
      </c>
      <c r="E5239" s="1" t="s">
        <v>12</v>
      </c>
      <c r="F5239" s="1" t="s">
        <v>115</v>
      </c>
      <c r="G5239" s="1">
        <v>3016</v>
      </c>
      <c r="H5239" s="1">
        <v>6525</v>
      </c>
      <c r="I5239" s="2">
        <v>1461461.3219999999</v>
      </c>
      <c r="J5239" s="2">
        <v>76919.016900000002</v>
      </c>
      <c r="K5239" s="2">
        <v>1356860.5231000001</v>
      </c>
      <c r="L5239" s="2">
        <v>104600.79889999999</v>
      </c>
      <c r="M5239" s="3">
        <v>7.1499999999999994E-2</v>
      </c>
    </row>
    <row r="5240" spans="1:13" x14ac:dyDescent="0.25">
      <c r="A5240" s="1">
        <v>2013</v>
      </c>
      <c r="B5240" s="1" t="s">
        <v>135</v>
      </c>
      <c r="C5240" s="1" t="s">
        <v>109</v>
      </c>
      <c r="D5240" s="1" t="s">
        <v>114</v>
      </c>
      <c r="E5240" s="1" t="s">
        <v>12</v>
      </c>
      <c r="F5240" s="1" t="s">
        <v>115</v>
      </c>
      <c r="G5240" s="1">
        <v>1421</v>
      </c>
      <c r="H5240" s="1">
        <v>3248</v>
      </c>
      <c r="I5240" s="2">
        <v>617519.21400000004</v>
      </c>
      <c r="J5240" s="2">
        <v>38594.950799999999</v>
      </c>
      <c r="K5240" s="2">
        <v>589439.13459999999</v>
      </c>
      <c r="L5240" s="2">
        <v>28080.079399999999</v>
      </c>
      <c r="M5240" s="3">
        <v>4.5400000000000003E-2</v>
      </c>
    </row>
    <row r="5241" spans="1:13" x14ac:dyDescent="0.25">
      <c r="A5241" s="1">
        <v>2013</v>
      </c>
      <c r="B5241" s="1" t="s">
        <v>128</v>
      </c>
      <c r="C5241" s="1" t="s">
        <v>107</v>
      </c>
      <c r="D5241" s="1" t="s">
        <v>114</v>
      </c>
      <c r="E5241" s="1" t="s">
        <v>12</v>
      </c>
      <c r="F5241" s="1" t="s">
        <v>115</v>
      </c>
      <c r="G5241" s="1">
        <v>4988</v>
      </c>
      <c r="H5241" s="1">
        <v>13659</v>
      </c>
      <c r="I5241" s="2">
        <v>2916155.1663000002</v>
      </c>
      <c r="J5241" s="2">
        <v>126789.355</v>
      </c>
      <c r="K5241" s="2">
        <v>2720931.2552999998</v>
      </c>
      <c r="L5241" s="2">
        <v>195223.91099999999</v>
      </c>
      <c r="M5241" s="3">
        <v>6.6900000000000001E-2</v>
      </c>
    </row>
    <row r="5242" spans="1:13" x14ac:dyDescent="0.25">
      <c r="A5242" s="1">
        <v>2013</v>
      </c>
      <c r="B5242" s="1" t="s">
        <v>128</v>
      </c>
      <c r="C5242" s="1" t="s">
        <v>107</v>
      </c>
      <c r="D5242" s="1" t="s">
        <v>114</v>
      </c>
      <c r="E5242" s="1" t="s">
        <v>14</v>
      </c>
      <c r="F5242" s="1" t="s">
        <v>118</v>
      </c>
      <c r="G5242" s="1">
        <v>96</v>
      </c>
      <c r="H5242" s="1">
        <v>661</v>
      </c>
      <c r="I5242" s="2">
        <v>17632.880700000002</v>
      </c>
      <c r="J5242" s="2">
        <v>1037.2282</v>
      </c>
      <c r="K5242" s="2">
        <v>16197.9882</v>
      </c>
      <c r="L5242" s="2">
        <v>1434.8924999999999</v>
      </c>
      <c r="M5242" s="3">
        <v>8.1299999999999997E-2</v>
      </c>
    </row>
    <row r="5243" spans="1:13" x14ac:dyDescent="0.25">
      <c r="A5243" s="1">
        <v>2013</v>
      </c>
      <c r="B5243" s="1" t="s">
        <v>136</v>
      </c>
      <c r="C5243" s="1" t="s">
        <v>106</v>
      </c>
      <c r="D5243" s="1" t="s">
        <v>114</v>
      </c>
      <c r="E5243" s="1" t="s">
        <v>13</v>
      </c>
      <c r="F5243" s="1" t="s">
        <v>117</v>
      </c>
      <c r="G5243" s="1">
        <v>65</v>
      </c>
      <c r="H5243" s="1">
        <v>362</v>
      </c>
      <c r="I5243" s="2">
        <v>9969.8425999999999</v>
      </c>
      <c r="J5243" s="2">
        <v>623.11509999999998</v>
      </c>
      <c r="K5243" s="2">
        <v>6349.8751000000002</v>
      </c>
      <c r="L5243" s="2">
        <v>3619.9675000000002</v>
      </c>
      <c r="M5243" s="3">
        <v>0.36299999999999999</v>
      </c>
    </row>
    <row r="5244" spans="1:13" x14ac:dyDescent="0.25">
      <c r="A5244" s="1">
        <v>2013</v>
      </c>
      <c r="B5244" s="1" t="s">
        <v>130</v>
      </c>
      <c r="C5244" s="1" t="s">
        <v>110</v>
      </c>
      <c r="D5244" s="1" t="s">
        <v>114</v>
      </c>
      <c r="E5244" s="1" t="s">
        <v>12</v>
      </c>
      <c r="F5244" s="1" t="s">
        <v>117</v>
      </c>
      <c r="G5244" s="1">
        <v>957</v>
      </c>
      <c r="H5244" s="1">
        <v>4698</v>
      </c>
      <c r="I5244" s="2">
        <v>118592.658</v>
      </c>
      <c r="J5244" s="2">
        <v>14824.082200000001</v>
      </c>
      <c r="K5244" s="2">
        <v>73922.876300000004</v>
      </c>
      <c r="L5244" s="2">
        <v>44669.7817</v>
      </c>
      <c r="M5244" s="3">
        <v>0.37659999999999999</v>
      </c>
    </row>
    <row r="5245" spans="1:13" x14ac:dyDescent="0.25">
      <c r="A5245" s="1">
        <v>2013</v>
      </c>
      <c r="B5245" s="1" t="s">
        <v>130</v>
      </c>
      <c r="C5245" s="1" t="s">
        <v>110</v>
      </c>
      <c r="D5245" s="1" t="s">
        <v>114</v>
      </c>
      <c r="E5245" s="1" t="s">
        <v>14</v>
      </c>
      <c r="F5245" s="1" t="s">
        <v>118</v>
      </c>
      <c r="G5245" s="1">
        <v>76</v>
      </c>
      <c r="H5245" s="1">
        <v>441</v>
      </c>
      <c r="I5245" s="2">
        <v>12944.7358</v>
      </c>
      <c r="J5245" s="2">
        <v>809.04589999999996</v>
      </c>
      <c r="K5245" s="2">
        <v>11242.2381</v>
      </c>
      <c r="L5245" s="2">
        <v>1702.4976999999999</v>
      </c>
      <c r="M5245" s="3">
        <v>0.13150000000000001</v>
      </c>
    </row>
    <row r="5246" spans="1:13" x14ac:dyDescent="0.25">
      <c r="A5246" s="1">
        <v>2013</v>
      </c>
      <c r="B5246" s="1" t="s">
        <v>132</v>
      </c>
      <c r="C5246" s="1" t="s">
        <v>111</v>
      </c>
      <c r="D5246" s="1" t="s">
        <v>114</v>
      </c>
      <c r="E5246" s="1" t="s">
        <v>14</v>
      </c>
      <c r="F5246" s="1" t="s">
        <v>115</v>
      </c>
      <c r="G5246" s="1">
        <v>132</v>
      </c>
      <c r="H5246" s="1">
        <v>410</v>
      </c>
      <c r="I5246" s="2">
        <v>93073.052599999995</v>
      </c>
      <c r="J5246" s="2">
        <v>9307.3052000000007</v>
      </c>
      <c r="K5246" s="2">
        <v>85657.413700000005</v>
      </c>
      <c r="L5246" s="2">
        <v>7415.6388999999999</v>
      </c>
      <c r="M5246" s="3">
        <v>7.9600000000000004E-2</v>
      </c>
    </row>
    <row r="5247" spans="1:13" x14ac:dyDescent="0.25">
      <c r="A5247" s="1">
        <v>2013</v>
      </c>
      <c r="B5247" s="1" t="s">
        <v>138</v>
      </c>
      <c r="C5247" s="1" t="s">
        <v>108</v>
      </c>
      <c r="D5247" s="1" t="s">
        <v>114</v>
      </c>
      <c r="E5247" s="1" t="s">
        <v>12</v>
      </c>
      <c r="F5247" s="1" t="s">
        <v>118</v>
      </c>
      <c r="G5247" s="1">
        <v>1073</v>
      </c>
      <c r="H5247" s="1">
        <v>5452</v>
      </c>
      <c r="I5247" s="2">
        <v>161959.7046</v>
      </c>
      <c r="J5247" s="2">
        <v>17995.522700000001</v>
      </c>
      <c r="K5247" s="2">
        <v>143872.6801</v>
      </c>
      <c r="L5247" s="2">
        <v>18087.0245</v>
      </c>
      <c r="M5247" s="3">
        <v>0.1116</v>
      </c>
    </row>
    <row r="5248" spans="1:13" x14ac:dyDescent="0.25">
      <c r="A5248" s="1">
        <v>2013</v>
      </c>
      <c r="B5248" s="1" t="s">
        <v>131</v>
      </c>
      <c r="C5248" s="1" t="s">
        <v>105</v>
      </c>
      <c r="D5248" s="1" t="s">
        <v>114</v>
      </c>
      <c r="E5248" s="1" t="s">
        <v>13</v>
      </c>
      <c r="F5248" s="1" t="s">
        <v>118</v>
      </c>
      <c r="G5248" s="1">
        <v>52</v>
      </c>
      <c r="H5248" s="1">
        <v>302</v>
      </c>
      <c r="I5248" s="2">
        <v>8680.4514999999992</v>
      </c>
      <c r="J5248" s="2">
        <v>868.04510000000005</v>
      </c>
      <c r="K5248" s="2">
        <v>7521.3334000000004</v>
      </c>
      <c r="L5248" s="2">
        <v>1159.1180999999999</v>
      </c>
      <c r="M5248" s="3">
        <v>0.13350000000000001</v>
      </c>
    </row>
    <row r="5249" spans="1:13" x14ac:dyDescent="0.25">
      <c r="A5249" s="1">
        <v>2013</v>
      </c>
      <c r="B5249" s="1" t="s">
        <v>131</v>
      </c>
      <c r="C5249" s="1" t="s">
        <v>105</v>
      </c>
      <c r="D5249" s="1" t="s">
        <v>114</v>
      </c>
      <c r="E5249" s="1" t="s">
        <v>12</v>
      </c>
      <c r="F5249" s="1" t="s">
        <v>116</v>
      </c>
      <c r="G5249" s="1">
        <v>2755</v>
      </c>
      <c r="H5249" s="1">
        <v>9918</v>
      </c>
      <c r="I5249" s="2">
        <v>8835801.9365999997</v>
      </c>
      <c r="J5249" s="2">
        <v>883580.1936</v>
      </c>
      <c r="K5249" s="2">
        <v>8697965.1308999993</v>
      </c>
      <c r="L5249" s="2">
        <v>137836.8057</v>
      </c>
      <c r="M5249" s="3">
        <v>1.55E-2</v>
      </c>
    </row>
    <row r="5250" spans="1:13" x14ac:dyDescent="0.25">
      <c r="A5250" s="1">
        <v>2013</v>
      </c>
      <c r="B5250" s="1" t="s">
        <v>131</v>
      </c>
      <c r="C5250" s="1" t="s">
        <v>105</v>
      </c>
      <c r="D5250" s="1" t="s">
        <v>114</v>
      </c>
      <c r="E5250" s="1" t="s">
        <v>11</v>
      </c>
      <c r="F5250" s="1" t="s">
        <v>116</v>
      </c>
      <c r="G5250" s="1">
        <v>190</v>
      </c>
      <c r="H5250" s="1">
        <v>684</v>
      </c>
      <c r="I5250" s="2">
        <v>609365.65079999994</v>
      </c>
      <c r="J5250" s="2">
        <v>60936.565000000002</v>
      </c>
      <c r="K5250" s="2">
        <v>599859.6642</v>
      </c>
      <c r="L5250" s="2">
        <v>9505.9866000000002</v>
      </c>
      <c r="M5250" s="3">
        <v>1.55E-2</v>
      </c>
    </row>
    <row r="5251" spans="1:13" x14ac:dyDescent="0.25">
      <c r="A5251" s="1">
        <v>2013</v>
      </c>
      <c r="B5251" s="1" t="s">
        <v>128</v>
      </c>
      <c r="C5251" s="1" t="s">
        <v>107</v>
      </c>
      <c r="D5251" s="1" t="s">
        <v>114</v>
      </c>
      <c r="E5251" s="1" t="s">
        <v>11</v>
      </c>
      <c r="F5251" s="1" t="s">
        <v>116</v>
      </c>
      <c r="G5251" s="1">
        <v>412</v>
      </c>
      <c r="H5251" s="1">
        <v>1290</v>
      </c>
      <c r="I5251" s="2">
        <v>1170696.5719999999</v>
      </c>
      <c r="J5251" s="2">
        <v>48779.023800000003</v>
      </c>
      <c r="K5251" s="2">
        <v>1165324.7623999999</v>
      </c>
      <c r="L5251" s="2">
        <v>5371.8095999999996</v>
      </c>
      <c r="M5251" s="3">
        <v>4.4999999999999997E-3</v>
      </c>
    </row>
    <row r="5252" spans="1:13" x14ac:dyDescent="0.25">
      <c r="A5252" s="1">
        <v>2013</v>
      </c>
      <c r="B5252" s="1" t="s">
        <v>135</v>
      </c>
      <c r="C5252" s="1" t="s">
        <v>109</v>
      </c>
      <c r="D5252" s="1" t="s">
        <v>114</v>
      </c>
      <c r="E5252" s="1" t="s">
        <v>12</v>
      </c>
      <c r="F5252" s="1" t="s">
        <v>117</v>
      </c>
      <c r="G5252" s="1">
        <v>1131</v>
      </c>
      <c r="H5252" s="1">
        <v>4814</v>
      </c>
      <c r="I5252" s="2">
        <v>130080.66</v>
      </c>
      <c r="J5252" s="2">
        <v>13008.066000000001</v>
      </c>
      <c r="K5252" s="2">
        <v>81083.733200000002</v>
      </c>
      <c r="L5252" s="2">
        <v>48996.926800000001</v>
      </c>
      <c r="M5252" s="3">
        <v>0.37659999999999999</v>
      </c>
    </row>
    <row r="5253" spans="1:13" x14ac:dyDescent="0.25">
      <c r="A5253" s="1">
        <v>2013</v>
      </c>
      <c r="B5253" s="1" t="s">
        <v>136</v>
      </c>
      <c r="C5253" s="1" t="s">
        <v>106</v>
      </c>
      <c r="D5253" s="1" t="s">
        <v>114</v>
      </c>
      <c r="E5253" s="1" t="s">
        <v>15</v>
      </c>
      <c r="F5253" s="1" t="s">
        <v>117</v>
      </c>
      <c r="G5253" s="1">
        <v>1690</v>
      </c>
      <c r="H5253" s="1">
        <v>9412</v>
      </c>
      <c r="I5253" s="2">
        <v>259215.90760000001</v>
      </c>
      <c r="J5253" s="2">
        <v>16200.994199999999</v>
      </c>
      <c r="K5253" s="2">
        <v>165096.75260000001</v>
      </c>
      <c r="L5253" s="2">
        <v>94119.154999999999</v>
      </c>
      <c r="M5253" s="3">
        <v>0.36299999999999999</v>
      </c>
    </row>
    <row r="5254" spans="1:13" x14ac:dyDescent="0.25">
      <c r="A5254" s="1">
        <v>2013</v>
      </c>
      <c r="B5254" s="1" t="s">
        <v>128</v>
      </c>
      <c r="C5254" s="1" t="s">
        <v>107</v>
      </c>
      <c r="D5254" s="1" t="s">
        <v>114</v>
      </c>
      <c r="E5254" s="1" t="s">
        <v>12</v>
      </c>
      <c r="F5254" s="1" t="s">
        <v>117</v>
      </c>
      <c r="G5254" s="1">
        <v>1334</v>
      </c>
      <c r="H5254" s="1">
        <v>9599</v>
      </c>
      <c r="I5254" s="2">
        <v>248763.21799999999</v>
      </c>
      <c r="J5254" s="2">
        <v>24876.321800000002</v>
      </c>
      <c r="K5254" s="2">
        <v>162111.07879999999</v>
      </c>
      <c r="L5254" s="2">
        <v>86652.139200000005</v>
      </c>
      <c r="M5254" s="3">
        <v>0.3483</v>
      </c>
    </row>
    <row r="5255" spans="1:13" x14ac:dyDescent="0.25">
      <c r="A5255" s="1">
        <v>2013</v>
      </c>
      <c r="B5255" s="1" t="s">
        <v>128</v>
      </c>
      <c r="C5255" s="1" t="s">
        <v>107</v>
      </c>
      <c r="D5255" s="1" t="s">
        <v>114</v>
      </c>
      <c r="E5255" s="1" t="s">
        <v>13</v>
      </c>
      <c r="F5255" s="1" t="s">
        <v>116</v>
      </c>
      <c r="G5255" s="1">
        <v>206</v>
      </c>
      <c r="H5255" s="1">
        <v>645</v>
      </c>
      <c r="I5255" s="2">
        <v>585348.28599999996</v>
      </c>
      <c r="J5255" s="2">
        <v>24389.511900000001</v>
      </c>
      <c r="K5255" s="2">
        <v>582662.38119999995</v>
      </c>
      <c r="L5255" s="2">
        <v>2685.9047999999998</v>
      </c>
      <c r="M5255" s="3">
        <v>4.4999999999999997E-3</v>
      </c>
    </row>
    <row r="5256" spans="1:13" x14ac:dyDescent="0.25">
      <c r="A5256" s="1">
        <v>2013</v>
      </c>
      <c r="B5256" s="1" t="s">
        <v>129</v>
      </c>
      <c r="C5256" s="1" t="s">
        <v>113</v>
      </c>
      <c r="D5256" s="1" t="s">
        <v>114</v>
      </c>
      <c r="E5256" s="1" t="s">
        <v>14</v>
      </c>
      <c r="F5256" s="1" t="s">
        <v>117</v>
      </c>
      <c r="G5256" s="1">
        <v>48</v>
      </c>
      <c r="H5256" s="1">
        <v>332</v>
      </c>
      <c r="I5256" s="2">
        <v>8501.1214999999993</v>
      </c>
      <c r="J5256" s="2">
        <v>772.82920000000001</v>
      </c>
      <c r="K5256" s="2">
        <v>5444.0841</v>
      </c>
      <c r="L5256" s="2">
        <v>3057.0374000000002</v>
      </c>
      <c r="M5256" s="3">
        <v>0.35959999999999998</v>
      </c>
    </row>
    <row r="5257" spans="1:13" x14ac:dyDescent="0.25">
      <c r="A5257" s="1">
        <v>2013</v>
      </c>
      <c r="B5257" s="1" t="s">
        <v>128</v>
      </c>
      <c r="C5257" s="1" t="s">
        <v>107</v>
      </c>
      <c r="D5257" s="1" t="s">
        <v>114</v>
      </c>
      <c r="E5257" s="1" t="s">
        <v>16</v>
      </c>
      <c r="F5257" s="1" t="s">
        <v>118</v>
      </c>
      <c r="G5257" s="1">
        <v>1344</v>
      </c>
      <c r="H5257" s="1">
        <v>9254</v>
      </c>
      <c r="I5257" s="2">
        <v>246860.32980000001</v>
      </c>
      <c r="J5257" s="2">
        <v>14521.1958</v>
      </c>
      <c r="K5257" s="2">
        <v>226771.83480000001</v>
      </c>
      <c r="L5257" s="2">
        <v>20088.494999999999</v>
      </c>
      <c r="M5257" s="3">
        <v>8.1299999999999997E-2</v>
      </c>
    </row>
    <row r="5258" spans="1:13" x14ac:dyDescent="0.25">
      <c r="A5258" s="1">
        <v>2013</v>
      </c>
      <c r="B5258" s="1" t="s">
        <v>138</v>
      </c>
      <c r="C5258" s="1" t="s">
        <v>108</v>
      </c>
      <c r="D5258" s="1" t="s">
        <v>114</v>
      </c>
      <c r="E5258" s="1" t="s">
        <v>13</v>
      </c>
      <c r="F5258" s="1" t="s">
        <v>115</v>
      </c>
      <c r="G5258" s="1">
        <v>83</v>
      </c>
      <c r="H5258" s="1">
        <v>239</v>
      </c>
      <c r="I5258" s="2">
        <v>47094.972000000002</v>
      </c>
      <c r="J5258" s="2">
        <v>6727.8531000000003</v>
      </c>
      <c r="K5258" s="2">
        <v>42666.908000000003</v>
      </c>
      <c r="L5258" s="2">
        <v>4428.0640000000003</v>
      </c>
      <c r="M5258" s="3">
        <v>9.4E-2</v>
      </c>
    </row>
    <row r="5259" spans="1:13" x14ac:dyDescent="0.25">
      <c r="A5259" s="1">
        <v>2013</v>
      </c>
      <c r="B5259" s="1" t="s">
        <v>133</v>
      </c>
      <c r="C5259" s="1" t="s">
        <v>112</v>
      </c>
      <c r="D5259" s="1" t="s">
        <v>114</v>
      </c>
      <c r="E5259" s="1" t="s">
        <v>16</v>
      </c>
      <c r="F5259" s="1" t="s">
        <v>118</v>
      </c>
      <c r="G5259" s="1">
        <v>1666</v>
      </c>
      <c r="H5259" s="1">
        <v>8946</v>
      </c>
      <c r="I5259" s="2">
        <v>251282.16260000001</v>
      </c>
      <c r="J5259" s="2">
        <v>11421.9164</v>
      </c>
      <c r="K5259" s="2">
        <v>235948.76060000001</v>
      </c>
      <c r="L5259" s="2">
        <v>15333.402</v>
      </c>
      <c r="M5259" s="3">
        <v>6.0999999999999999E-2</v>
      </c>
    </row>
    <row r="5260" spans="1:13" x14ac:dyDescent="0.25">
      <c r="A5260" s="1">
        <v>2013</v>
      </c>
      <c r="B5260" s="1" t="s">
        <v>128</v>
      </c>
      <c r="C5260" s="1" t="s">
        <v>107</v>
      </c>
      <c r="D5260" s="1" t="s">
        <v>114</v>
      </c>
      <c r="E5260" s="1" t="s">
        <v>16</v>
      </c>
      <c r="F5260" s="1" t="s">
        <v>115</v>
      </c>
      <c r="G5260" s="1">
        <v>2408</v>
      </c>
      <c r="H5260" s="1">
        <v>6594</v>
      </c>
      <c r="I5260" s="2">
        <v>1407799.0458</v>
      </c>
      <c r="J5260" s="2">
        <v>61208.6541</v>
      </c>
      <c r="K5260" s="2">
        <v>1313553.0197999999</v>
      </c>
      <c r="L5260" s="2">
        <v>94246.025999999998</v>
      </c>
      <c r="M5260" s="3">
        <v>6.6900000000000001E-2</v>
      </c>
    </row>
    <row r="5261" spans="1:13" x14ac:dyDescent="0.25">
      <c r="A5261" s="1">
        <v>2013</v>
      </c>
      <c r="B5261" s="1" t="s">
        <v>130</v>
      </c>
      <c r="C5261" s="1" t="s">
        <v>110</v>
      </c>
      <c r="D5261" s="1" t="s">
        <v>114</v>
      </c>
      <c r="E5261" s="1" t="s">
        <v>13</v>
      </c>
      <c r="F5261" s="1" t="s">
        <v>117</v>
      </c>
      <c r="G5261" s="1">
        <v>33</v>
      </c>
      <c r="H5261" s="1">
        <v>162</v>
      </c>
      <c r="I5261" s="2">
        <v>4089.402</v>
      </c>
      <c r="J5261" s="2">
        <v>511.17520000000002</v>
      </c>
      <c r="K5261" s="2">
        <v>2549.0646999999999</v>
      </c>
      <c r="L5261" s="2">
        <v>1540.3372999999999</v>
      </c>
      <c r="M5261" s="3">
        <v>0.37659999999999999</v>
      </c>
    </row>
    <row r="5262" spans="1:13" x14ac:dyDescent="0.25">
      <c r="A5262" s="1">
        <v>2013</v>
      </c>
      <c r="B5262" s="1" t="s">
        <v>137</v>
      </c>
      <c r="C5262" s="1" t="s">
        <v>104</v>
      </c>
      <c r="D5262" s="1" t="s">
        <v>114</v>
      </c>
      <c r="E5262" s="1" t="s">
        <v>12</v>
      </c>
      <c r="F5262" s="1" t="s">
        <v>118</v>
      </c>
      <c r="G5262" s="1">
        <v>3509</v>
      </c>
      <c r="H5262" s="1">
        <v>28652</v>
      </c>
      <c r="I5262" s="2">
        <v>745428.55700000003</v>
      </c>
      <c r="J5262" s="2">
        <v>35496.597900000001</v>
      </c>
      <c r="K5262" s="2">
        <v>714829.99289999995</v>
      </c>
      <c r="L5262" s="2">
        <v>30598.5641</v>
      </c>
      <c r="M5262" s="3">
        <v>4.1000000000000002E-2</v>
      </c>
    </row>
    <row r="5263" spans="1:13" x14ac:dyDescent="0.25">
      <c r="A5263" s="1">
        <v>2013</v>
      </c>
      <c r="B5263" s="1" t="s">
        <v>138</v>
      </c>
      <c r="C5263" s="1" t="s">
        <v>108</v>
      </c>
      <c r="D5263" s="1" t="s">
        <v>114</v>
      </c>
      <c r="E5263" s="1" t="s">
        <v>15</v>
      </c>
      <c r="F5263" s="1" t="s">
        <v>116</v>
      </c>
      <c r="G5263" s="1">
        <v>1846</v>
      </c>
      <c r="H5263" s="1">
        <v>5200</v>
      </c>
      <c r="I5263" s="2">
        <v>4736568.4079999998</v>
      </c>
      <c r="J5263" s="2">
        <v>473656.84080000001</v>
      </c>
      <c r="K5263" s="2">
        <v>4689397.6037999997</v>
      </c>
      <c r="L5263" s="2">
        <v>47170.804199999999</v>
      </c>
      <c r="M5263" s="3">
        <v>9.9000000000000008E-3</v>
      </c>
    </row>
    <row r="5264" spans="1:13" x14ac:dyDescent="0.25">
      <c r="A5264" s="1">
        <v>2013</v>
      </c>
      <c r="B5264" s="1" t="s">
        <v>137</v>
      </c>
      <c r="C5264" s="1" t="s">
        <v>104</v>
      </c>
      <c r="D5264" s="1" t="s">
        <v>114</v>
      </c>
      <c r="E5264" s="1" t="s">
        <v>13</v>
      </c>
      <c r="F5264" s="1" t="s">
        <v>117</v>
      </c>
      <c r="G5264" s="1">
        <v>61</v>
      </c>
      <c r="H5264" s="1">
        <v>425</v>
      </c>
      <c r="I5264" s="2">
        <v>9619.9087999999992</v>
      </c>
      <c r="J5264" s="2">
        <v>961.99080000000004</v>
      </c>
      <c r="K5264" s="2">
        <v>6253.8386</v>
      </c>
      <c r="L5264" s="2">
        <v>3366.0702000000001</v>
      </c>
      <c r="M5264" s="3">
        <v>0.34989999999999999</v>
      </c>
    </row>
    <row r="5265" spans="1:13" x14ac:dyDescent="0.25">
      <c r="A5265" s="1">
        <v>2013</v>
      </c>
      <c r="B5265" s="1" t="s">
        <v>135</v>
      </c>
      <c r="C5265" s="1" t="s">
        <v>109</v>
      </c>
      <c r="D5265" s="1" t="s">
        <v>114</v>
      </c>
      <c r="E5265" s="1" t="s">
        <v>11</v>
      </c>
      <c r="F5265" s="1" t="s">
        <v>117</v>
      </c>
      <c r="G5265" s="1">
        <v>78</v>
      </c>
      <c r="H5265" s="1">
        <v>332</v>
      </c>
      <c r="I5265" s="2">
        <v>8971.08</v>
      </c>
      <c r="J5265" s="2">
        <v>897.10799999999995</v>
      </c>
      <c r="K5265" s="2">
        <v>5591.9816000000001</v>
      </c>
      <c r="L5265" s="2">
        <v>3379.0983999999999</v>
      </c>
      <c r="M5265" s="3">
        <v>0.37659999999999999</v>
      </c>
    </row>
    <row r="5266" spans="1:13" x14ac:dyDescent="0.25">
      <c r="A5266" s="1">
        <v>2013</v>
      </c>
      <c r="B5266" s="1" t="s">
        <v>136</v>
      </c>
      <c r="C5266" s="1" t="s">
        <v>106</v>
      </c>
      <c r="D5266" s="1" t="s">
        <v>114</v>
      </c>
      <c r="E5266" s="1" t="s">
        <v>13</v>
      </c>
      <c r="F5266" s="1" t="s">
        <v>115</v>
      </c>
      <c r="G5266" s="1">
        <v>117</v>
      </c>
      <c r="H5266" s="1">
        <v>253</v>
      </c>
      <c r="I5266" s="2">
        <v>55900.805999999997</v>
      </c>
      <c r="J5266" s="2">
        <v>2661.9431</v>
      </c>
      <c r="K5266" s="2">
        <v>53634.2376</v>
      </c>
      <c r="L5266" s="2">
        <v>2266.5684000000001</v>
      </c>
      <c r="M5266" s="3">
        <v>4.0500000000000001E-2</v>
      </c>
    </row>
    <row r="5267" spans="1:13" x14ac:dyDescent="0.25">
      <c r="A5267" s="1">
        <v>2013</v>
      </c>
      <c r="B5267" s="1" t="s">
        <v>128</v>
      </c>
      <c r="C5267" s="1" t="s">
        <v>107</v>
      </c>
      <c r="D5267" s="1" t="s">
        <v>114</v>
      </c>
      <c r="E5267" s="1" t="s">
        <v>11</v>
      </c>
      <c r="F5267" s="1" t="s">
        <v>118</v>
      </c>
      <c r="G5267" s="1">
        <v>192</v>
      </c>
      <c r="H5267" s="1">
        <v>1322</v>
      </c>
      <c r="I5267" s="2">
        <v>35265.761400000003</v>
      </c>
      <c r="J5267" s="2">
        <v>2074.4564999999998</v>
      </c>
      <c r="K5267" s="2">
        <v>32395.9764</v>
      </c>
      <c r="L5267" s="2">
        <v>2869.7849999999999</v>
      </c>
      <c r="M5267" s="3">
        <v>8.1299999999999997E-2</v>
      </c>
    </row>
    <row r="5268" spans="1:13" x14ac:dyDescent="0.25">
      <c r="A5268" s="1">
        <v>2013</v>
      </c>
      <c r="B5268" s="1" t="s">
        <v>133</v>
      </c>
      <c r="C5268" s="1" t="s">
        <v>112</v>
      </c>
      <c r="D5268" s="1" t="s">
        <v>114</v>
      </c>
      <c r="E5268" s="1" t="s">
        <v>14</v>
      </c>
      <c r="F5268" s="1" t="s">
        <v>118</v>
      </c>
      <c r="G5268" s="1">
        <v>119</v>
      </c>
      <c r="H5268" s="1">
        <v>639</v>
      </c>
      <c r="I5268" s="2">
        <v>17948.725900000001</v>
      </c>
      <c r="J5268" s="2">
        <v>815.85109999999997</v>
      </c>
      <c r="K5268" s="2">
        <v>16853.482899999999</v>
      </c>
      <c r="L5268" s="2">
        <v>1095.2429999999999</v>
      </c>
      <c r="M5268" s="3">
        <v>6.0999999999999999E-2</v>
      </c>
    </row>
    <row r="5269" spans="1:13" x14ac:dyDescent="0.25">
      <c r="A5269" s="1">
        <v>2013</v>
      </c>
      <c r="B5269" s="1" t="s">
        <v>132</v>
      </c>
      <c r="C5269" s="1" t="s">
        <v>111</v>
      </c>
      <c r="D5269" s="1" t="s">
        <v>114</v>
      </c>
      <c r="E5269" s="1" t="s">
        <v>16</v>
      </c>
      <c r="F5269" s="1" t="s">
        <v>118</v>
      </c>
      <c r="G5269" s="1">
        <v>686</v>
      </c>
      <c r="H5269" s="1">
        <v>4858</v>
      </c>
      <c r="I5269" s="2">
        <v>144356.19099999999</v>
      </c>
      <c r="J5269" s="2">
        <v>16039.5767</v>
      </c>
      <c r="K5269" s="2">
        <v>130770.6596</v>
      </c>
      <c r="L5269" s="2">
        <v>13585.5314</v>
      </c>
      <c r="M5269" s="3">
        <v>9.4100000000000003E-2</v>
      </c>
    </row>
    <row r="5270" spans="1:13" x14ac:dyDescent="0.25">
      <c r="A5270" s="1">
        <v>2013</v>
      </c>
      <c r="B5270" s="1" t="s">
        <v>138</v>
      </c>
      <c r="C5270" s="1" t="s">
        <v>108</v>
      </c>
      <c r="D5270" s="1" t="s">
        <v>114</v>
      </c>
      <c r="E5270" s="1" t="s">
        <v>16</v>
      </c>
      <c r="F5270" s="1" t="s">
        <v>118</v>
      </c>
      <c r="G5270" s="1">
        <v>518</v>
      </c>
      <c r="H5270" s="1">
        <v>2632</v>
      </c>
      <c r="I5270" s="2">
        <v>78187.443599999999</v>
      </c>
      <c r="J5270" s="2">
        <v>8687.4937000000009</v>
      </c>
      <c r="K5270" s="2">
        <v>69455.776599999997</v>
      </c>
      <c r="L5270" s="2">
        <v>8731.6669999999995</v>
      </c>
      <c r="M5270" s="3">
        <v>0.1116</v>
      </c>
    </row>
    <row r="5271" spans="1:13" x14ac:dyDescent="0.25">
      <c r="A5271" s="1">
        <v>2013</v>
      </c>
      <c r="B5271" s="1" t="s">
        <v>138</v>
      </c>
      <c r="C5271" s="1" t="s">
        <v>108</v>
      </c>
      <c r="D5271" s="1" t="s">
        <v>114</v>
      </c>
      <c r="E5271" s="1" t="s">
        <v>11</v>
      </c>
      <c r="F5271" s="1" t="s">
        <v>116</v>
      </c>
      <c r="G5271" s="1">
        <v>142</v>
      </c>
      <c r="H5271" s="1">
        <v>400</v>
      </c>
      <c r="I5271" s="2">
        <v>364351.41600000003</v>
      </c>
      <c r="J5271" s="2">
        <v>36435.141600000003</v>
      </c>
      <c r="K5271" s="2">
        <v>360722.89260000002</v>
      </c>
      <c r="L5271" s="2">
        <v>3628.5234</v>
      </c>
      <c r="M5271" s="3">
        <v>9.9000000000000008E-3</v>
      </c>
    </row>
    <row r="5272" spans="1:13" x14ac:dyDescent="0.25">
      <c r="A5272" s="1">
        <v>2013</v>
      </c>
      <c r="B5272" s="1" t="s">
        <v>130</v>
      </c>
      <c r="C5272" s="1" t="s">
        <v>110</v>
      </c>
      <c r="D5272" s="1" t="s">
        <v>114</v>
      </c>
      <c r="E5272" s="1" t="s">
        <v>16</v>
      </c>
      <c r="F5272" s="1" t="s">
        <v>116</v>
      </c>
      <c r="G5272" s="1">
        <v>2268</v>
      </c>
      <c r="H5272" s="1">
        <v>6300</v>
      </c>
      <c r="I5272" s="2">
        <v>5560842.301</v>
      </c>
      <c r="J5272" s="2">
        <v>252765.55910000001</v>
      </c>
      <c r="K5272" s="2">
        <v>5537036.5455999998</v>
      </c>
      <c r="L5272" s="2">
        <v>23805.755399999998</v>
      </c>
      <c r="M5272" s="3">
        <v>4.1999999999999997E-3</v>
      </c>
    </row>
    <row r="5273" spans="1:13" x14ac:dyDescent="0.25">
      <c r="A5273" s="1">
        <v>2013</v>
      </c>
      <c r="B5273" s="1" t="s">
        <v>136</v>
      </c>
      <c r="C5273" s="1" t="s">
        <v>106</v>
      </c>
      <c r="D5273" s="1" t="s">
        <v>114</v>
      </c>
      <c r="E5273" s="1" t="s">
        <v>16</v>
      </c>
      <c r="F5273" s="1" t="s">
        <v>115</v>
      </c>
      <c r="G5273" s="1">
        <v>1638</v>
      </c>
      <c r="H5273" s="1">
        <v>3542</v>
      </c>
      <c r="I5273" s="2">
        <v>782611.28399999999</v>
      </c>
      <c r="J5273" s="2">
        <v>37267.203999999998</v>
      </c>
      <c r="K5273" s="2">
        <v>750879.32640000002</v>
      </c>
      <c r="L5273" s="2">
        <v>31731.957600000002</v>
      </c>
      <c r="M5273" s="3">
        <v>4.0500000000000001E-2</v>
      </c>
    </row>
    <row r="5274" spans="1:13" x14ac:dyDescent="0.25">
      <c r="A5274" s="1">
        <v>2013</v>
      </c>
      <c r="B5274" s="1" t="s">
        <v>134</v>
      </c>
      <c r="C5274" s="1" t="s">
        <v>103</v>
      </c>
      <c r="D5274" s="1" t="s">
        <v>114</v>
      </c>
      <c r="E5274" s="1" t="s">
        <v>11</v>
      </c>
      <c r="F5274" s="1" t="s">
        <v>116</v>
      </c>
      <c r="G5274" s="1">
        <v>362</v>
      </c>
      <c r="H5274" s="1">
        <v>1062</v>
      </c>
      <c r="I5274" s="2">
        <v>834936.07900000003</v>
      </c>
      <c r="J5274" s="2">
        <v>33397.443099999997</v>
      </c>
      <c r="K5274" s="2">
        <v>907612.2574</v>
      </c>
      <c r="L5274" s="2">
        <v>-72676.178400000004</v>
      </c>
      <c r="M5274" s="3">
        <v>-8.6999999999999994E-2</v>
      </c>
    </row>
    <row r="5275" spans="1:13" x14ac:dyDescent="0.25">
      <c r="A5275" s="1">
        <v>2013</v>
      </c>
      <c r="B5275" s="1" t="s">
        <v>131</v>
      </c>
      <c r="C5275" s="1" t="s">
        <v>105</v>
      </c>
      <c r="D5275" s="1" t="s">
        <v>114</v>
      </c>
      <c r="E5275" s="1" t="s">
        <v>12</v>
      </c>
      <c r="F5275" s="1" t="s">
        <v>115</v>
      </c>
      <c r="G5275" s="1">
        <v>3915</v>
      </c>
      <c r="H5275" s="1">
        <v>12238</v>
      </c>
      <c r="I5275" s="2">
        <v>2490474.1249000002</v>
      </c>
      <c r="J5275" s="2">
        <v>249047.4124</v>
      </c>
      <c r="K5275" s="2">
        <v>2307374.4933000002</v>
      </c>
      <c r="L5275" s="2">
        <v>183099.63159999999</v>
      </c>
      <c r="M5275" s="3">
        <v>7.3499999999999996E-2</v>
      </c>
    </row>
    <row r="5276" spans="1:13" x14ac:dyDescent="0.25">
      <c r="A5276" s="1">
        <v>2013</v>
      </c>
      <c r="B5276" s="1" t="s">
        <v>133</v>
      </c>
      <c r="C5276" s="1" t="s">
        <v>112</v>
      </c>
      <c r="D5276" s="1" t="s">
        <v>114</v>
      </c>
      <c r="E5276" s="1" t="s">
        <v>15</v>
      </c>
      <c r="F5276" s="1" t="s">
        <v>117</v>
      </c>
      <c r="G5276" s="1">
        <v>1716</v>
      </c>
      <c r="H5276" s="1">
        <v>10426</v>
      </c>
      <c r="I5276" s="2">
        <v>271114.16279999999</v>
      </c>
      <c r="J5276" s="2">
        <v>15947.891900000001</v>
      </c>
      <c r="K5276" s="2">
        <v>171698.7064</v>
      </c>
      <c r="L5276" s="2">
        <v>99415.456399999995</v>
      </c>
      <c r="M5276" s="3">
        <v>0.36659999999999998</v>
      </c>
    </row>
    <row r="5277" spans="1:13" x14ac:dyDescent="0.25">
      <c r="A5277" s="1">
        <v>2013</v>
      </c>
      <c r="B5277" s="1" t="s">
        <v>131</v>
      </c>
      <c r="C5277" s="1" t="s">
        <v>105</v>
      </c>
      <c r="D5277" s="1" t="s">
        <v>114</v>
      </c>
      <c r="E5277" s="1" t="s">
        <v>11</v>
      </c>
      <c r="F5277" s="1" t="s">
        <v>117</v>
      </c>
      <c r="G5277" s="1">
        <v>42</v>
      </c>
      <c r="H5277" s="1">
        <v>294</v>
      </c>
      <c r="I5277" s="2">
        <v>6252.0028000000002</v>
      </c>
      <c r="J5277" s="2">
        <v>1563.0007000000001</v>
      </c>
      <c r="K5277" s="2">
        <v>4018.6235999999999</v>
      </c>
      <c r="L5277" s="2">
        <v>2233.3791999999999</v>
      </c>
      <c r="M5277" s="3">
        <v>0.35720000000000002</v>
      </c>
    </row>
    <row r="5278" spans="1:13" x14ac:dyDescent="0.25">
      <c r="A5278" s="1">
        <v>2013</v>
      </c>
      <c r="B5278" s="1" t="s">
        <v>136</v>
      </c>
      <c r="C5278" s="1" t="s">
        <v>106</v>
      </c>
      <c r="D5278" s="1" t="s">
        <v>114</v>
      </c>
      <c r="E5278" s="1" t="s">
        <v>16</v>
      </c>
      <c r="F5278" s="1" t="s">
        <v>116</v>
      </c>
      <c r="G5278" s="1">
        <v>2408</v>
      </c>
      <c r="H5278" s="1">
        <v>5586</v>
      </c>
      <c r="I5278" s="2">
        <v>4874587.1957999999</v>
      </c>
      <c r="J5278" s="2">
        <v>203107.79980000001</v>
      </c>
      <c r="K5278" s="2">
        <v>5006135.4139999999</v>
      </c>
      <c r="L5278" s="2">
        <v>-131548.2182</v>
      </c>
      <c r="M5278" s="3">
        <v>-2.69E-2</v>
      </c>
    </row>
    <row r="5279" spans="1:13" x14ac:dyDescent="0.25">
      <c r="A5279" s="1">
        <v>2013</v>
      </c>
      <c r="B5279" s="1" t="s">
        <v>131</v>
      </c>
      <c r="C5279" s="1" t="s">
        <v>105</v>
      </c>
      <c r="D5279" s="1" t="s">
        <v>114</v>
      </c>
      <c r="E5279" s="1" t="s">
        <v>13</v>
      </c>
      <c r="F5279" s="1" t="s">
        <v>117</v>
      </c>
      <c r="G5279" s="1">
        <v>21</v>
      </c>
      <c r="H5279" s="1">
        <v>147</v>
      </c>
      <c r="I5279" s="2">
        <v>3126.0014000000001</v>
      </c>
      <c r="J5279" s="2">
        <v>781.50030000000004</v>
      </c>
      <c r="K5279" s="2">
        <v>2009.3117999999999</v>
      </c>
      <c r="L5279" s="2">
        <v>1116.6895999999999</v>
      </c>
      <c r="M5279" s="3">
        <v>0.35720000000000002</v>
      </c>
    </row>
    <row r="5280" spans="1:13" x14ac:dyDescent="0.25">
      <c r="A5280" s="1">
        <v>2013</v>
      </c>
      <c r="B5280" s="1" t="s">
        <v>134</v>
      </c>
      <c r="C5280" s="1" t="s">
        <v>103</v>
      </c>
      <c r="D5280" s="1" t="s">
        <v>114</v>
      </c>
      <c r="E5280" s="1" t="s">
        <v>15</v>
      </c>
      <c r="F5280" s="1" t="s">
        <v>115</v>
      </c>
      <c r="G5280" s="1">
        <v>5226</v>
      </c>
      <c r="H5280" s="1">
        <v>12142</v>
      </c>
      <c r="I5280" s="2">
        <v>2895687.1320000002</v>
      </c>
      <c r="J5280" s="2">
        <v>111372.58199999999</v>
      </c>
      <c r="K5280" s="2">
        <v>2820816.6401999998</v>
      </c>
      <c r="L5280" s="2">
        <v>74870.491800000003</v>
      </c>
      <c r="M5280" s="3">
        <v>2.58E-2</v>
      </c>
    </row>
    <row r="5281" spans="1:13" x14ac:dyDescent="0.25">
      <c r="A5281" s="1">
        <v>2013</v>
      </c>
      <c r="B5281" s="1" t="s">
        <v>129</v>
      </c>
      <c r="C5281" s="1" t="s">
        <v>113</v>
      </c>
      <c r="D5281" s="1" t="s">
        <v>114</v>
      </c>
      <c r="E5281" s="1" t="s">
        <v>15</v>
      </c>
      <c r="F5281" s="1" t="s">
        <v>118</v>
      </c>
      <c r="G5281" s="1">
        <v>2496</v>
      </c>
      <c r="H5281" s="1">
        <v>18408</v>
      </c>
      <c r="I5281" s="2">
        <v>528093.098</v>
      </c>
      <c r="J5281" s="2">
        <v>29338.505399999998</v>
      </c>
      <c r="K5281" s="2">
        <v>471906.31540000002</v>
      </c>
      <c r="L5281" s="2">
        <v>56186.782599999999</v>
      </c>
      <c r="M5281" s="3">
        <v>0.10630000000000001</v>
      </c>
    </row>
    <row r="5282" spans="1:13" x14ac:dyDescent="0.25">
      <c r="A5282" s="1">
        <v>2013</v>
      </c>
      <c r="B5282" s="1" t="s">
        <v>136</v>
      </c>
      <c r="C5282" s="1" t="s">
        <v>106</v>
      </c>
      <c r="D5282" s="1" t="s">
        <v>114</v>
      </c>
      <c r="E5282" s="1" t="s">
        <v>11</v>
      </c>
      <c r="F5282" s="1" t="s">
        <v>116</v>
      </c>
      <c r="G5282" s="1">
        <v>344</v>
      </c>
      <c r="H5282" s="1">
        <v>798</v>
      </c>
      <c r="I5282" s="2">
        <v>696369.59939999995</v>
      </c>
      <c r="J5282" s="2">
        <v>29015.3999</v>
      </c>
      <c r="K5282" s="2">
        <v>715162.20200000005</v>
      </c>
      <c r="L5282" s="2">
        <v>-18792.602599999998</v>
      </c>
      <c r="M5282" s="3">
        <v>-2.69E-2</v>
      </c>
    </row>
    <row r="5283" spans="1:13" x14ac:dyDescent="0.25">
      <c r="A5283" s="1">
        <v>2013</v>
      </c>
      <c r="B5283" s="1" t="s">
        <v>128</v>
      </c>
      <c r="C5283" s="1" t="s">
        <v>107</v>
      </c>
      <c r="D5283" s="1" t="s">
        <v>114</v>
      </c>
      <c r="E5283" s="1" t="s">
        <v>12</v>
      </c>
      <c r="F5283" s="1" t="s">
        <v>118</v>
      </c>
      <c r="G5283" s="1">
        <v>2784</v>
      </c>
      <c r="H5283" s="1">
        <v>19169</v>
      </c>
      <c r="I5283" s="2">
        <v>511353.54029999999</v>
      </c>
      <c r="J5283" s="2">
        <v>30079.62</v>
      </c>
      <c r="K5283" s="2">
        <v>469741.65779999999</v>
      </c>
      <c r="L5283" s="2">
        <v>41611.8825</v>
      </c>
      <c r="M5283" s="3">
        <v>8.1299999999999997E-2</v>
      </c>
    </row>
    <row r="5284" spans="1:13" x14ac:dyDescent="0.25">
      <c r="A5284" s="1">
        <v>2013</v>
      </c>
      <c r="B5284" s="1" t="s">
        <v>134</v>
      </c>
      <c r="C5284" s="1" t="s">
        <v>103</v>
      </c>
      <c r="D5284" s="1" t="s">
        <v>114</v>
      </c>
      <c r="E5284" s="1" t="s">
        <v>13</v>
      </c>
      <c r="F5284" s="1" t="s">
        <v>118</v>
      </c>
      <c r="G5284" s="1">
        <v>172</v>
      </c>
      <c r="H5284" s="1">
        <v>1012</v>
      </c>
      <c r="I5284" s="2">
        <v>25900.885300000002</v>
      </c>
      <c r="J5284" s="2">
        <v>1177.3128999999999</v>
      </c>
      <c r="K5284" s="2">
        <v>25642.700799999999</v>
      </c>
      <c r="L5284" s="2">
        <v>258.18450000000001</v>
      </c>
      <c r="M5284" s="3">
        <v>9.9000000000000008E-3</v>
      </c>
    </row>
    <row r="5285" spans="1:13" x14ac:dyDescent="0.25">
      <c r="A5285" s="1">
        <v>2013</v>
      </c>
      <c r="B5285" s="1" t="s">
        <v>131</v>
      </c>
      <c r="C5285" s="1" t="s">
        <v>105</v>
      </c>
      <c r="D5285" s="1" t="s">
        <v>114</v>
      </c>
      <c r="E5285" s="1" t="s">
        <v>15</v>
      </c>
      <c r="F5285" s="1" t="s">
        <v>116</v>
      </c>
      <c r="G5285" s="1">
        <v>2470</v>
      </c>
      <c r="H5285" s="1">
        <v>8892</v>
      </c>
      <c r="I5285" s="2">
        <v>7921753.4604000002</v>
      </c>
      <c r="J5285" s="2">
        <v>792175.34600000002</v>
      </c>
      <c r="K5285" s="2">
        <v>7798175.6346000005</v>
      </c>
      <c r="L5285" s="2">
        <v>123577.82580000001</v>
      </c>
      <c r="M5285" s="3">
        <v>1.55E-2</v>
      </c>
    </row>
    <row r="5286" spans="1:13" x14ac:dyDescent="0.25">
      <c r="A5286" s="1">
        <v>2013</v>
      </c>
      <c r="B5286" s="1" t="s">
        <v>138</v>
      </c>
      <c r="C5286" s="1" t="s">
        <v>108</v>
      </c>
      <c r="D5286" s="1" t="s">
        <v>114</v>
      </c>
      <c r="E5286" s="1" t="s">
        <v>15</v>
      </c>
      <c r="F5286" s="1" t="s">
        <v>115</v>
      </c>
      <c r="G5286" s="1">
        <v>2158</v>
      </c>
      <c r="H5286" s="1">
        <v>6214</v>
      </c>
      <c r="I5286" s="2">
        <v>1224469.2720000001</v>
      </c>
      <c r="J5286" s="2">
        <v>174924.18169999999</v>
      </c>
      <c r="K5286" s="2">
        <v>1109339.608</v>
      </c>
      <c r="L5286" s="2">
        <v>115129.664</v>
      </c>
      <c r="M5286" s="3">
        <v>9.4E-2</v>
      </c>
    </row>
    <row r="5287" spans="1:13" x14ac:dyDescent="0.25">
      <c r="A5287" s="1">
        <v>2013</v>
      </c>
      <c r="B5287" s="1" t="s">
        <v>132</v>
      </c>
      <c r="C5287" s="1" t="s">
        <v>111</v>
      </c>
      <c r="D5287" s="1" t="s">
        <v>114</v>
      </c>
      <c r="E5287" s="1" t="s">
        <v>11</v>
      </c>
      <c r="F5287" s="1" t="s">
        <v>117</v>
      </c>
      <c r="G5287" s="1">
        <v>42</v>
      </c>
      <c r="H5287" s="1">
        <v>282</v>
      </c>
      <c r="I5287" s="2">
        <v>5987.8188</v>
      </c>
      <c r="J5287" s="2">
        <v>1197.5636999999999</v>
      </c>
      <c r="K5287" s="2">
        <v>3832.2808</v>
      </c>
      <c r="L5287" s="2">
        <v>2155.538</v>
      </c>
      <c r="M5287" s="3">
        <v>0.3599</v>
      </c>
    </row>
    <row r="5288" spans="1:13" x14ac:dyDescent="0.25">
      <c r="A5288" s="1">
        <v>2013</v>
      </c>
      <c r="B5288" s="1" t="s">
        <v>129</v>
      </c>
      <c r="C5288" s="1" t="s">
        <v>113</v>
      </c>
      <c r="D5288" s="1" t="s">
        <v>114</v>
      </c>
      <c r="E5288" s="1" t="s">
        <v>11</v>
      </c>
      <c r="F5288" s="1" t="s">
        <v>117</v>
      </c>
      <c r="G5288" s="1">
        <v>96</v>
      </c>
      <c r="H5288" s="1">
        <v>664</v>
      </c>
      <c r="I5288" s="2">
        <v>17002.242999999999</v>
      </c>
      <c r="J5288" s="2">
        <v>1545.6584</v>
      </c>
      <c r="K5288" s="2">
        <v>10888.1682</v>
      </c>
      <c r="L5288" s="2">
        <v>6114.0748000000003</v>
      </c>
      <c r="M5288" s="3">
        <v>0.35959999999999998</v>
      </c>
    </row>
    <row r="5289" spans="1:13" x14ac:dyDescent="0.25">
      <c r="A5289" s="1">
        <v>2013</v>
      </c>
      <c r="B5289" s="1" t="s">
        <v>130</v>
      </c>
      <c r="C5289" s="1" t="s">
        <v>110</v>
      </c>
      <c r="D5289" s="1" t="s">
        <v>114</v>
      </c>
      <c r="E5289" s="1" t="s">
        <v>16</v>
      </c>
      <c r="F5289" s="1" t="s">
        <v>118</v>
      </c>
      <c r="G5289" s="1">
        <v>1064</v>
      </c>
      <c r="H5289" s="1">
        <v>6174</v>
      </c>
      <c r="I5289" s="2">
        <v>181226.30119999999</v>
      </c>
      <c r="J5289" s="2">
        <v>11326.6438</v>
      </c>
      <c r="K5289" s="2">
        <v>157391.3334</v>
      </c>
      <c r="L5289" s="2">
        <v>23834.967799999999</v>
      </c>
      <c r="M5289" s="3">
        <v>0.13150000000000001</v>
      </c>
    </row>
    <row r="5290" spans="1:13" x14ac:dyDescent="0.25">
      <c r="A5290" s="1">
        <v>2013</v>
      </c>
      <c r="B5290" s="1" t="s">
        <v>138</v>
      </c>
      <c r="C5290" s="1" t="s">
        <v>108</v>
      </c>
      <c r="D5290" s="1" t="s">
        <v>114</v>
      </c>
      <c r="E5290" s="1" t="s">
        <v>12</v>
      </c>
      <c r="F5290" s="1" t="s">
        <v>115</v>
      </c>
      <c r="G5290" s="1">
        <v>2407</v>
      </c>
      <c r="H5290" s="1">
        <v>6931</v>
      </c>
      <c r="I5290" s="2">
        <v>1365754.1880000001</v>
      </c>
      <c r="J5290" s="2">
        <v>195107.74110000001</v>
      </c>
      <c r="K5290" s="2">
        <v>1237340.3319999999</v>
      </c>
      <c r="L5290" s="2">
        <v>128413.856</v>
      </c>
      <c r="M5290" s="3">
        <v>9.4E-2</v>
      </c>
    </row>
    <row r="5291" spans="1:13" x14ac:dyDescent="0.25">
      <c r="A5291" s="1">
        <v>2013</v>
      </c>
      <c r="B5291" s="1" t="s">
        <v>134</v>
      </c>
      <c r="C5291" s="1" t="s">
        <v>103</v>
      </c>
      <c r="D5291" s="1" t="s">
        <v>114</v>
      </c>
      <c r="E5291" s="1" t="s">
        <v>16</v>
      </c>
      <c r="F5291" s="1" t="s">
        <v>115</v>
      </c>
      <c r="G5291" s="1">
        <v>2814</v>
      </c>
      <c r="H5291" s="1">
        <v>6538</v>
      </c>
      <c r="I5291" s="2">
        <v>1559216.148</v>
      </c>
      <c r="J5291" s="2">
        <v>59969.851799999997</v>
      </c>
      <c r="K5291" s="2">
        <v>1518901.2678</v>
      </c>
      <c r="L5291" s="2">
        <v>40314.8802</v>
      </c>
      <c r="M5291" s="3">
        <v>2.58E-2</v>
      </c>
    </row>
    <row r="5292" spans="1:13" x14ac:dyDescent="0.25">
      <c r="A5292" s="1">
        <v>2013</v>
      </c>
      <c r="B5292" s="1" t="s">
        <v>135</v>
      </c>
      <c r="C5292" s="1" t="s">
        <v>109</v>
      </c>
      <c r="D5292" s="1" t="s">
        <v>114</v>
      </c>
      <c r="E5292" s="1" t="s">
        <v>14</v>
      </c>
      <c r="F5292" s="1" t="s">
        <v>118</v>
      </c>
      <c r="G5292" s="1">
        <v>83</v>
      </c>
      <c r="H5292" s="1">
        <v>351</v>
      </c>
      <c r="I5292" s="2">
        <v>10396.296</v>
      </c>
      <c r="J5292" s="2">
        <v>495.06169999999997</v>
      </c>
      <c r="K5292" s="2">
        <v>9401.8052000000007</v>
      </c>
      <c r="L5292" s="2">
        <v>994.49080000000004</v>
      </c>
      <c r="M5292" s="3">
        <v>9.5600000000000004E-2</v>
      </c>
    </row>
    <row r="5293" spans="1:13" x14ac:dyDescent="0.25">
      <c r="A5293" s="1">
        <v>2013</v>
      </c>
      <c r="B5293" s="1" t="s">
        <v>138</v>
      </c>
      <c r="C5293" s="1" t="s">
        <v>108</v>
      </c>
      <c r="D5293" s="1" t="s">
        <v>114</v>
      </c>
      <c r="E5293" s="1" t="s">
        <v>14</v>
      </c>
      <c r="F5293" s="1" t="s">
        <v>116</v>
      </c>
      <c r="G5293" s="1">
        <v>71</v>
      </c>
      <c r="H5293" s="1">
        <v>200</v>
      </c>
      <c r="I5293" s="2">
        <v>182175.70800000001</v>
      </c>
      <c r="J5293" s="2">
        <v>18217.570800000001</v>
      </c>
      <c r="K5293" s="2">
        <v>180361.44630000001</v>
      </c>
      <c r="L5293" s="2">
        <v>1814.2617</v>
      </c>
      <c r="M5293" s="3">
        <v>9.9000000000000008E-3</v>
      </c>
    </row>
    <row r="5294" spans="1:13" x14ac:dyDescent="0.25">
      <c r="A5294" s="1">
        <v>2013</v>
      </c>
      <c r="B5294" s="1" t="s">
        <v>137</v>
      </c>
      <c r="C5294" s="1" t="s">
        <v>104</v>
      </c>
      <c r="D5294" s="1" t="s">
        <v>114</v>
      </c>
      <c r="E5294" s="1" t="s">
        <v>13</v>
      </c>
      <c r="F5294" s="1" t="s">
        <v>118</v>
      </c>
      <c r="G5294" s="1">
        <v>121</v>
      </c>
      <c r="H5294" s="1">
        <v>988</v>
      </c>
      <c r="I5294" s="2">
        <v>25704.433000000001</v>
      </c>
      <c r="J5294" s="2">
        <v>1224.0206000000001</v>
      </c>
      <c r="K5294" s="2">
        <v>24649.310099999999</v>
      </c>
      <c r="L5294" s="2">
        <v>1055.1229000000001</v>
      </c>
      <c r="M5294" s="3">
        <v>4.1000000000000002E-2</v>
      </c>
    </row>
    <row r="5295" spans="1:13" x14ac:dyDescent="0.25">
      <c r="A5295" s="1">
        <v>2013</v>
      </c>
      <c r="B5295" s="1" t="s">
        <v>138</v>
      </c>
      <c r="C5295" s="1" t="s">
        <v>108</v>
      </c>
      <c r="D5295" s="1" t="s">
        <v>114</v>
      </c>
      <c r="E5295" s="1" t="s">
        <v>11</v>
      </c>
      <c r="F5295" s="1" t="s">
        <v>118</v>
      </c>
      <c r="G5295" s="1">
        <v>74</v>
      </c>
      <c r="H5295" s="1">
        <v>376</v>
      </c>
      <c r="I5295" s="2">
        <v>11169.6348</v>
      </c>
      <c r="J5295" s="2">
        <v>1241.0705</v>
      </c>
      <c r="K5295" s="2">
        <v>9922.2538000000004</v>
      </c>
      <c r="L5295" s="2">
        <v>1247.3810000000001</v>
      </c>
      <c r="M5295" s="3">
        <v>0.1116</v>
      </c>
    </row>
    <row r="5296" spans="1:13" x14ac:dyDescent="0.25">
      <c r="A5296" s="1">
        <v>2013</v>
      </c>
      <c r="B5296" s="1" t="s">
        <v>133</v>
      </c>
      <c r="C5296" s="1" t="s">
        <v>112</v>
      </c>
      <c r="D5296" s="1" t="s">
        <v>114</v>
      </c>
      <c r="E5296" s="1" t="s">
        <v>15</v>
      </c>
      <c r="F5296" s="1" t="s">
        <v>115</v>
      </c>
      <c r="G5296" s="1">
        <v>3094</v>
      </c>
      <c r="H5296" s="1">
        <v>6032</v>
      </c>
      <c r="I5296" s="2">
        <v>1145186.6399999999</v>
      </c>
      <c r="J5296" s="2">
        <v>54532.697099999998</v>
      </c>
      <c r="K5296" s="2">
        <v>1097352.7708000001</v>
      </c>
      <c r="L5296" s="2">
        <v>47833.869200000001</v>
      </c>
      <c r="M5296" s="3">
        <v>4.1700000000000001E-2</v>
      </c>
    </row>
    <row r="5297" spans="1:13" x14ac:dyDescent="0.25">
      <c r="A5297" s="1">
        <v>2013</v>
      </c>
      <c r="B5297" s="1" t="s">
        <v>128</v>
      </c>
      <c r="C5297" s="1" t="s">
        <v>107</v>
      </c>
      <c r="D5297" s="1" t="s">
        <v>114</v>
      </c>
      <c r="E5297" s="1" t="s">
        <v>13</v>
      </c>
      <c r="F5297" s="1" t="s">
        <v>115</v>
      </c>
      <c r="G5297" s="1">
        <v>172</v>
      </c>
      <c r="H5297" s="1">
        <v>471</v>
      </c>
      <c r="I5297" s="2">
        <v>100557.0747</v>
      </c>
      <c r="J5297" s="2">
        <v>4372.0466999999999</v>
      </c>
      <c r="K5297" s="2">
        <v>93825.215700000001</v>
      </c>
      <c r="L5297" s="2">
        <v>6731.8590000000004</v>
      </c>
      <c r="M5297" s="3">
        <v>6.6900000000000001E-2</v>
      </c>
    </row>
    <row r="5298" spans="1:13" x14ac:dyDescent="0.25">
      <c r="A5298" s="1">
        <v>2013</v>
      </c>
      <c r="B5298" s="1" t="s">
        <v>137</v>
      </c>
      <c r="C5298" s="1" t="s">
        <v>104</v>
      </c>
      <c r="D5298" s="1" t="s">
        <v>114</v>
      </c>
      <c r="E5298" s="1" t="s">
        <v>11</v>
      </c>
      <c r="F5298" s="1" t="s">
        <v>116</v>
      </c>
      <c r="G5298" s="1">
        <v>388</v>
      </c>
      <c r="H5298" s="1">
        <v>1270</v>
      </c>
      <c r="I5298" s="2">
        <v>962122.16220000002</v>
      </c>
      <c r="J5298" s="2">
        <v>38484.886400000003</v>
      </c>
      <c r="K5298" s="2">
        <v>1092145.0379999999</v>
      </c>
      <c r="L5298" s="2">
        <v>-130022.87579999999</v>
      </c>
      <c r="M5298" s="3">
        <v>-0.1351</v>
      </c>
    </row>
    <row r="5299" spans="1:13" x14ac:dyDescent="0.25">
      <c r="A5299" s="1">
        <v>2013</v>
      </c>
      <c r="B5299" s="1" t="s">
        <v>137</v>
      </c>
      <c r="C5299" s="1" t="s">
        <v>104</v>
      </c>
      <c r="D5299" s="1" t="s">
        <v>114</v>
      </c>
      <c r="E5299" s="1" t="s">
        <v>12</v>
      </c>
      <c r="F5299" s="1" t="s">
        <v>117</v>
      </c>
      <c r="G5299" s="1">
        <v>1769</v>
      </c>
      <c r="H5299" s="1">
        <v>12325</v>
      </c>
      <c r="I5299" s="2">
        <v>278977.35519999999</v>
      </c>
      <c r="J5299" s="2">
        <v>27897.735499999999</v>
      </c>
      <c r="K5299" s="2">
        <v>181361.31940000001</v>
      </c>
      <c r="L5299" s="2">
        <v>97616.035799999998</v>
      </c>
      <c r="M5299" s="3">
        <v>0.34989999999999999</v>
      </c>
    </row>
    <row r="5300" spans="1:13" x14ac:dyDescent="0.25">
      <c r="A5300" s="1">
        <v>2013</v>
      </c>
      <c r="B5300" s="1" t="s">
        <v>133</v>
      </c>
      <c r="C5300" s="1" t="s">
        <v>112</v>
      </c>
      <c r="D5300" s="1" t="s">
        <v>114</v>
      </c>
      <c r="E5300" s="1" t="s">
        <v>13</v>
      </c>
      <c r="F5300" s="1" t="s">
        <v>116</v>
      </c>
      <c r="G5300" s="1">
        <v>168</v>
      </c>
      <c r="H5300" s="1">
        <v>388</v>
      </c>
      <c r="I5300" s="2">
        <v>322990.1643</v>
      </c>
      <c r="J5300" s="2">
        <v>12919.6065</v>
      </c>
      <c r="K5300" s="2">
        <v>329484.36739999999</v>
      </c>
      <c r="L5300" s="2">
        <v>-6494.2030999999997</v>
      </c>
      <c r="M5300" s="3">
        <v>-2.01E-2</v>
      </c>
    </row>
    <row r="5301" spans="1:13" x14ac:dyDescent="0.25">
      <c r="A5301" s="1">
        <v>2013</v>
      </c>
      <c r="B5301" s="1" t="s">
        <v>133</v>
      </c>
      <c r="C5301" s="1" t="s">
        <v>112</v>
      </c>
      <c r="D5301" s="1" t="s">
        <v>114</v>
      </c>
      <c r="E5301" s="1" t="s">
        <v>12</v>
      </c>
      <c r="F5301" s="1" t="s">
        <v>118</v>
      </c>
      <c r="G5301" s="1">
        <v>3451</v>
      </c>
      <c r="H5301" s="1">
        <v>18531</v>
      </c>
      <c r="I5301" s="2">
        <v>520513.05109999998</v>
      </c>
      <c r="J5301" s="2">
        <v>23659.684099999999</v>
      </c>
      <c r="K5301" s="2">
        <v>488751.00410000002</v>
      </c>
      <c r="L5301" s="2">
        <v>31762.046999999999</v>
      </c>
      <c r="M5301" s="3">
        <v>6.0999999999999999E-2</v>
      </c>
    </row>
    <row r="5302" spans="1:13" x14ac:dyDescent="0.25">
      <c r="A5302" s="1">
        <v>2013</v>
      </c>
      <c r="B5302" s="1" t="s">
        <v>133</v>
      </c>
      <c r="C5302" s="1" t="s">
        <v>112</v>
      </c>
      <c r="D5302" s="1" t="s">
        <v>114</v>
      </c>
      <c r="E5302" s="1" t="s">
        <v>12</v>
      </c>
      <c r="F5302" s="1" t="s">
        <v>117</v>
      </c>
      <c r="G5302" s="1">
        <v>1914</v>
      </c>
      <c r="H5302" s="1">
        <v>11629</v>
      </c>
      <c r="I5302" s="2">
        <v>302396.5662</v>
      </c>
      <c r="J5302" s="2">
        <v>17788.033299999999</v>
      </c>
      <c r="K5302" s="2">
        <v>191510.0956</v>
      </c>
      <c r="L5302" s="2">
        <v>110886.4706</v>
      </c>
      <c r="M5302" s="3">
        <v>0.36659999999999998</v>
      </c>
    </row>
    <row r="5303" spans="1:13" x14ac:dyDescent="0.25">
      <c r="A5303" s="1">
        <v>2013</v>
      </c>
      <c r="B5303" s="1" t="s">
        <v>136</v>
      </c>
      <c r="C5303" s="1" t="s">
        <v>106</v>
      </c>
      <c r="D5303" s="1" t="s">
        <v>114</v>
      </c>
      <c r="E5303" s="1" t="s">
        <v>13</v>
      </c>
      <c r="F5303" s="1" t="s">
        <v>116</v>
      </c>
      <c r="G5303" s="1">
        <v>172</v>
      </c>
      <c r="H5303" s="1">
        <v>399</v>
      </c>
      <c r="I5303" s="2">
        <v>348184.79969999997</v>
      </c>
      <c r="J5303" s="2">
        <v>14507.6999</v>
      </c>
      <c r="K5303" s="2">
        <v>357581.10100000002</v>
      </c>
      <c r="L5303" s="2">
        <v>-9396.3012999999992</v>
      </c>
      <c r="M5303" s="3">
        <v>-2.69E-2</v>
      </c>
    </row>
    <row r="5304" spans="1:13" x14ac:dyDescent="0.25">
      <c r="A5304" s="1">
        <v>2013</v>
      </c>
      <c r="B5304" s="1" t="s">
        <v>134</v>
      </c>
      <c r="C5304" s="1" t="s">
        <v>103</v>
      </c>
      <c r="D5304" s="1" t="s">
        <v>114</v>
      </c>
      <c r="E5304" s="1" t="s">
        <v>13</v>
      </c>
      <c r="F5304" s="1" t="s">
        <v>117</v>
      </c>
      <c r="G5304" s="1">
        <v>100</v>
      </c>
      <c r="H5304" s="1">
        <v>516</v>
      </c>
      <c r="I5304" s="2">
        <v>12238.875899999999</v>
      </c>
      <c r="J5304" s="2">
        <v>679.9375</v>
      </c>
      <c r="K5304" s="2">
        <v>7822.2811000000002</v>
      </c>
      <c r="L5304" s="2">
        <v>4416.5947999999999</v>
      </c>
      <c r="M5304" s="3">
        <v>0.36080000000000001</v>
      </c>
    </row>
    <row r="5305" spans="1:13" x14ac:dyDescent="0.25">
      <c r="A5305" s="1">
        <v>2013</v>
      </c>
      <c r="B5305" s="1" t="s">
        <v>136</v>
      </c>
      <c r="C5305" s="1" t="s">
        <v>106</v>
      </c>
      <c r="D5305" s="1" t="s">
        <v>114</v>
      </c>
      <c r="E5305" s="1" t="s">
        <v>16</v>
      </c>
      <c r="F5305" s="1" t="s">
        <v>118</v>
      </c>
      <c r="G5305" s="1">
        <v>1848</v>
      </c>
      <c r="H5305" s="1">
        <v>9660</v>
      </c>
      <c r="I5305" s="2">
        <v>271104.96279999998</v>
      </c>
      <c r="J5305" s="2">
        <v>13555.248100000001</v>
      </c>
      <c r="K5305" s="2">
        <v>260353.02439999999</v>
      </c>
      <c r="L5305" s="2">
        <v>10751.938399999999</v>
      </c>
      <c r="M5305" s="3">
        <v>3.9600000000000003E-2</v>
      </c>
    </row>
    <row r="5306" spans="1:13" x14ac:dyDescent="0.25">
      <c r="A5306" s="1">
        <v>2013</v>
      </c>
      <c r="B5306" s="1" t="s">
        <v>131</v>
      </c>
      <c r="C5306" s="1" t="s">
        <v>105</v>
      </c>
      <c r="D5306" s="1" t="s">
        <v>114</v>
      </c>
      <c r="E5306" s="1" t="s">
        <v>14</v>
      </c>
      <c r="F5306" s="1" t="s">
        <v>117</v>
      </c>
      <c r="G5306" s="1">
        <v>21</v>
      </c>
      <c r="H5306" s="1">
        <v>147</v>
      </c>
      <c r="I5306" s="2">
        <v>3126.0014000000001</v>
      </c>
      <c r="J5306" s="2">
        <v>781.50030000000004</v>
      </c>
      <c r="K5306" s="2">
        <v>2009.3117999999999</v>
      </c>
      <c r="L5306" s="2">
        <v>1116.6895999999999</v>
      </c>
      <c r="M5306" s="3">
        <v>0.35720000000000002</v>
      </c>
    </row>
    <row r="5307" spans="1:13" x14ac:dyDescent="0.25">
      <c r="A5307" s="1">
        <v>2013</v>
      </c>
      <c r="B5307" s="1" t="s">
        <v>137</v>
      </c>
      <c r="C5307" s="1" t="s">
        <v>104</v>
      </c>
      <c r="D5307" s="1" t="s">
        <v>114</v>
      </c>
      <c r="E5307" s="1" t="s">
        <v>11</v>
      </c>
      <c r="F5307" s="1" t="s">
        <v>118</v>
      </c>
      <c r="G5307" s="1">
        <v>242</v>
      </c>
      <c r="H5307" s="1">
        <v>1976</v>
      </c>
      <c r="I5307" s="2">
        <v>51408.866000000002</v>
      </c>
      <c r="J5307" s="2">
        <v>2448.0412000000001</v>
      </c>
      <c r="K5307" s="2">
        <v>49298.620199999998</v>
      </c>
      <c r="L5307" s="2">
        <v>2110.2458000000001</v>
      </c>
      <c r="M5307" s="3">
        <v>4.1000000000000002E-2</v>
      </c>
    </row>
    <row r="5308" spans="1:13" x14ac:dyDescent="0.25">
      <c r="A5308" s="1">
        <v>2013</v>
      </c>
      <c r="B5308" s="1" t="s">
        <v>135</v>
      </c>
      <c r="C5308" s="1" t="s">
        <v>109</v>
      </c>
      <c r="D5308" s="1" t="s">
        <v>114</v>
      </c>
      <c r="E5308" s="1" t="s">
        <v>13</v>
      </c>
      <c r="F5308" s="1" t="s">
        <v>117</v>
      </c>
      <c r="G5308" s="1">
        <v>39</v>
      </c>
      <c r="H5308" s="1">
        <v>166</v>
      </c>
      <c r="I5308" s="2">
        <v>4485.54</v>
      </c>
      <c r="J5308" s="2">
        <v>448.55399999999997</v>
      </c>
      <c r="K5308" s="2">
        <v>2795.9908</v>
      </c>
      <c r="L5308" s="2">
        <v>1689.5491999999999</v>
      </c>
      <c r="M5308" s="3">
        <v>0.37659999999999999</v>
      </c>
    </row>
    <row r="5309" spans="1:13" x14ac:dyDescent="0.25">
      <c r="A5309" s="1">
        <v>2013</v>
      </c>
      <c r="B5309" s="1" t="s">
        <v>131</v>
      </c>
      <c r="C5309" s="1" t="s">
        <v>105</v>
      </c>
      <c r="D5309" s="1" t="s">
        <v>114</v>
      </c>
      <c r="E5309" s="1" t="s">
        <v>14</v>
      </c>
      <c r="F5309" s="1" t="s">
        <v>116</v>
      </c>
      <c r="G5309" s="1">
        <v>95</v>
      </c>
      <c r="H5309" s="1">
        <v>342</v>
      </c>
      <c r="I5309" s="2">
        <v>304682.82539999997</v>
      </c>
      <c r="J5309" s="2">
        <v>30468.282500000001</v>
      </c>
      <c r="K5309" s="2">
        <v>299929.8321</v>
      </c>
      <c r="L5309" s="2">
        <v>4752.9933000000001</v>
      </c>
      <c r="M5309" s="3">
        <v>1.55E-2</v>
      </c>
    </row>
    <row r="5310" spans="1:13" x14ac:dyDescent="0.25">
      <c r="A5310" s="1">
        <v>2013</v>
      </c>
      <c r="B5310" s="1" t="s">
        <v>138</v>
      </c>
      <c r="C5310" s="1" t="s">
        <v>108</v>
      </c>
      <c r="D5310" s="1" t="s">
        <v>114</v>
      </c>
      <c r="E5310" s="1" t="s">
        <v>13</v>
      </c>
      <c r="F5310" s="1" t="s">
        <v>116</v>
      </c>
      <c r="G5310" s="1">
        <v>71</v>
      </c>
      <c r="H5310" s="1">
        <v>200</v>
      </c>
      <c r="I5310" s="2">
        <v>182175.70800000001</v>
      </c>
      <c r="J5310" s="2">
        <v>18217.570800000001</v>
      </c>
      <c r="K5310" s="2">
        <v>180361.44630000001</v>
      </c>
      <c r="L5310" s="2">
        <v>1814.2617</v>
      </c>
      <c r="M5310" s="3">
        <v>9.9000000000000008E-3</v>
      </c>
    </row>
    <row r="5311" spans="1:13" x14ac:dyDescent="0.25">
      <c r="A5311" s="1">
        <v>2013</v>
      </c>
      <c r="B5311" s="1" t="s">
        <v>135</v>
      </c>
      <c r="C5311" s="1" t="s">
        <v>109</v>
      </c>
      <c r="D5311" s="1" t="s">
        <v>114</v>
      </c>
      <c r="E5311" s="1" t="s">
        <v>16</v>
      </c>
      <c r="F5311" s="1" t="s">
        <v>116</v>
      </c>
      <c r="G5311" s="1">
        <v>2002</v>
      </c>
      <c r="H5311" s="1">
        <v>4634</v>
      </c>
      <c r="I5311" s="2">
        <v>4012729.6439999999</v>
      </c>
      <c r="J5311" s="2">
        <v>200636.4822</v>
      </c>
      <c r="K5311" s="2">
        <v>4065941.8212000001</v>
      </c>
      <c r="L5311" s="2">
        <v>-53212.177199999998</v>
      </c>
      <c r="M5311" s="3">
        <v>-1.32E-2</v>
      </c>
    </row>
    <row r="5312" spans="1:13" x14ac:dyDescent="0.25">
      <c r="A5312" s="1">
        <v>2013</v>
      </c>
      <c r="B5312" s="1" t="s">
        <v>134</v>
      </c>
      <c r="C5312" s="1" t="s">
        <v>103</v>
      </c>
      <c r="D5312" s="1" t="s">
        <v>114</v>
      </c>
      <c r="E5312" s="1" t="s">
        <v>14</v>
      </c>
      <c r="F5312" s="1" t="s">
        <v>115</v>
      </c>
      <c r="G5312" s="1">
        <v>201</v>
      </c>
      <c r="H5312" s="1">
        <v>467</v>
      </c>
      <c r="I5312" s="2">
        <v>111372.58199999999</v>
      </c>
      <c r="J5312" s="2">
        <v>4283.5608000000002</v>
      </c>
      <c r="K5312" s="2">
        <v>108492.9477</v>
      </c>
      <c r="L5312" s="2">
        <v>2879.6343000000002</v>
      </c>
      <c r="M5312" s="3">
        <v>2.58E-2</v>
      </c>
    </row>
    <row r="5313" spans="1:13" x14ac:dyDescent="0.25">
      <c r="A5313" s="1">
        <v>2013</v>
      </c>
      <c r="B5313" s="1" t="s">
        <v>128</v>
      </c>
      <c r="C5313" s="1" t="s">
        <v>107</v>
      </c>
      <c r="D5313" s="1" t="s">
        <v>114</v>
      </c>
      <c r="E5313" s="1" t="s">
        <v>15</v>
      </c>
      <c r="F5313" s="1" t="s">
        <v>115</v>
      </c>
      <c r="G5313" s="1">
        <v>4472</v>
      </c>
      <c r="H5313" s="1">
        <v>12246</v>
      </c>
      <c r="I5313" s="2">
        <v>2614483.9421999999</v>
      </c>
      <c r="J5313" s="2">
        <v>113673.2148</v>
      </c>
      <c r="K5313" s="2">
        <v>2439455.6082000001</v>
      </c>
      <c r="L5313" s="2">
        <v>175028.334</v>
      </c>
      <c r="M5313" s="3">
        <v>6.6900000000000001E-2</v>
      </c>
    </row>
    <row r="5314" spans="1:13" x14ac:dyDescent="0.25">
      <c r="A5314" s="1">
        <v>2013</v>
      </c>
      <c r="B5314" s="1" t="s">
        <v>137</v>
      </c>
      <c r="C5314" s="1" t="s">
        <v>104</v>
      </c>
      <c r="D5314" s="1" t="s">
        <v>114</v>
      </c>
      <c r="E5314" s="1" t="s">
        <v>14</v>
      </c>
      <c r="F5314" s="1" t="s">
        <v>115</v>
      </c>
      <c r="G5314" s="1">
        <v>245</v>
      </c>
      <c r="H5314" s="1">
        <v>768</v>
      </c>
      <c r="I5314" s="2">
        <v>160372.008</v>
      </c>
      <c r="J5314" s="2">
        <v>5727.5717000000004</v>
      </c>
      <c r="K5314" s="2">
        <v>151652.15359999999</v>
      </c>
      <c r="L5314" s="2">
        <v>8719.8544000000002</v>
      </c>
      <c r="M5314" s="3">
        <v>5.4300000000000001E-2</v>
      </c>
    </row>
    <row r="5315" spans="1:13" x14ac:dyDescent="0.25">
      <c r="A5315" s="1">
        <v>2013</v>
      </c>
      <c r="B5315" s="1" t="s">
        <v>131</v>
      </c>
      <c r="C5315" s="1" t="s">
        <v>105</v>
      </c>
      <c r="D5315" s="1" t="s">
        <v>114</v>
      </c>
      <c r="E5315" s="1" t="s">
        <v>15</v>
      </c>
      <c r="F5315" s="1" t="s">
        <v>118</v>
      </c>
      <c r="G5315" s="1">
        <v>1352</v>
      </c>
      <c r="H5315" s="1">
        <v>7852</v>
      </c>
      <c r="I5315" s="2">
        <v>225691.739</v>
      </c>
      <c r="J5315" s="2">
        <v>22569.173900000002</v>
      </c>
      <c r="K5315" s="2">
        <v>195554.6684</v>
      </c>
      <c r="L5315" s="2">
        <v>30137.070599999999</v>
      </c>
      <c r="M5315" s="3">
        <v>0.13350000000000001</v>
      </c>
    </row>
    <row r="5316" spans="1:13" x14ac:dyDescent="0.25">
      <c r="A5316" s="1">
        <v>2013</v>
      </c>
      <c r="B5316" s="1" t="s">
        <v>129</v>
      </c>
      <c r="C5316" s="1" t="s">
        <v>113</v>
      </c>
      <c r="D5316" s="1" t="s">
        <v>114</v>
      </c>
      <c r="E5316" s="1" t="s">
        <v>16</v>
      </c>
      <c r="F5316" s="1" t="s">
        <v>117</v>
      </c>
      <c r="G5316" s="1">
        <v>672</v>
      </c>
      <c r="H5316" s="1">
        <v>4648</v>
      </c>
      <c r="I5316" s="2">
        <v>119015.701</v>
      </c>
      <c r="J5316" s="2">
        <v>10819.6091</v>
      </c>
      <c r="K5316" s="2">
        <v>76217.1774</v>
      </c>
      <c r="L5316" s="2">
        <v>42798.5236</v>
      </c>
      <c r="M5316" s="3">
        <v>0.35959999999999998</v>
      </c>
    </row>
    <row r="5317" spans="1:13" x14ac:dyDescent="0.25">
      <c r="A5317" s="1">
        <v>2013</v>
      </c>
      <c r="B5317" s="1" t="s">
        <v>136</v>
      </c>
      <c r="C5317" s="1" t="s">
        <v>106</v>
      </c>
      <c r="D5317" s="1" t="s">
        <v>114</v>
      </c>
      <c r="E5317" s="1" t="s">
        <v>11</v>
      </c>
      <c r="F5317" s="1" t="s">
        <v>118</v>
      </c>
      <c r="G5317" s="1">
        <v>264</v>
      </c>
      <c r="H5317" s="1">
        <v>1380</v>
      </c>
      <c r="I5317" s="2">
        <v>38729.280400000003</v>
      </c>
      <c r="J5317" s="2">
        <v>1936.4639999999999</v>
      </c>
      <c r="K5317" s="2">
        <v>37193.289199999999</v>
      </c>
      <c r="L5317" s="2">
        <v>1535.9911999999999</v>
      </c>
      <c r="M5317" s="3">
        <v>3.9600000000000003E-2</v>
      </c>
    </row>
    <row r="5318" spans="1:13" x14ac:dyDescent="0.25">
      <c r="A5318" s="1">
        <v>2013</v>
      </c>
      <c r="B5318" s="1" t="s">
        <v>135</v>
      </c>
      <c r="C5318" s="1" t="s">
        <v>109</v>
      </c>
      <c r="D5318" s="1" t="s">
        <v>114</v>
      </c>
      <c r="E5318" s="1" t="s">
        <v>11</v>
      </c>
      <c r="F5318" s="1" t="s">
        <v>116</v>
      </c>
      <c r="G5318" s="1">
        <v>286</v>
      </c>
      <c r="H5318" s="1">
        <v>662</v>
      </c>
      <c r="I5318" s="2">
        <v>573247.09199999995</v>
      </c>
      <c r="J5318" s="2">
        <v>28662.354599999999</v>
      </c>
      <c r="K5318" s="2">
        <v>580848.83160000003</v>
      </c>
      <c r="L5318" s="2">
        <v>-7601.7395999999999</v>
      </c>
      <c r="M5318" s="3">
        <v>-1.32E-2</v>
      </c>
    </row>
    <row r="5319" spans="1:13" x14ac:dyDescent="0.25">
      <c r="A5319" s="1">
        <v>2013</v>
      </c>
      <c r="B5319" s="1" t="s">
        <v>132</v>
      </c>
      <c r="C5319" s="1" t="s">
        <v>111</v>
      </c>
      <c r="D5319" s="1" t="s">
        <v>114</v>
      </c>
      <c r="E5319" s="1" t="s">
        <v>16</v>
      </c>
      <c r="F5319" s="1" t="s">
        <v>116</v>
      </c>
      <c r="G5319" s="1">
        <v>1204</v>
      </c>
      <c r="H5319" s="1">
        <v>4424</v>
      </c>
      <c r="I5319" s="2">
        <v>3907799.6817999999</v>
      </c>
      <c r="J5319" s="2">
        <v>390779.9681</v>
      </c>
      <c r="K5319" s="2">
        <v>3894008.8207999999</v>
      </c>
      <c r="L5319" s="2">
        <v>13790.861000000001</v>
      </c>
      <c r="M5319" s="3">
        <v>3.5000000000000001E-3</v>
      </c>
    </row>
    <row r="5320" spans="1:13" x14ac:dyDescent="0.25">
      <c r="A5320" s="1">
        <v>2013</v>
      </c>
      <c r="B5320" s="1" t="s">
        <v>135</v>
      </c>
      <c r="C5320" s="1" t="s">
        <v>109</v>
      </c>
      <c r="D5320" s="1" t="s">
        <v>114</v>
      </c>
      <c r="E5320" s="1" t="s">
        <v>14</v>
      </c>
      <c r="F5320" s="1" t="s">
        <v>115</v>
      </c>
      <c r="G5320" s="1">
        <v>49</v>
      </c>
      <c r="H5320" s="1">
        <v>112</v>
      </c>
      <c r="I5320" s="2">
        <v>21293.766</v>
      </c>
      <c r="J5320" s="2">
        <v>1330.8603000000001</v>
      </c>
      <c r="K5320" s="2">
        <v>20325.487400000002</v>
      </c>
      <c r="L5320" s="2">
        <v>968.27859999999998</v>
      </c>
      <c r="M5320" s="3">
        <v>4.5400000000000003E-2</v>
      </c>
    </row>
    <row r="5321" spans="1:13" x14ac:dyDescent="0.25">
      <c r="A5321" s="1">
        <v>2013</v>
      </c>
      <c r="B5321" s="1" t="s">
        <v>131</v>
      </c>
      <c r="C5321" s="1" t="s">
        <v>105</v>
      </c>
      <c r="D5321" s="1" t="s">
        <v>114</v>
      </c>
      <c r="E5321" s="1" t="s">
        <v>13</v>
      </c>
      <c r="F5321" s="1" t="s">
        <v>116</v>
      </c>
      <c r="G5321" s="1">
        <v>95</v>
      </c>
      <c r="H5321" s="1">
        <v>342</v>
      </c>
      <c r="I5321" s="2">
        <v>304682.82539999997</v>
      </c>
      <c r="J5321" s="2">
        <v>30468.282500000001</v>
      </c>
      <c r="K5321" s="2">
        <v>299929.8321</v>
      </c>
      <c r="L5321" s="2">
        <v>4752.9933000000001</v>
      </c>
      <c r="M5321" s="3">
        <v>1.55E-2</v>
      </c>
    </row>
    <row r="5322" spans="1:13" x14ac:dyDescent="0.25">
      <c r="A5322" s="1">
        <v>2013</v>
      </c>
      <c r="B5322" s="1" t="s">
        <v>131</v>
      </c>
      <c r="C5322" s="1" t="s">
        <v>105</v>
      </c>
      <c r="D5322" s="1" t="s">
        <v>114</v>
      </c>
      <c r="E5322" s="1" t="s">
        <v>11</v>
      </c>
      <c r="F5322" s="1" t="s">
        <v>118</v>
      </c>
      <c r="G5322" s="1">
        <v>104</v>
      </c>
      <c r="H5322" s="1">
        <v>604</v>
      </c>
      <c r="I5322" s="2">
        <v>17360.902999999998</v>
      </c>
      <c r="J5322" s="2">
        <v>1736.0903000000001</v>
      </c>
      <c r="K5322" s="2">
        <v>15042.666800000001</v>
      </c>
      <c r="L5322" s="2">
        <v>2318.2361999999998</v>
      </c>
      <c r="M5322" s="3">
        <v>0.13350000000000001</v>
      </c>
    </row>
    <row r="5323" spans="1:13" x14ac:dyDescent="0.25">
      <c r="A5323" s="1">
        <v>2013</v>
      </c>
      <c r="B5323" s="1" t="s">
        <v>137</v>
      </c>
      <c r="C5323" s="1" t="s">
        <v>104</v>
      </c>
      <c r="D5323" s="1" t="s">
        <v>114</v>
      </c>
      <c r="E5323" s="1" t="s">
        <v>15</v>
      </c>
      <c r="F5323" s="1" t="s">
        <v>117</v>
      </c>
      <c r="G5323" s="1">
        <v>1586</v>
      </c>
      <c r="H5323" s="1">
        <v>11050</v>
      </c>
      <c r="I5323" s="2">
        <v>250117.62880000001</v>
      </c>
      <c r="J5323" s="2">
        <v>25011.7628</v>
      </c>
      <c r="K5323" s="2">
        <v>162599.80360000001</v>
      </c>
      <c r="L5323" s="2">
        <v>87517.825200000007</v>
      </c>
      <c r="M5323" s="3">
        <v>0.34989999999999999</v>
      </c>
    </row>
    <row r="5324" spans="1:13" x14ac:dyDescent="0.25">
      <c r="A5324" s="1">
        <v>2013</v>
      </c>
      <c r="B5324" s="1" t="s">
        <v>130</v>
      </c>
      <c r="C5324" s="1" t="s">
        <v>110</v>
      </c>
      <c r="D5324" s="1" t="s">
        <v>114</v>
      </c>
      <c r="E5324" s="1" t="s">
        <v>14</v>
      </c>
      <c r="F5324" s="1" t="s">
        <v>116</v>
      </c>
      <c r="G5324" s="1">
        <v>162</v>
      </c>
      <c r="H5324" s="1">
        <v>450</v>
      </c>
      <c r="I5324" s="2">
        <v>397203.02149999997</v>
      </c>
      <c r="J5324" s="2">
        <v>18054.682700000001</v>
      </c>
      <c r="K5324" s="2">
        <v>395502.61040000001</v>
      </c>
      <c r="L5324" s="2">
        <v>1700.4111</v>
      </c>
      <c r="M5324" s="3">
        <v>4.1999999999999997E-3</v>
      </c>
    </row>
    <row r="5325" spans="1:13" x14ac:dyDescent="0.25">
      <c r="A5325" s="1">
        <v>2013</v>
      </c>
      <c r="B5325" s="1" t="s">
        <v>136</v>
      </c>
      <c r="C5325" s="1" t="s">
        <v>106</v>
      </c>
      <c r="D5325" s="1" t="s">
        <v>114</v>
      </c>
      <c r="E5325" s="1" t="s">
        <v>12</v>
      </c>
      <c r="F5325" s="1" t="s">
        <v>116</v>
      </c>
      <c r="G5325" s="1">
        <v>4988</v>
      </c>
      <c r="H5325" s="1">
        <v>11571</v>
      </c>
      <c r="I5325" s="2">
        <v>10097359.191299999</v>
      </c>
      <c r="J5325" s="2">
        <v>420723.29960000003</v>
      </c>
      <c r="K5325" s="2">
        <v>10369851.929</v>
      </c>
      <c r="L5325" s="2">
        <v>-272492.7377</v>
      </c>
      <c r="M5325" s="3">
        <v>-2.69E-2</v>
      </c>
    </row>
    <row r="5326" spans="1:13" x14ac:dyDescent="0.25">
      <c r="A5326" s="1">
        <v>2013</v>
      </c>
      <c r="B5326" s="1" t="s">
        <v>130</v>
      </c>
      <c r="C5326" s="1" t="s">
        <v>110</v>
      </c>
      <c r="D5326" s="1" t="s">
        <v>114</v>
      </c>
      <c r="E5326" s="1" t="s">
        <v>11</v>
      </c>
      <c r="F5326" s="1" t="s">
        <v>118</v>
      </c>
      <c r="G5326" s="1">
        <v>152</v>
      </c>
      <c r="H5326" s="1">
        <v>882</v>
      </c>
      <c r="I5326" s="2">
        <v>25889.471600000001</v>
      </c>
      <c r="J5326" s="2">
        <v>1618.0918999999999</v>
      </c>
      <c r="K5326" s="2">
        <v>22484.476200000001</v>
      </c>
      <c r="L5326" s="2">
        <v>3404.9953999999998</v>
      </c>
      <c r="M5326" s="3">
        <v>0.13150000000000001</v>
      </c>
    </row>
    <row r="5327" spans="1:13" x14ac:dyDescent="0.25">
      <c r="A5327" s="1">
        <v>2013</v>
      </c>
      <c r="B5327" s="1" t="s">
        <v>138</v>
      </c>
      <c r="C5327" s="1" t="s">
        <v>108</v>
      </c>
      <c r="D5327" s="1" t="s">
        <v>114</v>
      </c>
      <c r="E5327" s="1" t="s">
        <v>14</v>
      </c>
      <c r="F5327" s="1" t="s">
        <v>118</v>
      </c>
      <c r="G5327" s="1">
        <v>37</v>
      </c>
      <c r="H5327" s="1">
        <v>188</v>
      </c>
      <c r="I5327" s="2">
        <v>5584.8173999999999</v>
      </c>
      <c r="J5327" s="2">
        <v>620.53520000000003</v>
      </c>
      <c r="K5327" s="2">
        <v>4961.1269000000002</v>
      </c>
      <c r="L5327" s="2">
        <v>623.69050000000004</v>
      </c>
      <c r="M5327" s="3">
        <v>0.1116</v>
      </c>
    </row>
    <row r="5328" spans="1:13" x14ac:dyDescent="0.25">
      <c r="A5328" s="1">
        <v>2013</v>
      </c>
      <c r="B5328" s="1" t="s">
        <v>132</v>
      </c>
      <c r="C5328" s="1" t="s">
        <v>111</v>
      </c>
      <c r="D5328" s="1" t="s">
        <v>114</v>
      </c>
      <c r="E5328" s="1" t="s">
        <v>12</v>
      </c>
      <c r="F5328" s="1" t="s">
        <v>117</v>
      </c>
      <c r="G5328" s="1">
        <v>609</v>
      </c>
      <c r="H5328" s="1">
        <v>4089</v>
      </c>
      <c r="I5328" s="2">
        <v>86823.372600000002</v>
      </c>
      <c r="J5328" s="2">
        <v>17364.674500000001</v>
      </c>
      <c r="K5328" s="2">
        <v>55568.071600000003</v>
      </c>
      <c r="L5328" s="2">
        <v>31255.300999999999</v>
      </c>
      <c r="M5328" s="3">
        <v>0.3599</v>
      </c>
    </row>
    <row r="5329" spans="1:13" x14ac:dyDescent="0.25">
      <c r="A5329" s="1">
        <v>2013</v>
      </c>
      <c r="B5329" s="1" t="s">
        <v>136</v>
      </c>
      <c r="C5329" s="1" t="s">
        <v>106</v>
      </c>
      <c r="D5329" s="1" t="s">
        <v>114</v>
      </c>
      <c r="E5329" s="1" t="s">
        <v>14</v>
      </c>
      <c r="F5329" s="1" t="s">
        <v>115</v>
      </c>
      <c r="G5329" s="1">
        <v>117</v>
      </c>
      <c r="H5329" s="1">
        <v>253</v>
      </c>
      <c r="I5329" s="2">
        <v>55900.805999999997</v>
      </c>
      <c r="J5329" s="2">
        <v>2661.9431</v>
      </c>
      <c r="K5329" s="2">
        <v>53634.2376</v>
      </c>
      <c r="L5329" s="2">
        <v>2266.5684000000001</v>
      </c>
      <c r="M5329" s="3">
        <v>4.0500000000000001E-2</v>
      </c>
    </row>
    <row r="5330" spans="1:13" x14ac:dyDescent="0.25">
      <c r="A5330" s="1">
        <v>2013</v>
      </c>
      <c r="B5330" s="1" t="s">
        <v>130</v>
      </c>
      <c r="C5330" s="1" t="s">
        <v>110</v>
      </c>
      <c r="D5330" s="1" t="s">
        <v>114</v>
      </c>
      <c r="E5330" s="1" t="s">
        <v>11</v>
      </c>
      <c r="F5330" s="1" t="s">
        <v>116</v>
      </c>
      <c r="G5330" s="1">
        <v>324</v>
      </c>
      <c r="H5330" s="1">
        <v>900</v>
      </c>
      <c r="I5330" s="2">
        <v>794406.04299999995</v>
      </c>
      <c r="J5330" s="2">
        <v>36109.3655</v>
      </c>
      <c r="K5330" s="2">
        <v>791005.22080000001</v>
      </c>
      <c r="L5330" s="2">
        <v>3400.8222000000001</v>
      </c>
      <c r="M5330" s="3">
        <v>4.1999999999999997E-3</v>
      </c>
    </row>
    <row r="5331" spans="1:13" x14ac:dyDescent="0.25">
      <c r="A5331" s="1">
        <v>2013</v>
      </c>
      <c r="B5331" s="1" t="s">
        <v>129</v>
      </c>
      <c r="C5331" s="1" t="s">
        <v>113</v>
      </c>
      <c r="D5331" s="1" t="s">
        <v>114</v>
      </c>
      <c r="E5331" s="1" t="s">
        <v>16</v>
      </c>
      <c r="F5331" s="1" t="s">
        <v>118</v>
      </c>
      <c r="G5331" s="1">
        <v>1344</v>
      </c>
      <c r="H5331" s="1">
        <v>9912</v>
      </c>
      <c r="I5331" s="2">
        <v>284357.82199999999</v>
      </c>
      <c r="J5331" s="2">
        <v>15797.6567</v>
      </c>
      <c r="K5331" s="2">
        <v>254103.40059999999</v>
      </c>
      <c r="L5331" s="2">
        <v>30254.421399999999</v>
      </c>
      <c r="M5331" s="3">
        <v>0.10630000000000001</v>
      </c>
    </row>
    <row r="5332" spans="1:13" x14ac:dyDescent="0.25">
      <c r="A5332" s="1">
        <v>2013</v>
      </c>
      <c r="B5332" s="1" t="s">
        <v>135</v>
      </c>
      <c r="C5332" s="1" t="s">
        <v>109</v>
      </c>
      <c r="D5332" s="1" t="s">
        <v>114</v>
      </c>
      <c r="E5332" s="1" t="s">
        <v>13</v>
      </c>
      <c r="F5332" s="1" t="s">
        <v>118</v>
      </c>
      <c r="G5332" s="1">
        <v>83</v>
      </c>
      <c r="H5332" s="1">
        <v>351</v>
      </c>
      <c r="I5332" s="2">
        <v>10396.296</v>
      </c>
      <c r="J5332" s="2">
        <v>495.06169999999997</v>
      </c>
      <c r="K5332" s="2">
        <v>9401.8052000000007</v>
      </c>
      <c r="L5332" s="2">
        <v>994.49080000000004</v>
      </c>
      <c r="M5332" s="3">
        <v>9.5600000000000004E-2</v>
      </c>
    </row>
    <row r="5333" spans="1:13" x14ac:dyDescent="0.25">
      <c r="A5333" s="1">
        <v>2013</v>
      </c>
      <c r="B5333" s="1" t="s">
        <v>131</v>
      </c>
      <c r="C5333" s="1" t="s">
        <v>105</v>
      </c>
      <c r="D5333" s="1" t="s">
        <v>114</v>
      </c>
      <c r="E5333" s="1" t="s">
        <v>15</v>
      </c>
      <c r="F5333" s="1" t="s">
        <v>115</v>
      </c>
      <c r="G5333" s="1">
        <v>3510</v>
      </c>
      <c r="H5333" s="1">
        <v>10972</v>
      </c>
      <c r="I5333" s="2">
        <v>2232838.8706</v>
      </c>
      <c r="J5333" s="2">
        <v>223283.88699999999</v>
      </c>
      <c r="K5333" s="2">
        <v>2068680.5802</v>
      </c>
      <c r="L5333" s="2">
        <v>164158.2904</v>
      </c>
      <c r="M5333" s="3">
        <v>7.3499999999999996E-2</v>
      </c>
    </row>
    <row r="5334" spans="1:13" x14ac:dyDescent="0.25">
      <c r="A5334" s="1">
        <v>2013</v>
      </c>
      <c r="B5334" s="1" t="s">
        <v>133</v>
      </c>
      <c r="C5334" s="1" t="s">
        <v>112</v>
      </c>
      <c r="D5334" s="1" t="s">
        <v>114</v>
      </c>
      <c r="E5334" s="1" t="s">
        <v>11</v>
      </c>
      <c r="F5334" s="1" t="s">
        <v>116</v>
      </c>
      <c r="G5334" s="1">
        <v>336</v>
      </c>
      <c r="H5334" s="1">
        <v>776</v>
      </c>
      <c r="I5334" s="2">
        <v>645980.32860000001</v>
      </c>
      <c r="J5334" s="2">
        <v>25839.213100000001</v>
      </c>
      <c r="K5334" s="2">
        <v>658968.73479999998</v>
      </c>
      <c r="L5334" s="2">
        <v>-12988.406199999999</v>
      </c>
      <c r="M5334" s="3">
        <v>-2.01E-2</v>
      </c>
    </row>
    <row r="5335" spans="1:13" x14ac:dyDescent="0.25">
      <c r="A5335" s="1">
        <v>2013</v>
      </c>
      <c r="B5335" s="1" t="s">
        <v>138</v>
      </c>
      <c r="C5335" s="1" t="s">
        <v>108</v>
      </c>
      <c r="D5335" s="1" t="s">
        <v>114</v>
      </c>
      <c r="E5335" s="1" t="s">
        <v>13</v>
      </c>
      <c r="F5335" s="1" t="s">
        <v>117</v>
      </c>
      <c r="G5335" s="1">
        <v>15</v>
      </c>
      <c r="H5335" s="1">
        <v>72</v>
      </c>
      <c r="I5335" s="2">
        <v>1858.7639999999999</v>
      </c>
      <c r="J5335" s="2">
        <v>619.58799999999997</v>
      </c>
      <c r="K5335" s="2">
        <v>1158.6315999999999</v>
      </c>
      <c r="L5335" s="2">
        <v>700.13239999999996</v>
      </c>
      <c r="M5335" s="3">
        <v>0.37659999999999999</v>
      </c>
    </row>
    <row r="5336" spans="1:13" x14ac:dyDescent="0.25">
      <c r="A5336" s="1">
        <v>2013</v>
      </c>
      <c r="B5336" s="1" t="s">
        <v>134</v>
      </c>
      <c r="C5336" s="1" t="s">
        <v>103</v>
      </c>
      <c r="D5336" s="1" t="s">
        <v>114</v>
      </c>
      <c r="E5336" s="1" t="s">
        <v>15</v>
      </c>
      <c r="F5336" s="1" t="s">
        <v>117</v>
      </c>
      <c r="G5336" s="1">
        <v>2600</v>
      </c>
      <c r="H5336" s="1">
        <v>13416</v>
      </c>
      <c r="I5336" s="2">
        <v>318210.77340000001</v>
      </c>
      <c r="J5336" s="2">
        <v>17678.3763</v>
      </c>
      <c r="K5336" s="2">
        <v>203379.30859999999</v>
      </c>
      <c r="L5336" s="2">
        <v>114831.4648</v>
      </c>
      <c r="M5336" s="3">
        <v>0.36080000000000001</v>
      </c>
    </row>
    <row r="5337" spans="1:13" x14ac:dyDescent="0.25">
      <c r="A5337" s="1">
        <v>2013</v>
      </c>
      <c r="B5337" s="1" t="s">
        <v>130</v>
      </c>
      <c r="C5337" s="1" t="s">
        <v>110</v>
      </c>
      <c r="D5337" s="1" t="s">
        <v>114</v>
      </c>
      <c r="E5337" s="1" t="s">
        <v>13</v>
      </c>
      <c r="F5337" s="1" t="s">
        <v>118</v>
      </c>
      <c r="G5337" s="1">
        <v>76</v>
      </c>
      <c r="H5337" s="1">
        <v>441</v>
      </c>
      <c r="I5337" s="2">
        <v>12944.7358</v>
      </c>
      <c r="J5337" s="2">
        <v>809.04589999999996</v>
      </c>
      <c r="K5337" s="2">
        <v>11242.2381</v>
      </c>
      <c r="L5337" s="2">
        <v>1702.4976999999999</v>
      </c>
      <c r="M5337" s="3">
        <v>0.13150000000000001</v>
      </c>
    </row>
    <row r="5338" spans="1:13" x14ac:dyDescent="0.25">
      <c r="A5338" s="1">
        <v>2013</v>
      </c>
      <c r="B5338" s="1" t="s">
        <v>129</v>
      </c>
      <c r="C5338" s="1" t="s">
        <v>113</v>
      </c>
      <c r="D5338" s="1" t="s">
        <v>114</v>
      </c>
      <c r="E5338" s="1" t="s">
        <v>12</v>
      </c>
      <c r="F5338" s="1" t="s">
        <v>115</v>
      </c>
      <c r="G5338" s="1">
        <v>5191</v>
      </c>
      <c r="H5338" s="1">
        <v>13166</v>
      </c>
      <c r="I5338" s="2">
        <v>3329084.9482999998</v>
      </c>
      <c r="J5338" s="2">
        <v>138711.87280000001</v>
      </c>
      <c r="K5338" s="2">
        <v>3155107.8409000002</v>
      </c>
      <c r="L5338" s="2">
        <v>173977.10740000001</v>
      </c>
      <c r="M5338" s="3">
        <v>5.2200000000000003E-2</v>
      </c>
    </row>
    <row r="5339" spans="1:13" x14ac:dyDescent="0.25">
      <c r="A5339" s="1">
        <v>2013</v>
      </c>
      <c r="B5339" s="1" t="s">
        <v>132</v>
      </c>
      <c r="C5339" s="1" t="s">
        <v>111</v>
      </c>
      <c r="D5339" s="1" t="s">
        <v>114</v>
      </c>
      <c r="E5339" s="1" t="s">
        <v>13</v>
      </c>
      <c r="F5339" s="1" t="s">
        <v>117</v>
      </c>
      <c r="G5339" s="1">
        <v>21</v>
      </c>
      <c r="H5339" s="1">
        <v>141</v>
      </c>
      <c r="I5339" s="2">
        <v>2993.9094</v>
      </c>
      <c r="J5339" s="2">
        <v>598.78179999999998</v>
      </c>
      <c r="K5339" s="2">
        <v>1916.1404</v>
      </c>
      <c r="L5339" s="2">
        <v>1077.769</v>
      </c>
      <c r="M5339" s="3">
        <v>0.3599</v>
      </c>
    </row>
    <row r="5340" spans="1:13" x14ac:dyDescent="0.25">
      <c r="A5340" s="1">
        <v>2013</v>
      </c>
      <c r="B5340" s="1" t="s">
        <v>130</v>
      </c>
      <c r="C5340" s="1" t="s">
        <v>110</v>
      </c>
      <c r="D5340" s="1" t="s">
        <v>114</v>
      </c>
      <c r="E5340" s="1" t="s">
        <v>15</v>
      </c>
      <c r="F5340" s="1" t="s">
        <v>115</v>
      </c>
      <c r="G5340" s="1">
        <v>2704</v>
      </c>
      <c r="H5340" s="1">
        <v>5850</v>
      </c>
      <c r="I5340" s="2">
        <v>1310275.6680000001</v>
      </c>
      <c r="J5340" s="2">
        <v>68961.877200000003</v>
      </c>
      <c r="K5340" s="2">
        <v>1216495.6414000001</v>
      </c>
      <c r="L5340" s="2">
        <v>93780.026599999997</v>
      </c>
      <c r="M5340" s="3">
        <v>7.1499999999999994E-2</v>
      </c>
    </row>
    <row r="5341" spans="1:13" x14ac:dyDescent="0.25">
      <c r="A5341" s="1">
        <v>2013</v>
      </c>
      <c r="B5341" s="1" t="s">
        <v>131</v>
      </c>
      <c r="C5341" s="1" t="s">
        <v>105</v>
      </c>
      <c r="D5341" s="1" t="s">
        <v>114</v>
      </c>
      <c r="E5341" s="1" t="s">
        <v>14</v>
      </c>
      <c r="F5341" s="1" t="s">
        <v>118</v>
      </c>
      <c r="G5341" s="1">
        <v>52</v>
      </c>
      <c r="H5341" s="1">
        <v>302</v>
      </c>
      <c r="I5341" s="2">
        <v>8680.4514999999992</v>
      </c>
      <c r="J5341" s="2">
        <v>868.04510000000005</v>
      </c>
      <c r="K5341" s="2">
        <v>7521.3334000000004</v>
      </c>
      <c r="L5341" s="2">
        <v>1159.1180999999999</v>
      </c>
      <c r="M5341" s="3">
        <v>0.13350000000000001</v>
      </c>
    </row>
    <row r="5342" spans="1:13" x14ac:dyDescent="0.25">
      <c r="A5342" s="1">
        <v>2013</v>
      </c>
      <c r="B5342" s="1" t="s">
        <v>134</v>
      </c>
      <c r="C5342" s="1" t="s">
        <v>103</v>
      </c>
      <c r="D5342" s="1" t="s">
        <v>114</v>
      </c>
      <c r="E5342" s="1" t="s">
        <v>12</v>
      </c>
      <c r="F5342" s="1" t="s">
        <v>117</v>
      </c>
      <c r="G5342" s="1">
        <v>2900</v>
      </c>
      <c r="H5342" s="1">
        <v>14964</v>
      </c>
      <c r="I5342" s="2">
        <v>354927.40110000002</v>
      </c>
      <c r="J5342" s="2">
        <v>19718.188900000001</v>
      </c>
      <c r="K5342" s="2">
        <v>226846.1519</v>
      </c>
      <c r="L5342" s="2">
        <v>128081.24920000001</v>
      </c>
      <c r="M5342" s="3">
        <v>0.36080000000000001</v>
      </c>
    </row>
    <row r="5343" spans="1:13" x14ac:dyDescent="0.25">
      <c r="A5343" s="1">
        <v>2013</v>
      </c>
      <c r="B5343" s="1" t="s">
        <v>133</v>
      </c>
      <c r="C5343" s="1" t="s">
        <v>112</v>
      </c>
      <c r="D5343" s="1" t="s">
        <v>114</v>
      </c>
      <c r="E5343" s="1" t="s">
        <v>16</v>
      </c>
      <c r="F5343" s="1" t="s">
        <v>115</v>
      </c>
      <c r="G5343" s="1">
        <v>1666</v>
      </c>
      <c r="H5343" s="1">
        <v>3248</v>
      </c>
      <c r="I5343" s="2">
        <v>616638.96</v>
      </c>
      <c r="J5343" s="2">
        <v>29363.759999999998</v>
      </c>
      <c r="K5343" s="2">
        <v>590882.26119999995</v>
      </c>
      <c r="L5343" s="2">
        <v>25756.698799999998</v>
      </c>
      <c r="M5343" s="3">
        <v>4.1700000000000001E-2</v>
      </c>
    </row>
    <row r="5344" spans="1:13" x14ac:dyDescent="0.25">
      <c r="A5344" s="1">
        <v>2013</v>
      </c>
      <c r="B5344" s="1" t="s">
        <v>135</v>
      </c>
      <c r="C5344" s="1" t="s">
        <v>109</v>
      </c>
      <c r="D5344" s="1" t="s">
        <v>114</v>
      </c>
      <c r="E5344" s="1" t="s">
        <v>16</v>
      </c>
      <c r="F5344" s="1" t="s">
        <v>115</v>
      </c>
      <c r="G5344" s="1">
        <v>686</v>
      </c>
      <c r="H5344" s="1">
        <v>1568</v>
      </c>
      <c r="I5344" s="2">
        <v>298112.72399999999</v>
      </c>
      <c r="J5344" s="2">
        <v>18632.0452</v>
      </c>
      <c r="K5344" s="2">
        <v>284556.8236</v>
      </c>
      <c r="L5344" s="2">
        <v>13555.9004</v>
      </c>
      <c r="M5344" s="3">
        <v>4.5400000000000003E-2</v>
      </c>
    </row>
    <row r="5345" spans="1:13" x14ac:dyDescent="0.25">
      <c r="A5345" s="1">
        <v>2013</v>
      </c>
      <c r="B5345" s="1" t="s">
        <v>129</v>
      </c>
      <c r="C5345" s="1" t="s">
        <v>113</v>
      </c>
      <c r="D5345" s="1" t="s">
        <v>114</v>
      </c>
      <c r="E5345" s="1" t="s">
        <v>14</v>
      </c>
      <c r="F5345" s="1" t="s">
        <v>118</v>
      </c>
      <c r="G5345" s="1">
        <v>96</v>
      </c>
      <c r="H5345" s="1">
        <v>708</v>
      </c>
      <c r="I5345" s="2">
        <v>20311.273000000001</v>
      </c>
      <c r="J5345" s="2">
        <v>1128.404</v>
      </c>
      <c r="K5345" s="2">
        <v>18150.242900000001</v>
      </c>
      <c r="L5345" s="2">
        <v>2161.0300999999999</v>
      </c>
      <c r="M5345" s="3">
        <v>0.10630000000000001</v>
      </c>
    </row>
    <row r="5346" spans="1:13" x14ac:dyDescent="0.25">
      <c r="A5346" s="1">
        <v>2013</v>
      </c>
      <c r="B5346" s="1" t="s">
        <v>136</v>
      </c>
      <c r="C5346" s="1" t="s">
        <v>106</v>
      </c>
      <c r="D5346" s="1" t="s">
        <v>114</v>
      </c>
      <c r="E5346" s="1" t="s">
        <v>12</v>
      </c>
      <c r="F5346" s="1" t="s">
        <v>118</v>
      </c>
      <c r="G5346" s="1">
        <v>3828</v>
      </c>
      <c r="H5346" s="1">
        <v>20010</v>
      </c>
      <c r="I5346" s="2">
        <v>561574.56579999998</v>
      </c>
      <c r="J5346" s="2">
        <v>28078.728200000001</v>
      </c>
      <c r="K5346" s="2">
        <v>539302.69339999999</v>
      </c>
      <c r="L5346" s="2">
        <v>22271.8724</v>
      </c>
      <c r="M5346" s="3">
        <v>3.9600000000000003E-2</v>
      </c>
    </row>
    <row r="5347" spans="1:13" x14ac:dyDescent="0.25">
      <c r="A5347" s="1">
        <v>2013</v>
      </c>
      <c r="B5347" s="1" t="s">
        <v>135</v>
      </c>
      <c r="C5347" s="1" t="s">
        <v>109</v>
      </c>
      <c r="D5347" s="1" t="s">
        <v>114</v>
      </c>
      <c r="E5347" s="1" t="s">
        <v>11</v>
      </c>
      <c r="F5347" s="1" t="s">
        <v>118</v>
      </c>
      <c r="G5347" s="1">
        <v>166</v>
      </c>
      <c r="H5347" s="1">
        <v>702</v>
      </c>
      <c r="I5347" s="2">
        <v>20792.592000000001</v>
      </c>
      <c r="J5347" s="2">
        <v>990.12339999999995</v>
      </c>
      <c r="K5347" s="2">
        <v>18803.610400000001</v>
      </c>
      <c r="L5347" s="2">
        <v>1988.9816000000001</v>
      </c>
      <c r="M5347" s="3">
        <v>9.5600000000000004E-2</v>
      </c>
    </row>
    <row r="5348" spans="1:13" x14ac:dyDescent="0.25">
      <c r="A5348" s="1">
        <v>2013</v>
      </c>
      <c r="B5348" s="1" t="s">
        <v>129</v>
      </c>
      <c r="C5348" s="1" t="s">
        <v>113</v>
      </c>
      <c r="D5348" s="1" t="s">
        <v>114</v>
      </c>
      <c r="E5348" s="1" t="s">
        <v>16</v>
      </c>
      <c r="F5348" s="1" t="s">
        <v>116</v>
      </c>
      <c r="G5348" s="1">
        <v>2618</v>
      </c>
      <c r="H5348" s="1">
        <v>7336</v>
      </c>
      <c r="I5348" s="2">
        <v>6182240.8704000004</v>
      </c>
      <c r="J5348" s="2">
        <v>228971.88399999999</v>
      </c>
      <c r="K5348" s="2">
        <v>6261564.5526000001</v>
      </c>
      <c r="L5348" s="2">
        <v>-79323.682199999996</v>
      </c>
      <c r="M5348" s="3">
        <v>-1.2800000000000001E-2</v>
      </c>
    </row>
    <row r="5349" spans="1:13" x14ac:dyDescent="0.25">
      <c r="A5349" s="1">
        <v>2013</v>
      </c>
      <c r="B5349" s="1" t="s">
        <v>130</v>
      </c>
      <c r="C5349" s="1" t="s">
        <v>110</v>
      </c>
      <c r="D5349" s="1" t="s">
        <v>114</v>
      </c>
      <c r="E5349" s="1" t="s">
        <v>12</v>
      </c>
      <c r="F5349" s="1" t="s">
        <v>118</v>
      </c>
      <c r="G5349" s="1">
        <v>2204</v>
      </c>
      <c r="H5349" s="1">
        <v>12789</v>
      </c>
      <c r="I5349" s="2">
        <v>375397.3382</v>
      </c>
      <c r="J5349" s="2">
        <v>23462.333600000002</v>
      </c>
      <c r="K5349" s="2">
        <v>326024.90490000002</v>
      </c>
      <c r="L5349" s="2">
        <v>49372.433299999997</v>
      </c>
      <c r="M5349" s="3">
        <v>0.13150000000000001</v>
      </c>
    </row>
    <row r="5350" spans="1:13" x14ac:dyDescent="0.25">
      <c r="A5350" s="1">
        <v>2013</v>
      </c>
      <c r="B5350" s="1" t="s">
        <v>133</v>
      </c>
      <c r="C5350" s="1" t="s">
        <v>112</v>
      </c>
      <c r="D5350" s="1" t="s">
        <v>114</v>
      </c>
      <c r="E5350" s="1" t="s">
        <v>12</v>
      </c>
      <c r="F5350" s="1" t="s">
        <v>116</v>
      </c>
      <c r="G5350" s="1">
        <v>4872</v>
      </c>
      <c r="H5350" s="1">
        <v>11252</v>
      </c>
      <c r="I5350" s="2">
        <v>9366714.7646999992</v>
      </c>
      <c r="J5350" s="2">
        <v>374668.59049999999</v>
      </c>
      <c r="K5350" s="2">
        <v>9555046.6546</v>
      </c>
      <c r="L5350" s="2">
        <v>-188331.88990000001</v>
      </c>
      <c r="M5350" s="3">
        <v>-2.01E-2</v>
      </c>
    </row>
    <row r="5351" spans="1:13" x14ac:dyDescent="0.25">
      <c r="A5351" s="1">
        <v>2013</v>
      </c>
      <c r="B5351" s="1" t="s">
        <v>134</v>
      </c>
      <c r="C5351" s="1" t="s">
        <v>103</v>
      </c>
      <c r="D5351" s="1" t="s">
        <v>114</v>
      </c>
      <c r="E5351" s="1" t="s">
        <v>13</v>
      </c>
      <c r="F5351" s="1" t="s">
        <v>116</v>
      </c>
      <c r="G5351" s="1">
        <v>181</v>
      </c>
      <c r="H5351" s="1">
        <v>531</v>
      </c>
      <c r="I5351" s="2">
        <v>417468.03950000001</v>
      </c>
      <c r="J5351" s="2">
        <v>16698.7215</v>
      </c>
      <c r="K5351" s="2">
        <v>453806.1287</v>
      </c>
      <c r="L5351" s="2">
        <v>-36338.089200000002</v>
      </c>
      <c r="M5351" s="3">
        <v>-8.6999999999999994E-2</v>
      </c>
    </row>
    <row r="5352" spans="1:13" x14ac:dyDescent="0.25">
      <c r="A5352" s="1">
        <v>2013</v>
      </c>
      <c r="B5352" s="1" t="s">
        <v>135</v>
      </c>
      <c r="C5352" s="1" t="s">
        <v>109</v>
      </c>
      <c r="D5352" s="1" t="s">
        <v>114</v>
      </c>
      <c r="E5352" s="1" t="s">
        <v>14</v>
      </c>
      <c r="F5352" s="1" t="s">
        <v>116</v>
      </c>
      <c r="G5352" s="1">
        <v>143</v>
      </c>
      <c r="H5352" s="1">
        <v>331</v>
      </c>
      <c r="I5352" s="2">
        <v>286623.54599999997</v>
      </c>
      <c r="J5352" s="2">
        <v>14331.177299999999</v>
      </c>
      <c r="K5352" s="2">
        <v>290424.41580000002</v>
      </c>
      <c r="L5352" s="2">
        <v>-3800.8697999999999</v>
      </c>
      <c r="M5352" s="3">
        <v>-1.32E-2</v>
      </c>
    </row>
    <row r="5353" spans="1:13" x14ac:dyDescent="0.25">
      <c r="A5353" s="1">
        <v>2013</v>
      </c>
      <c r="B5353" s="1" t="s">
        <v>132</v>
      </c>
      <c r="C5353" s="1" t="s">
        <v>111</v>
      </c>
      <c r="D5353" s="1" t="s">
        <v>114</v>
      </c>
      <c r="E5353" s="1" t="s">
        <v>16</v>
      </c>
      <c r="F5353" s="1" t="s">
        <v>115</v>
      </c>
      <c r="G5353" s="1">
        <v>1848</v>
      </c>
      <c r="H5353" s="1">
        <v>5740</v>
      </c>
      <c r="I5353" s="2">
        <v>1303022.7364000001</v>
      </c>
      <c r="J5353" s="2">
        <v>130302.2736</v>
      </c>
      <c r="K5353" s="2">
        <v>1199203.7918</v>
      </c>
      <c r="L5353" s="2">
        <v>103818.9446</v>
      </c>
      <c r="M5353" s="3">
        <v>7.9600000000000004E-2</v>
      </c>
    </row>
    <row r="5354" spans="1:13" x14ac:dyDescent="0.25">
      <c r="A5354" s="1">
        <v>2013</v>
      </c>
      <c r="B5354" s="1" t="s">
        <v>128</v>
      </c>
      <c r="C5354" s="1" t="s">
        <v>107</v>
      </c>
      <c r="D5354" s="1" t="s">
        <v>114</v>
      </c>
      <c r="E5354" s="1" t="s">
        <v>14</v>
      </c>
      <c r="F5354" s="1" t="s">
        <v>116</v>
      </c>
      <c r="G5354" s="1">
        <v>206</v>
      </c>
      <c r="H5354" s="1">
        <v>645</v>
      </c>
      <c r="I5354" s="2">
        <v>585348.28599999996</v>
      </c>
      <c r="J5354" s="2">
        <v>24389.511900000001</v>
      </c>
      <c r="K5354" s="2">
        <v>582662.38119999995</v>
      </c>
      <c r="L5354" s="2">
        <v>2685.9047999999998</v>
      </c>
      <c r="M5354" s="3">
        <v>4.4999999999999997E-3</v>
      </c>
    </row>
    <row r="5355" spans="1:13" x14ac:dyDescent="0.25">
      <c r="A5355" s="1">
        <v>2013</v>
      </c>
      <c r="B5355" s="1" t="s">
        <v>130</v>
      </c>
      <c r="C5355" s="1" t="s">
        <v>110</v>
      </c>
      <c r="D5355" s="1" t="s">
        <v>114</v>
      </c>
      <c r="E5355" s="1" t="s">
        <v>16</v>
      </c>
      <c r="F5355" s="1" t="s">
        <v>117</v>
      </c>
      <c r="G5355" s="1">
        <v>462</v>
      </c>
      <c r="H5355" s="1">
        <v>2268</v>
      </c>
      <c r="I5355" s="2">
        <v>57251.627999999997</v>
      </c>
      <c r="J5355" s="2">
        <v>7156.4534999999996</v>
      </c>
      <c r="K5355" s="2">
        <v>35686.9058</v>
      </c>
      <c r="L5355" s="2">
        <v>21564.7222</v>
      </c>
      <c r="M5355" s="3">
        <v>0.37659999999999999</v>
      </c>
    </row>
    <row r="5356" spans="1:13" x14ac:dyDescent="0.25">
      <c r="A5356" s="1">
        <v>2013</v>
      </c>
      <c r="B5356" s="1" t="s">
        <v>129</v>
      </c>
      <c r="C5356" s="1" t="s">
        <v>113</v>
      </c>
      <c r="D5356" s="1" t="s">
        <v>114</v>
      </c>
      <c r="E5356" s="1" t="s">
        <v>15</v>
      </c>
      <c r="F5356" s="1" t="s">
        <v>116</v>
      </c>
      <c r="G5356" s="1">
        <v>4862</v>
      </c>
      <c r="H5356" s="1">
        <v>13624</v>
      </c>
      <c r="I5356" s="2">
        <v>11481304.4736</v>
      </c>
      <c r="J5356" s="2">
        <v>425233.49900000001</v>
      </c>
      <c r="K5356" s="2">
        <v>11628619.883400001</v>
      </c>
      <c r="L5356" s="2">
        <v>-147315.40979999999</v>
      </c>
      <c r="M5356" s="3">
        <v>-1.2800000000000001E-2</v>
      </c>
    </row>
    <row r="5357" spans="1:13" x14ac:dyDescent="0.25">
      <c r="A5357" s="1">
        <v>2013</v>
      </c>
      <c r="B5357" s="1" t="s">
        <v>135</v>
      </c>
      <c r="C5357" s="1" t="s">
        <v>109</v>
      </c>
      <c r="D5357" s="1" t="s">
        <v>114</v>
      </c>
      <c r="E5357" s="1" t="s">
        <v>12</v>
      </c>
      <c r="F5357" s="1" t="s">
        <v>116</v>
      </c>
      <c r="G5357" s="1">
        <v>4147</v>
      </c>
      <c r="H5357" s="1">
        <v>9599</v>
      </c>
      <c r="I5357" s="2">
        <v>8312082.8339999998</v>
      </c>
      <c r="J5357" s="2">
        <v>415604.14169999998</v>
      </c>
      <c r="K5357" s="2">
        <v>8422308.0581999999</v>
      </c>
      <c r="L5357" s="2">
        <v>-110225.2242</v>
      </c>
      <c r="M5357" s="3">
        <v>-1.32E-2</v>
      </c>
    </row>
    <row r="5358" spans="1:13" x14ac:dyDescent="0.25">
      <c r="A5358" s="1">
        <v>2013</v>
      </c>
      <c r="B5358" s="1" t="s">
        <v>133</v>
      </c>
      <c r="C5358" s="1" t="s">
        <v>112</v>
      </c>
      <c r="D5358" s="1" t="s">
        <v>114</v>
      </c>
      <c r="E5358" s="1" t="s">
        <v>11</v>
      </c>
      <c r="F5358" s="1" t="s">
        <v>118</v>
      </c>
      <c r="G5358" s="1">
        <v>238</v>
      </c>
      <c r="H5358" s="1">
        <v>1278</v>
      </c>
      <c r="I5358" s="2">
        <v>35897.451800000003</v>
      </c>
      <c r="J5358" s="2">
        <v>1631.7022999999999</v>
      </c>
      <c r="K5358" s="2">
        <v>33706.965799999998</v>
      </c>
      <c r="L5358" s="2">
        <v>2190.4859999999999</v>
      </c>
      <c r="M5358" s="3">
        <v>6.0999999999999999E-2</v>
      </c>
    </row>
    <row r="5359" spans="1:13" x14ac:dyDescent="0.25">
      <c r="A5359" s="1">
        <v>2013</v>
      </c>
      <c r="B5359" s="1" t="s">
        <v>130</v>
      </c>
      <c r="C5359" s="1" t="s">
        <v>110</v>
      </c>
      <c r="D5359" s="1" t="s">
        <v>114</v>
      </c>
      <c r="E5359" s="1" t="s">
        <v>14</v>
      </c>
      <c r="F5359" s="1" t="s">
        <v>115</v>
      </c>
      <c r="G5359" s="1">
        <v>104</v>
      </c>
      <c r="H5359" s="1">
        <v>225</v>
      </c>
      <c r="I5359" s="2">
        <v>50395.218000000001</v>
      </c>
      <c r="J5359" s="2">
        <v>2652.3798000000002</v>
      </c>
      <c r="K5359" s="2">
        <v>46788.293899999997</v>
      </c>
      <c r="L5359" s="2">
        <v>3606.9241000000002</v>
      </c>
      <c r="M5359" s="3">
        <v>7.1499999999999994E-2</v>
      </c>
    </row>
    <row r="5360" spans="1:13" x14ac:dyDescent="0.25">
      <c r="A5360" s="1">
        <v>2013</v>
      </c>
      <c r="B5360" s="1" t="s">
        <v>128</v>
      </c>
      <c r="C5360" s="1" t="s">
        <v>107</v>
      </c>
      <c r="D5360" s="1" t="s">
        <v>114</v>
      </c>
      <c r="E5360" s="1" t="s">
        <v>16</v>
      </c>
      <c r="F5360" s="1" t="s">
        <v>117</v>
      </c>
      <c r="G5360" s="1">
        <v>644</v>
      </c>
      <c r="H5360" s="1">
        <v>4634</v>
      </c>
      <c r="I5360" s="2">
        <v>120092.588</v>
      </c>
      <c r="J5360" s="2">
        <v>12009.2588</v>
      </c>
      <c r="K5360" s="2">
        <v>78260.520799999998</v>
      </c>
      <c r="L5360" s="2">
        <v>41832.067199999998</v>
      </c>
      <c r="M5360" s="3">
        <v>0.3483</v>
      </c>
    </row>
    <row r="5361" spans="1:13" x14ac:dyDescent="0.25">
      <c r="A5361" s="1">
        <v>2013</v>
      </c>
      <c r="B5361" s="1" t="s">
        <v>129</v>
      </c>
      <c r="C5361" s="1" t="s">
        <v>113</v>
      </c>
      <c r="D5361" s="1" t="s">
        <v>114</v>
      </c>
      <c r="E5361" s="1" t="s">
        <v>13</v>
      </c>
      <c r="F5361" s="1" t="s">
        <v>117</v>
      </c>
      <c r="G5361" s="1">
        <v>48</v>
      </c>
      <c r="H5361" s="1">
        <v>332</v>
      </c>
      <c r="I5361" s="2">
        <v>8501.1214999999993</v>
      </c>
      <c r="J5361" s="2">
        <v>772.82920000000001</v>
      </c>
      <c r="K5361" s="2">
        <v>5444.0841</v>
      </c>
      <c r="L5361" s="2">
        <v>3057.0374000000002</v>
      </c>
      <c r="M5361" s="3">
        <v>0.35959999999999998</v>
      </c>
    </row>
    <row r="5362" spans="1:13" x14ac:dyDescent="0.25">
      <c r="A5362" s="1">
        <v>2013</v>
      </c>
      <c r="B5362" s="1" t="s">
        <v>134</v>
      </c>
      <c r="C5362" s="1" t="s">
        <v>103</v>
      </c>
      <c r="D5362" s="1" t="s">
        <v>114</v>
      </c>
      <c r="E5362" s="1" t="s">
        <v>16</v>
      </c>
      <c r="F5362" s="1" t="s">
        <v>116</v>
      </c>
      <c r="G5362" s="1">
        <v>2534</v>
      </c>
      <c r="H5362" s="1">
        <v>7434</v>
      </c>
      <c r="I5362" s="2">
        <v>5844552.5530000003</v>
      </c>
      <c r="J5362" s="2">
        <v>233782.10209999999</v>
      </c>
      <c r="K5362" s="2">
        <v>6353285.8017999995</v>
      </c>
      <c r="L5362" s="2">
        <v>-508733.2488</v>
      </c>
      <c r="M5362" s="3">
        <v>-8.6999999999999994E-2</v>
      </c>
    </row>
    <row r="5363" spans="1:13" x14ac:dyDescent="0.25">
      <c r="A5363" s="1">
        <v>2013</v>
      </c>
      <c r="B5363" s="1" t="s">
        <v>129</v>
      </c>
      <c r="C5363" s="1" t="s">
        <v>113</v>
      </c>
      <c r="D5363" s="1" t="s">
        <v>114</v>
      </c>
      <c r="E5363" s="1" t="s">
        <v>11</v>
      </c>
      <c r="F5363" s="1" t="s">
        <v>115</v>
      </c>
      <c r="G5363" s="1">
        <v>358</v>
      </c>
      <c r="H5363" s="1">
        <v>908</v>
      </c>
      <c r="I5363" s="2">
        <v>229592.06539999999</v>
      </c>
      <c r="J5363" s="2">
        <v>9566.3359999999993</v>
      </c>
      <c r="K5363" s="2">
        <v>217593.64420000001</v>
      </c>
      <c r="L5363" s="2">
        <v>11998.421200000001</v>
      </c>
      <c r="M5363" s="3">
        <v>5.2200000000000003E-2</v>
      </c>
    </row>
    <row r="5364" spans="1:13" x14ac:dyDescent="0.25">
      <c r="A5364" s="1">
        <v>2013</v>
      </c>
      <c r="B5364" s="1" t="s">
        <v>137</v>
      </c>
      <c r="C5364" s="1" t="s">
        <v>104</v>
      </c>
      <c r="D5364" s="1" t="s">
        <v>114</v>
      </c>
      <c r="E5364" s="1" t="s">
        <v>15</v>
      </c>
      <c r="F5364" s="1" t="s">
        <v>118</v>
      </c>
      <c r="G5364" s="1">
        <v>3146</v>
      </c>
      <c r="H5364" s="1">
        <v>25688</v>
      </c>
      <c r="I5364" s="2">
        <v>668315.25800000003</v>
      </c>
      <c r="J5364" s="2">
        <v>31824.536</v>
      </c>
      <c r="K5364" s="2">
        <v>640882.06259999995</v>
      </c>
      <c r="L5364" s="2">
        <v>27433.195400000001</v>
      </c>
      <c r="M5364" s="3">
        <v>4.1000000000000002E-2</v>
      </c>
    </row>
    <row r="5365" spans="1:13" x14ac:dyDescent="0.25">
      <c r="A5365" s="1">
        <v>2013</v>
      </c>
      <c r="B5365" s="1" t="s">
        <v>133</v>
      </c>
      <c r="C5365" s="1" t="s">
        <v>112</v>
      </c>
      <c r="D5365" s="1" t="s">
        <v>114</v>
      </c>
      <c r="E5365" s="1" t="s">
        <v>16</v>
      </c>
      <c r="F5365" s="1" t="s">
        <v>117</v>
      </c>
      <c r="G5365" s="1">
        <v>924</v>
      </c>
      <c r="H5365" s="1">
        <v>5614</v>
      </c>
      <c r="I5365" s="2">
        <v>145984.54920000001</v>
      </c>
      <c r="J5365" s="2">
        <v>8587.3263999999999</v>
      </c>
      <c r="K5365" s="2">
        <v>92453.149600000004</v>
      </c>
      <c r="L5365" s="2">
        <v>53531.399599999997</v>
      </c>
      <c r="M5365" s="3">
        <v>0.36659999999999998</v>
      </c>
    </row>
    <row r="5366" spans="1:13" x14ac:dyDescent="0.25">
      <c r="A5366" s="1">
        <v>2013</v>
      </c>
      <c r="B5366" s="1" t="s">
        <v>132</v>
      </c>
      <c r="C5366" s="1" t="s">
        <v>111</v>
      </c>
      <c r="D5366" s="1" t="s">
        <v>114</v>
      </c>
      <c r="E5366" s="1" t="s">
        <v>16</v>
      </c>
      <c r="F5366" s="1" t="s">
        <v>117</v>
      </c>
      <c r="G5366" s="1">
        <v>294</v>
      </c>
      <c r="H5366" s="1">
        <v>1974</v>
      </c>
      <c r="I5366" s="2">
        <v>41914.731599999999</v>
      </c>
      <c r="J5366" s="2">
        <v>8382.9462999999996</v>
      </c>
      <c r="K5366" s="2">
        <v>26825.9656</v>
      </c>
      <c r="L5366" s="2">
        <v>15088.766</v>
      </c>
      <c r="M5366" s="3">
        <v>0.3599</v>
      </c>
    </row>
    <row r="5367" spans="1:13" x14ac:dyDescent="0.25">
      <c r="A5367" s="1">
        <v>2013</v>
      </c>
      <c r="B5367" s="1" t="s">
        <v>132</v>
      </c>
      <c r="C5367" s="1" t="s">
        <v>111</v>
      </c>
      <c r="D5367" s="1" t="s">
        <v>119</v>
      </c>
      <c r="E5367" s="1" t="s">
        <v>37</v>
      </c>
      <c r="F5367" s="1" t="s">
        <v>117</v>
      </c>
      <c r="G5367" s="1">
        <v>60</v>
      </c>
      <c r="H5367" s="1">
        <v>372</v>
      </c>
      <c r="I5367" s="2">
        <v>8902.4524000000001</v>
      </c>
      <c r="J5367" s="2">
        <v>4451.2262000000001</v>
      </c>
      <c r="K5367" s="2">
        <v>5731.4552000000003</v>
      </c>
      <c r="L5367" s="2">
        <v>3170.9971999999998</v>
      </c>
      <c r="M5367" s="3">
        <v>0.35610000000000003</v>
      </c>
    </row>
    <row r="5368" spans="1:13" x14ac:dyDescent="0.25">
      <c r="A5368" s="1">
        <v>2013</v>
      </c>
      <c r="B5368" s="1" t="s">
        <v>128</v>
      </c>
      <c r="C5368" s="1" t="s">
        <v>107</v>
      </c>
      <c r="D5368" s="1" t="s">
        <v>119</v>
      </c>
      <c r="E5368" s="1" t="s">
        <v>24</v>
      </c>
      <c r="F5368" s="1" t="s">
        <v>115</v>
      </c>
      <c r="G5368" s="1">
        <v>516</v>
      </c>
      <c r="H5368" s="1">
        <v>1347</v>
      </c>
      <c r="I5368" s="2">
        <v>302610.59999999998</v>
      </c>
      <c r="J5368" s="2">
        <v>15130.53</v>
      </c>
      <c r="K5368" s="2">
        <v>279518.86829999997</v>
      </c>
      <c r="L5368" s="2">
        <v>23091.7317</v>
      </c>
      <c r="M5368" s="3">
        <v>7.6300000000000007E-2</v>
      </c>
    </row>
    <row r="5369" spans="1:13" x14ac:dyDescent="0.25">
      <c r="A5369" s="1">
        <v>2013</v>
      </c>
      <c r="B5369" s="1" t="s">
        <v>130</v>
      </c>
      <c r="C5369" s="1" t="s">
        <v>110</v>
      </c>
      <c r="D5369" s="1" t="s">
        <v>119</v>
      </c>
      <c r="E5369" s="1" t="s">
        <v>21</v>
      </c>
      <c r="F5369" s="1" t="s">
        <v>115</v>
      </c>
      <c r="G5369" s="1">
        <v>208</v>
      </c>
      <c r="H5369" s="1">
        <v>400</v>
      </c>
      <c r="I5369" s="2">
        <v>64722</v>
      </c>
      <c r="J5369" s="2">
        <v>9246</v>
      </c>
      <c r="K5369" s="2">
        <v>60864.729599999999</v>
      </c>
      <c r="L5369" s="2">
        <v>3857.2703999999999</v>
      </c>
      <c r="M5369" s="3">
        <v>5.9499999999999997E-2</v>
      </c>
    </row>
    <row r="5370" spans="1:13" x14ac:dyDescent="0.25">
      <c r="A5370" s="1">
        <v>2013</v>
      </c>
      <c r="B5370" s="1" t="s">
        <v>132</v>
      </c>
      <c r="C5370" s="1" t="s">
        <v>111</v>
      </c>
      <c r="D5370" s="1" t="s">
        <v>119</v>
      </c>
      <c r="E5370" s="1" t="s">
        <v>38</v>
      </c>
      <c r="F5370" s="1" t="s">
        <v>118</v>
      </c>
      <c r="G5370" s="1">
        <v>216</v>
      </c>
      <c r="H5370" s="1">
        <v>1410</v>
      </c>
      <c r="I5370" s="2">
        <v>32779.339200000002</v>
      </c>
      <c r="J5370" s="2">
        <v>2979.9398999999999</v>
      </c>
      <c r="K5370" s="2">
        <v>33529.224300000002</v>
      </c>
      <c r="L5370" s="2">
        <v>-749.88509999999997</v>
      </c>
      <c r="M5370" s="3">
        <v>-2.2800000000000001E-2</v>
      </c>
    </row>
    <row r="5371" spans="1:13" x14ac:dyDescent="0.25">
      <c r="A5371" s="1">
        <v>2013</v>
      </c>
      <c r="B5371" s="1" t="s">
        <v>136</v>
      </c>
      <c r="C5371" s="1" t="s">
        <v>106</v>
      </c>
      <c r="D5371" s="1" t="s">
        <v>119</v>
      </c>
      <c r="E5371" s="1" t="s">
        <v>26</v>
      </c>
      <c r="F5371" s="1" t="s">
        <v>116</v>
      </c>
      <c r="G5371" s="1">
        <v>406</v>
      </c>
      <c r="H5371" s="1">
        <v>1127</v>
      </c>
      <c r="I5371" s="2">
        <v>901114.326</v>
      </c>
      <c r="J5371" s="2">
        <v>75092.860499999995</v>
      </c>
      <c r="K5371" s="2">
        <v>926249.89170000004</v>
      </c>
      <c r="L5371" s="2">
        <v>-25135.565699999999</v>
      </c>
      <c r="M5371" s="3">
        <v>-2.7799999999999998E-2</v>
      </c>
    </row>
    <row r="5372" spans="1:13" x14ac:dyDescent="0.25">
      <c r="A5372" s="1">
        <v>2013</v>
      </c>
      <c r="B5372" s="1" t="s">
        <v>131</v>
      </c>
      <c r="C5372" s="1" t="s">
        <v>105</v>
      </c>
      <c r="D5372" s="1" t="s">
        <v>119</v>
      </c>
      <c r="E5372" s="1" t="s">
        <v>42</v>
      </c>
      <c r="F5372" s="1" t="s">
        <v>118</v>
      </c>
      <c r="G5372" s="1">
        <v>551</v>
      </c>
      <c r="H5372" s="1">
        <v>4161</v>
      </c>
      <c r="I5372" s="2">
        <v>121268.5089</v>
      </c>
      <c r="J5372" s="2">
        <v>17324.072700000001</v>
      </c>
      <c r="K5372" s="2">
        <v>103655.7559</v>
      </c>
      <c r="L5372" s="2">
        <v>17612.753000000001</v>
      </c>
      <c r="M5372" s="3">
        <v>0.1452</v>
      </c>
    </row>
    <row r="5373" spans="1:13" x14ac:dyDescent="0.25">
      <c r="A5373" s="1">
        <v>2013</v>
      </c>
      <c r="B5373" s="1" t="s">
        <v>135</v>
      </c>
      <c r="C5373" s="1" t="s">
        <v>109</v>
      </c>
      <c r="D5373" s="1" t="s">
        <v>119</v>
      </c>
      <c r="E5373" s="1" t="s">
        <v>41</v>
      </c>
      <c r="F5373" s="1" t="s">
        <v>115</v>
      </c>
      <c r="G5373" s="1">
        <v>517</v>
      </c>
      <c r="H5373" s="1">
        <v>1001</v>
      </c>
      <c r="I5373" s="2">
        <v>212058.924</v>
      </c>
      <c r="J5373" s="2">
        <v>21205.892400000001</v>
      </c>
      <c r="K5373" s="2">
        <v>196260.2752</v>
      </c>
      <c r="L5373" s="2">
        <v>15798.648800000001</v>
      </c>
      <c r="M5373" s="3">
        <v>7.4499999999999997E-2</v>
      </c>
    </row>
    <row r="5374" spans="1:13" x14ac:dyDescent="0.25">
      <c r="A5374" s="1">
        <v>2013</v>
      </c>
      <c r="B5374" s="1" t="s">
        <v>131</v>
      </c>
      <c r="C5374" s="1" t="s">
        <v>105</v>
      </c>
      <c r="D5374" s="1" t="s">
        <v>119</v>
      </c>
      <c r="E5374" s="1" t="s">
        <v>33</v>
      </c>
      <c r="F5374" s="1" t="s">
        <v>115</v>
      </c>
      <c r="G5374" s="1">
        <v>153</v>
      </c>
      <c r="H5374" s="1">
        <v>300</v>
      </c>
      <c r="I5374" s="2">
        <v>57588.534</v>
      </c>
      <c r="J5374" s="2">
        <v>7198.5667000000003</v>
      </c>
      <c r="K5374" s="2">
        <v>53088.196799999998</v>
      </c>
      <c r="L5374" s="2">
        <v>4500.3371999999999</v>
      </c>
      <c r="M5374" s="3">
        <v>7.8100000000000003E-2</v>
      </c>
    </row>
    <row r="5375" spans="1:13" x14ac:dyDescent="0.25">
      <c r="A5375" s="1">
        <v>2013</v>
      </c>
      <c r="B5375" s="1" t="s">
        <v>133</v>
      </c>
      <c r="C5375" s="1" t="s">
        <v>112</v>
      </c>
      <c r="D5375" s="1" t="s">
        <v>119</v>
      </c>
      <c r="E5375" s="1" t="s">
        <v>29</v>
      </c>
      <c r="F5375" s="1" t="s">
        <v>117</v>
      </c>
      <c r="G5375" s="1">
        <v>22</v>
      </c>
      <c r="H5375" s="1">
        <v>158</v>
      </c>
      <c r="I5375" s="2">
        <v>3663.8447000000001</v>
      </c>
      <c r="J5375" s="2">
        <v>523.40629999999999</v>
      </c>
      <c r="K5375" s="2">
        <v>2369.3616000000002</v>
      </c>
      <c r="L5375" s="2">
        <v>1294.4830999999999</v>
      </c>
      <c r="M5375" s="3">
        <v>0.3533</v>
      </c>
    </row>
    <row r="5376" spans="1:13" x14ac:dyDescent="0.25">
      <c r="A5376" s="1">
        <v>2013</v>
      </c>
      <c r="B5376" s="1" t="s">
        <v>132</v>
      </c>
      <c r="C5376" s="1" t="s">
        <v>111</v>
      </c>
      <c r="D5376" s="1" t="s">
        <v>119</v>
      </c>
      <c r="E5376" s="1" t="s">
        <v>51</v>
      </c>
      <c r="F5376" s="1" t="s">
        <v>116</v>
      </c>
      <c r="G5376" s="1">
        <v>208</v>
      </c>
      <c r="H5376" s="1">
        <v>596</v>
      </c>
      <c r="I5376" s="2">
        <v>527257.31999999995</v>
      </c>
      <c r="J5376" s="2">
        <v>75322.474199999997</v>
      </c>
      <c r="K5376" s="2">
        <v>556246.30920000002</v>
      </c>
      <c r="L5376" s="2">
        <v>-28988.9892</v>
      </c>
      <c r="M5376" s="3">
        <v>-5.4899999999999997E-2</v>
      </c>
    </row>
    <row r="5377" spans="1:13" x14ac:dyDescent="0.25">
      <c r="A5377" s="1">
        <v>2013</v>
      </c>
      <c r="B5377" s="1" t="s">
        <v>128</v>
      </c>
      <c r="C5377" s="1" t="s">
        <v>107</v>
      </c>
      <c r="D5377" s="1" t="s">
        <v>119</v>
      </c>
      <c r="E5377" s="1" t="s">
        <v>35</v>
      </c>
      <c r="F5377" s="1" t="s">
        <v>115</v>
      </c>
      <c r="G5377" s="1">
        <v>516</v>
      </c>
      <c r="H5377" s="1">
        <v>1347</v>
      </c>
      <c r="I5377" s="2">
        <v>302610.59999999998</v>
      </c>
      <c r="J5377" s="2">
        <v>15130.53</v>
      </c>
      <c r="K5377" s="2">
        <v>279518.86829999997</v>
      </c>
      <c r="L5377" s="2">
        <v>23091.7317</v>
      </c>
      <c r="M5377" s="3">
        <v>7.6300000000000007E-2</v>
      </c>
    </row>
    <row r="5378" spans="1:13" x14ac:dyDescent="0.25">
      <c r="A5378" s="1">
        <v>2013</v>
      </c>
      <c r="B5378" s="1" t="s">
        <v>137</v>
      </c>
      <c r="C5378" s="1" t="s">
        <v>104</v>
      </c>
      <c r="D5378" s="1" t="s">
        <v>119</v>
      </c>
      <c r="E5378" s="1" t="s">
        <v>20</v>
      </c>
      <c r="F5378" s="1" t="s">
        <v>118</v>
      </c>
      <c r="G5378" s="1">
        <v>441</v>
      </c>
      <c r="H5378" s="1">
        <v>2611</v>
      </c>
      <c r="I5378" s="2">
        <v>76320.150899999993</v>
      </c>
      <c r="J5378" s="2">
        <v>6938.1954999999998</v>
      </c>
      <c r="K5378" s="2">
        <v>68498.785600000003</v>
      </c>
      <c r="L5378" s="2">
        <v>7821.3653000000004</v>
      </c>
      <c r="M5378" s="3">
        <v>0.1024</v>
      </c>
    </row>
    <row r="5379" spans="1:13" x14ac:dyDescent="0.25">
      <c r="A5379" s="1">
        <v>2013</v>
      </c>
      <c r="B5379" s="1" t="s">
        <v>138</v>
      </c>
      <c r="C5379" s="1" t="s">
        <v>108</v>
      </c>
      <c r="D5379" s="1" t="s">
        <v>119</v>
      </c>
      <c r="E5379" s="1" t="s">
        <v>38</v>
      </c>
      <c r="F5379" s="1" t="s">
        <v>116</v>
      </c>
      <c r="G5379" s="1">
        <v>435</v>
      </c>
      <c r="H5379" s="1">
        <v>1434</v>
      </c>
      <c r="I5379" s="2">
        <v>1290802.3572</v>
      </c>
      <c r="J5379" s="2">
        <v>86053.490399999995</v>
      </c>
      <c r="K5379" s="2">
        <v>1332176.7777</v>
      </c>
      <c r="L5379" s="2">
        <v>-41374.4205</v>
      </c>
      <c r="M5379" s="3">
        <v>-3.2000000000000001E-2</v>
      </c>
    </row>
    <row r="5380" spans="1:13" x14ac:dyDescent="0.25">
      <c r="A5380" s="1">
        <v>2013</v>
      </c>
      <c r="B5380" s="1" t="s">
        <v>132</v>
      </c>
      <c r="C5380" s="1" t="s">
        <v>111</v>
      </c>
      <c r="D5380" s="1" t="s">
        <v>119</v>
      </c>
      <c r="E5380" s="1" t="s">
        <v>22</v>
      </c>
      <c r="F5380" s="1" t="s">
        <v>118</v>
      </c>
      <c r="G5380" s="1">
        <v>675</v>
      </c>
      <c r="H5380" s="1">
        <v>3975</v>
      </c>
      <c r="I5380" s="2">
        <v>125148.5775</v>
      </c>
      <c r="J5380" s="2">
        <v>20858.0962</v>
      </c>
      <c r="K5380" s="2">
        <v>116679.3615</v>
      </c>
      <c r="L5380" s="2">
        <v>8469.2160000000003</v>
      </c>
      <c r="M5380" s="3">
        <v>6.7599999999999993E-2</v>
      </c>
    </row>
    <row r="5381" spans="1:13" x14ac:dyDescent="0.25">
      <c r="A5381" s="1">
        <v>2013</v>
      </c>
      <c r="B5381" s="1" t="s">
        <v>133</v>
      </c>
      <c r="C5381" s="1" t="s">
        <v>112</v>
      </c>
      <c r="D5381" s="1" t="s">
        <v>119</v>
      </c>
      <c r="E5381" s="1" t="s">
        <v>35</v>
      </c>
      <c r="F5381" s="1" t="s">
        <v>118</v>
      </c>
      <c r="G5381" s="1">
        <v>210</v>
      </c>
      <c r="H5381" s="1">
        <v>1266</v>
      </c>
      <c r="I5381" s="2">
        <v>36805.745699999999</v>
      </c>
      <c r="J5381" s="2">
        <v>2453.7163</v>
      </c>
      <c r="K5381" s="2">
        <v>32183.726999999999</v>
      </c>
      <c r="L5381" s="2">
        <v>4622.0186999999996</v>
      </c>
      <c r="M5381" s="3">
        <v>0.1255</v>
      </c>
    </row>
    <row r="5382" spans="1:13" x14ac:dyDescent="0.25">
      <c r="A5382" s="1">
        <v>2013</v>
      </c>
      <c r="B5382" s="1" t="s">
        <v>134</v>
      </c>
      <c r="C5382" s="1" t="s">
        <v>103</v>
      </c>
      <c r="D5382" s="1" t="s">
        <v>119</v>
      </c>
      <c r="E5382" s="1" t="s">
        <v>42</v>
      </c>
      <c r="F5382" s="1" t="s">
        <v>116</v>
      </c>
      <c r="G5382" s="1">
        <v>3078</v>
      </c>
      <c r="H5382" s="1">
        <v>12350</v>
      </c>
      <c r="I5382" s="2">
        <v>10337631.15</v>
      </c>
      <c r="J5382" s="2">
        <v>492268.15</v>
      </c>
      <c r="K5382" s="2">
        <v>10974717.839600001</v>
      </c>
      <c r="L5382" s="2">
        <v>-637086.68960000004</v>
      </c>
      <c r="M5382" s="3">
        <v>-6.1600000000000002E-2</v>
      </c>
    </row>
    <row r="5383" spans="1:13" x14ac:dyDescent="0.25">
      <c r="A5383" s="1">
        <v>2013</v>
      </c>
      <c r="B5383" s="1" t="s">
        <v>128</v>
      </c>
      <c r="C5383" s="1" t="s">
        <v>107</v>
      </c>
      <c r="D5383" s="1" t="s">
        <v>119</v>
      </c>
      <c r="E5383" s="1" t="s">
        <v>52</v>
      </c>
      <c r="F5383" s="1" t="s">
        <v>116</v>
      </c>
      <c r="G5383" s="1">
        <v>516</v>
      </c>
      <c r="H5383" s="1">
        <v>1389</v>
      </c>
      <c r="I5383" s="2">
        <v>1217895.0207</v>
      </c>
      <c r="J5383" s="2">
        <v>55358.864500000003</v>
      </c>
      <c r="K5383" s="2">
        <v>1207326.6498</v>
      </c>
      <c r="L5383" s="2">
        <v>10568.3709</v>
      </c>
      <c r="M5383" s="3">
        <v>8.6E-3</v>
      </c>
    </row>
    <row r="5384" spans="1:13" x14ac:dyDescent="0.25">
      <c r="A5384" s="1">
        <v>2013</v>
      </c>
      <c r="B5384" s="1" t="s">
        <v>137</v>
      </c>
      <c r="C5384" s="1" t="s">
        <v>104</v>
      </c>
      <c r="D5384" s="1" t="s">
        <v>119</v>
      </c>
      <c r="E5384" s="1" t="s">
        <v>18</v>
      </c>
      <c r="F5384" s="1" t="s">
        <v>118</v>
      </c>
      <c r="G5384" s="1">
        <v>770</v>
      </c>
      <c r="H5384" s="1">
        <v>5341</v>
      </c>
      <c r="I5384" s="2">
        <v>142590.45430000001</v>
      </c>
      <c r="J5384" s="2">
        <v>6790.0216</v>
      </c>
      <c r="K5384" s="2">
        <v>135930.87899999999</v>
      </c>
      <c r="L5384" s="2">
        <v>6659.5753000000004</v>
      </c>
      <c r="M5384" s="3">
        <v>4.6699999999999998E-2</v>
      </c>
    </row>
    <row r="5385" spans="1:13" x14ac:dyDescent="0.25">
      <c r="A5385" s="1">
        <v>2013</v>
      </c>
      <c r="B5385" s="1" t="s">
        <v>136</v>
      </c>
      <c r="C5385" s="1" t="s">
        <v>106</v>
      </c>
      <c r="D5385" s="1" t="s">
        <v>119</v>
      </c>
      <c r="E5385" s="1" t="s">
        <v>39</v>
      </c>
      <c r="F5385" s="1" t="s">
        <v>115</v>
      </c>
      <c r="G5385" s="1">
        <v>902</v>
      </c>
      <c r="H5385" s="1">
        <v>1969</v>
      </c>
      <c r="I5385" s="2">
        <v>440076.45</v>
      </c>
      <c r="J5385" s="2">
        <v>27504.7781</v>
      </c>
      <c r="K5385" s="2">
        <v>417672.51240000001</v>
      </c>
      <c r="L5385" s="2">
        <v>22403.937600000001</v>
      </c>
      <c r="M5385" s="3">
        <v>5.0900000000000001E-2</v>
      </c>
    </row>
    <row r="5386" spans="1:13" x14ac:dyDescent="0.25">
      <c r="A5386" s="1">
        <v>2013</v>
      </c>
      <c r="B5386" s="1" t="s">
        <v>134</v>
      </c>
      <c r="C5386" s="1" t="s">
        <v>103</v>
      </c>
      <c r="D5386" s="1" t="s">
        <v>119</v>
      </c>
      <c r="E5386" s="1" t="s">
        <v>47</v>
      </c>
      <c r="F5386" s="1" t="s">
        <v>118</v>
      </c>
      <c r="G5386" s="1">
        <v>2714</v>
      </c>
      <c r="H5386" s="1">
        <v>16353</v>
      </c>
      <c r="I5386" s="2">
        <v>413165.42660000001</v>
      </c>
      <c r="J5386" s="2">
        <v>25822.839100000001</v>
      </c>
      <c r="K5386" s="2">
        <v>386214.39689999999</v>
      </c>
      <c r="L5386" s="2">
        <v>26951.029699999999</v>
      </c>
      <c r="M5386" s="3">
        <v>6.5199999999999994E-2</v>
      </c>
    </row>
    <row r="5387" spans="1:13" x14ac:dyDescent="0.25">
      <c r="A5387" s="1">
        <v>2013</v>
      </c>
      <c r="B5387" s="1" t="s">
        <v>135</v>
      </c>
      <c r="C5387" s="1" t="s">
        <v>109</v>
      </c>
      <c r="D5387" s="1" t="s">
        <v>119</v>
      </c>
      <c r="E5387" s="1" t="s">
        <v>33</v>
      </c>
      <c r="F5387" s="1" t="s">
        <v>115</v>
      </c>
      <c r="G5387" s="1">
        <v>135</v>
      </c>
      <c r="H5387" s="1">
        <v>243</v>
      </c>
      <c r="I5387" s="2">
        <v>62575.254000000001</v>
      </c>
      <c r="J5387" s="2">
        <v>5688.6593999999996</v>
      </c>
      <c r="K5387" s="2">
        <v>58391.058299999997</v>
      </c>
      <c r="L5387" s="2">
        <v>4184.1957000000002</v>
      </c>
      <c r="M5387" s="3">
        <v>6.6799999999999998E-2</v>
      </c>
    </row>
    <row r="5388" spans="1:13" x14ac:dyDescent="0.25">
      <c r="A5388" s="1">
        <v>2013</v>
      </c>
      <c r="B5388" s="1" t="s">
        <v>137</v>
      </c>
      <c r="C5388" s="1" t="s">
        <v>104</v>
      </c>
      <c r="D5388" s="1" t="s">
        <v>119</v>
      </c>
      <c r="E5388" s="1" t="s">
        <v>40</v>
      </c>
      <c r="F5388" s="1" t="s">
        <v>118</v>
      </c>
      <c r="G5388" s="1">
        <v>252</v>
      </c>
      <c r="H5388" s="1">
        <v>2156</v>
      </c>
      <c r="I5388" s="2">
        <v>51663.518199999999</v>
      </c>
      <c r="J5388" s="2">
        <v>7380.5025999999998</v>
      </c>
      <c r="K5388" s="2">
        <v>53041.053800000002</v>
      </c>
      <c r="L5388" s="2">
        <v>-1377.5355999999999</v>
      </c>
      <c r="M5388" s="3">
        <v>-2.6599999999999999E-2</v>
      </c>
    </row>
    <row r="5389" spans="1:13" x14ac:dyDescent="0.25">
      <c r="A5389" s="1">
        <v>2013</v>
      </c>
      <c r="B5389" s="1" t="s">
        <v>133</v>
      </c>
      <c r="C5389" s="1" t="s">
        <v>112</v>
      </c>
      <c r="D5389" s="1" t="s">
        <v>119</v>
      </c>
      <c r="E5389" s="1" t="s">
        <v>52</v>
      </c>
      <c r="F5389" s="1" t="s">
        <v>115</v>
      </c>
      <c r="G5389" s="1">
        <v>414</v>
      </c>
      <c r="H5389" s="1">
        <v>1299</v>
      </c>
      <c r="I5389" s="2">
        <v>289628.58600000001</v>
      </c>
      <c r="J5389" s="2">
        <v>20687.756099999999</v>
      </c>
      <c r="K5389" s="2">
        <v>266844.77850000001</v>
      </c>
      <c r="L5389" s="2">
        <v>22783.807499999999</v>
      </c>
      <c r="M5389" s="3">
        <v>7.8600000000000003E-2</v>
      </c>
    </row>
    <row r="5390" spans="1:13" x14ac:dyDescent="0.25">
      <c r="A5390" s="1">
        <v>2013</v>
      </c>
      <c r="B5390" s="1" t="s">
        <v>138</v>
      </c>
      <c r="C5390" s="1" t="s">
        <v>108</v>
      </c>
      <c r="D5390" s="1" t="s">
        <v>119</v>
      </c>
      <c r="E5390" s="1" t="s">
        <v>21</v>
      </c>
      <c r="F5390" s="1" t="s">
        <v>115</v>
      </c>
      <c r="G5390" s="1">
        <v>264</v>
      </c>
      <c r="H5390" s="1">
        <v>488</v>
      </c>
      <c r="I5390" s="2">
        <v>83301.792000000001</v>
      </c>
      <c r="J5390" s="2">
        <v>13883.632</v>
      </c>
      <c r="K5390" s="2">
        <v>72862.261599999998</v>
      </c>
      <c r="L5390" s="2">
        <v>10439.5304</v>
      </c>
      <c r="M5390" s="3">
        <v>0.12529999999999999</v>
      </c>
    </row>
    <row r="5391" spans="1:13" x14ac:dyDescent="0.25">
      <c r="A5391" s="1">
        <v>2013</v>
      </c>
      <c r="B5391" s="1" t="s">
        <v>133</v>
      </c>
      <c r="C5391" s="1" t="s">
        <v>112</v>
      </c>
      <c r="D5391" s="1" t="s">
        <v>119</v>
      </c>
      <c r="E5391" s="1" t="s">
        <v>24</v>
      </c>
      <c r="F5391" s="1" t="s">
        <v>117</v>
      </c>
      <c r="G5391" s="1">
        <v>105</v>
      </c>
      <c r="H5391" s="1">
        <v>666</v>
      </c>
      <c r="I5391" s="2">
        <v>15761.859899999999</v>
      </c>
      <c r="J5391" s="2">
        <v>1970.2324000000001</v>
      </c>
      <c r="K5391" s="2">
        <v>9937.6520999999993</v>
      </c>
      <c r="L5391" s="2">
        <v>5824.2078000000001</v>
      </c>
      <c r="M5391" s="3">
        <v>0.3695</v>
      </c>
    </row>
    <row r="5392" spans="1:13" x14ac:dyDescent="0.25">
      <c r="A5392" s="1">
        <v>2013</v>
      </c>
      <c r="B5392" s="1" t="s">
        <v>129</v>
      </c>
      <c r="C5392" s="1" t="s">
        <v>113</v>
      </c>
      <c r="D5392" s="1" t="s">
        <v>119</v>
      </c>
      <c r="E5392" s="1" t="s">
        <v>23</v>
      </c>
      <c r="F5392" s="1" t="s">
        <v>115</v>
      </c>
      <c r="G5392" s="1">
        <v>588</v>
      </c>
      <c r="H5392" s="1">
        <v>1224</v>
      </c>
      <c r="I5392" s="2">
        <v>341795.66399999999</v>
      </c>
      <c r="J5392" s="2">
        <v>37977.296000000002</v>
      </c>
      <c r="K5392" s="2">
        <v>331213.37280000001</v>
      </c>
      <c r="L5392" s="2">
        <v>10582.2912</v>
      </c>
      <c r="M5392" s="3">
        <v>3.09E-2</v>
      </c>
    </row>
    <row r="5393" spans="1:13" x14ac:dyDescent="0.25">
      <c r="A5393" s="1">
        <v>2013</v>
      </c>
      <c r="B5393" s="1" t="s">
        <v>132</v>
      </c>
      <c r="C5393" s="1" t="s">
        <v>111</v>
      </c>
      <c r="D5393" s="1" t="s">
        <v>119</v>
      </c>
      <c r="E5393" s="1" t="s">
        <v>19</v>
      </c>
      <c r="F5393" s="1" t="s">
        <v>115</v>
      </c>
      <c r="G5393" s="1">
        <v>10716</v>
      </c>
      <c r="H5393" s="1">
        <v>27918</v>
      </c>
      <c r="I5393" s="2">
        <v>6614582.4119999995</v>
      </c>
      <c r="J5393" s="2">
        <v>472470.17219999997</v>
      </c>
      <c r="K5393" s="2">
        <v>6317853.6178000001</v>
      </c>
      <c r="L5393" s="2">
        <v>296728.7942</v>
      </c>
      <c r="M5393" s="3">
        <v>4.48E-2</v>
      </c>
    </row>
    <row r="5394" spans="1:13" x14ac:dyDescent="0.25">
      <c r="A5394" s="1">
        <v>2013</v>
      </c>
      <c r="B5394" s="1" t="s">
        <v>130</v>
      </c>
      <c r="C5394" s="1" t="s">
        <v>110</v>
      </c>
      <c r="D5394" s="1" t="s">
        <v>119</v>
      </c>
      <c r="E5394" s="1" t="s">
        <v>51</v>
      </c>
      <c r="F5394" s="1" t="s">
        <v>115</v>
      </c>
      <c r="G5394" s="1">
        <v>172</v>
      </c>
      <c r="H5394" s="1">
        <v>352</v>
      </c>
      <c r="I5394" s="2">
        <v>53098.775999999998</v>
      </c>
      <c r="J5394" s="2">
        <v>6637.3469999999998</v>
      </c>
      <c r="K5394" s="2">
        <v>48242.879200000003</v>
      </c>
      <c r="L5394" s="2">
        <v>4855.8968000000004</v>
      </c>
      <c r="M5394" s="3">
        <v>9.1399999999999995E-2</v>
      </c>
    </row>
    <row r="5395" spans="1:13" x14ac:dyDescent="0.25">
      <c r="A5395" s="1">
        <v>2013</v>
      </c>
      <c r="B5395" s="1" t="s">
        <v>133</v>
      </c>
      <c r="C5395" s="1" t="s">
        <v>112</v>
      </c>
      <c r="D5395" s="1" t="s">
        <v>119</v>
      </c>
      <c r="E5395" s="1" t="s">
        <v>25</v>
      </c>
      <c r="F5395" s="1" t="s">
        <v>118</v>
      </c>
      <c r="G5395" s="1">
        <v>350</v>
      </c>
      <c r="H5395" s="1">
        <v>2330</v>
      </c>
      <c r="I5395" s="2">
        <v>44097.678999999996</v>
      </c>
      <c r="J5395" s="2">
        <v>6299.6683999999996</v>
      </c>
      <c r="K5395" s="2">
        <v>37692.661</v>
      </c>
      <c r="L5395" s="2">
        <v>6405.018</v>
      </c>
      <c r="M5395" s="3">
        <v>0.1452</v>
      </c>
    </row>
    <row r="5396" spans="1:13" x14ac:dyDescent="0.25">
      <c r="A5396" s="1">
        <v>2013</v>
      </c>
      <c r="B5396" s="1" t="s">
        <v>128</v>
      </c>
      <c r="C5396" s="1" t="s">
        <v>107</v>
      </c>
      <c r="D5396" s="1" t="s">
        <v>119</v>
      </c>
      <c r="E5396" s="1" t="s">
        <v>38</v>
      </c>
      <c r="F5396" s="1" t="s">
        <v>118</v>
      </c>
      <c r="G5396" s="1">
        <v>288</v>
      </c>
      <c r="H5396" s="1">
        <v>1635</v>
      </c>
      <c r="I5396" s="2">
        <v>45314.467499999999</v>
      </c>
      <c r="J5396" s="2">
        <v>2059.7485000000001</v>
      </c>
      <c r="K5396" s="2">
        <v>42204.983999999997</v>
      </c>
      <c r="L5396" s="2">
        <v>3109.4834999999998</v>
      </c>
      <c r="M5396" s="3">
        <v>6.8599999999999994E-2</v>
      </c>
    </row>
    <row r="5397" spans="1:13" x14ac:dyDescent="0.25">
      <c r="A5397" s="1">
        <v>2013</v>
      </c>
      <c r="B5397" s="1" t="s">
        <v>138</v>
      </c>
      <c r="C5397" s="1" t="s">
        <v>108</v>
      </c>
      <c r="D5397" s="1" t="s">
        <v>119</v>
      </c>
      <c r="E5397" s="1" t="s">
        <v>28</v>
      </c>
      <c r="F5397" s="1" t="s">
        <v>115</v>
      </c>
      <c r="G5397" s="1">
        <v>33</v>
      </c>
      <c r="H5397" s="1">
        <v>61</v>
      </c>
      <c r="I5397" s="2">
        <v>10412.724</v>
      </c>
      <c r="J5397" s="2">
        <v>1735.454</v>
      </c>
      <c r="K5397" s="2">
        <v>9107.7826999999997</v>
      </c>
      <c r="L5397" s="2">
        <v>1304.9413</v>
      </c>
      <c r="M5397" s="3">
        <v>0.12529999999999999</v>
      </c>
    </row>
    <row r="5398" spans="1:13" x14ac:dyDescent="0.25">
      <c r="A5398" s="1">
        <v>2013</v>
      </c>
      <c r="B5398" s="1" t="s">
        <v>131</v>
      </c>
      <c r="C5398" s="1" t="s">
        <v>105</v>
      </c>
      <c r="D5398" s="1" t="s">
        <v>119</v>
      </c>
      <c r="E5398" s="1" t="s">
        <v>34</v>
      </c>
      <c r="F5398" s="1" t="s">
        <v>116</v>
      </c>
      <c r="G5398" s="1">
        <v>371</v>
      </c>
      <c r="H5398" s="1">
        <v>1204</v>
      </c>
      <c r="I5398" s="2">
        <v>1004167.248</v>
      </c>
      <c r="J5398" s="2">
        <v>143452.46400000001</v>
      </c>
      <c r="K5398" s="2">
        <v>1057288.7178</v>
      </c>
      <c r="L5398" s="2">
        <v>-53121.469799999999</v>
      </c>
      <c r="M5398" s="3">
        <v>-5.2900000000000003E-2</v>
      </c>
    </row>
    <row r="5399" spans="1:13" x14ac:dyDescent="0.25">
      <c r="A5399" s="1">
        <v>2013</v>
      </c>
      <c r="B5399" s="1" t="s">
        <v>135</v>
      </c>
      <c r="C5399" s="1" t="s">
        <v>109</v>
      </c>
      <c r="D5399" s="1" t="s">
        <v>119</v>
      </c>
      <c r="E5399" s="1" t="s">
        <v>50</v>
      </c>
      <c r="F5399" s="1" t="s">
        <v>116</v>
      </c>
      <c r="G5399" s="1">
        <v>5964</v>
      </c>
      <c r="H5399" s="1">
        <v>18144</v>
      </c>
      <c r="I5399" s="2">
        <v>16013632.823999999</v>
      </c>
      <c r="J5399" s="2">
        <v>842822.78020000004</v>
      </c>
      <c r="K5399" s="2">
        <v>15714265.854</v>
      </c>
      <c r="L5399" s="2">
        <v>299366.96999999997</v>
      </c>
      <c r="M5399" s="3">
        <v>1.8599999999999998E-2</v>
      </c>
    </row>
    <row r="5400" spans="1:13" x14ac:dyDescent="0.25">
      <c r="A5400" s="1">
        <v>2013</v>
      </c>
      <c r="B5400" s="1" t="s">
        <v>138</v>
      </c>
      <c r="C5400" s="1" t="s">
        <v>108</v>
      </c>
      <c r="D5400" s="1" t="s">
        <v>119</v>
      </c>
      <c r="E5400" s="1" t="s">
        <v>45</v>
      </c>
      <c r="F5400" s="1" t="s">
        <v>115</v>
      </c>
      <c r="G5400" s="1">
        <v>16</v>
      </c>
      <c r="H5400" s="1">
        <v>30</v>
      </c>
      <c r="I5400" s="2">
        <v>3938.4720000000002</v>
      </c>
      <c r="J5400" s="2">
        <v>1312.8240000000001</v>
      </c>
      <c r="K5400" s="2">
        <v>3824.8962000000001</v>
      </c>
      <c r="L5400" s="2">
        <v>113.5758</v>
      </c>
      <c r="M5400" s="3">
        <v>2.8799999999999999E-2</v>
      </c>
    </row>
    <row r="5401" spans="1:13" x14ac:dyDescent="0.25">
      <c r="A5401" s="1">
        <v>2013</v>
      </c>
      <c r="B5401" s="1" t="s">
        <v>134</v>
      </c>
      <c r="C5401" s="1" t="s">
        <v>103</v>
      </c>
      <c r="D5401" s="1" t="s">
        <v>119</v>
      </c>
      <c r="E5401" s="1" t="s">
        <v>40</v>
      </c>
      <c r="F5401" s="1" t="s">
        <v>116</v>
      </c>
      <c r="G5401" s="1">
        <v>707</v>
      </c>
      <c r="H5401" s="1">
        <v>1715</v>
      </c>
      <c r="I5401" s="2">
        <v>1356178.3459000001</v>
      </c>
      <c r="J5401" s="2">
        <v>84761.146599999993</v>
      </c>
      <c r="K5401" s="2">
        <v>1468339.6938</v>
      </c>
      <c r="L5401" s="2">
        <v>-112161.34789999999</v>
      </c>
      <c r="M5401" s="3">
        <v>-8.2699999999999996E-2</v>
      </c>
    </row>
    <row r="5402" spans="1:13" x14ac:dyDescent="0.25">
      <c r="A5402" s="1">
        <v>2013</v>
      </c>
      <c r="B5402" s="1" t="s">
        <v>135</v>
      </c>
      <c r="C5402" s="1" t="s">
        <v>109</v>
      </c>
      <c r="D5402" s="1" t="s">
        <v>119</v>
      </c>
      <c r="E5402" s="1" t="s">
        <v>43</v>
      </c>
      <c r="F5402" s="1" t="s">
        <v>117</v>
      </c>
      <c r="G5402" s="1">
        <v>45</v>
      </c>
      <c r="H5402" s="1">
        <v>195</v>
      </c>
      <c r="I5402" s="2">
        <v>5133.9780000000001</v>
      </c>
      <c r="J5402" s="2">
        <v>1711.326</v>
      </c>
      <c r="K5402" s="2">
        <v>3200.1855</v>
      </c>
      <c r="L5402" s="2">
        <v>1933.7925</v>
      </c>
      <c r="M5402" s="3">
        <v>0.37659999999999999</v>
      </c>
    </row>
    <row r="5403" spans="1:13" x14ac:dyDescent="0.25">
      <c r="A5403" s="1">
        <v>2013</v>
      </c>
      <c r="B5403" s="1" t="s">
        <v>130</v>
      </c>
      <c r="C5403" s="1" t="s">
        <v>110</v>
      </c>
      <c r="D5403" s="1" t="s">
        <v>119</v>
      </c>
      <c r="E5403" s="1" t="s">
        <v>46</v>
      </c>
      <c r="F5403" s="1" t="s">
        <v>118</v>
      </c>
      <c r="G5403" s="1">
        <v>324</v>
      </c>
      <c r="H5403" s="1">
        <v>1485</v>
      </c>
      <c r="I5403" s="2">
        <v>39999.351600000002</v>
      </c>
      <c r="J5403" s="2">
        <v>4444.3724000000002</v>
      </c>
      <c r="K5403" s="2">
        <v>36485.413200000003</v>
      </c>
      <c r="L5403" s="2">
        <v>3513.9384</v>
      </c>
      <c r="M5403" s="3">
        <v>8.7800000000000003E-2</v>
      </c>
    </row>
    <row r="5404" spans="1:13" x14ac:dyDescent="0.25">
      <c r="A5404" s="1">
        <v>2013</v>
      </c>
      <c r="B5404" s="1" t="s">
        <v>128</v>
      </c>
      <c r="C5404" s="1" t="s">
        <v>107</v>
      </c>
      <c r="D5404" s="1" t="s">
        <v>119</v>
      </c>
      <c r="E5404" s="1" t="s">
        <v>21</v>
      </c>
      <c r="F5404" s="1" t="s">
        <v>115</v>
      </c>
      <c r="G5404" s="1">
        <v>424</v>
      </c>
      <c r="H5404" s="1">
        <v>1112</v>
      </c>
      <c r="I5404" s="2">
        <v>243983.66399999999</v>
      </c>
      <c r="J5404" s="2">
        <v>30497.957999999999</v>
      </c>
      <c r="K5404" s="2">
        <v>233904.71679999999</v>
      </c>
      <c r="L5404" s="2">
        <v>10078.947200000001</v>
      </c>
      <c r="M5404" s="3">
        <v>4.1300000000000003E-2</v>
      </c>
    </row>
    <row r="5405" spans="1:13" x14ac:dyDescent="0.25">
      <c r="A5405" s="1">
        <v>2013</v>
      </c>
      <c r="B5405" s="1" t="s">
        <v>132</v>
      </c>
      <c r="C5405" s="1" t="s">
        <v>111</v>
      </c>
      <c r="D5405" s="1" t="s">
        <v>119</v>
      </c>
      <c r="E5405" s="1" t="s">
        <v>33</v>
      </c>
      <c r="F5405" s="1" t="s">
        <v>117</v>
      </c>
      <c r="G5405" s="1">
        <v>72</v>
      </c>
      <c r="H5405" s="1">
        <v>375</v>
      </c>
      <c r="I5405" s="2">
        <v>8237.2332000000006</v>
      </c>
      <c r="J5405" s="2">
        <v>1647.4466</v>
      </c>
      <c r="K5405" s="2">
        <v>5164.5317999999997</v>
      </c>
      <c r="L5405" s="2">
        <v>3072.7013999999999</v>
      </c>
      <c r="M5405" s="3">
        <v>0.373</v>
      </c>
    </row>
    <row r="5406" spans="1:13" x14ac:dyDescent="0.25">
      <c r="A5406" s="1">
        <v>2013</v>
      </c>
      <c r="B5406" s="1" t="s">
        <v>137</v>
      </c>
      <c r="C5406" s="1" t="s">
        <v>104</v>
      </c>
      <c r="D5406" s="1" t="s">
        <v>119</v>
      </c>
      <c r="E5406" s="1" t="s">
        <v>32</v>
      </c>
      <c r="F5406" s="1" t="s">
        <v>117</v>
      </c>
      <c r="G5406" s="1">
        <v>216</v>
      </c>
      <c r="H5406" s="1">
        <v>906</v>
      </c>
      <c r="I5406" s="2">
        <v>24557.867999999999</v>
      </c>
      <c r="J5406" s="2">
        <v>3508.2667999999999</v>
      </c>
      <c r="K5406" s="2">
        <v>15307.7634</v>
      </c>
      <c r="L5406" s="2">
        <v>9250.1046000000006</v>
      </c>
      <c r="M5406" s="3">
        <v>0.37659999999999999</v>
      </c>
    </row>
    <row r="5407" spans="1:13" x14ac:dyDescent="0.25">
      <c r="A5407" s="1">
        <v>2013</v>
      </c>
      <c r="B5407" s="1" t="s">
        <v>133</v>
      </c>
      <c r="C5407" s="1" t="s">
        <v>112</v>
      </c>
      <c r="D5407" s="1" t="s">
        <v>119</v>
      </c>
      <c r="E5407" s="1" t="s">
        <v>29</v>
      </c>
      <c r="F5407" s="1" t="s">
        <v>118</v>
      </c>
      <c r="G5407" s="1">
        <v>53</v>
      </c>
      <c r="H5407" s="1">
        <v>313</v>
      </c>
      <c r="I5407" s="2">
        <v>7969.4435999999996</v>
      </c>
      <c r="J5407" s="2">
        <v>724.49480000000005</v>
      </c>
      <c r="K5407" s="2">
        <v>7391.3008</v>
      </c>
      <c r="L5407" s="2">
        <v>578.14279999999997</v>
      </c>
      <c r="M5407" s="3">
        <v>7.2499999999999995E-2</v>
      </c>
    </row>
    <row r="5408" spans="1:13" x14ac:dyDescent="0.25">
      <c r="A5408" s="1">
        <v>2013</v>
      </c>
      <c r="B5408" s="1" t="s">
        <v>130</v>
      </c>
      <c r="C5408" s="1" t="s">
        <v>110</v>
      </c>
      <c r="D5408" s="1" t="s">
        <v>119</v>
      </c>
      <c r="E5408" s="1" t="s">
        <v>33</v>
      </c>
      <c r="F5408" s="1" t="s">
        <v>115</v>
      </c>
      <c r="G5408" s="1">
        <v>69</v>
      </c>
      <c r="H5408" s="1">
        <v>123</v>
      </c>
      <c r="I5408" s="2">
        <v>22962.6</v>
      </c>
      <c r="J5408" s="2">
        <v>3280.3714</v>
      </c>
      <c r="K5408" s="2">
        <v>21738.022799999999</v>
      </c>
      <c r="L5408" s="2">
        <v>1224.5771999999999</v>
      </c>
      <c r="M5408" s="3">
        <v>5.33E-2</v>
      </c>
    </row>
    <row r="5409" spans="1:13" x14ac:dyDescent="0.25">
      <c r="A5409" s="1">
        <v>2013</v>
      </c>
      <c r="B5409" s="1" t="s">
        <v>131</v>
      </c>
      <c r="C5409" s="1" t="s">
        <v>105</v>
      </c>
      <c r="D5409" s="1" t="s">
        <v>119</v>
      </c>
      <c r="E5409" s="1" t="s">
        <v>19</v>
      </c>
      <c r="F5409" s="1" t="s">
        <v>118</v>
      </c>
      <c r="G5409" s="1">
        <v>6956</v>
      </c>
      <c r="H5409" s="1">
        <v>48034</v>
      </c>
      <c r="I5409" s="2">
        <v>1101853.1292000001</v>
      </c>
      <c r="J5409" s="2">
        <v>110185.3129</v>
      </c>
      <c r="K5409" s="2">
        <v>1093242.2592</v>
      </c>
      <c r="L5409" s="2">
        <v>8610.8700000000008</v>
      </c>
      <c r="M5409" s="3">
        <v>7.7999999999999996E-3</v>
      </c>
    </row>
    <row r="5410" spans="1:13" x14ac:dyDescent="0.25">
      <c r="A5410" s="1">
        <v>2013</v>
      </c>
      <c r="B5410" s="1" t="s">
        <v>128</v>
      </c>
      <c r="C5410" s="1" t="s">
        <v>107</v>
      </c>
      <c r="D5410" s="1" t="s">
        <v>119</v>
      </c>
      <c r="E5410" s="1" t="s">
        <v>48</v>
      </c>
      <c r="F5410" s="1" t="s">
        <v>117</v>
      </c>
      <c r="G5410" s="1">
        <v>192</v>
      </c>
      <c r="H5410" s="1">
        <v>784</v>
      </c>
      <c r="I5410" s="2">
        <v>18891.263999999999</v>
      </c>
      <c r="J5410" s="2">
        <v>2361.4079999999999</v>
      </c>
      <c r="K5410" s="2">
        <v>11775.5728</v>
      </c>
      <c r="L5410" s="2">
        <v>7115.6912000000002</v>
      </c>
      <c r="M5410" s="3">
        <v>0.37659999999999999</v>
      </c>
    </row>
    <row r="5411" spans="1:13" x14ac:dyDescent="0.25">
      <c r="A5411" s="1">
        <v>2013</v>
      </c>
      <c r="B5411" s="1" t="s">
        <v>129</v>
      </c>
      <c r="C5411" s="1" t="s">
        <v>113</v>
      </c>
      <c r="D5411" s="1" t="s">
        <v>119</v>
      </c>
      <c r="E5411" s="1" t="s">
        <v>51</v>
      </c>
      <c r="F5411" s="1" t="s">
        <v>115</v>
      </c>
      <c r="G5411" s="1">
        <v>360</v>
      </c>
      <c r="H5411" s="1">
        <v>768</v>
      </c>
      <c r="I5411" s="2">
        <v>168565.92</v>
      </c>
      <c r="J5411" s="2">
        <v>15324.174499999999</v>
      </c>
      <c r="K5411" s="2">
        <v>155427.3132</v>
      </c>
      <c r="L5411" s="2">
        <v>13138.6068</v>
      </c>
      <c r="M5411" s="3">
        <v>7.7899999999999997E-2</v>
      </c>
    </row>
    <row r="5412" spans="1:13" x14ac:dyDescent="0.25">
      <c r="A5412" s="1">
        <v>2013</v>
      </c>
      <c r="B5412" s="1" t="s">
        <v>137</v>
      </c>
      <c r="C5412" s="1" t="s">
        <v>104</v>
      </c>
      <c r="D5412" s="1" t="s">
        <v>119</v>
      </c>
      <c r="E5412" s="1" t="s">
        <v>31</v>
      </c>
      <c r="F5412" s="1" t="s">
        <v>115</v>
      </c>
      <c r="G5412" s="1">
        <v>2055</v>
      </c>
      <c r="H5412" s="1">
        <v>4935</v>
      </c>
      <c r="I5412" s="2">
        <v>1168719.93</v>
      </c>
      <c r="J5412" s="2">
        <v>97393.327499999999</v>
      </c>
      <c r="K5412" s="2">
        <v>1101031.4235</v>
      </c>
      <c r="L5412" s="2">
        <v>67688.506500000003</v>
      </c>
      <c r="M5412" s="3">
        <v>5.79E-2</v>
      </c>
    </row>
    <row r="5413" spans="1:13" x14ac:dyDescent="0.25">
      <c r="A5413" s="1">
        <v>2013</v>
      </c>
      <c r="B5413" s="1" t="s">
        <v>138</v>
      </c>
      <c r="C5413" s="1" t="s">
        <v>108</v>
      </c>
      <c r="D5413" s="1" t="s">
        <v>119</v>
      </c>
      <c r="E5413" s="1" t="s">
        <v>51</v>
      </c>
      <c r="F5413" s="1" t="s">
        <v>118</v>
      </c>
      <c r="G5413" s="1">
        <v>136</v>
      </c>
      <c r="H5413" s="1">
        <v>676</v>
      </c>
      <c r="I5413" s="2">
        <v>18208.9948</v>
      </c>
      <c r="J5413" s="2">
        <v>2276.1242999999999</v>
      </c>
      <c r="K5413" s="2">
        <v>17385.274399999998</v>
      </c>
      <c r="L5413" s="2">
        <v>823.72040000000004</v>
      </c>
      <c r="M5413" s="3">
        <v>4.5199999999999997E-2</v>
      </c>
    </row>
    <row r="5414" spans="1:13" x14ac:dyDescent="0.25">
      <c r="A5414" s="1">
        <v>2013</v>
      </c>
      <c r="B5414" s="1" t="s">
        <v>128</v>
      </c>
      <c r="C5414" s="1" t="s">
        <v>107</v>
      </c>
      <c r="D5414" s="1" t="s">
        <v>119</v>
      </c>
      <c r="E5414" s="1" t="s">
        <v>47</v>
      </c>
      <c r="F5414" s="1" t="s">
        <v>115</v>
      </c>
      <c r="G5414" s="1">
        <v>4784</v>
      </c>
      <c r="H5414" s="1">
        <v>12374</v>
      </c>
      <c r="I5414" s="2">
        <v>2287566.1677999999</v>
      </c>
      <c r="J5414" s="2">
        <v>73792.456999999995</v>
      </c>
      <c r="K5414" s="2">
        <v>2088433.2901999999</v>
      </c>
      <c r="L5414" s="2">
        <v>199132.87760000001</v>
      </c>
      <c r="M5414" s="3">
        <v>8.6999999999999994E-2</v>
      </c>
    </row>
    <row r="5415" spans="1:13" x14ac:dyDescent="0.25">
      <c r="A5415" s="1">
        <v>2013</v>
      </c>
      <c r="B5415" s="1" t="s">
        <v>128</v>
      </c>
      <c r="C5415" s="1" t="s">
        <v>107</v>
      </c>
      <c r="D5415" s="1" t="s">
        <v>119</v>
      </c>
      <c r="E5415" s="1" t="s">
        <v>23</v>
      </c>
      <c r="F5415" s="1" t="s">
        <v>117</v>
      </c>
      <c r="G5415" s="1">
        <v>228</v>
      </c>
      <c r="H5415" s="1">
        <v>1512</v>
      </c>
      <c r="I5415" s="2">
        <v>34302.8076</v>
      </c>
      <c r="J5415" s="2">
        <v>6860.5614999999998</v>
      </c>
      <c r="K5415" s="2">
        <v>21663.436799999999</v>
      </c>
      <c r="L5415" s="2">
        <v>12639.370800000001</v>
      </c>
      <c r="M5415" s="3">
        <v>0.36840000000000001</v>
      </c>
    </row>
    <row r="5416" spans="1:13" x14ac:dyDescent="0.25">
      <c r="A5416" s="1">
        <v>2013</v>
      </c>
      <c r="B5416" s="1" t="s">
        <v>128</v>
      </c>
      <c r="C5416" s="1" t="s">
        <v>107</v>
      </c>
      <c r="D5416" s="1" t="s">
        <v>119</v>
      </c>
      <c r="E5416" s="1" t="s">
        <v>49</v>
      </c>
      <c r="F5416" s="1" t="s">
        <v>115</v>
      </c>
      <c r="G5416" s="1">
        <v>280</v>
      </c>
      <c r="H5416" s="1">
        <v>720</v>
      </c>
      <c r="I5416" s="2">
        <v>168412.17</v>
      </c>
      <c r="J5416" s="2">
        <v>16841.217000000001</v>
      </c>
      <c r="K5416" s="2">
        <v>163082.44349999999</v>
      </c>
      <c r="L5416" s="2">
        <v>5329.7264999999998</v>
      </c>
      <c r="M5416" s="3">
        <v>3.1600000000000003E-2</v>
      </c>
    </row>
    <row r="5417" spans="1:13" x14ac:dyDescent="0.25">
      <c r="A5417" s="1">
        <v>2013</v>
      </c>
      <c r="B5417" s="1" t="s">
        <v>128</v>
      </c>
      <c r="C5417" s="1" t="s">
        <v>107</v>
      </c>
      <c r="D5417" s="1" t="s">
        <v>119</v>
      </c>
      <c r="E5417" s="1" t="s">
        <v>28</v>
      </c>
      <c r="F5417" s="1" t="s">
        <v>117</v>
      </c>
      <c r="G5417" s="1">
        <v>25</v>
      </c>
      <c r="H5417" s="1">
        <v>145</v>
      </c>
      <c r="I5417" s="2">
        <v>3293.3557999999998</v>
      </c>
      <c r="J5417" s="2">
        <v>823.33889999999997</v>
      </c>
      <c r="K5417" s="2">
        <v>2054.0421999999999</v>
      </c>
      <c r="L5417" s="2">
        <v>1239.3136</v>
      </c>
      <c r="M5417" s="3">
        <v>0.37630000000000002</v>
      </c>
    </row>
    <row r="5418" spans="1:13" x14ac:dyDescent="0.25">
      <c r="A5418" s="1">
        <v>2013</v>
      </c>
      <c r="B5418" s="1" t="s">
        <v>137</v>
      </c>
      <c r="C5418" s="1" t="s">
        <v>104</v>
      </c>
      <c r="D5418" s="1" t="s">
        <v>119</v>
      </c>
      <c r="E5418" s="1" t="s">
        <v>28</v>
      </c>
      <c r="F5418" s="1" t="s">
        <v>118</v>
      </c>
      <c r="G5418" s="1">
        <v>52</v>
      </c>
      <c r="H5418" s="1">
        <v>345</v>
      </c>
      <c r="I5418" s="2">
        <v>7989.3756000000003</v>
      </c>
      <c r="J5418" s="2">
        <v>1141.3393000000001</v>
      </c>
      <c r="K5418" s="2">
        <v>8512.5184000000008</v>
      </c>
      <c r="L5418" s="2">
        <v>-523.14279999999997</v>
      </c>
      <c r="M5418" s="3">
        <v>-6.54E-2</v>
      </c>
    </row>
    <row r="5419" spans="1:13" x14ac:dyDescent="0.25">
      <c r="A5419" s="1">
        <v>2013</v>
      </c>
      <c r="B5419" s="1" t="s">
        <v>129</v>
      </c>
      <c r="C5419" s="1" t="s">
        <v>113</v>
      </c>
      <c r="D5419" s="1" t="s">
        <v>119</v>
      </c>
      <c r="E5419" s="1" t="s">
        <v>48</v>
      </c>
      <c r="F5419" s="1" t="s">
        <v>118</v>
      </c>
      <c r="G5419" s="1">
        <v>400</v>
      </c>
      <c r="H5419" s="1">
        <v>1800</v>
      </c>
      <c r="I5419" s="2">
        <v>53234.004000000001</v>
      </c>
      <c r="J5419" s="2">
        <v>4094.9232999999999</v>
      </c>
      <c r="K5419" s="2">
        <v>41085.279999999999</v>
      </c>
      <c r="L5419" s="2">
        <v>12148.724</v>
      </c>
      <c r="M5419" s="3">
        <v>0.22819999999999999</v>
      </c>
    </row>
    <row r="5420" spans="1:13" x14ac:dyDescent="0.25">
      <c r="A5420" s="1">
        <v>2013</v>
      </c>
      <c r="B5420" s="1" t="s">
        <v>135</v>
      </c>
      <c r="C5420" s="1" t="s">
        <v>109</v>
      </c>
      <c r="D5420" s="1" t="s">
        <v>119</v>
      </c>
      <c r="E5420" s="1" t="s">
        <v>42</v>
      </c>
      <c r="F5420" s="1" t="s">
        <v>116</v>
      </c>
      <c r="G5420" s="1">
        <v>2698</v>
      </c>
      <c r="H5420" s="1">
        <v>8208</v>
      </c>
      <c r="I5420" s="2">
        <v>7244262.4680000003</v>
      </c>
      <c r="J5420" s="2">
        <v>381276.97200000001</v>
      </c>
      <c r="K5420" s="2">
        <v>7108834.5530000003</v>
      </c>
      <c r="L5420" s="2">
        <v>135427.91500000001</v>
      </c>
      <c r="M5420" s="3">
        <v>1.8599999999999998E-2</v>
      </c>
    </row>
    <row r="5421" spans="1:13" x14ac:dyDescent="0.25">
      <c r="A5421" s="1">
        <v>2013</v>
      </c>
      <c r="B5421" s="1" t="s">
        <v>130</v>
      </c>
      <c r="C5421" s="1" t="s">
        <v>110</v>
      </c>
      <c r="D5421" s="1" t="s">
        <v>119</v>
      </c>
      <c r="E5421" s="1" t="s">
        <v>38</v>
      </c>
      <c r="F5421" s="1" t="s">
        <v>116</v>
      </c>
      <c r="G5421" s="1">
        <v>552</v>
      </c>
      <c r="H5421" s="1">
        <v>1350</v>
      </c>
      <c r="I5421" s="2">
        <v>1189431.9887999999</v>
      </c>
      <c r="J5421" s="2">
        <v>39647.732900000003</v>
      </c>
      <c r="K5421" s="2">
        <v>1189272.2853000001</v>
      </c>
      <c r="L5421" s="2">
        <v>159.70349999999999</v>
      </c>
      <c r="M5421" s="3">
        <v>1E-4</v>
      </c>
    </row>
    <row r="5422" spans="1:13" x14ac:dyDescent="0.25">
      <c r="A5422" s="1">
        <v>2013</v>
      </c>
      <c r="B5422" s="1" t="s">
        <v>131</v>
      </c>
      <c r="C5422" s="1" t="s">
        <v>105</v>
      </c>
      <c r="D5422" s="1" t="s">
        <v>119</v>
      </c>
      <c r="E5422" s="1" t="s">
        <v>25</v>
      </c>
      <c r="F5422" s="1" t="s">
        <v>115</v>
      </c>
      <c r="G5422" s="1">
        <v>240</v>
      </c>
      <c r="H5422" s="1">
        <v>400</v>
      </c>
      <c r="I5422" s="2">
        <v>81107.820000000007</v>
      </c>
      <c r="J5422" s="2">
        <v>16221.564</v>
      </c>
      <c r="K5422" s="2">
        <v>80169.982999999993</v>
      </c>
      <c r="L5422" s="2">
        <v>937.83699999999999</v>
      </c>
      <c r="M5422" s="3">
        <v>1.15E-2</v>
      </c>
    </row>
    <row r="5423" spans="1:13" x14ac:dyDescent="0.25">
      <c r="A5423" s="1">
        <v>2013</v>
      </c>
      <c r="B5423" s="1" t="s">
        <v>137</v>
      </c>
      <c r="C5423" s="1" t="s">
        <v>104</v>
      </c>
      <c r="D5423" s="1" t="s">
        <v>119</v>
      </c>
      <c r="E5423" s="1" t="s">
        <v>36</v>
      </c>
      <c r="F5423" s="1" t="s">
        <v>118</v>
      </c>
      <c r="G5423" s="1">
        <v>360</v>
      </c>
      <c r="H5423" s="1">
        <v>1930</v>
      </c>
      <c r="I5423" s="2">
        <v>54457.488499999999</v>
      </c>
      <c r="J5423" s="2">
        <v>4538.1239999999998</v>
      </c>
      <c r="K5423" s="2">
        <v>48678.4375</v>
      </c>
      <c r="L5423" s="2">
        <v>5779.0510000000004</v>
      </c>
      <c r="M5423" s="3">
        <v>0.1061</v>
      </c>
    </row>
    <row r="5424" spans="1:13" x14ac:dyDescent="0.25">
      <c r="A5424" s="1">
        <v>2013</v>
      </c>
      <c r="B5424" s="1" t="s">
        <v>129</v>
      </c>
      <c r="C5424" s="1" t="s">
        <v>113</v>
      </c>
      <c r="D5424" s="1" t="s">
        <v>119</v>
      </c>
      <c r="E5424" s="1" t="s">
        <v>52</v>
      </c>
      <c r="F5424" s="1" t="s">
        <v>117</v>
      </c>
      <c r="G5424" s="1">
        <v>66</v>
      </c>
      <c r="H5424" s="1">
        <v>234</v>
      </c>
      <c r="I5424" s="2">
        <v>6293.8620000000001</v>
      </c>
      <c r="J5424" s="2">
        <v>786.73270000000002</v>
      </c>
      <c r="K5424" s="2">
        <v>3923.1783</v>
      </c>
      <c r="L5424" s="2">
        <v>2370.6837</v>
      </c>
      <c r="M5424" s="3">
        <v>0.37659999999999999</v>
      </c>
    </row>
    <row r="5425" spans="1:13" x14ac:dyDescent="0.25">
      <c r="A5425" s="1">
        <v>2013</v>
      </c>
      <c r="B5425" s="1" t="s">
        <v>129</v>
      </c>
      <c r="C5425" s="1" t="s">
        <v>113</v>
      </c>
      <c r="D5425" s="1" t="s">
        <v>119</v>
      </c>
      <c r="E5425" s="1" t="s">
        <v>43</v>
      </c>
      <c r="F5425" s="1" t="s">
        <v>116</v>
      </c>
      <c r="G5425" s="1">
        <v>213</v>
      </c>
      <c r="H5425" s="1">
        <v>687</v>
      </c>
      <c r="I5425" s="2">
        <v>574674.66390000004</v>
      </c>
      <c r="J5425" s="2">
        <v>71834.332899999994</v>
      </c>
      <c r="K5425" s="2">
        <v>607349.69759999996</v>
      </c>
      <c r="L5425" s="2">
        <v>-32675.0337</v>
      </c>
      <c r="M5425" s="3">
        <v>-5.6800000000000003E-2</v>
      </c>
    </row>
    <row r="5426" spans="1:13" x14ac:dyDescent="0.25">
      <c r="A5426" s="1">
        <v>2013</v>
      </c>
      <c r="B5426" s="1" t="s">
        <v>131</v>
      </c>
      <c r="C5426" s="1" t="s">
        <v>105</v>
      </c>
      <c r="D5426" s="1" t="s">
        <v>119</v>
      </c>
      <c r="E5426" s="1" t="s">
        <v>50</v>
      </c>
      <c r="F5426" s="1" t="s">
        <v>116</v>
      </c>
      <c r="G5426" s="1">
        <v>3864</v>
      </c>
      <c r="H5426" s="1">
        <v>13566</v>
      </c>
      <c r="I5426" s="2">
        <v>11683536.2532</v>
      </c>
      <c r="J5426" s="2">
        <v>973628.02110000001</v>
      </c>
      <c r="K5426" s="2">
        <v>11689465.842599999</v>
      </c>
      <c r="L5426" s="2">
        <v>-5929.5893999999998</v>
      </c>
      <c r="M5426" s="3">
        <v>-5.0000000000000001E-4</v>
      </c>
    </row>
    <row r="5427" spans="1:13" x14ac:dyDescent="0.25">
      <c r="A5427" s="1">
        <v>2013</v>
      </c>
      <c r="B5427" s="1" t="s">
        <v>135</v>
      </c>
      <c r="C5427" s="1" t="s">
        <v>109</v>
      </c>
      <c r="D5427" s="1" t="s">
        <v>119</v>
      </c>
      <c r="E5427" s="1" t="s">
        <v>40</v>
      </c>
      <c r="F5427" s="1" t="s">
        <v>118</v>
      </c>
      <c r="G5427" s="1">
        <v>217</v>
      </c>
      <c r="H5427" s="1">
        <v>791</v>
      </c>
      <c r="I5427" s="2">
        <v>21322.399700000002</v>
      </c>
      <c r="J5427" s="2">
        <v>1776.8666000000001</v>
      </c>
      <c r="K5427" s="2">
        <v>15227.890299999999</v>
      </c>
      <c r="L5427" s="2">
        <v>6094.5093999999999</v>
      </c>
      <c r="M5427" s="3">
        <v>0.2858</v>
      </c>
    </row>
    <row r="5428" spans="1:13" x14ac:dyDescent="0.25">
      <c r="A5428" s="1">
        <v>2013</v>
      </c>
      <c r="B5428" s="1" t="s">
        <v>136</v>
      </c>
      <c r="C5428" s="1" t="s">
        <v>106</v>
      </c>
      <c r="D5428" s="1" t="s">
        <v>119</v>
      </c>
      <c r="E5428" s="1" t="s">
        <v>43</v>
      </c>
      <c r="F5428" s="1" t="s">
        <v>116</v>
      </c>
      <c r="G5428" s="1">
        <v>174</v>
      </c>
      <c r="H5428" s="1">
        <v>483</v>
      </c>
      <c r="I5428" s="2">
        <v>386191.85399999999</v>
      </c>
      <c r="J5428" s="2">
        <v>32182.654500000001</v>
      </c>
      <c r="K5428" s="2">
        <v>396964.23930000002</v>
      </c>
      <c r="L5428" s="2">
        <v>-10772.3853</v>
      </c>
      <c r="M5428" s="3">
        <v>-2.7799999999999998E-2</v>
      </c>
    </row>
    <row r="5429" spans="1:13" x14ac:dyDescent="0.25">
      <c r="A5429" s="1">
        <v>2013</v>
      </c>
      <c r="B5429" s="1" t="s">
        <v>131</v>
      </c>
      <c r="C5429" s="1" t="s">
        <v>105</v>
      </c>
      <c r="D5429" s="1" t="s">
        <v>119</v>
      </c>
      <c r="E5429" s="1" t="s">
        <v>49</v>
      </c>
      <c r="F5429" s="1" t="s">
        <v>116</v>
      </c>
      <c r="G5429" s="1">
        <v>325</v>
      </c>
      <c r="H5429" s="1">
        <v>790</v>
      </c>
      <c r="I5429" s="2">
        <v>649823.57999999996</v>
      </c>
      <c r="J5429" s="2">
        <v>64982.358</v>
      </c>
      <c r="K5429" s="2">
        <v>611505.07799999998</v>
      </c>
      <c r="L5429" s="2">
        <v>38318.502</v>
      </c>
      <c r="M5429" s="3">
        <v>5.8900000000000001E-2</v>
      </c>
    </row>
    <row r="5430" spans="1:13" x14ac:dyDescent="0.25">
      <c r="A5430" s="1">
        <v>2013</v>
      </c>
      <c r="B5430" s="1" t="s">
        <v>133</v>
      </c>
      <c r="C5430" s="1" t="s">
        <v>112</v>
      </c>
      <c r="D5430" s="1" t="s">
        <v>119</v>
      </c>
      <c r="E5430" s="1" t="s">
        <v>31</v>
      </c>
      <c r="F5430" s="1" t="s">
        <v>115</v>
      </c>
      <c r="G5430" s="1">
        <v>1335</v>
      </c>
      <c r="H5430" s="1">
        <v>3915</v>
      </c>
      <c r="I5430" s="2">
        <v>781464.85649999999</v>
      </c>
      <c r="J5430" s="2">
        <v>60112.681199999999</v>
      </c>
      <c r="K5430" s="2">
        <v>720047.9595</v>
      </c>
      <c r="L5430" s="2">
        <v>61416.896999999997</v>
      </c>
      <c r="M5430" s="3">
        <v>7.85E-2</v>
      </c>
    </row>
    <row r="5431" spans="1:13" x14ac:dyDescent="0.25">
      <c r="A5431" s="1">
        <v>2013</v>
      </c>
      <c r="B5431" s="1" t="s">
        <v>138</v>
      </c>
      <c r="C5431" s="1" t="s">
        <v>108</v>
      </c>
      <c r="D5431" s="1" t="s">
        <v>119</v>
      </c>
      <c r="E5431" s="1" t="s">
        <v>39</v>
      </c>
      <c r="F5431" s="1" t="s">
        <v>118</v>
      </c>
      <c r="G5431" s="1">
        <v>297</v>
      </c>
      <c r="H5431" s="1">
        <v>1342</v>
      </c>
      <c r="I5431" s="2">
        <v>40022.466</v>
      </c>
      <c r="J5431" s="2">
        <v>10005.6165</v>
      </c>
      <c r="K5431" s="2">
        <v>35547.5527</v>
      </c>
      <c r="L5431" s="2">
        <v>4474.9133000000002</v>
      </c>
      <c r="M5431" s="3">
        <v>0.1118</v>
      </c>
    </row>
    <row r="5432" spans="1:13" x14ac:dyDescent="0.25">
      <c r="A5432" s="1">
        <v>2013</v>
      </c>
      <c r="B5432" s="1" t="s">
        <v>130</v>
      </c>
      <c r="C5432" s="1" t="s">
        <v>110</v>
      </c>
      <c r="D5432" s="1" t="s">
        <v>119</v>
      </c>
      <c r="E5432" s="1" t="s">
        <v>36</v>
      </c>
      <c r="F5432" s="1" t="s">
        <v>115</v>
      </c>
      <c r="G5432" s="1">
        <v>470</v>
      </c>
      <c r="H5432" s="1">
        <v>1100</v>
      </c>
      <c r="I5432" s="2">
        <v>218142.81</v>
      </c>
      <c r="J5432" s="2">
        <v>15581.629199999999</v>
      </c>
      <c r="K5432" s="2">
        <v>199749.68900000001</v>
      </c>
      <c r="L5432" s="2">
        <v>18393.120999999999</v>
      </c>
      <c r="M5432" s="3">
        <v>8.43E-2</v>
      </c>
    </row>
    <row r="5433" spans="1:13" x14ac:dyDescent="0.25">
      <c r="A5433" s="1">
        <v>2013</v>
      </c>
      <c r="B5433" s="1" t="s">
        <v>138</v>
      </c>
      <c r="C5433" s="1" t="s">
        <v>108</v>
      </c>
      <c r="D5433" s="1" t="s">
        <v>119</v>
      </c>
      <c r="E5433" s="1" t="s">
        <v>52</v>
      </c>
      <c r="F5433" s="1" t="s">
        <v>117</v>
      </c>
      <c r="G5433" s="1">
        <v>54</v>
      </c>
      <c r="H5433" s="1">
        <v>252</v>
      </c>
      <c r="I5433" s="2">
        <v>5426.2979999999998</v>
      </c>
      <c r="J5433" s="2">
        <v>1085.2596000000001</v>
      </c>
      <c r="K5433" s="2">
        <v>3382.3989000000001</v>
      </c>
      <c r="L5433" s="2">
        <v>2043.8991000000001</v>
      </c>
      <c r="M5433" s="3">
        <v>0.37659999999999999</v>
      </c>
    </row>
    <row r="5434" spans="1:13" x14ac:dyDescent="0.25">
      <c r="A5434" s="1">
        <v>2013</v>
      </c>
      <c r="B5434" s="1" t="s">
        <v>128</v>
      </c>
      <c r="C5434" s="1" t="s">
        <v>107</v>
      </c>
      <c r="D5434" s="1" t="s">
        <v>119</v>
      </c>
      <c r="E5434" s="1" t="s">
        <v>22</v>
      </c>
      <c r="F5434" s="1" t="s">
        <v>116</v>
      </c>
      <c r="G5434" s="1">
        <v>1410</v>
      </c>
      <c r="H5434" s="1">
        <v>3210</v>
      </c>
      <c r="I5434" s="2">
        <v>2661168.8325</v>
      </c>
      <c r="J5434" s="2">
        <v>190083.48800000001</v>
      </c>
      <c r="K5434" s="2">
        <v>2771242.0995</v>
      </c>
      <c r="L5434" s="2">
        <v>-110073.26700000001</v>
      </c>
      <c r="M5434" s="3">
        <v>-4.1300000000000003E-2</v>
      </c>
    </row>
    <row r="5435" spans="1:13" x14ac:dyDescent="0.25">
      <c r="A5435" s="1">
        <v>2013</v>
      </c>
      <c r="B5435" s="1" t="s">
        <v>132</v>
      </c>
      <c r="C5435" s="1" t="s">
        <v>111</v>
      </c>
      <c r="D5435" s="1" t="s">
        <v>119</v>
      </c>
      <c r="E5435" s="1" t="s">
        <v>27</v>
      </c>
      <c r="F5435" s="1" t="s">
        <v>118</v>
      </c>
      <c r="G5435" s="1">
        <v>225</v>
      </c>
      <c r="H5435" s="1">
        <v>1325</v>
      </c>
      <c r="I5435" s="2">
        <v>41716.192499999997</v>
      </c>
      <c r="J5435" s="2">
        <v>6952.6986999999999</v>
      </c>
      <c r="K5435" s="2">
        <v>38893.120499999997</v>
      </c>
      <c r="L5435" s="2">
        <v>2823.0720000000001</v>
      </c>
      <c r="M5435" s="3">
        <v>6.7599999999999993E-2</v>
      </c>
    </row>
    <row r="5436" spans="1:13" x14ac:dyDescent="0.25">
      <c r="A5436" s="1">
        <v>2013</v>
      </c>
      <c r="B5436" s="1" t="s">
        <v>136</v>
      </c>
      <c r="C5436" s="1" t="s">
        <v>106</v>
      </c>
      <c r="D5436" s="1" t="s">
        <v>119</v>
      </c>
      <c r="E5436" s="1" t="s">
        <v>30</v>
      </c>
      <c r="F5436" s="1" t="s">
        <v>118</v>
      </c>
      <c r="G5436" s="1">
        <v>245</v>
      </c>
      <c r="H5436" s="1">
        <v>1620</v>
      </c>
      <c r="I5436" s="2">
        <v>43684.421999999999</v>
      </c>
      <c r="J5436" s="2">
        <v>3640.3685</v>
      </c>
      <c r="K5436" s="2">
        <v>43327.336499999998</v>
      </c>
      <c r="L5436" s="2">
        <v>357.08550000000002</v>
      </c>
      <c r="M5436" s="3">
        <v>8.0999999999999996E-3</v>
      </c>
    </row>
    <row r="5437" spans="1:13" x14ac:dyDescent="0.25">
      <c r="A5437" s="1">
        <v>2013</v>
      </c>
      <c r="B5437" s="1" t="s">
        <v>137</v>
      </c>
      <c r="C5437" s="1" t="s">
        <v>104</v>
      </c>
      <c r="D5437" s="1" t="s">
        <v>119</v>
      </c>
      <c r="E5437" s="1" t="s">
        <v>50</v>
      </c>
      <c r="F5437" s="1" t="s">
        <v>115</v>
      </c>
      <c r="G5437" s="1">
        <v>10290</v>
      </c>
      <c r="H5437" s="1">
        <v>33138</v>
      </c>
      <c r="I5437" s="2">
        <v>6944693.2463999996</v>
      </c>
      <c r="J5437" s="2">
        <v>347234.66230000003</v>
      </c>
      <c r="K5437" s="2">
        <v>6466689.1128000002</v>
      </c>
      <c r="L5437" s="2">
        <v>478004.1336</v>
      </c>
      <c r="M5437" s="3">
        <v>6.88E-2</v>
      </c>
    </row>
    <row r="5438" spans="1:13" x14ac:dyDescent="0.25">
      <c r="A5438" s="1">
        <v>2013</v>
      </c>
      <c r="B5438" s="1" t="s">
        <v>135</v>
      </c>
      <c r="C5438" s="1" t="s">
        <v>109</v>
      </c>
      <c r="D5438" s="1" t="s">
        <v>119</v>
      </c>
      <c r="E5438" s="1" t="s">
        <v>34</v>
      </c>
      <c r="F5438" s="1" t="s">
        <v>115</v>
      </c>
      <c r="G5438" s="1">
        <v>364</v>
      </c>
      <c r="H5438" s="1">
        <v>889</v>
      </c>
      <c r="I5438" s="2">
        <v>156077.96400000001</v>
      </c>
      <c r="J5438" s="2">
        <v>15607.796399999999</v>
      </c>
      <c r="K5438" s="2">
        <v>140945.3346</v>
      </c>
      <c r="L5438" s="2">
        <v>15132.6294</v>
      </c>
      <c r="M5438" s="3">
        <v>9.69E-2</v>
      </c>
    </row>
    <row r="5439" spans="1:13" x14ac:dyDescent="0.25">
      <c r="A5439" s="1">
        <v>2013</v>
      </c>
      <c r="B5439" s="1" t="s">
        <v>138</v>
      </c>
      <c r="C5439" s="1" t="s">
        <v>108</v>
      </c>
      <c r="D5439" s="1" t="s">
        <v>119</v>
      </c>
      <c r="E5439" s="1" t="s">
        <v>27</v>
      </c>
      <c r="F5439" s="1" t="s">
        <v>115</v>
      </c>
      <c r="G5439" s="1">
        <v>115</v>
      </c>
      <c r="H5439" s="1">
        <v>195</v>
      </c>
      <c r="I5439" s="2">
        <v>27651.18</v>
      </c>
      <c r="J5439" s="2">
        <v>5530.2359999999999</v>
      </c>
      <c r="K5439" s="2">
        <v>25343.839499999998</v>
      </c>
      <c r="L5439" s="2">
        <v>2307.3404999999998</v>
      </c>
      <c r="M5439" s="3">
        <v>8.3400000000000002E-2</v>
      </c>
    </row>
    <row r="5440" spans="1:13" x14ac:dyDescent="0.25">
      <c r="A5440" s="1">
        <v>2013</v>
      </c>
      <c r="B5440" s="1" t="s">
        <v>137</v>
      </c>
      <c r="C5440" s="1" t="s">
        <v>104</v>
      </c>
      <c r="D5440" s="1" t="s">
        <v>119</v>
      </c>
      <c r="E5440" s="1" t="s">
        <v>37</v>
      </c>
      <c r="F5440" s="1" t="s">
        <v>117</v>
      </c>
      <c r="G5440" s="1">
        <v>136</v>
      </c>
      <c r="H5440" s="1">
        <v>836</v>
      </c>
      <c r="I5440" s="2">
        <v>21042.956399999999</v>
      </c>
      <c r="J5440" s="2">
        <v>3507.1594</v>
      </c>
      <c r="K5440" s="2">
        <v>13759.17</v>
      </c>
      <c r="L5440" s="2">
        <v>7283.7864</v>
      </c>
      <c r="M5440" s="3">
        <v>0.34610000000000002</v>
      </c>
    </row>
    <row r="5441" spans="1:13" x14ac:dyDescent="0.25">
      <c r="A5441" s="1">
        <v>2013</v>
      </c>
      <c r="B5441" s="1" t="s">
        <v>135</v>
      </c>
      <c r="C5441" s="1" t="s">
        <v>109</v>
      </c>
      <c r="D5441" s="1" t="s">
        <v>119</v>
      </c>
      <c r="E5441" s="1" t="s">
        <v>18</v>
      </c>
      <c r="F5441" s="1" t="s">
        <v>117</v>
      </c>
      <c r="G5441" s="1">
        <v>140</v>
      </c>
      <c r="H5441" s="1">
        <v>504</v>
      </c>
      <c r="I5441" s="2">
        <v>12847.17</v>
      </c>
      <c r="J5441" s="2">
        <v>2569.4340000000002</v>
      </c>
      <c r="K5441" s="2">
        <v>8008.0805</v>
      </c>
      <c r="L5441" s="2">
        <v>4839.0895</v>
      </c>
      <c r="M5441" s="3">
        <v>0.37659999999999999</v>
      </c>
    </row>
    <row r="5442" spans="1:13" x14ac:dyDescent="0.25">
      <c r="A5442" s="1">
        <v>2013</v>
      </c>
      <c r="B5442" s="1" t="s">
        <v>130</v>
      </c>
      <c r="C5442" s="1" t="s">
        <v>110</v>
      </c>
      <c r="D5442" s="1" t="s">
        <v>119</v>
      </c>
      <c r="E5442" s="1" t="s">
        <v>18</v>
      </c>
      <c r="F5442" s="1" t="s">
        <v>117</v>
      </c>
      <c r="G5442" s="1">
        <v>168</v>
      </c>
      <c r="H5442" s="1">
        <v>630</v>
      </c>
      <c r="I5442" s="2">
        <v>15753.57</v>
      </c>
      <c r="J5442" s="2">
        <v>1750.3966</v>
      </c>
      <c r="K5442" s="2">
        <v>9819.7448999999997</v>
      </c>
      <c r="L5442" s="2">
        <v>5933.8251</v>
      </c>
      <c r="M5442" s="3">
        <v>0.37659999999999999</v>
      </c>
    </row>
    <row r="5443" spans="1:13" x14ac:dyDescent="0.25">
      <c r="A5443" s="1">
        <v>2013</v>
      </c>
      <c r="B5443" s="1" t="s">
        <v>131</v>
      </c>
      <c r="C5443" s="1" t="s">
        <v>105</v>
      </c>
      <c r="D5443" s="1" t="s">
        <v>119</v>
      </c>
      <c r="E5443" s="1" t="s">
        <v>31</v>
      </c>
      <c r="F5443" s="1" t="s">
        <v>116</v>
      </c>
      <c r="G5443" s="1">
        <v>795</v>
      </c>
      <c r="H5443" s="1">
        <v>2580</v>
      </c>
      <c r="I5443" s="2">
        <v>2151786.96</v>
      </c>
      <c r="J5443" s="2">
        <v>307398.13709999999</v>
      </c>
      <c r="K5443" s="2">
        <v>2265618.6809999999</v>
      </c>
      <c r="L5443" s="2">
        <v>-113831.72100000001</v>
      </c>
      <c r="M5443" s="3">
        <v>-5.2900000000000003E-2</v>
      </c>
    </row>
    <row r="5444" spans="1:13" x14ac:dyDescent="0.25">
      <c r="A5444" s="1">
        <v>2013</v>
      </c>
      <c r="B5444" s="1" t="s">
        <v>129</v>
      </c>
      <c r="C5444" s="1" t="s">
        <v>113</v>
      </c>
      <c r="D5444" s="1" t="s">
        <v>119</v>
      </c>
      <c r="E5444" s="1" t="s">
        <v>27</v>
      </c>
      <c r="F5444" s="1" t="s">
        <v>115</v>
      </c>
      <c r="G5444" s="1">
        <v>245</v>
      </c>
      <c r="H5444" s="1">
        <v>510</v>
      </c>
      <c r="I5444" s="2">
        <v>142414.85999999999</v>
      </c>
      <c r="J5444" s="2">
        <v>15823.873299999999</v>
      </c>
      <c r="K5444" s="2">
        <v>138005.57199999999</v>
      </c>
      <c r="L5444" s="2">
        <v>4409.2879999999996</v>
      </c>
      <c r="M5444" s="3">
        <v>3.09E-2</v>
      </c>
    </row>
    <row r="5445" spans="1:13" x14ac:dyDescent="0.25">
      <c r="A5445" s="1">
        <v>2013</v>
      </c>
      <c r="B5445" s="1" t="s">
        <v>135</v>
      </c>
      <c r="C5445" s="1" t="s">
        <v>109</v>
      </c>
      <c r="D5445" s="1" t="s">
        <v>119</v>
      </c>
      <c r="E5445" s="1" t="s">
        <v>36</v>
      </c>
      <c r="F5445" s="1" t="s">
        <v>116</v>
      </c>
      <c r="G5445" s="1">
        <v>710</v>
      </c>
      <c r="H5445" s="1">
        <v>2160</v>
      </c>
      <c r="I5445" s="2">
        <v>1906384.86</v>
      </c>
      <c r="J5445" s="2">
        <v>100336.04519999999</v>
      </c>
      <c r="K5445" s="2">
        <v>1870745.9350000001</v>
      </c>
      <c r="L5445" s="2">
        <v>35638.925000000003</v>
      </c>
      <c r="M5445" s="3">
        <v>1.8599999999999998E-2</v>
      </c>
    </row>
    <row r="5446" spans="1:13" x14ac:dyDescent="0.25">
      <c r="A5446" s="1">
        <v>2013</v>
      </c>
      <c r="B5446" s="1" t="s">
        <v>128</v>
      </c>
      <c r="C5446" s="1" t="s">
        <v>107</v>
      </c>
      <c r="D5446" s="1" t="s">
        <v>119</v>
      </c>
      <c r="E5446" s="1" t="s">
        <v>45</v>
      </c>
      <c r="F5446" s="1" t="s">
        <v>116</v>
      </c>
      <c r="G5446" s="1">
        <v>240</v>
      </c>
      <c r="H5446" s="1">
        <v>606</v>
      </c>
      <c r="I5446" s="2">
        <v>538341.42799999996</v>
      </c>
      <c r="J5446" s="2">
        <v>44861.785600000003</v>
      </c>
      <c r="K5446" s="2">
        <v>532986.64040000003</v>
      </c>
      <c r="L5446" s="2">
        <v>5354.7875999999997</v>
      </c>
      <c r="M5446" s="3">
        <v>9.9000000000000008E-3</v>
      </c>
    </row>
    <row r="5447" spans="1:13" x14ac:dyDescent="0.25">
      <c r="A5447" s="1">
        <v>2013</v>
      </c>
      <c r="B5447" s="1" t="s">
        <v>130</v>
      </c>
      <c r="C5447" s="1" t="s">
        <v>110</v>
      </c>
      <c r="D5447" s="1" t="s">
        <v>119</v>
      </c>
      <c r="E5447" s="1" t="s">
        <v>37</v>
      </c>
      <c r="F5447" s="1" t="s">
        <v>118</v>
      </c>
      <c r="G5447" s="1">
        <v>124</v>
      </c>
      <c r="H5447" s="1">
        <v>552</v>
      </c>
      <c r="I5447" s="2">
        <v>13386.735199999999</v>
      </c>
      <c r="J5447" s="2">
        <v>1912.3906999999999</v>
      </c>
      <c r="K5447" s="2">
        <v>13643.023999999999</v>
      </c>
      <c r="L5447" s="2">
        <v>-256.28879999999998</v>
      </c>
      <c r="M5447" s="3">
        <v>-1.9099999999999999E-2</v>
      </c>
    </row>
    <row r="5448" spans="1:13" x14ac:dyDescent="0.25">
      <c r="A5448" s="1">
        <v>2013</v>
      </c>
      <c r="B5448" s="1" t="s">
        <v>132</v>
      </c>
      <c r="C5448" s="1" t="s">
        <v>111</v>
      </c>
      <c r="D5448" s="1" t="s">
        <v>119</v>
      </c>
      <c r="E5448" s="1" t="s">
        <v>38</v>
      </c>
      <c r="F5448" s="1" t="s">
        <v>116</v>
      </c>
      <c r="G5448" s="1">
        <v>429</v>
      </c>
      <c r="H5448" s="1">
        <v>1722</v>
      </c>
      <c r="I5448" s="2">
        <v>1476366.8625</v>
      </c>
      <c r="J5448" s="2">
        <v>113566.6817</v>
      </c>
      <c r="K5448" s="2">
        <v>1542297.0390000001</v>
      </c>
      <c r="L5448" s="2">
        <v>-65930.176500000001</v>
      </c>
      <c r="M5448" s="3">
        <v>-4.4600000000000001E-2</v>
      </c>
    </row>
    <row r="5449" spans="1:13" x14ac:dyDescent="0.25">
      <c r="A5449" s="1">
        <v>2013</v>
      </c>
      <c r="B5449" s="1" t="s">
        <v>138</v>
      </c>
      <c r="C5449" s="1" t="s">
        <v>108</v>
      </c>
      <c r="D5449" s="1" t="s">
        <v>119</v>
      </c>
      <c r="E5449" s="1" t="s">
        <v>44</v>
      </c>
      <c r="F5449" s="1" t="s">
        <v>118</v>
      </c>
      <c r="G5449" s="1">
        <v>108</v>
      </c>
      <c r="H5449" s="1">
        <v>582</v>
      </c>
      <c r="I5449" s="2">
        <v>18357.4548</v>
      </c>
      <c r="J5449" s="2">
        <v>2622.4935</v>
      </c>
      <c r="K5449" s="2">
        <v>16440.393</v>
      </c>
      <c r="L5449" s="2">
        <v>1917.0617999999999</v>
      </c>
      <c r="M5449" s="3">
        <v>0.10440000000000001</v>
      </c>
    </row>
    <row r="5450" spans="1:13" x14ac:dyDescent="0.25">
      <c r="A5450" s="1">
        <v>2013</v>
      </c>
      <c r="B5450" s="1" t="s">
        <v>131</v>
      </c>
      <c r="C5450" s="1" t="s">
        <v>105</v>
      </c>
      <c r="D5450" s="1" t="s">
        <v>119</v>
      </c>
      <c r="E5450" s="1" t="s">
        <v>52</v>
      </c>
      <c r="F5450" s="1" t="s">
        <v>118</v>
      </c>
      <c r="G5450" s="1">
        <v>87</v>
      </c>
      <c r="H5450" s="1">
        <v>657</v>
      </c>
      <c r="I5450" s="2">
        <v>19147.659299999999</v>
      </c>
      <c r="J5450" s="2">
        <v>2735.3798999999999</v>
      </c>
      <c r="K5450" s="2">
        <v>16366.6983</v>
      </c>
      <c r="L5450" s="2">
        <v>2780.9609999999998</v>
      </c>
      <c r="M5450" s="3">
        <v>0.1452</v>
      </c>
    </row>
    <row r="5451" spans="1:13" x14ac:dyDescent="0.25">
      <c r="A5451" s="1">
        <v>2013</v>
      </c>
      <c r="B5451" s="1" t="s">
        <v>128</v>
      </c>
      <c r="C5451" s="1" t="s">
        <v>107</v>
      </c>
      <c r="D5451" s="1" t="s">
        <v>119</v>
      </c>
      <c r="E5451" s="1" t="s">
        <v>30</v>
      </c>
      <c r="F5451" s="1" t="s">
        <v>115</v>
      </c>
      <c r="G5451" s="1">
        <v>265</v>
      </c>
      <c r="H5451" s="1">
        <v>695</v>
      </c>
      <c r="I5451" s="2">
        <v>152489.79</v>
      </c>
      <c r="J5451" s="2">
        <v>19061.223699999999</v>
      </c>
      <c r="K5451" s="2">
        <v>146190.448</v>
      </c>
      <c r="L5451" s="2">
        <v>6299.3419999999996</v>
      </c>
      <c r="M5451" s="3">
        <v>4.1300000000000003E-2</v>
      </c>
    </row>
    <row r="5452" spans="1:13" x14ac:dyDescent="0.25">
      <c r="A5452" s="1">
        <v>2013</v>
      </c>
      <c r="B5452" s="1" t="s">
        <v>130</v>
      </c>
      <c r="C5452" s="1" t="s">
        <v>110</v>
      </c>
      <c r="D5452" s="1" t="s">
        <v>119</v>
      </c>
      <c r="E5452" s="1" t="s">
        <v>44</v>
      </c>
      <c r="F5452" s="1" t="s">
        <v>115</v>
      </c>
      <c r="G5452" s="1">
        <v>69</v>
      </c>
      <c r="H5452" s="1">
        <v>123</v>
      </c>
      <c r="I5452" s="2">
        <v>22962.6</v>
      </c>
      <c r="J5452" s="2">
        <v>3280.3714</v>
      </c>
      <c r="K5452" s="2">
        <v>21738.022799999999</v>
      </c>
      <c r="L5452" s="2">
        <v>1224.5771999999999</v>
      </c>
      <c r="M5452" s="3">
        <v>5.33E-2</v>
      </c>
    </row>
    <row r="5453" spans="1:13" x14ac:dyDescent="0.25">
      <c r="A5453" s="1">
        <v>2013</v>
      </c>
      <c r="B5453" s="1" t="s">
        <v>137</v>
      </c>
      <c r="C5453" s="1" t="s">
        <v>104</v>
      </c>
      <c r="D5453" s="1" t="s">
        <v>119</v>
      </c>
      <c r="E5453" s="1" t="s">
        <v>20</v>
      </c>
      <c r="F5453" s="1" t="s">
        <v>116</v>
      </c>
      <c r="G5453" s="1">
        <v>868</v>
      </c>
      <c r="H5453" s="1">
        <v>2100</v>
      </c>
      <c r="I5453" s="2">
        <v>1786771.5796000001</v>
      </c>
      <c r="J5453" s="2">
        <v>148897.63159999999</v>
      </c>
      <c r="K5453" s="2">
        <v>1837685.1269</v>
      </c>
      <c r="L5453" s="2">
        <v>-50913.547299999998</v>
      </c>
      <c r="M5453" s="3">
        <v>-2.8400000000000002E-2</v>
      </c>
    </row>
    <row r="5454" spans="1:13" x14ac:dyDescent="0.25">
      <c r="A5454" s="1">
        <v>2013</v>
      </c>
      <c r="B5454" s="1" t="s">
        <v>136</v>
      </c>
      <c r="C5454" s="1" t="s">
        <v>106</v>
      </c>
      <c r="D5454" s="1" t="s">
        <v>119</v>
      </c>
      <c r="E5454" s="1" t="s">
        <v>18</v>
      </c>
      <c r="F5454" s="1" t="s">
        <v>116</v>
      </c>
      <c r="G5454" s="1">
        <v>1449</v>
      </c>
      <c r="H5454" s="1">
        <v>3787</v>
      </c>
      <c r="I5454" s="2">
        <v>3310598.6340000001</v>
      </c>
      <c r="J5454" s="2">
        <v>157647.554</v>
      </c>
      <c r="K5454" s="2">
        <v>3369569.3346000002</v>
      </c>
      <c r="L5454" s="2">
        <v>-58970.700599999996</v>
      </c>
      <c r="M5454" s="3">
        <v>-1.78E-2</v>
      </c>
    </row>
    <row r="5455" spans="1:13" x14ac:dyDescent="0.25">
      <c r="A5455" s="1">
        <v>2013</v>
      </c>
      <c r="B5455" s="1" t="s">
        <v>129</v>
      </c>
      <c r="C5455" s="1" t="s">
        <v>113</v>
      </c>
      <c r="D5455" s="1" t="s">
        <v>119</v>
      </c>
      <c r="E5455" s="1" t="s">
        <v>26</v>
      </c>
      <c r="F5455" s="1" t="s">
        <v>115</v>
      </c>
      <c r="G5455" s="1">
        <v>413</v>
      </c>
      <c r="H5455" s="1">
        <v>952</v>
      </c>
      <c r="I5455" s="2">
        <v>280746.43800000002</v>
      </c>
      <c r="J5455" s="2">
        <v>28074.643800000002</v>
      </c>
      <c r="K5455" s="2">
        <v>275315.07569999999</v>
      </c>
      <c r="L5455" s="2">
        <v>5431.3622999999998</v>
      </c>
      <c r="M5455" s="3">
        <v>1.9300000000000001E-2</v>
      </c>
    </row>
    <row r="5456" spans="1:13" x14ac:dyDescent="0.25">
      <c r="A5456" s="1">
        <v>2013</v>
      </c>
      <c r="B5456" s="1" t="s">
        <v>129</v>
      </c>
      <c r="C5456" s="1" t="s">
        <v>113</v>
      </c>
      <c r="D5456" s="1" t="s">
        <v>119</v>
      </c>
      <c r="E5456" s="1" t="s">
        <v>30</v>
      </c>
      <c r="F5456" s="1" t="s">
        <v>115</v>
      </c>
      <c r="G5456" s="1">
        <v>295</v>
      </c>
      <c r="H5456" s="1">
        <v>680</v>
      </c>
      <c r="I5456" s="2">
        <v>200533.17</v>
      </c>
      <c r="J5456" s="2">
        <v>20053.316999999999</v>
      </c>
      <c r="K5456" s="2">
        <v>196653.62549999999</v>
      </c>
      <c r="L5456" s="2">
        <v>3879.5445</v>
      </c>
      <c r="M5456" s="3">
        <v>1.9300000000000001E-2</v>
      </c>
    </row>
    <row r="5457" spans="1:13" x14ac:dyDescent="0.25">
      <c r="A5457" s="1">
        <v>2013</v>
      </c>
      <c r="B5457" s="1" t="s">
        <v>138</v>
      </c>
      <c r="C5457" s="1" t="s">
        <v>108</v>
      </c>
      <c r="D5457" s="1" t="s">
        <v>119</v>
      </c>
      <c r="E5457" s="1" t="s">
        <v>46</v>
      </c>
      <c r="F5457" s="1" t="s">
        <v>116</v>
      </c>
      <c r="G5457" s="1">
        <v>549</v>
      </c>
      <c r="H5457" s="1">
        <v>1224</v>
      </c>
      <c r="I5457" s="2">
        <v>914040.28799999994</v>
      </c>
      <c r="J5457" s="2">
        <v>130577.18399999999</v>
      </c>
      <c r="K5457" s="2">
        <v>869258.68920000002</v>
      </c>
      <c r="L5457" s="2">
        <v>44781.5988</v>
      </c>
      <c r="M5457" s="3">
        <v>4.8899999999999999E-2</v>
      </c>
    </row>
    <row r="5458" spans="1:13" x14ac:dyDescent="0.25">
      <c r="A5458" s="1">
        <v>2013</v>
      </c>
      <c r="B5458" s="1" t="s">
        <v>130</v>
      </c>
      <c r="C5458" s="1" t="s">
        <v>110</v>
      </c>
      <c r="D5458" s="1" t="s">
        <v>119</v>
      </c>
      <c r="E5458" s="1" t="s">
        <v>50</v>
      </c>
      <c r="F5458" s="1" t="s">
        <v>116</v>
      </c>
      <c r="G5458" s="1">
        <v>7014</v>
      </c>
      <c r="H5458" s="1">
        <v>17598</v>
      </c>
      <c r="I5458" s="2">
        <v>16224819.378599999</v>
      </c>
      <c r="J5458" s="2">
        <v>811240.96889999998</v>
      </c>
      <c r="K5458" s="2">
        <v>16200330.971999999</v>
      </c>
      <c r="L5458" s="2">
        <v>24488.406599999998</v>
      </c>
      <c r="M5458" s="3">
        <v>1.5E-3</v>
      </c>
    </row>
    <row r="5459" spans="1:13" x14ac:dyDescent="0.25">
      <c r="A5459" s="1">
        <v>2013</v>
      </c>
      <c r="B5459" s="1" t="s">
        <v>133</v>
      </c>
      <c r="C5459" s="1" t="s">
        <v>112</v>
      </c>
      <c r="D5459" s="1" t="s">
        <v>119</v>
      </c>
      <c r="E5459" s="1" t="s">
        <v>22</v>
      </c>
      <c r="F5459" s="1" t="s">
        <v>115</v>
      </c>
      <c r="G5459" s="1">
        <v>1185</v>
      </c>
      <c r="H5459" s="1">
        <v>2460</v>
      </c>
      <c r="I5459" s="2">
        <v>631403.55000000005</v>
      </c>
      <c r="J5459" s="2">
        <v>42093.57</v>
      </c>
      <c r="K5459" s="2">
        <v>601451.33550000004</v>
      </c>
      <c r="L5459" s="2">
        <v>29952.214499999998</v>
      </c>
      <c r="M5459" s="3">
        <v>4.7399999999999998E-2</v>
      </c>
    </row>
    <row r="5460" spans="1:13" x14ac:dyDescent="0.25">
      <c r="A5460" s="1">
        <v>2013</v>
      </c>
      <c r="B5460" s="1" t="s">
        <v>133</v>
      </c>
      <c r="C5460" s="1" t="s">
        <v>112</v>
      </c>
      <c r="D5460" s="1" t="s">
        <v>119</v>
      </c>
      <c r="E5460" s="1" t="s">
        <v>51</v>
      </c>
      <c r="F5460" s="1" t="s">
        <v>115</v>
      </c>
      <c r="G5460" s="1">
        <v>356</v>
      </c>
      <c r="H5460" s="1">
        <v>1044</v>
      </c>
      <c r="I5460" s="2">
        <v>208390.62839999999</v>
      </c>
      <c r="J5460" s="2">
        <v>16030.0483</v>
      </c>
      <c r="K5460" s="2">
        <v>192012.7892</v>
      </c>
      <c r="L5460" s="2">
        <v>16377.8392</v>
      </c>
      <c r="M5460" s="3">
        <v>7.85E-2</v>
      </c>
    </row>
    <row r="5461" spans="1:13" x14ac:dyDescent="0.25">
      <c r="A5461" s="1">
        <v>2013</v>
      </c>
      <c r="B5461" s="1" t="s">
        <v>129</v>
      </c>
      <c r="C5461" s="1" t="s">
        <v>113</v>
      </c>
      <c r="D5461" s="1" t="s">
        <v>119</v>
      </c>
      <c r="E5461" s="1" t="s">
        <v>40</v>
      </c>
      <c r="F5461" s="1" t="s">
        <v>116</v>
      </c>
      <c r="G5461" s="1">
        <v>630</v>
      </c>
      <c r="H5461" s="1">
        <v>1806</v>
      </c>
      <c r="I5461" s="2">
        <v>1624186.956</v>
      </c>
      <c r="J5461" s="2">
        <v>135348.913</v>
      </c>
      <c r="K5461" s="2">
        <v>1693680.1084</v>
      </c>
      <c r="L5461" s="2">
        <v>-69493.152400000006</v>
      </c>
      <c r="M5461" s="3">
        <v>-4.2700000000000002E-2</v>
      </c>
    </row>
    <row r="5462" spans="1:13" x14ac:dyDescent="0.25">
      <c r="A5462" s="1">
        <v>2013</v>
      </c>
      <c r="B5462" s="1" t="s">
        <v>131</v>
      </c>
      <c r="C5462" s="1" t="s">
        <v>105</v>
      </c>
      <c r="D5462" s="1" t="s">
        <v>119</v>
      </c>
      <c r="E5462" s="1" t="s">
        <v>39</v>
      </c>
      <c r="F5462" s="1" t="s">
        <v>115</v>
      </c>
      <c r="G5462" s="1">
        <v>660</v>
      </c>
      <c r="H5462" s="1">
        <v>1364</v>
      </c>
      <c r="I5462" s="2">
        <v>238862.11799999999</v>
      </c>
      <c r="J5462" s="2">
        <v>39810.353000000003</v>
      </c>
      <c r="K5462" s="2">
        <v>209909.7726</v>
      </c>
      <c r="L5462" s="2">
        <v>28952.345399999998</v>
      </c>
      <c r="M5462" s="3">
        <v>0.1212</v>
      </c>
    </row>
    <row r="5463" spans="1:13" x14ac:dyDescent="0.25">
      <c r="A5463" s="1">
        <v>2013</v>
      </c>
      <c r="B5463" s="1" t="s">
        <v>135</v>
      </c>
      <c r="C5463" s="1" t="s">
        <v>109</v>
      </c>
      <c r="D5463" s="1" t="s">
        <v>119</v>
      </c>
      <c r="E5463" s="1" t="s">
        <v>35</v>
      </c>
      <c r="F5463" s="1" t="s">
        <v>115</v>
      </c>
      <c r="G5463" s="1">
        <v>240</v>
      </c>
      <c r="H5463" s="1">
        <v>636</v>
      </c>
      <c r="I5463" s="2">
        <v>150155.514</v>
      </c>
      <c r="J5463" s="2">
        <v>10725.3938</v>
      </c>
      <c r="K5463" s="2">
        <v>137192.60490000001</v>
      </c>
      <c r="L5463" s="2">
        <v>12962.909100000001</v>
      </c>
      <c r="M5463" s="3">
        <v>8.6300000000000002E-2</v>
      </c>
    </row>
    <row r="5464" spans="1:13" x14ac:dyDescent="0.25">
      <c r="A5464" s="1">
        <v>2013</v>
      </c>
      <c r="B5464" s="1" t="s">
        <v>132</v>
      </c>
      <c r="C5464" s="1" t="s">
        <v>111</v>
      </c>
      <c r="D5464" s="1" t="s">
        <v>119</v>
      </c>
      <c r="E5464" s="1" t="s">
        <v>29</v>
      </c>
      <c r="F5464" s="1" t="s">
        <v>116</v>
      </c>
      <c r="G5464" s="1">
        <v>70</v>
      </c>
      <c r="H5464" s="1">
        <v>155</v>
      </c>
      <c r="I5464" s="2">
        <v>136030.04999999999</v>
      </c>
      <c r="J5464" s="2">
        <v>27206.01</v>
      </c>
      <c r="K5464" s="2">
        <v>131150.2605</v>
      </c>
      <c r="L5464" s="2">
        <v>4879.7894999999999</v>
      </c>
      <c r="M5464" s="3">
        <v>3.5799999999999998E-2</v>
      </c>
    </row>
    <row r="5465" spans="1:13" x14ac:dyDescent="0.25">
      <c r="A5465" s="1">
        <v>2013</v>
      </c>
      <c r="B5465" s="1" t="s">
        <v>132</v>
      </c>
      <c r="C5465" s="1" t="s">
        <v>111</v>
      </c>
      <c r="D5465" s="1" t="s">
        <v>119</v>
      </c>
      <c r="E5465" s="1" t="s">
        <v>17</v>
      </c>
      <c r="F5465" s="1" t="s">
        <v>116</v>
      </c>
      <c r="G5465" s="1">
        <v>270</v>
      </c>
      <c r="H5465" s="1">
        <v>715</v>
      </c>
      <c r="I5465" s="2">
        <v>534118.94999999995</v>
      </c>
      <c r="J5465" s="2">
        <v>89019.824999999997</v>
      </c>
      <c r="K5465" s="2">
        <v>512187.29499999998</v>
      </c>
      <c r="L5465" s="2">
        <v>21931.654999999999</v>
      </c>
      <c r="M5465" s="3">
        <v>4.1000000000000002E-2</v>
      </c>
    </row>
    <row r="5466" spans="1:13" x14ac:dyDescent="0.25">
      <c r="A5466" s="1">
        <v>2013</v>
      </c>
      <c r="B5466" s="1" t="s">
        <v>130</v>
      </c>
      <c r="C5466" s="1" t="s">
        <v>110</v>
      </c>
      <c r="D5466" s="1" t="s">
        <v>119</v>
      </c>
      <c r="E5466" s="1" t="s">
        <v>17</v>
      </c>
      <c r="F5466" s="1" t="s">
        <v>115</v>
      </c>
      <c r="G5466" s="1">
        <v>115</v>
      </c>
      <c r="H5466" s="1">
        <v>205</v>
      </c>
      <c r="I5466" s="2">
        <v>38271</v>
      </c>
      <c r="J5466" s="2">
        <v>5467.2857000000004</v>
      </c>
      <c r="K5466" s="2">
        <v>36230.038</v>
      </c>
      <c r="L5466" s="2">
        <v>2040.962</v>
      </c>
      <c r="M5466" s="3">
        <v>5.33E-2</v>
      </c>
    </row>
    <row r="5467" spans="1:13" x14ac:dyDescent="0.25">
      <c r="A5467" s="1">
        <v>2013</v>
      </c>
      <c r="B5467" s="1" t="s">
        <v>134</v>
      </c>
      <c r="C5467" s="1" t="s">
        <v>103</v>
      </c>
      <c r="D5467" s="1" t="s">
        <v>119</v>
      </c>
      <c r="E5467" s="1" t="s">
        <v>33</v>
      </c>
      <c r="F5467" s="1" t="s">
        <v>117</v>
      </c>
      <c r="G5467" s="1">
        <v>108</v>
      </c>
      <c r="H5467" s="1">
        <v>411</v>
      </c>
      <c r="I5467" s="2">
        <v>9387.2520000000004</v>
      </c>
      <c r="J5467" s="2">
        <v>1341.0360000000001</v>
      </c>
      <c r="K5467" s="2">
        <v>5851.3998000000001</v>
      </c>
      <c r="L5467" s="2">
        <v>3535.8521999999998</v>
      </c>
      <c r="M5467" s="3">
        <v>0.37659999999999999</v>
      </c>
    </row>
    <row r="5468" spans="1:13" x14ac:dyDescent="0.25">
      <c r="A5468" s="1">
        <v>2013</v>
      </c>
      <c r="B5468" s="1" t="s">
        <v>129</v>
      </c>
      <c r="C5468" s="1" t="s">
        <v>113</v>
      </c>
      <c r="D5468" s="1" t="s">
        <v>119</v>
      </c>
      <c r="E5468" s="1" t="s">
        <v>39</v>
      </c>
      <c r="F5468" s="1" t="s">
        <v>117</v>
      </c>
      <c r="G5468" s="1">
        <v>286</v>
      </c>
      <c r="H5468" s="1">
        <v>1551</v>
      </c>
      <c r="I5468" s="2">
        <v>39527.159099999997</v>
      </c>
      <c r="J5468" s="2">
        <v>9881.7896999999994</v>
      </c>
      <c r="K5468" s="2">
        <v>25287.398399999998</v>
      </c>
      <c r="L5468" s="2">
        <v>14239.760700000001</v>
      </c>
      <c r="M5468" s="3">
        <v>0.36020000000000002</v>
      </c>
    </row>
    <row r="5469" spans="1:13" x14ac:dyDescent="0.25">
      <c r="A5469" s="1">
        <v>2013</v>
      </c>
      <c r="B5469" s="1" t="s">
        <v>133</v>
      </c>
      <c r="C5469" s="1" t="s">
        <v>112</v>
      </c>
      <c r="D5469" s="1" t="s">
        <v>119</v>
      </c>
      <c r="E5469" s="1" t="s">
        <v>37</v>
      </c>
      <c r="F5469" s="1" t="s">
        <v>118</v>
      </c>
      <c r="G5469" s="1">
        <v>212</v>
      </c>
      <c r="H5469" s="1">
        <v>1252</v>
      </c>
      <c r="I5469" s="2">
        <v>31877.774399999998</v>
      </c>
      <c r="J5469" s="2">
        <v>2897.9794000000002</v>
      </c>
      <c r="K5469" s="2">
        <v>29565.2032</v>
      </c>
      <c r="L5469" s="2">
        <v>2312.5711999999999</v>
      </c>
      <c r="M5469" s="3">
        <v>7.2499999999999995E-2</v>
      </c>
    </row>
    <row r="5470" spans="1:13" x14ac:dyDescent="0.25">
      <c r="A5470" s="1">
        <v>2013</v>
      </c>
      <c r="B5470" s="1" t="s">
        <v>128</v>
      </c>
      <c r="C5470" s="1" t="s">
        <v>107</v>
      </c>
      <c r="D5470" s="1" t="s">
        <v>119</v>
      </c>
      <c r="E5470" s="1" t="s">
        <v>48</v>
      </c>
      <c r="F5470" s="1" t="s">
        <v>118</v>
      </c>
      <c r="G5470" s="1">
        <v>416</v>
      </c>
      <c r="H5470" s="1">
        <v>1984</v>
      </c>
      <c r="I5470" s="2">
        <v>57691.331200000001</v>
      </c>
      <c r="J5470" s="2">
        <v>4807.6108999999997</v>
      </c>
      <c r="K5470" s="2">
        <v>47768.598400000003</v>
      </c>
      <c r="L5470" s="2">
        <v>9922.7327999999998</v>
      </c>
      <c r="M5470" s="3">
        <v>0.1719</v>
      </c>
    </row>
    <row r="5471" spans="1:13" x14ac:dyDescent="0.25">
      <c r="A5471" s="1">
        <v>2013</v>
      </c>
      <c r="B5471" s="1" t="s">
        <v>132</v>
      </c>
      <c r="C5471" s="1" t="s">
        <v>111</v>
      </c>
      <c r="D5471" s="1" t="s">
        <v>119</v>
      </c>
      <c r="E5471" s="1" t="s">
        <v>28</v>
      </c>
      <c r="F5471" s="1" t="s">
        <v>117</v>
      </c>
      <c r="G5471" s="1">
        <v>15</v>
      </c>
      <c r="H5471" s="1">
        <v>93</v>
      </c>
      <c r="I5471" s="2">
        <v>2225.6131</v>
      </c>
      <c r="J5471" s="2">
        <v>1112.8064999999999</v>
      </c>
      <c r="K5471" s="2">
        <v>1432.8638000000001</v>
      </c>
      <c r="L5471" s="2">
        <v>792.74929999999995</v>
      </c>
      <c r="M5471" s="3">
        <v>0.35610000000000003</v>
      </c>
    </row>
    <row r="5472" spans="1:13" x14ac:dyDescent="0.25">
      <c r="A5472" s="1">
        <v>2013</v>
      </c>
      <c r="B5472" s="1" t="s">
        <v>138</v>
      </c>
      <c r="C5472" s="1" t="s">
        <v>108</v>
      </c>
      <c r="D5472" s="1" t="s">
        <v>119</v>
      </c>
      <c r="E5472" s="1" t="s">
        <v>47</v>
      </c>
      <c r="F5472" s="1" t="s">
        <v>115</v>
      </c>
      <c r="G5472" s="1">
        <v>1472</v>
      </c>
      <c r="H5472" s="1">
        <v>3726</v>
      </c>
      <c r="I5472" s="2">
        <v>700213.65599999996</v>
      </c>
      <c r="J5472" s="2">
        <v>70021.365600000005</v>
      </c>
      <c r="K5472" s="2">
        <v>664302.39899999998</v>
      </c>
      <c r="L5472" s="2">
        <v>35911.256999999998</v>
      </c>
      <c r="M5472" s="3">
        <v>5.1200000000000002E-2</v>
      </c>
    </row>
    <row r="5473" spans="1:13" x14ac:dyDescent="0.25">
      <c r="A5473" s="1">
        <v>2013</v>
      </c>
      <c r="B5473" s="1" t="s">
        <v>132</v>
      </c>
      <c r="C5473" s="1" t="s">
        <v>111</v>
      </c>
      <c r="D5473" s="1" t="s">
        <v>119</v>
      </c>
      <c r="E5473" s="1" t="s">
        <v>43</v>
      </c>
      <c r="F5473" s="1" t="s">
        <v>116</v>
      </c>
      <c r="G5473" s="1">
        <v>210</v>
      </c>
      <c r="H5473" s="1">
        <v>465</v>
      </c>
      <c r="I5473" s="2">
        <v>408090.15</v>
      </c>
      <c r="J5473" s="2">
        <v>81618.03</v>
      </c>
      <c r="K5473" s="2">
        <v>393450.78149999998</v>
      </c>
      <c r="L5473" s="2">
        <v>14639.3685</v>
      </c>
      <c r="M5473" s="3">
        <v>3.5799999999999998E-2</v>
      </c>
    </row>
    <row r="5474" spans="1:13" x14ac:dyDescent="0.25">
      <c r="A5474" s="1">
        <v>2013</v>
      </c>
      <c r="B5474" s="1" t="s">
        <v>136</v>
      </c>
      <c r="C5474" s="1" t="s">
        <v>106</v>
      </c>
      <c r="D5474" s="1" t="s">
        <v>119</v>
      </c>
      <c r="E5474" s="1" t="s">
        <v>25</v>
      </c>
      <c r="F5474" s="1" t="s">
        <v>115</v>
      </c>
      <c r="G5474" s="1">
        <v>940</v>
      </c>
      <c r="H5474" s="1">
        <v>2750</v>
      </c>
      <c r="I5474" s="2">
        <v>565129.26</v>
      </c>
      <c r="J5474" s="2">
        <v>43471.481500000002</v>
      </c>
      <c r="K5474" s="2">
        <v>515757.19400000002</v>
      </c>
      <c r="L5474" s="2">
        <v>49372.065999999999</v>
      </c>
      <c r="M5474" s="3">
        <v>8.7300000000000003E-2</v>
      </c>
    </row>
    <row r="5475" spans="1:13" x14ac:dyDescent="0.25">
      <c r="A5475" s="1">
        <v>2013</v>
      </c>
      <c r="B5475" s="1" t="s">
        <v>129</v>
      </c>
      <c r="C5475" s="1" t="s">
        <v>113</v>
      </c>
      <c r="D5475" s="1" t="s">
        <v>119</v>
      </c>
      <c r="E5475" s="1" t="s">
        <v>48</v>
      </c>
      <c r="F5475" s="1" t="s">
        <v>115</v>
      </c>
      <c r="G5475" s="1">
        <v>1496</v>
      </c>
      <c r="H5475" s="1">
        <v>3800</v>
      </c>
      <c r="I5475" s="2">
        <v>784108.17599999998</v>
      </c>
      <c r="J5475" s="2">
        <v>37338.484499999999</v>
      </c>
      <c r="K5475" s="2">
        <v>730110.06079999998</v>
      </c>
      <c r="L5475" s="2">
        <v>53998.1152</v>
      </c>
      <c r="M5475" s="3">
        <v>6.88E-2</v>
      </c>
    </row>
    <row r="5476" spans="1:13" x14ac:dyDescent="0.25">
      <c r="A5476" s="1">
        <v>2013</v>
      </c>
      <c r="B5476" s="1" t="s">
        <v>130</v>
      </c>
      <c r="C5476" s="1" t="s">
        <v>110</v>
      </c>
      <c r="D5476" s="1" t="s">
        <v>119</v>
      </c>
      <c r="E5476" s="1" t="s">
        <v>25</v>
      </c>
      <c r="F5476" s="1" t="s">
        <v>118</v>
      </c>
      <c r="G5476" s="1">
        <v>340</v>
      </c>
      <c r="H5476" s="1">
        <v>1800</v>
      </c>
      <c r="I5476" s="2">
        <v>54468.749000000003</v>
      </c>
      <c r="J5476" s="2">
        <v>4539.0623999999998</v>
      </c>
      <c r="K5476" s="2">
        <v>45788.57</v>
      </c>
      <c r="L5476" s="2">
        <v>8680.1790000000001</v>
      </c>
      <c r="M5476" s="3">
        <v>0.1593</v>
      </c>
    </row>
    <row r="5477" spans="1:13" x14ac:dyDescent="0.25">
      <c r="A5477" s="1">
        <v>2013</v>
      </c>
      <c r="B5477" s="1" t="s">
        <v>131</v>
      </c>
      <c r="C5477" s="1" t="s">
        <v>105</v>
      </c>
      <c r="D5477" s="1" t="s">
        <v>119</v>
      </c>
      <c r="E5477" s="1" t="s">
        <v>31</v>
      </c>
      <c r="F5477" s="1" t="s">
        <v>118</v>
      </c>
      <c r="G5477" s="1">
        <v>720</v>
      </c>
      <c r="H5477" s="1">
        <v>4530</v>
      </c>
      <c r="I5477" s="2">
        <v>109818.35550000001</v>
      </c>
      <c r="J5477" s="2">
        <v>15688.336499999999</v>
      </c>
      <c r="K5477" s="2">
        <v>112695.57</v>
      </c>
      <c r="L5477" s="2">
        <v>-2877.2145</v>
      </c>
      <c r="M5477" s="3">
        <v>-2.6100000000000002E-2</v>
      </c>
    </row>
    <row r="5478" spans="1:13" x14ac:dyDescent="0.25">
      <c r="A5478" s="1">
        <v>2013</v>
      </c>
      <c r="B5478" s="1" t="s">
        <v>135</v>
      </c>
      <c r="C5478" s="1" t="s">
        <v>109</v>
      </c>
      <c r="D5478" s="1" t="s">
        <v>119</v>
      </c>
      <c r="E5478" s="1" t="s">
        <v>45</v>
      </c>
      <c r="F5478" s="1" t="s">
        <v>116</v>
      </c>
      <c r="G5478" s="1">
        <v>142</v>
      </c>
      <c r="H5478" s="1">
        <v>516</v>
      </c>
      <c r="I5478" s="2">
        <v>454830.07780000003</v>
      </c>
      <c r="J5478" s="2">
        <v>45483.007700000002</v>
      </c>
      <c r="K5478" s="2">
        <v>450954.36180000001</v>
      </c>
      <c r="L5478" s="2">
        <v>3875.7159999999999</v>
      </c>
      <c r="M5478" s="3">
        <v>8.5000000000000006E-3</v>
      </c>
    </row>
    <row r="5479" spans="1:13" x14ac:dyDescent="0.25">
      <c r="A5479" s="1">
        <v>2013</v>
      </c>
      <c r="B5479" s="1" t="s">
        <v>131</v>
      </c>
      <c r="C5479" s="1" t="s">
        <v>105</v>
      </c>
      <c r="D5479" s="1" t="s">
        <v>119</v>
      </c>
      <c r="E5479" s="1" t="s">
        <v>35</v>
      </c>
      <c r="F5479" s="1" t="s">
        <v>118</v>
      </c>
      <c r="G5479" s="1">
        <v>87</v>
      </c>
      <c r="H5479" s="1">
        <v>657</v>
      </c>
      <c r="I5479" s="2">
        <v>19147.659299999999</v>
      </c>
      <c r="J5479" s="2">
        <v>2735.3798999999999</v>
      </c>
      <c r="K5479" s="2">
        <v>16366.6983</v>
      </c>
      <c r="L5479" s="2">
        <v>2780.9609999999998</v>
      </c>
      <c r="M5479" s="3">
        <v>0.1452</v>
      </c>
    </row>
    <row r="5480" spans="1:13" x14ac:dyDescent="0.25">
      <c r="A5480" s="1">
        <v>2013</v>
      </c>
      <c r="B5480" s="1" t="s">
        <v>135</v>
      </c>
      <c r="C5480" s="1" t="s">
        <v>109</v>
      </c>
      <c r="D5480" s="1" t="s">
        <v>119</v>
      </c>
      <c r="E5480" s="1" t="s">
        <v>42</v>
      </c>
      <c r="F5480" s="1" t="s">
        <v>118</v>
      </c>
      <c r="G5480" s="1">
        <v>1064</v>
      </c>
      <c r="H5480" s="1">
        <v>5263</v>
      </c>
      <c r="I5480" s="2">
        <v>168777.45790000001</v>
      </c>
      <c r="J5480" s="2">
        <v>10548.5911</v>
      </c>
      <c r="K5480" s="2">
        <v>143144.91699999999</v>
      </c>
      <c r="L5480" s="2">
        <v>25632.5409</v>
      </c>
      <c r="M5480" s="3">
        <v>0.15179999999999999</v>
      </c>
    </row>
    <row r="5481" spans="1:13" x14ac:dyDescent="0.25">
      <c r="A5481" s="1">
        <v>2013</v>
      </c>
      <c r="B5481" s="1" t="s">
        <v>129</v>
      </c>
      <c r="C5481" s="1" t="s">
        <v>113</v>
      </c>
      <c r="D5481" s="1" t="s">
        <v>119</v>
      </c>
      <c r="E5481" s="1" t="s">
        <v>44</v>
      </c>
      <c r="F5481" s="1" t="s">
        <v>118</v>
      </c>
      <c r="G5481" s="1">
        <v>114</v>
      </c>
      <c r="H5481" s="1">
        <v>660</v>
      </c>
      <c r="I5481" s="2">
        <v>16810.460999999999</v>
      </c>
      <c r="J5481" s="2">
        <v>1867.829</v>
      </c>
      <c r="K5481" s="2">
        <v>16202.7606</v>
      </c>
      <c r="L5481" s="2">
        <v>607.70039999999995</v>
      </c>
      <c r="M5481" s="3">
        <v>3.61E-2</v>
      </c>
    </row>
    <row r="5482" spans="1:13" x14ac:dyDescent="0.25">
      <c r="A5482" s="1">
        <v>2013</v>
      </c>
      <c r="B5482" s="1" t="s">
        <v>138</v>
      </c>
      <c r="C5482" s="1" t="s">
        <v>108</v>
      </c>
      <c r="D5482" s="1" t="s">
        <v>119</v>
      </c>
      <c r="E5482" s="1" t="s">
        <v>41</v>
      </c>
      <c r="F5482" s="1" t="s">
        <v>115</v>
      </c>
      <c r="G5482" s="1">
        <v>363</v>
      </c>
      <c r="H5482" s="1">
        <v>671</v>
      </c>
      <c r="I5482" s="2">
        <v>114539.96400000001</v>
      </c>
      <c r="J5482" s="2">
        <v>19089.993999999999</v>
      </c>
      <c r="K5482" s="2">
        <v>100185.6097</v>
      </c>
      <c r="L5482" s="2">
        <v>14354.354300000001</v>
      </c>
      <c r="M5482" s="3">
        <v>0.12529999999999999</v>
      </c>
    </row>
    <row r="5483" spans="1:13" x14ac:dyDescent="0.25">
      <c r="A5483" s="1">
        <v>2013</v>
      </c>
      <c r="B5483" s="1" t="s">
        <v>129</v>
      </c>
      <c r="C5483" s="1" t="s">
        <v>113</v>
      </c>
      <c r="D5483" s="1" t="s">
        <v>119</v>
      </c>
      <c r="E5483" s="1" t="s">
        <v>47</v>
      </c>
      <c r="F5483" s="1" t="s">
        <v>118</v>
      </c>
      <c r="G5483" s="1">
        <v>2093</v>
      </c>
      <c r="H5483" s="1">
        <v>10833</v>
      </c>
      <c r="I5483" s="2">
        <v>286137.641</v>
      </c>
      <c r="J5483" s="2">
        <v>12440.767</v>
      </c>
      <c r="K5483" s="2">
        <v>270419.84580000001</v>
      </c>
      <c r="L5483" s="2">
        <v>15717.7952</v>
      </c>
      <c r="M5483" s="3">
        <v>5.4899999999999997E-2</v>
      </c>
    </row>
    <row r="5484" spans="1:13" x14ac:dyDescent="0.25">
      <c r="A5484" s="1">
        <v>2013</v>
      </c>
      <c r="B5484" s="1" t="s">
        <v>130</v>
      </c>
      <c r="C5484" s="1" t="s">
        <v>110</v>
      </c>
      <c r="D5484" s="1" t="s">
        <v>119</v>
      </c>
      <c r="E5484" s="1" t="s">
        <v>36</v>
      </c>
      <c r="F5484" s="1" t="s">
        <v>116</v>
      </c>
      <c r="G5484" s="1">
        <v>835</v>
      </c>
      <c r="H5484" s="1">
        <v>2095</v>
      </c>
      <c r="I5484" s="2">
        <v>1931526.1165</v>
      </c>
      <c r="J5484" s="2">
        <v>96576.305800000002</v>
      </c>
      <c r="K5484" s="2">
        <v>1928610.83</v>
      </c>
      <c r="L5484" s="2">
        <v>2915.2865000000002</v>
      </c>
      <c r="M5484" s="3">
        <v>1.5E-3</v>
      </c>
    </row>
    <row r="5485" spans="1:13" x14ac:dyDescent="0.25">
      <c r="A5485" s="1">
        <v>2013</v>
      </c>
      <c r="B5485" s="1" t="s">
        <v>135</v>
      </c>
      <c r="C5485" s="1" t="s">
        <v>109</v>
      </c>
      <c r="D5485" s="1" t="s">
        <v>119</v>
      </c>
      <c r="E5485" s="1" t="s">
        <v>36</v>
      </c>
      <c r="F5485" s="1" t="s">
        <v>118</v>
      </c>
      <c r="G5485" s="1">
        <v>280</v>
      </c>
      <c r="H5485" s="1">
        <v>1385</v>
      </c>
      <c r="I5485" s="2">
        <v>44415.120499999997</v>
      </c>
      <c r="J5485" s="2">
        <v>2775.9450000000002</v>
      </c>
      <c r="K5485" s="2">
        <v>37669.714999999997</v>
      </c>
      <c r="L5485" s="2">
        <v>6745.4054999999998</v>
      </c>
      <c r="M5485" s="3">
        <v>0.15179999999999999</v>
      </c>
    </row>
    <row r="5486" spans="1:13" x14ac:dyDescent="0.25">
      <c r="A5486" s="1">
        <v>2013</v>
      </c>
      <c r="B5486" s="1" t="s">
        <v>128</v>
      </c>
      <c r="C5486" s="1" t="s">
        <v>107</v>
      </c>
      <c r="D5486" s="1" t="s">
        <v>119</v>
      </c>
      <c r="E5486" s="1" t="s">
        <v>52</v>
      </c>
      <c r="F5486" s="1" t="s">
        <v>115</v>
      </c>
      <c r="G5486" s="1">
        <v>516</v>
      </c>
      <c r="H5486" s="1">
        <v>1347</v>
      </c>
      <c r="I5486" s="2">
        <v>302610.59999999998</v>
      </c>
      <c r="J5486" s="2">
        <v>15130.53</v>
      </c>
      <c r="K5486" s="2">
        <v>279518.86829999997</v>
      </c>
      <c r="L5486" s="2">
        <v>23091.7317</v>
      </c>
      <c r="M5486" s="3">
        <v>7.6300000000000007E-2</v>
      </c>
    </row>
    <row r="5487" spans="1:13" x14ac:dyDescent="0.25">
      <c r="A5487" s="1">
        <v>2013</v>
      </c>
      <c r="B5487" s="1" t="s">
        <v>134</v>
      </c>
      <c r="C5487" s="1" t="s">
        <v>103</v>
      </c>
      <c r="D5487" s="1" t="s">
        <v>119</v>
      </c>
      <c r="E5487" s="1" t="s">
        <v>46</v>
      </c>
      <c r="F5487" s="1" t="s">
        <v>117</v>
      </c>
      <c r="G5487" s="1">
        <v>324</v>
      </c>
      <c r="H5487" s="1">
        <v>1233</v>
      </c>
      <c r="I5487" s="2">
        <v>28161.756000000001</v>
      </c>
      <c r="J5487" s="2">
        <v>4023.1080000000002</v>
      </c>
      <c r="K5487" s="2">
        <v>17554.199400000001</v>
      </c>
      <c r="L5487" s="2">
        <v>10607.5566</v>
      </c>
      <c r="M5487" s="3">
        <v>0.37659999999999999</v>
      </c>
    </row>
    <row r="5488" spans="1:13" x14ac:dyDescent="0.25">
      <c r="A5488" s="1">
        <v>2013</v>
      </c>
      <c r="B5488" s="1" t="s">
        <v>137</v>
      </c>
      <c r="C5488" s="1" t="s">
        <v>104</v>
      </c>
      <c r="D5488" s="1" t="s">
        <v>119</v>
      </c>
      <c r="E5488" s="1" t="s">
        <v>22</v>
      </c>
      <c r="F5488" s="1" t="s">
        <v>115</v>
      </c>
      <c r="G5488" s="1">
        <v>1440</v>
      </c>
      <c r="H5488" s="1">
        <v>3540</v>
      </c>
      <c r="I5488" s="2">
        <v>791210.07</v>
      </c>
      <c r="J5488" s="2">
        <v>60862.313000000002</v>
      </c>
      <c r="K5488" s="2">
        <v>769460.36100000003</v>
      </c>
      <c r="L5488" s="2">
        <v>21749.708999999999</v>
      </c>
      <c r="M5488" s="3">
        <v>2.7400000000000001E-2</v>
      </c>
    </row>
    <row r="5489" spans="1:13" x14ac:dyDescent="0.25">
      <c r="A5489" s="1">
        <v>2013</v>
      </c>
      <c r="B5489" s="1" t="s">
        <v>134</v>
      </c>
      <c r="C5489" s="1" t="s">
        <v>103</v>
      </c>
      <c r="D5489" s="1" t="s">
        <v>119</v>
      </c>
      <c r="E5489" s="1" t="s">
        <v>23</v>
      </c>
      <c r="F5489" s="1" t="s">
        <v>117</v>
      </c>
      <c r="G5489" s="1">
        <v>432</v>
      </c>
      <c r="H5489" s="1">
        <v>1644</v>
      </c>
      <c r="I5489" s="2">
        <v>37549.008000000002</v>
      </c>
      <c r="J5489" s="2">
        <v>5364.1440000000002</v>
      </c>
      <c r="K5489" s="2">
        <v>23405.599200000001</v>
      </c>
      <c r="L5489" s="2">
        <v>14143.408799999999</v>
      </c>
      <c r="M5489" s="3">
        <v>0.37659999999999999</v>
      </c>
    </row>
    <row r="5490" spans="1:13" x14ac:dyDescent="0.25">
      <c r="A5490" s="1">
        <v>2013</v>
      </c>
      <c r="B5490" s="1" t="s">
        <v>137</v>
      </c>
      <c r="C5490" s="1" t="s">
        <v>104</v>
      </c>
      <c r="D5490" s="1" t="s">
        <v>119</v>
      </c>
      <c r="E5490" s="1" t="s">
        <v>48</v>
      </c>
      <c r="F5490" s="1" t="s">
        <v>117</v>
      </c>
      <c r="G5490" s="1">
        <v>288</v>
      </c>
      <c r="H5490" s="1">
        <v>1368</v>
      </c>
      <c r="I5490" s="2">
        <v>34603.696799999998</v>
      </c>
      <c r="J5490" s="2">
        <v>3844.8552</v>
      </c>
      <c r="K5490" s="2">
        <v>21844.630399999998</v>
      </c>
      <c r="L5490" s="2">
        <v>12759.0664</v>
      </c>
      <c r="M5490" s="3">
        <v>0.36870000000000003</v>
      </c>
    </row>
    <row r="5491" spans="1:13" x14ac:dyDescent="0.25">
      <c r="A5491" s="1">
        <v>2013</v>
      </c>
      <c r="B5491" s="1" t="s">
        <v>132</v>
      </c>
      <c r="C5491" s="1" t="s">
        <v>111</v>
      </c>
      <c r="D5491" s="1" t="s">
        <v>119</v>
      </c>
      <c r="E5491" s="1" t="s">
        <v>39</v>
      </c>
      <c r="F5491" s="1" t="s">
        <v>117</v>
      </c>
      <c r="G5491" s="1">
        <v>165</v>
      </c>
      <c r="H5491" s="1">
        <v>1023</v>
      </c>
      <c r="I5491" s="2">
        <v>24481.7441</v>
      </c>
      <c r="J5491" s="2">
        <v>12240.871999999999</v>
      </c>
      <c r="K5491" s="2">
        <v>15761.5018</v>
      </c>
      <c r="L5491" s="2">
        <v>8720.2422999999999</v>
      </c>
      <c r="M5491" s="3">
        <v>0.35610000000000003</v>
      </c>
    </row>
    <row r="5492" spans="1:13" x14ac:dyDescent="0.25">
      <c r="A5492" s="1">
        <v>2013</v>
      </c>
      <c r="B5492" s="1" t="s">
        <v>135</v>
      </c>
      <c r="C5492" s="1" t="s">
        <v>109</v>
      </c>
      <c r="D5492" s="1" t="s">
        <v>119</v>
      </c>
      <c r="E5492" s="1" t="s">
        <v>19</v>
      </c>
      <c r="F5492" s="1" t="s">
        <v>115</v>
      </c>
      <c r="G5492" s="1">
        <v>7520</v>
      </c>
      <c r="H5492" s="1">
        <v>15228</v>
      </c>
      <c r="I5492" s="2">
        <v>2752949.4240000001</v>
      </c>
      <c r="J5492" s="2">
        <v>172059.33900000001</v>
      </c>
      <c r="K5492" s="2">
        <v>2504317.3842000002</v>
      </c>
      <c r="L5492" s="2">
        <v>248632.0398</v>
      </c>
      <c r="M5492" s="3">
        <v>9.0300000000000005E-2</v>
      </c>
    </row>
    <row r="5493" spans="1:13" x14ac:dyDescent="0.25">
      <c r="A5493" s="1">
        <v>2013</v>
      </c>
      <c r="B5493" s="1" t="s">
        <v>130</v>
      </c>
      <c r="C5493" s="1" t="s">
        <v>110</v>
      </c>
      <c r="D5493" s="1" t="s">
        <v>119</v>
      </c>
      <c r="E5493" s="1" t="s">
        <v>27</v>
      </c>
      <c r="F5493" s="1" t="s">
        <v>117</v>
      </c>
      <c r="G5493" s="1">
        <v>100</v>
      </c>
      <c r="H5493" s="1">
        <v>425</v>
      </c>
      <c r="I5493" s="2">
        <v>11181.84</v>
      </c>
      <c r="J5493" s="2">
        <v>1863.64</v>
      </c>
      <c r="K5493" s="2">
        <v>6970.027</v>
      </c>
      <c r="L5493" s="2">
        <v>4211.8130000000001</v>
      </c>
      <c r="M5493" s="3">
        <v>0.37659999999999999</v>
      </c>
    </row>
    <row r="5494" spans="1:13" x14ac:dyDescent="0.25">
      <c r="A5494" s="1">
        <v>2013</v>
      </c>
      <c r="B5494" s="1" t="s">
        <v>134</v>
      </c>
      <c r="C5494" s="1" t="s">
        <v>103</v>
      </c>
      <c r="D5494" s="1" t="s">
        <v>119</v>
      </c>
      <c r="E5494" s="1" t="s">
        <v>17</v>
      </c>
      <c r="F5494" s="1" t="s">
        <v>115</v>
      </c>
      <c r="G5494" s="1">
        <v>670</v>
      </c>
      <c r="H5494" s="1">
        <v>1575</v>
      </c>
      <c r="I5494" s="2">
        <v>339545.88</v>
      </c>
      <c r="J5494" s="2">
        <v>17870.8357</v>
      </c>
      <c r="K5494" s="2">
        <v>324315.90549999999</v>
      </c>
      <c r="L5494" s="2">
        <v>15229.9745</v>
      </c>
      <c r="M5494" s="3">
        <v>4.48E-2</v>
      </c>
    </row>
    <row r="5495" spans="1:13" x14ac:dyDescent="0.25">
      <c r="A5495" s="1">
        <v>2013</v>
      </c>
      <c r="B5495" s="1" t="s">
        <v>136</v>
      </c>
      <c r="C5495" s="1" t="s">
        <v>106</v>
      </c>
      <c r="D5495" s="1" t="s">
        <v>119</v>
      </c>
      <c r="E5495" s="1" t="s">
        <v>24</v>
      </c>
      <c r="F5495" s="1" t="s">
        <v>115</v>
      </c>
      <c r="G5495" s="1">
        <v>438</v>
      </c>
      <c r="H5495" s="1">
        <v>1353</v>
      </c>
      <c r="I5495" s="2">
        <v>295967.12400000001</v>
      </c>
      <c r="J5495" s="2">
        <v>19731.141599999999</v>
      </c>
      <c r="K5495" s="2">
        <v>273101.35230000003</v>
      </c>
      <c r="L5495" s="2">
        <v>22865.771700000001</v>
      </c>
      <c r="M5495" s="3">
        <v>7.7200000000000005E-2</v>
      </c>
    </row>
    <row r="5496" spans="1:13" x14ac:dyDescent="0.25">
      <c r="A5496" s="1">
        <v>2013</v>
      </c>
      <c r="B5496" s="1" t="s">
        <v>132</v>
      </c>
      <c r="C5496" s="1" t="s">
        <v>111</v>
      </c>
      <c r="D5496" s="1" t="s">
        <v>119</v>
      </c>
      <c r="E5496" s="1" t="s">
        <v>44</v>
      </c>
      <c r="F5496" s="1" t="s">
        <v>117</v>
      </c>
      <c r="G5496" s="1">
        <v>72</v>
      </c>
      <c r="H5496" s="1">
        <v>375</v>
      </c>
      <c r="I5496" s="2">
        <v>8237.2332000000006</v>
      </c>
      <c r="J5496" s="2">
        <v>1647.4466</v>
      </c>
      <c r="K5496" s="2">
        <v>5164.5317999999997</v>
      </c>
      <c r="L5496" s="2">
        <v>3072.7013999999999</v>
      </c>
      <c r="M5496" s="3">
        <v>0.373</v>
      </c>
    </row>
    <row r="5497" spans="1:13" x14ac:dyDescent="0.25">
      <c r="A5497" s="1">
        <v>2013</v>
      </c>
      <c r="B5497" s="1" t="s">
        <v>128</v>
      </c>
      <c r="C5497" s="1" t="s">
        <v>107</v>
      </c>
      <c r="D5497" s="1" t="s">
        <v>119</v>
      </c>
      <c r="E5497" s="1" t="s">
        <v>31</v>
      </c>
      <c r="F5497" s="1" t="s">
        <v>115</v>
      </c>
      <c r="G5497" s="1">
        <v>1320</v>
      </c>
      <c r="H5497" s="1">
        <v>2730</v>
      </c>
      <c r="I5497" s="2">
        <v>576279.81000000006</v>
      </c>
      <c r="J5497" s="2">
        <v>48023.317499999997</v>
      </c>
      <c r="K5497" s="2">
        <v>535211.72549999994</v>
      </c>
      <c r="L5497" s="2">
        <v>41068.084499999997</v>
      </c>
      <c r="M5497" s="3">
        <v>7.1199999999999999E-2</v>
      </c>
    </row>
    <row r="5498" spans="1:13" x14ac:dyDescent="0.25">
      <c r="A5498" s="1">
        <v>2013</v>
      </c>
      <c r="B5498" s="1" t="s">
        <v>131</v>
      </c>
      <c r="C5498" s="1" t="s">
        <v>105</v>
      </c>
      <c r="D5498" s="1" t="s">
        <v>119</v>
      </c>
      <c r="E5498" s="1" t="s">
        <v>36</v>
      </c>
      <c r="F5498" s="1" t="s">
        <v>117</v>
      </c>
      <c r="G5498" s="1">
        <v>70</v>
      </c>
      <c r="H5498" s="1">
        <v>370</v>
      </c>
      <c r="I5498" s="2">
        <v>8851.3004999999994</v>
      </c>
      <c r="J5498" s="2">
        <v>1475.2166999999999</v>
      </c>
      <c r="K5498" s="2">
        <v>5703.9404999999997</v>
      </c>
      <c r="L5498" s="2">
        <v>3147.36</v>
      </c>
      <c r="M5498" s="3">
        <v>0.35549999999999998</v>
      </c>
    </row>
    <row r="5499" spans="1:13" x14ac:dyDescent="0.25">
      <c r="A5499" s="1">
        <v>2013</v>
      </c>
      <c r="B5499" s="1" t="s">
        <v>133</v>
      </c>
      <c r="C5499" s="1" t="s">
        <v>112</v>
      </c>
      <c r="D5499" s="1" t="s">
        <v>119</v>
      </c>
      <c r="E5499" s="1" t="s">
        <v>28</v>
      </c>
      <c r="F5499" s="1" t="s">
        <v>118</v>
      </c>
      <c r="G5499" s="1">
        <v>53</v>
      </c>
      <c r="H5499" s="1">
        <v>313</v>
      </c>
      <c r="I5499" s="2">
        <v>7969.4435999999996</v>
      </c>
      <c r="J5499" s="2">
        <v>724.49480000000005</v>
      </c>
      <c r="K5499" s="2">
        <v>7391.3008</v>
      </c>
      <c r="L5499" s="2">
        <v>578.14279999999997</v>
      </c>
      <c r="M5499" s="3">
        <v>7.2499999999999995E-2</v>
      </c>
    </row>
    <row r="5500" spans="1:13" x14ac:dyDescent="0.25">
      <c r="A5500" s="1">
        <v>2013</v>
      </c>
      <c r="B5500" s="1" t="s">
        <v>134</v>
      </c>
      <c r="C5500" s="1" t="s">
        <v>103</v>
      </c>
      <c r="D5500" s="1" t="s">
        <v>119</v>
      </c>
      <c r="E5500" s="1" t="s">
        <v>48</v>
      </c>
      <c r="F5500" s="1" t="s">
        <v>115</v>
      </c>
      <c r="G5500" s="1">
        <v>1696</v>
      </c>
      <c r="H5500" s="1">
        <v>5864</v>
      </c>
      <c r="I5500" s="2">
        <v>1283472.0776</v>
      </c>
      <c r="J5500" s="2">
        <v>67551.161900000006</v>
      </c>
      <c r="K5500" s="2">
        <v>1198921.7784</v>
      </c>
      <c r="L5500" s="2">
        <v>84550.299199999994</v>
      </c>
      <c r="M5500" s="3">
        <v>6.5799999999999997E-2</v>
      </c>
    </row>
    <row r="5501" spans="1:13" x14ac:dyDescent="0.25">
      <c r="A5501" s="1">
        <v>2013</v>
      </c>
      <c r="B5501" s="1" t="s">
        <v>129</v>
      </c>
      <c r="C5501" s="1" t="s">
        <v>113</v>
      </c>
      <c r="D5501" s="1" t="s">
        <v>119</v>
      </c>
      <c r="E5501" s="1" t="s">
        <v>47</v>
      </c>
      <c r="F5501" s="1" t="s">
        <v>115</v>
      </c>
      <c r="G5501" s="1">
        <v>4991</v>
      </c>
      <c r="H5501" s="1">
        <v>11776</v>
      </c>
      <c r="I5501" s="2">
        <v>2530171.35</v>
      </c>
      <c r="J5501" s="2">
        <v>84339.044999999998</v>
      </c>
      <c r="K5501" s="2">
        <v>2335056.8231000002</v>
      </c>
      <c r="L5501" s="2">
        <v>195114.5269</v>
      </c>
      <c r="M5501" s="3">
        <v>7.7100000000000002E-2</v>
      </c>
    </row>
    <row r="5502" spans="1:13" x14ac:dyDescent="0.25">
      <c r="A5502" s="1">
        <v>2013</v>
      </c>
      <c r="B5502" s="1" t="s">
        <v>134</v>
      </c>
      <c r="C5502" s="1" t="s">
        <v>103</v>
      </c>
      <c r="D5502" s="1" t="s">
        <v>119</v>
      </c>
      <c r="E5502" s="1" t="s">
        <v>24</v>
      </c>
      <c r="F5502" s="1" t="s">
        <v>115</v>
      </c>
      <c r="G5502" s="1">
        <v>636</v>
      </c>
      <c r="H5502" s="1">
        <v>2199</v>
      </c>
      <c r="I5502" s="2">
        <v>481302.02909999999</v>
      </c>
      <c r="J5502" s="2">
        <v>25331.685700000002</v>
      </c>
      <c r="K5502" s="2">
        <v>449595.66690000001</v>
      </c>
      <c r="L5502" s="2">
        <v>31706.3622</v>
      </c>
      <c r="M5502" s="3">
        <v>6.5799999999999997E-2</v>
      </c>
    </row>
    <row r="5503" spans="1:13" x14ac:dyDescent="0.25">
      <c r="A5503" s="1">
        <v>2013</v>
      </c>
      <c r="B5503" s="1" t="s">
        <v>131</v>
      </c>
      <c r="C5503" s="1" t="s">
        <v>105</v>
      </c>
      <c r="D5503" s="1" t="s">
        <v>119</v>
      </c>
      <c r="E5503" s="1" t="s">
        <v>30</v>
      </c>
      <c r="F5503" s="1" t="s">
        <v>117</v>
      </c>
      <c r="G5503" s="1">
        <v>75</v>
      </c>
      <c r="H5503" s="1">
        <v>370</v>
      </c>
      <c r="I5503" s="2">
        <v>8592.48</v>
      </c>
      <c r="J5503" s="2">
        <v>4296.24</v>
      </c>
      <c r="K5503" s="2">
        <v>5355.99</v>
      </c>
      <c r="L5503" s="2">
        <v>3236.49</v>
      </c>
      <c r="M5503" s="3">
        <v>0.37659999999999999</v>
      </c>
    </row>
    <row r="5504" spans="1:13" x14ac:dyDescent="0.25">
      <c r="A5504" s="1">
        <v>2013</v>
      </c>
      <c r="B5504" s="1" t="s">
        <v>136</v>
      </c>
      <c r="C5504" s="1" t="s">
        <v>106</v>
      </c>
      <c r="D5504" s="1" t="s">
        <v>119</v>
      </c>
      <c r="E5504" s="1" t="s">
        <v>32</v>
      </c>
      <c r="F5504" s="1" t="s">
        <v>115</v>
      </c>
      <c r="G5504" s="1">
        <v>564</v>
      </c>
      <c r="H5504" s="1">
        <v>1650</v>
      </c>
      <c r="I5504" s="2">
        <v>339077.55599999998</v>
      </c>
      <c r="J5504" s="2">
        <v>26082.888900000002</v>
      </c>
      <c r="K5504" s="2">
        <v>309454.31640000001</v>
      </c>
      <c r="L5504" s="2">
        <v>29623.239600000001</v>
      </c>
      <c r="M5504" s="3">
        <v>8.7300000000000003E-2</v>
      </c>
    </row>
    <row r="5505" spans="1:13" x14ac:dyDescent="0.25">
      <c r="A5505" s="1">
        <v>2013</v>
      </c>
      <c r="B5505" s="1" t="s">
        <v>133</v>
      </c>
      <c r="C5505" s="1" t="s">
        <v>112</v>
      </c>
      <c r="D5505" s="1" t="s">
        <v>119</v>
      </c>
      <c r="E5505" s="1" t="s">
        <v>20</v>
      </c>
      <c r="F5505" s="1" t="s">
        <v>117</v>
      </c>
      <c r="G5505" s="1">
        <v>112</v>
      </c>
      <c r="H5505" s="1">
        <v>511</v>
      </c>
      <c r="I5505" s="2">
        <v>14128.925999999999</v>
      </c>
      <c r="J5505" s="2">
        <v>3532.2314999999999</v>
      </c>
      <c r="K5505" s="2">
        <v>8807.0437000000002</v>
      </c>
      <c r="L5505" s="2">
        <v>5321.8823000000002</v>
      </c>
      <c r="M5505" s="3">
        <v>0.37659999999999999</v>
      </c>
    </row>
    <row r="5506" spans="1:13" x14ac:dyDescent="0.25">
      <c r="A5506" s="1">
        <v>2013</v>
      </c>
      <c r="B5506" s="1" t="s">
        <v>129</v>
      </c>
      <c r="C5506" s="1" t="s">
        <v>113</v>
      </c>
      <c r="D5506" s="1" t="s">
        <v>119</v>
      </c>
      <c r="E5506" s="1" t="s">
        <v>25</v>
      </c>
      <c r="F5506" s="1" t="s">
        <v>117</v>
      </c>
      <c r="G5506" s="1">
        <v>220</v>
      </c>
      <c r="H5506" s="1">
        <v>1010</v>
      </c>
      <c r="I5506" s="2">
        <v>26212.44</v>
      </c>
      <c r="J5506" s="2">
        <v>6553.11</v>
      </c>
      <c r="K5506" s="2">
        <v>16339.118</v>
      </c>
      <c r="L5506" s="2">
        <v>9873.3220000000001</v>
      </c>
      <c r="M5506" s="3">
        <v>0.37659999999999999</v>
      </c>
    </row>
    <row r="5507" spans="1:13" x14ac:dyDescent="0.25">
      <c r="A5507" s="1">
        <v>2013</v>
      </c>
      <c r="B5507" s="1" t="s">
        <v>132</v>
      </c>
      <c r="C5507" s="1" t="s">
        <v>111</v>
      </c>
      <c r="D5507" s="1" t="s">
        <v>119</v>
      </c>
      <c r="E5507" s="1" t="s">
        <v>42</v>
      </c>
      <c r="F5507" s="1" t="s">
        <v>115</v>
      </c>
      <c r="G5507" s="1">
        <v>1520</v>
      </c>
      <c r="H5507" s="1">
        <v>3895</v>
      </c>
      <c r="I5507" s="2">
        <v>883441.63199999998</v>
      </c>
      <c r="J5507" s="2">
        <v>73620.135999999999</v>
      </c>
      <c r="K5507" s="2">
        <v>841228.06090000004</v>
      </c>
      <c r="L5507" s="2">
        <v>42213.571100000001</v>
      </c>
      <c r="M5507" s="3">
        <v>4.7699999999999999E-2</v>
      </c>
    </row>
    <row r="5508" spans="1:13" x14ac:dyDescent="0.25">
      <c r="A5508" s="1">
        <v>2013</v>
      </c>
      <c r="B5508" s="1" t="s">
        <v>131</v>
      </c>
      <c r="C5508" s="1" t="s">
        <v>105</v>
      </c>
      <c r="D5508" s="1" t="s">
        <v>119</v>
      </c>
      <c r="E5508" s="1" t="s">
        <v>52</v>
      </c>
      <c r="F5508" s="1" t="s">
        <v>117</v>
      </c>
      <c r="G5508" s="1">
        <v>42</v>
      </c>
      <c r="H5508" s="1">
        <v>222</v>
      </c>
      <c r="I5508" s="2">
        <v>5310.7803000000004</v>
      </c>
      <c r="J5508" s="2">
        <v>885.13</v>
      </c>
      <c r="K5508" s="2">
        <v>3422.3643000000002</v>
      </c>
      <c r="L5508" s="2">
        <v>1888.4159999999999</v>
      </c>
      <c r="M5508" s="3">
        <v>0.35549999999999998</v>
      </c>
    </row>
    <row r="5509" spans="1:13" x14ac:dyDescent="0.25">
      <c r="A5509" s="1">
        <v>2013</v>
      </c>
      <c r="B5509" s="1" t="s">
        <v>133</v>
      </c>
      <c r="C5509" s="1" t="s">
        <v>112</v>
      </c>
      <c r="D5509" s="1" t="s">
        <v>119</v>
      </c>
      <c r="E5509" s="1" t="s">
        <v>48</v>
      </c>
      <c r="F5509" s="1" t="s">
        <v>118</v>
      </c>
      <c r="G5509" s="1">
        <v>560</v>
      </c>
      <c r="H5509" s="1">
        <v>3376</v>
      </c>
      <c r="I5509" s="2">
        <v>98148.655199999994</v>
      </c>
      <c r="J5509" s="2">
        <v>6543.2435999999998</v>
      </c>
      <c r="K5509" s="2">
        <v>85823.271999999997</v>
      </c>
      <c r="L5509" s="2">
        <v>12325.3832</v>
      </c>
      <c r="M5509" s="3">
        <v>0.1255</v>
      </c>
    </row>
    <row r="5510" spans="1:13" x14ac:dyDescent="0.25">
      <c r="A5510" s="1">
        <v>2013</v>
      </c>
      <c r="B5510" s="1" t="s">
        <v>137</v>
      </c>
      <c r="C5510" s="1" t="s">
        <v>104</v>
      </c>
      <c r="D5510" s="1" t="s">
        <v>119</v>
      </c>
      <c r="E5510" s="1" t="s">
        <v>26</v>
      </c>
      <c r="F5510" s="1" t="s">
        <v>117</v>
      </c>
      <c r="G5510" s="1">
        <v>238</v>
      </c>
      <c r="H5510" s="1">
        <v>1463</v>
      </c>
      <c r="I5510" s="2">
        <v>36825.173699999999</v>
      </c>
      <c r="J5510" s="2">
        <v>6137.5289000000002</v>
      </c>
      <c r="K5510" s="2">
        <v>24078.547500000001</v>
      </c>
      <c r="L5510" s="2">
        <v>12746.626200000001</v>
      </c>
      <c r="M5510" s="3">
        <v>0.34610000000000002</v>
      </c>
    </row>
    <row r="5511" spans="1:13" x14ac:dyDescent="0.25">
      <c r="A5511" s="1">
        <v>2013</v>
      </c>
      <c r="B5511" s="1" t="s">
        <v>136</v>
      </c>
      <c r="C5511" s="1" t="s">
        <v>106</v>
      </c>
      <c r="D5511" s="1" t="s">
        <v>119</v>
      </c>
      <c r="E5511" s="1" t="s">
        <v>37</v>
      </c>
      <c r="F5511" s="1" t="s">
        <v>115</v>
      </c>
      <c r="G5511" s="1">
        <v>328</v>
      </c>
      <c r="H5511" s="1">
        <v>716</v>
      </c>
      <c r="I5511" s="2">
        <v>160027.79999999999</v>
      </c>
      <c r="J5511" s="2">
        <v>10001.737499999999</v>
      </c>
      <c r="K5511" s="2">
        <v>151880.9136</v>
      </c>
      <c r="L5511" s="2">
        <v>8146.8864000000003</v>
      </c>
      <c r="M5511" s="3">
        <v>5.0900000000000001E-2</v>
      </c>
    </row>
    <row r="5512" spans="1:13" x14ac:dyDescent="0.25">
      <c r="A5512" s="1">
        <v>2013</v>
      </c>
      <c r="B5512" s="1" t="s">
        <v>132</v>
      </c>
      <c r="C5512" s="1" t="s">
        <v>111</v>
      </c>
      <c r="D5512" s="1" t="s">
        <v>119</v>
      </c>
      <c r="E5512" s="1" t="s">
        <v>50</v>
      </c>
      <c r="F5512" s="1" t="s">
        <v>116</v>
      </c>
      <c r="G5512" s="1">
        <v>3864</v>
      </c>
      <c r="H5512" s="1">
        <v>15330</v>
      </c>
      <c r="I5512" s="2">
        <v>13921769.3664</v>
      </c>
      <c r="J5512" s="2">
        <v>1265615.3969000001</v>
      </c>
      <c r="K5512" s="2">
        <v>13914043.705800001</v>
      </c>
      <c r="L5512" s="2">
        <v>7725.6606000000002</v>
      </c>
      <c r="M5512" s="3">
        <v>5.0000000000000001E-4</v>
      </c>
    </row>
    <row r="5513" spans="1:13" x14ac:dyDescent="0.25">
      <c r="A5513" s="1">
        <v>2013</v>
      </c>
      <c r="B5513" s="1" t="s">
        <v>130</v>
      </c>
      <c r="C5513" s="1" t="s">
        <v>110</v>
      </c>
      <c r="D5513" s="1" t="s">
        <v>119</v>
      </c>
      <c r="E5513" s="1" t="s">
        <v>32</v>
      </c>
      <c r="F5513" s="1" t="s">
        <v>116</v>
      </c>
      <c r="G5513" s="1">
        <v>696</v>
      </c>
      <c r="H5513" s="1">
        <v>1584</v>
      </c>
      <c r="I5513" s="2">
        <v>1420140.0959999999</v>
      </c>
      <c r="J5513" s="2">
        <v>118345.008</v>
      </c>
      <c r="K5513" s="2">
        <v>1415961.885</v>
      </c>
      <c r="L5513" s="2">
        <v>4178.2110000000002</v>
      </c>
      <c r="M5513" s="3">
        <v>2.8999999999999998E-3</v>
      </c>
    </row>
    <row r="5514" spans="1:13" x14ac:dyDescent="0.25">
      <c r="A5514" s="1">
        <v>2013</v>
      </c>
      <c r="B5514" s="1" t="s">
        <v>134</v>
      </c>
      <c r="C5514" s="1" t="s">
        <v>103</v>
      </c>
      <c r="D5514" s="1" t="s">
        <v>119</v>
      </c>
      <c r="E5514" s="1" t="s">
        <v>44</v>
      </c>
      <c r="F5514" s="1" t="s">
        <v>118</v>
      </c>
      <c r="G5514" s="1">
        <v>174</v>
      </c>
      <c r="H5514" s="1">
        <v>1056</v>
      </c>
      <c r="I5514" s="2">
        <v>29457.138299999999</v>
      </c>
      <c r="J5514" s="2">
        <v>2677.9216000000001</v>
      </c>
      <c r="K5514" s="2">
        <v>25359.341400000001</v>
      </c>
      <c r="L5514" s="2">
        <v>4097.7969000000003</v>
      </c>
      <c r="M5514" s="3">
        <v>0.1391</v>
      </c>
    </row>
    <row r="5515" spans="1:13" x14ac:dyDescent="0.25">
      <c r="A5515" s="1">
        <v>2013</v>
      </c>
      <c r="B5515" s="1" t="s">
        <v>129</v>
      </c>
      <c r="C5515" s="1" t="s">
        <v>113</v>
      </c>
      <c r="D5515" s="1" t="s">
        <v>119</v>
      </c>
      <c r="E5515" s="1" t="s">
        <v>48</v>
      </c>
      <c r="F5515" s="1" t="s">
        <v>116</v>
      </c>
      <c r="G5515" s="1">
        <v>1336</v>
      </c>
      <c r="H5515" s="1">
        <v>3616</v>
      </c>
      <c r="I5515" s="2">
        <v>3280694.1696000001</v>
      </c>
      <c r="J5515" s="2">
        <v>164034.7084</v>
      </c>
      <c r="K5515" s="2">
        <v>3327092.6919999998</v>
      </c>
      <c r="L5515" s="2">
        <v>-46398.522400000002</v>
      </c>
      <c r="M5515" s="3">
        <v>-1.41E-2</v>
      </c>
    </row>
    <row r="5516" spans="1:13" x14ac:dyDescent="0.25">
      <c r="A5516" s="1">
        <v>2013</v>
      </c>
      <c r="B5516" s="1" t="s">
        <v>136</v>
      </c>
      <c r="C5516" s="1" t="s">
        <v>106</v>
      </c>
      <c r="D5516" s="1" t="s">
        <v>119</v>
      </c>
      <c r="E5516" s="1" t="s">
        <v>40</v>
      </c>
      <c r="F5516" s="1" t="s">
        <v>116</v>
      </c>
      <c r="G5516" s="1">
        <v>679</v>
      </c>
      <c r="H5516" s="1">
        <v>1526</v>
      </c>
      <c r="I5516" s="2">
        <v>1300898.3400000001</v>
      </c>
      <c r="J5516" s="2">
        <v>68468.333599999998</v>
      </c>
      <c r="K5516" s="2">
        <v>1312953.1211999999</v>
      </c>
      <c r="L5516" s="2">
        <v>-12054.781199999999</v>
      </c>
      <c r="M5516" s="3">
        <v>-9.1999999999999998E-3</v>
      </c>
    </row>
    <row r="5517" spans="1:13" x14ac:dyDescent="0.25">
      <c r="A5517" s="1">
        <v>2013</v>
      </c>
      <c r="B5517" s="1" t="s">
        <v>137</v>
      </c>
      <c r="C5517" s="1" t="s">
        <v>104</v>
      </c>
      <c r="D5517" s="1" t="s">
        <v>119</v>
      </c>
      <c r="E5517" s="1" t="s">
        <v>28</v>
      </c>
      <c r="F5517" s="1" t="s">
        <v>116</v>
      </c>
      <c r="G5517" s="1">
        <v>81</v>
      </c>
      <c r="H5517" s="1">
        <v>256</v>
      </c>
      <c r="I5517" s="2">
        <v>199770.3437</v>
      </c>
      <c r="J5517" s="2">
        <v>22196.7048</v>
      </c>
      <c r="K5517" s="2">
        <v>228304.49660000001</v>
      </c>
      <c r="L5517" s="2">
        <v>-28534.152900000001</v>
      </c>
      <c r="M5517" s="3">
        <v>-0.14280000000000001</v>
      </c>
    </row>
    <row r="5518" spans="1:13" x14ac:dyDescent="0.25">
      <c r="A5518" s="1">
        <v>2013</v>
      </c>
      <c r="B5518" s="1" t="s">
        <v>130</v>
      </c>
      <c r="C5518" s="1" t="s">
        <v>110</v>
      </c>
      <c r="D5518" s="1" t="s">
        <v>119</v>
      </c>
      <c r="E5518" s="1" t="s">
        <v>43</v>
      </c>
      <c r="F5518" s="1" t="s">
        <v>115</v>
      </c>
      <c r="G5518" s="1">
        <v>78</v>
      </c>
      <c r="H5518" s="1">
        <v>150</v>
      </c>
      <c r="I5518" s="2">
        <v>24270.75</v>
      </c>
      <c r="J5518" s="2">
        <v>3467.25</v>
      </c>
      <c r="K5518" s="2">
        <v>22824.2736</v>
      </c>
      <c r="L5518" s="2">
        <v>1446.4764</v>
      </c>
      <c r="M5518" s="3">
        <v>5.9499999999999997E-2</v>
      </c>
    </row>
    <row r="5519" spans="1:13" x14ac:dyDescent="0.25">
      <c r="A5519" s="1">
        <v>2013</v>
      </c>
      <c r="B5519" s="1" t="s">
        <v>133</v>
      </c>
      <c r="C5519" s="1" t="s">
        <v>112</v>
      </c>
      <c r="D5519" s="1" t="s">
        <v>119</v>
      </c>
      <c r="E5519" s="1" t="s">
        <v>46</v>
      </c>
      <c r="F5519" s="1" t="s">
        <v>117</v>
      </c>
      <c r="G5519" s="1">
        <v>117</v>
      </c>
      <c r="H5519" s="1">
        <v>378</v>
      </c>
      <c r="I5519" s="2">
        <v>8733.9599999999991</v>
      </c>
      <c r="J5519" s="2">
        <v>1746.7919999999999</v>
      </c>
      <c r="K5519" s="2">
        <v>5444.1791999999996</v>
      </c>
      <c r="L5519" s="2">
        <v>3289.7808</v>
      </c>
      <c r="M5519" s="3">
        <v>0.37659999999999999</v>
      </c>
    </row>
    <row r="5520" spans="1:13" x14ac:dyDescent="0.25">
      <c r="A5520" s="1">
        <v>2013</v>
      </c>
      <c r="B5520" s="1" t="s">
        <v>136</v>
      </c>
      <c r="C5520" s="1" t="s">
        <v>106</v>
      </c>
      <c r="D5520" s="1" t="s">
        <v>119</v>
      </c>
      <c r="E5520" s="1" t="s">
        <v>52</v>
      </c>
      <c r="F5520" s="1" t="s">
        <v>117</v>
      </c>
      <c r="G5520" s="1">
        <v>99</v>
      </c>
      <c r="H5520" s="1">
        <v>684</v>
      </c>
      <c r="I5520" s="2">
        <v>14880.428400000001</v>
      </c>
      <c r="J5520" s="2">
        <v>2125.7754</v>
      </c>
      <c r="K5520" s="2">
        <v>9425.3246999999992</v>
      </c>
      <c r="L5520" s="2">
        <v>5455.1036999999997</v>
      </c>
      <c r="M5520" s="3">
        <v>0.36649999999999999</v>
      </c>
    </row>
    <row r="5521" spans="1:13" x14ac:dyDescent="0.25">
      <c r="A5521" s="1">
        <v>2013</v>
      </c>
      <c r="B5521" s="1" t="s">
        <v>137</v>
      </c>
      <c r="C5521" s="1" t="s">
        <v>104</v>
      </c>
      <c r="D5521" s="1" t="s">
        <v>119</v>
      </c>
      <c r="E5521" s="1" t="s">
        <v>29</v>
      </c>
      <c r="F5521" s="1" t="s">
        <v>117</v>
      </c>
      <c r="G5521" s="1">
        <v>34</v>
      </c>
      <c r="H5521" s="1">
        <v>209</v>
      </c>
      <c r="I5521" s="2">
        <v>5260.7390999999998</v>
      </c>
      <c r="J5521" s="2">
        <v>876.78980000000001</v>
      </c>
      <c r="K5521" s="2">
        <v>3439.7925</v>
      </c>
      <c r="L5521" s="2">
        <v>1820.9466</v>
      </c>
      <c r="M5521" s="3">
        <v>0.34610000000000002</v>
      </c>
    </row>
    <row r="5522" spans="1:13" x14ac:dyDescent="0.25">
      <c r="A5522" s="1">
        <v>2013</v>
      </c>
      <c r="B5522" s="1" t="s">
        <v>129</v>
      </c>
      <c r="C5522" s="1" t="s">
        <v>113</v>
      </c>
      <c r="D5522" s="1" t="s">
        <v>119</v>
      </c>
      <c r="E5522" s="1" t="s">
        <v>51</v>
      </c>
      <c r="F5522" s="1" t="s">
        <v>116</v>
      </c>
      <c r="G5522" s="1">
        <v>484</v>
      </c>
      <c r="H5522" s="1">
        <v>1136</v>
      </c>
      <c r="I5522" s="2">
        <v>981564.89280000003</v>
      </c>
      <c r="J5522" s="2">
        <v>75504.991699999999</v>
      </c>
      <c r="K5522" s="2">
        <v>1000418.7476</v>
      </c>
      <c r="L5522" s="2">
        <v>-18853.854800000001</v>
      </c>
      <c r="M5522" s="3">
        <v>-1.9199999999999998E-2</v>
      </c>
    </row>
    <row r="5523" spans="1:13" x14ac:dyDescent="0.25">
      <c r="A5523" s="1">
        <v>2013</v>
      </c>
      <c r="B5523" s="1" t="s">
        <v>128</v>
      </c>
      <c r="C5523" s="1" t="s">
        <v>107</v>
      </c>
      <c r="D5523" s="1" t="s">
        <v>119</v>
      </c>
      <c r="E5523" s="1" t="s">
        <v>25</v>
      </c>
      <c r="F5523" s="1" t="s">
        <v>118</v>
      </c>
      <c r="G5523" s="1">
        <v>540</v>
      </c>
      <c r="H5523" s="1">
        <v>2690</v>
      </c>
      <c r="I5523" s="2">
        <v>75512.33</v>
      </c>
      <c r="J5523" s="2">
        <v>7551.2330000000002</v>
      </c>
      <c r="K5523" s="2">
        <v>67348.014999999999</v>
      </c>
      <c r="L5523" s="2">
        <v>8164.3149999999996</v>
      </c>
      <c r="M5523" s="3">
        <v>0.1081</v>
      </c>
    </row>
    <row r="5524" spans="1:13" x14ac:dyDescent="0.25">
      <c r="A5524" s="1">
        <v>2013</v>
      </c>
      <c r="B5524" s="1" t="s">
        <v>130</v>
      </c>
      <c r="C5524" s="1" t="s">
        <v>110</v>
      </c>
      <c r="D5524" s="1" t="s">
        <v>119</v>
      </c>
      <c r="E5524" s="1" t="s">
        <v>34</v>
      </c>
      <c r="F5524" s="1" t="s">
        <v>115</v>
      </c>
      <c r="G5524" s="1">
        <v>301</v>
      </c>
      <c r="H5524" s="1">
        <v>616</v>
      </c>
      <c r="I5524" s="2">
        <v>92922.857999999993</v>
      </c>
      <c r="J5524" s="2">
        <v>11615.3572</v>
      </c>
      <c r="K5524" s="2">
        <v>84425.0386</v>
      </c>
      <c r="L5524" s="2">
        <v>8497.8194000000003</v>
      </c>
      <c r="M5524" s="3">
        <v>9.1399999999999995E-2</v>
      </c>
    </row>
    <row r="5525" spans="1:13" x14ac:dyDescent="0.25">
      <c r="A5525" s="1">
        <v>2013</v>
      </c>
      <c r="B5525" s="1" t="s">
        <v>136</v>
      </c>
      <c r="C5525" s="1" t="s">
        <v>106</v>
      </c>
      <c r="D5525" s="1" t="s">
        <v>119</v>
      </c>
      <c r="E5525" s="1" t="s">
        <v>38</v>
      </c>
      <c r="F5525" s="1" t="s">
        <v>118</v>
      </c>
      <c r="G5525" s="1">
        <v>276</v>
      </c>
      <c r="H5525" s="1">
        <v>1524</v>
      </c>
      <c r="I5525" s="2">
        <v>36399.2736</v>
      </c>
      <c r="J5525" s="2">
        <v>2274.9546</v>
      </c>
      <c r="K5525" s="2">
        <v>31942.880700000002</v>
      </c>
      <c r="L5525" s="2">
        <v>4456.3928999999998</v>
      </c>
      <c r="M5525" s="3">
        <v>0.12239999999999999</v>
      </c>
    </row>
    <row r="5526" spans="1:13" x14ac:dyDescent="0.25">
      <c r="A5526" s="1">
        <v>2013</v>
      </c>
      <c r="B5526" s="1" t="s">
        <v>136</v>
      </c>
      <c r="C5526" s="1" t="s">
        <v>106</v>
      </c>
      <c r="D5526" s="1" t="s">
        <v>119</v>
      </c>
      <c r="E5526" s="1" t="s">
        <v>21</v>
      </c>
      <c r="F5526" s="1" t="s">
        <v>115</v>
      </c>
      <c r="G5526" s="1">
        <v>656</v>
      </c>
      <c r="H5526" s="1">
        <v>1432</v>
      </c>
      <c r="I5526" s="2">
        <v>320055.59999999998</v>
      </c>
      <c r="J5526" s="2">
        <v>20003.474999999999</v>
      </c>
      <c r="K5526" s="2">
        <v>303761.8272</v>
      </c>
      <c r="L5526" s="2">
        <v>16293.772800000001</v>
      </c>
      <c r="M5526" s="3">
        <v>5.0900000000000001E-2</v>
      </c>
    </row>
    <row r="5527" spans="1:13" x14ac:dyDescent="0.25">
      <c r="A5527" s="1">
        <v>2013</v>
      </c>
      <c r="B5527" s="1" t="s">
        <v>138</v>
      </c>
      <c r="C5527" s="1" t="s">
        <v>108</v>
      </c>
      <c r="D5527" s="1" t="s">
        <v>119</v>
      </c>
      <c r="E5527" s="1" t="s">
        <v>44</v>
      </c>
      <c r="F5527" s="1" t="s">
        <v>116</v>
      </c>
      <c r="G5527" s="1">
        <v>183</v>
      </c>
      <c r="H5527" s="1">
        <v>408</v>
      </c>
      <c r="I5527" s="2">
        <v>304680.09600000002</v>
      </c>
      <c r="J5527" s="2">
        <v>43525.728000000003</v>
      </c>
      <c r="K5527" s="2">
        <v>289752.89640000003</v>
      </c>
      <c r="L5527" s="2">
        <v>14927.1996</v>
      </c>
      <c r="M5527" s="3">
        <v>4.8899999999999999E-2</v>
      </c>
    </row>
    <row r="5528" spans="1:13" x14ac:dyDescent="0.25">
      <c r="A5528" s="1">
        <v>2013</v>
      </c>
      <c r="B5528" s="1" t="s">
        <v>129</v>
      </c>
      <c r="C5528" s="1" t="s">
        <v>113</v>
      </c>
      <c r="D5528" s="1" t="s">
        <v>119</v>
      </c>
      <c r="E5528" s="1" t="s">
        <v>20</v>
      </c>
      <c r="F5528" s="1" t="s">
        <v>117</v>
      </c>
      <c r="G5528" s="1">
        <v>154</v>
      </c>
      <c r="H5528" s="1">
        <v>707</v>
      </c>
      <c r="I5528" s="2">
        <v>18348.707999999999</v>
      </c>
      <c r="J5528" s="2">
        <v>4587.1769999999997</v>
      </c>
      <c r="K5528" s="2">
        <v>11437.382600000001</v>
      </c>
      <c r="L5528" s="2">
        <v>6911.3253999999997</v>
      </c>
      <c r="M5528" s="3">
        <v>0.37659999999999999</v>
      </c>
    </row>
    <row r="5529" spans="1:13" x14ac:dyDescent="0.25">
      <c r="A5529" s="1">
        <v>2013</v>
      </c>
      <c r="B5529" s="1" t="s">
        <v>130</v>
      </c>
      <c r="C5529" s="1" t="s">
        <v>110</v>
      </c>
      <c r="D5529" s="1" t="s">
        <v>119</v>
      </c>
      <c r="E5529" s="1" t="s">
        <v>26</v>
      </c>
      <c r="F5529" s="1" t="s">
        <v>117</v>
      </c>
      <c r="G5529" s="1">
        <v>147</v>
      </c>
      <c r="H5529" s="1">
        <v>707</v>
      </c>
      <c r="I5529" s="2">
        <v>17867.742200000001</v>
      </c>
      <c r="J5529" s="2">
        <v>2552.5346</v>
      </c>
      <c r="K5529" s="2">
        <v>11149.635700000001</v>
      </c>
      <c r="L5529" s="2">
        <v>6718.1064999999999</v>
      </c>
      <c r="M5529" s="3">
        <v>0.37590000000000001</v>
      </c>
    </row>
    <row r="5530" spans="1:13" x14ac:dyDescent="0.25">
      <c r="A5530" s="1">
        <v>2013</v>
      </c>
      <c r="B5530" s="1" t="s">
        <v>137</v>
      </c>
      <c r="C5530" s="1" t="s">
        <v>104</v>
      </c>
      <c r="D5530" s="1" t="s">
        <v>119</v>
      </c>
      <c r="E5530" s="1" t="s">
        <v>35</v>
      </c>
      <c r="F5530" s="1" t="s">
        <v>115</v>
      </c>
      <c r="G5530" s="1">
        <v>735</v>
      </c>
      <c r="H5530" s="1">
        <v>2367</v>
      </c>
      <c r="I5530" s="2">
        <v>496049.51760000002</v>
      </c>
      <c r="J5530" s="2">
        <v>24802.4758</v>
      </c>
      <c r="K5530" s="2">
        <v>461906.3652</v>
      </c>
      <c r="L5530" s="2">
        <v>34143.152399999999</v>
      </c>
      <c r="M5530" s="3">
        <v>6.88E-2</v>
      </c>
    </row>
    <row r="5531" spans="1:13" x14ac:dyDescent="0.25">
      <c r="A5531" s="1">
        <v>2013</v>
      </c>
      <c r="B5531" s="1" t="s">
        <v>130</v>
      </c>
      <c r="C5531" s="1" t="s">
        <v>110</v>
      </c>
      <c r="D5531" s="1" t="s">
        <v>119</v>
      </c>
      <c r="E5531" s="1" t="s">
        <v>20</v>
      </c>
      <c r="F5531" s="1" t="s">
        <v>117</v>
      </c>
      <c r="G5531" s="1">
        <v>84</v>
      </c>
      <c r="H5531" s="1">
        <v>308</v>
      </c>
      <c r="I5531" s="2">
        <v>6410.2920000000004</v>
      </c>
      <c r="J5531" s="2">
        <v>1602.5730000000001</v>
      </c>
      <c r="K5531" s="2">
        <v>3995.7568000000001</v>
      </c>
      <c r="L5531" s="2">
        <v>2414.5351999999998</v>
      </c>
      <c r="M5531" s="3">
        <v>0.37659999999999999</v>
      </c>
    </row>
    <row r="5532" spans="1:13" x14ac:dyDescent="0.25">
      <c r="A5532" s="1">
        <v>2013</v>
      </c>
      <c r="B5532" s="1" t="s">
        <v>133</v>
      </c>
      <c r="C5532" s="1" t="s">
        <v>112</v>
      </c>
      <c r="D5532" s="1" t="s">
        <v>119</v>
      </c>
      <c r="E5532" s="1" t="s">
        <v>47</v>
      </c>
      <c r="F5532" s="1" t="s">
        <v>116</v>
      </c>
      <c r="G5532" s="1">
        <v>4715</v>
      </c>
      <c r="H5532" s="1">
        <v>12167</v>
      </c>
      <c r="I5532" s="2">
        <v>10924761.4164</v>
      </c>
      <c r="J5532" s="2">
        <v>520226.7341</v>
      </c>
      <c r="K5532" s="2">
        <v>11290568.2882</v>
      </c>
      <c r="L5532" s="2">
        <v>-365806.87180000002</v>
      </c>
      <c r="M5532" s="3">
        <v>-3.3399999999999999E-2</v>
      </c>
    </row>
    <row r="5533" spans="1:13" x14ac:dyDescent="0.25">
      <c r="A5533" s="1">
        <v>2013</v>
      </c>
      <c r="B5533" s="1" t="s">
        <v>128</v>
      </c>
      <c r="C5533" s="1" t="s">
        <v>107</v>
      </c>
      <c r="D5533" s="1" t="s">
        <v>119</v>
      </c>
      <c r="E5533" s="1" t="s">
        <v>40</v>
      </c>
      <c r="F5533" s="1" t="s">
        <v>117</v>
      </c>
      <c r="G5533" s="1">
        <v>133</v>
      </c>
      <c r="H5533" s="1">
        <v>882</v>
      </c>
      <c r="I5533" s="2">
        <v>20009.971099999999</v>
      </c>
      <c r="J5533" s="2">
        <v>4001.9942000000001</v>
      </c>
      <c r="K5533" s="2">
        <v>12637.004800000001</v>
      </c>
      <c r="L5533" s="2">
        <v>7372.9663</v>
      </c>
      <c r="M5533" s="3">
        <v>0.36840000000000001</v>
      </c>
    </row>
    <row r="5534" spans="1:13" x14ac:dyDescent="0.25">
      <c r="A5534" s="1">
        <v>2013</v>
      </c>
      <c r="B5534" s="1" t="s">
        <v>132</v>
      </c>
      <c r="C5534" s="1" t="s">
        <v>111</v>
      </c>
      <c r="D5534" s="1" t="s">
        <v>119</v>
      </c>
      <c r="E5534" s="1" t="s">
        <v>36</v>
      </c>
      <c r="F5534" s="1" t="s">
        <v>115</v>
      </c>
      <c r="G5534" s="1">
        <v>400</v>
      </c>
      <c r="H5534" s="1">
        <v>1025</v>
      </c>
      <c r="I5534" s="2">
        <v>232484.64</v>
      </c>
      <c r="J5534" s="2">
        <v>19373.72</v>
      </c>
      <c r="K5534" s="2">
        <v>221375.80549999999</v>
      </c>
      <c r="L5534" s="2">
        <v>11108.834500000001</v>
      </c>
      <c r="M5534" s="3">
        <v>4.7699999999999999E-2</v>
      </c>
    </row>
    <row r="5535" spans="1:13" x14ac:dyDescent="0.25">
      <c r="A5535" s="1">
        <v>2013</v>
      </c>
      <c r="B5535" s="1" t="s">
        <v>128</v>
      </c>
      <c r="C5535" s="1" t="s">
        <v>107</v>
      </c>
      <c r="D5535" s="1" t="s">
        <v>119</v>
      </c>
      <c r="E5535" s="1" t="s">
        <v>42</v>
      </c>
      <c r="F5535" s="1" t="s">
        <v>115</v>
      </c>
      <c r="G5535" s="1">
        <v>3268</v>
      </c>
      <c r="H5535" s="1">
        <v>8531</v>
      </c>
      <c r="I5535" s="2">
        <v>1916533.8</v>
      </c>
      <c r="J5535" s="2">
        <v>95826.69</v>
      </c>
      <c r="K5535" s="2">
        <v>1770286.1658999999</v>
      </c>
      <c r="L5535" s="2">
        <v>146247.6341</v>
      </c>
      <c r="M5535" s="3">
        <v>7.6300000000000007E-2</v>
      </c>
    </row>
    <row r="5536" spans="1:13" x14ac:dyDescent="0.25">
      <c r="A5536" s="1">
        <v>2013</v>
      </c>
      <c r="B5536" s="1" t="s">
        <v>138</v>
      </c>
      <c r="C5536" s="1" t="s">
        <v>108</v>
      </c>
      <c r="D5536" s="1" t="s">
        <v>119</v>
      </c>
      <c r="E5536" s="1" t="s">
        <v>23</v>
      </c>
      <c r="F5536" s="1" t="s">
        <v>118</v>
      </c>
      <c r="G5536" s="1">
        <v>432</v>
      </c>
      <c r="H5536" s="1">
        <v>2328</v>
      </c>
      <c r="I5536" s="2">
        <v>73429.819199999998</v>
      </c>
      <c r="J5536" s="2">
        <v>10489.974099999999</v>
      </c>
      <c r="K5536" s="2">
        <v>65761.572</v>
      </c>
      <c r="L5536" s="2">
        <v>7668.2471999999998</v>
      </c>
      <c r="M5536" s="3">
        <v>0.10440000000000001</v>
      </c>
    </row>
    <row r="5537" spans="1:13" x14ac:dyDescent="0.25">
      <c r="A5537" s="1">
        <v>2013</v>
      </c>
      <c r="B5537" s="1" t="s">
        <v>136</v>
      </c>
      <c r="C5537" s="1" t="s">
        <v>106</v>
      </c>
      <c r="D5537" s="1" t="s">
        <v>119</v>
      </c>
      <c r="E5537" s="1" t="s">
        <v>49</v>
      </c>
      <c r="F5537" s="1" t="s">
        <v>115</v>
      </c>
      <c r="G5537" s="1">
        <v>405</v>
      </c>
      <c r="H5537" s="1">
        <v>870</v>
      </c>
      <c r="I5537" s="2">
        <v>203661.96</v>
      </c>
      <c r="J5537" s="2">
        <v>14547.282800000001</v>
      </c>
      <c r="K5537" s="2">
        <v>192324.0575</v>
      </c>
      <c r="L5537" s="2">
        <v>11337.9025</v>
      </c>
      <c r="M5537" s="3">
        <v>5.5599999999999997E-2</v>
      </c>
    </row>
    <row r="5538" spans="1:13" x14ac:dyDescent="0.25">
      <c r="A5538" s="1">
        <v>2013</v>
      </c>
      <c r="B5538" s="1" t="s">
        <v>131</v>
      </c>
      <c r="C5538" s="1" t="s">
        <v>105</v>
      </c>
      <c r="D5538" s="1" t="s">
        <v>119</v>
      </c>
      <c r="E5538" s="1" t="s">
        <v>49</v>
      </c>
      <c r="F5538" s="1" t="s">
        <v>118</v>
      </c>
      <c r="G5538" s="1">
        <v>235</v>
      </c>
      <c r="H5538" s="1">
        <v>1560</v>
      </c>
      <c r="I5538" s="2">
        <v>44148.357000000004</v>
      </c>
      <c r="J5538" s="2">
        <v>6306.9080999999996</v>
      </c>
      <c r="K5538" s="2">
        <v>39068.055999999997</v>
      </c>
      <c r="L5538" s="2">
        <v>5080.3010000000004</v>
      </c>
      <c r="M5538" s="3">
        <v>0.115</v>
      </c>
    </row>
    <row r="5539" spans="1:13" x14ac:dyDescent="0.25">
      <c r="A5539" s="1">
        <v>2013</v>
      </c>
      <c r="B5539" s="1" t="s">
        <v>132</v>
      </c>
      <c r="C5539" s="1" t="s">
        <v>111</v>
      </c>
      <c r="D5539" s="1" t="s">
        <v>119</v>
      </c>
      <c r="E5539" s="1" t="s">
        <v>40</v>
      </c>
      <c r="F5539" s="1" t="s">
        <v>117</v>
      </c>
      <c r="G5539" s="1">
        <v>168</v>
      </c>
      <c r="H5539" s="1">
        <v>875</v>
      </c>
      <c r="I5539" s="2">
        <v>19220.210800000001</v>
      </c>
      <c r="J5539" s="2">
        <v>3844.0421000000001</v>
      </c>
      <c r="K5539" s="2">
        <v>12050.574199999999</v>
      </c>
      <c r="L5539" s="2">
        <v>7169.6365999999998</v>
      </c>
      <c r="M5539" s="3">
        <v>0.373</v>
      </c>
    </row>
    <row r="5540" spans="1:13" x14ac:dyDescent="0.25">
      <c r="A5540" s="1">
        <v>2013</v>
      </c>
      <c r="B5540" s="1" t="s">
        <v>137</v>
      </c>
      <c r="C5540" s="1" t="s">
        <v>104</v>
      </c>
      <c r="D5540" s="1" t="s">
        <v>119</v>
      </c>
      <c r="E5540" s="1" t="s">
        <v>38</v>
      </c>
      <c r="F5540" s="1" t="s">
        <v>116</v>
      </c>
      <c r="G5540" s="1">
        <v>639</v>
      </c>
      <c r="H5540" s="1">
        <v>2100</v>
      </c>
      <c r="I5540" s="2">
        <v>1640113.2201</v>
      </c>
      <c r="J5540" s="2">
        <v>63081.277600000001</v>
      </c>
      <c r="K5540" s="2">
        <v>1767300.1769999999</v>
      </c>
      <c r="L5540" s="2">
        <v>-127186.9569</v>
      </c>
      <c r="M5540" s="3">
        <v>-7.7499999999999999E-2</v>
      </c>
    </row>
    <row r="5541" spans="1:13" x14ac:dyDescent="0.25">
      <c r="A5541" s="1">
        <v>2013</v>
      </c>
      <c r="B5541" s="1" t="s">
        <v>128</v>
      </c>
      <c r="C5541" s="1" t="s">
        <v>107</v>
      </c>
      <c r="D5541" s="1" t="s">
        <v>119</v>
      </c>
      <c r="E5541" s="1" t="s">
        <v>43</v>
      </c>
      <c r="F5541" s="1" t="s">
        <v>116</v>
      </c>
      <c r="G5541" s="1">
        <v>243</v>
      </c>
      <c r="H5541" s="1">
        <v>684</v>
      </c>
      <c r="I5541" s="2">
        <v>539415.09450000001</v>
      </c>
      <c r="J5541" s="2">
        <v>59935.010499999997</v>
      </c>
      <c r="K5541" s="2">
        <v>573275.40209999995</v>
      </c>
      <c r="L5541" s="2">
        <v>-33860.3076</v>
      </c>
      <c r="M5541" s="3">
        <v>-6.2700000000000006E-2</v>
      </c>
    </row>
    <row r="5542" spans="1:13" x14ac:dyDescent="0.25">
      <c r="A5542" s="1">
        <v>2013</v>
      </c>
      <c r="B5542" s="1" t="s">
        <v>137</v>
      </c>
      <c r="C5542" s="1" t="s">
        <v>104</v>
      </c>
      <c r="D5542" s="1" t="s">
        <v>119</v>
      </c>
      <c r="E5542" s="1" t="s">
        <v>27</v>
      </c>
      <c r="F5542" s="1" t="s">
        <v>116</v>
      </c>
      <c r="G5542" s="1">
        <v>490</v>
      </c>
      <c r="H5542" s="1">
        <v>1565</v>
      </c>
      <c r="I5542" s="2">
        <v>1128574.4554999999</v>
      </c>
      <c r="J5542" s="2">
        <v>102597.6777</v>
      </c>
      <c r="K5542" s="2">
        <v>1337178.7555</v>
      </c>
      <c r="L5542" s="2">
        <v>-208604.3</v>
      </c>
      <c r="M5542" s="3">
        <v>-0.18479999999999999</v>
      </c>
    </row>
    <row r="5543" spans="1:13" x14ac:dyDescent="0.25">
      <c r="A5543" s="1">
        <v>2013</v>
      </c>
      <c r="B5543" s="1" t="s">
        <v>132</v>
      </c>
      <c r="C5543" s="1" t="s">
        <v>111</v>
      </c>
      <c r="D5543" s="1" t="s">
        <v>119</v>
      </c>
      <c r="E5543" s="1" t="s">
        <v>32</v>
      </c>
      <c r="F5543" s="1" t="s">
        <v>116</v>
      </c>
      <c r="G5543" s="1">
        <v>312</v>
      </c>
      <c r="H5543" s="1">
        <v>894</v>
      </c>
      <c r="I5543" s="2">
        <v>790885.98</v>
      </c>
      <c r="J5543" s="2">
        <v>112983.7114</v>
      </c>
      <c r="K5543" s="2">
        <v>834369.46380000003</v>
      </c>
      <c r="L5543" s="2">
        <v>-43483.483800000002</v>
      </c>
      <c r="M5543" s="3">
        <v>-5.4899999999999997E-2</v>
      </c>
    </row>
    <row r="5544" spans="1:13" x14ac:dyDescent="0.25">
      <c r="A5544" s="1">
        <v>2013</v>
      </c>
      <c r="B5544" s="1" t="s">
        <v>135</v>
      </c>
      <c r="C5544" s="1" t="s">
        <v>109</v>
      </c>
      <c r="D5544" s="1" t="s">
        <v>119</v>
      </c>
      <c r="E5544" s="1" t="s">
        <v>45</v>
      </c>
      <c r="F5544" s="1" t="s">
        <v>117</v>
      </c>
      <c r="G5544" s="1">
        <v>20</v>
      </c>
      <c r="H5544" s="1">
        <v>82</v>
      </c>
      <c r="I5544" s="2">
        <v>1537.3679999999999</v>
      </c>
      <c r="J5544" s="2">
        <v>512.45600000000002</v>
      </c>
      <c r="K5544" s="2">
        <v>958.29480000000001</v>
      </c>
      <c r="L5544" s="2">
        <v>579.07320000000004</v>
      </c>
      <c r="M5544" s="3">
        <v>0.37659999999999999</v>
      </c>
    </row>
    <row r="5545" spans="1:13" x14ac:dyDescent="0.25">
      <c r="A5545" s="1">
        <v>2013</v>
      </c>
      <c r="B5545" s="1" t="s">
        <v>138</v>
      </c>
      <c r="C5545" s="1" t="s">
        <v>108</v>
      </c>
      <c r="D5545" s="1" t="s">
        <v>119</v>
      </c>
      <c r="E5545" s="1" t="s">
        <v>34</v>
      </c>
      <c r="F5545" s="1" t="s">
        <v>116</v>
      </c>
      <c r="G5545" s="1">
        <v>329</v>
      </c>
      <c r="H5545" s="1">
        <v>924</v>
      </c>
      <c r="I5545" s="2">
        <v>740303.59199999995</v>
      </c>
      <c r="J5545" s="2">
        <v>105757.656</v>
      </c>
      <c r="K5545" s="2">
        <v>783014.4889</v>
      </c>
      <c r="L5545" s="2">
        <v>-42710.8969</v>
      </c>
      <c r="M5545" s="3">
        <v>-5.7599999999999998E-2</v>
      </c>
    </row>
    <row r="5546" spans="1:13" x14ac:dyDescent="0.25">
      <c r="A5546" s="1">
        <v>2013</v>
      </c>
      <c r="B5546" s="1" t="s">
        <v>138</v>
      </c>
      <c r="C5546" s="1" t="s">
        <v>108</v>
      </c>
      <c r="D5546" s="1" t="s">
        <v>119</v>
      </c>
      <c r="E5546" s="1" t="s">
        <v>25</v>
      </c>
      <c r="F5546" s="1" t="s">
        <v>117</v>
      </c>
      <c r="G5546" s="1">
        <v>200</v>
      </c>
      <c r="H5546" s="1">
        <v>850</v>
      </c>
      <c r="I5546" s="2">
        <v>16711.68</v>
      </c>
      <c r="J5546" s="2">
        <v>5570.56</v>
      </c>
      <c r="K5546" s="2">
        <v>10416.972</v>
      </c>
      <c r="L5546" s="2">
        <v>6294.7079999999996</v>
      </c>
      <c r="M5546" s="3">
        <v>0.37659999999999999</v>
      </c>
    </row>
    <row r="5547" spans="1:13" x14ac:dyDescent="0.25">
      <c r="A5547" s="1">
        <v>2013</v>
      </c>
      <c r="B5547" s="1" t="s">
        <v>132</v>
      </c>
      <c r="C5547" s="1" t="s">
        <v>111</v>
      </c>
      <c r="D5547" s="1" t="s">
        <v>119</v>
      </c>
      <c r="E5547" s="1" t="s">
        <v>24</v>
      </c>
      <c r="F5547" s="1" t="s">
        <v>118</v>
      </c>
      <c r="G5547" s="1">
        <v>96</v>
      </c>
      <c r="H5547" s="1">
        <v>849</v>
      </c>
      <c r="I5547" s="2">
        <v>23667.1767</v>
      </c>
      <c r="J5547" s="2">
        <v>3381.0252</v>
      </c>
      <c r="K5547" s="2">
        <v>21501.675899999998</v>
      </c>
      <c r="L5547" s="2">
        <v>2165.5007999999998</v>
      </c>
      <c r="M5547" s="3">
        <v>9.1399999999999995E-2</v>
      </c>
    </row>
    <row r="5548" spans="1:13" x14ac:dyDescent="0.25">
      <c r="A5548" s="1">
        <v>2013</v>
      </c>
      <c r="B5548" s="1" t="s">
        <v>134</v>
      </c>
      <c r="C5548" s="1" t="s">
        <v>103</v>
      </c>
      <c r="D5548" s="1" t="s">
        <v>119</v>
      </c>
      <c r="E5548" s="1" t="s">
        <v>42</v>
      </c>
      <c r="F5548" s="1" t="s">
        <v>117</v>
      </c>
      <c r="G5548" s="1">
        <v>855</v>
      </c>
      <c r="H5548" s="1">
        <v>5282</v>
      </c>
      <c r="I5548" s="2">
        <v>121098.7211</v>
      </c>
      <c r="J5548" s="2">
        <v>17299.817299999999</v>
      </c>
      <c r="K5548" s="2">
        <v>78275.857999999993</v>
      </c>
      <c r="L5548" s="2">
        <v>42822.863100000002</v>
      </c>
      <c r="M5548" s="3">
        <v>0.35360000000000003</v>
      </c>
    </row>
    <row r="5549" spans="1:13" x14ac:dyDescent="0.25">
      <c r="A5549" s="1">
        <v>2013</v>
      </c>
      <c r="B5549" s="1" t="s">
        <v>128</v>
      </c>
      <c r="C5549" s="1" t="s">
        <v>107</v>
      </c>
      <c r="D5549" s="1" t="s">
        <v>119</v>
      </c>
      <c r="E5549" s="1" t="s">
        <v>29</v>
      </c>
      <c r="F5549" s="1" t="s">
        <v>116</v>
      </c>
      <c r="G5549" s="1">
        <v>81</v>
      </c>
      <c r="H5549" s="1">
        <v>228</v>
      </c>
      <c r="I5549" s="2">
        <v>179805.03150000001</v>
      </c>
      <c r="J5549" s="2">
        <v>19978.336800000001</v>
      </c>
      <c r="K5549" s="2">
        <v>191091.80069999999</v>
      </c>
      <c r="L5549" s="2">
        <v>-11286.769200000001</v>
      </c>
      <c r="M5549" s="3">
        <v>-6.2700000000000006E-2</v>
      </c>
    </row>
    <row r="5550" spans="1:13" x14ac:dyDescent="0.25">
      <c r="A5550" s="1">
        <v>2013</v>
      </c>
      <c r="B5550" s="1" t="s">
        <v>135</v>
      </c>
      <c r="C5550" s="1" t="s">
        <v>109</v>
      </c>
      <c r="D5550" s="1" t="s">
        <v>119</v>
      </c>
      <c r="E5550" s="1" t="s">
        <v>25</v>
      </c>
      <c r="F5550" s="1" t="s">
        <v>117</v>
      </c>
      <c r="G5550" s="1">
        <v>100</v>
      </c>
      <c r="H5550" s="1">
        <v>410</v>
      </c>
      <c r="I5550" s="2">
        <v>7686.84</v>
      </c>
      <c r="J5550" s="2">
        <v>2562.2800000000002</v>
      </c>
      <c r="K5550" s="2">
        <v>4791.4740000000002</v>
      </c>
      <c r="L5550" s="2">
        <v>2895.366</v>
      </c>
      <c r="M5550" s="3">
        <v>0.37659999999999999</v>
      </c>
    </row>
    <row r="5551" spans="1:13" x14ac:dyDescent="0.25">
      <c r="A5551" s="1">
        <v>2013</v>
      </c>
      <c r="B5551" s="1" t="s">
        <v>128</v>
      </c>
      <c r="C5551" s="1" t="s">
        <v>107</v>
      </c>
      <c r="D5551" s="1" t="s">
        <v>119</v>
      </c>
      <c r="E5551" s="1" t="s">
        <v>34</v>
      </c>
      <c r="F5551" s="1" t="s">
        <v>116</v>
      </c>
      <c r="G5551" s="1">
        <v>840</v>
      </c>
      <c r="H5551" s="1">
        <v>2121</v>
      </c>
      <c r="I5551" s="2">
        <v>1884194.9979999999</v>
      </c>
      <c r="J5551" s="2">
        <v>157016.24979999999</v>
      </c>
      <c r="K5551" s="2">
        <v>1865453.2413999999</v>
      </c>
      <c r="L5551" s="2">
        <v>18741.756600000001</v>
      </c>
      <c r="M5551" s="3">
        <v>9.9000000000000008E-3</v>
      </c>
    </row>
    <row r="5552" spans="1:13" x14ac:dyDescent="0.25">
      <c r="A5552" s="1">
        <v>2013</v>
      </c>
      <c r="B5552" s="1" t="s">
        <v>134</v>
      </c>
      <c r="C5552" s="1" t="s">
        <v>103</v>
      </c>
      <c r="D5552" s="1" t="s">
        <v>119</v>
      </c>
      <c r="E5552" s="1" t="s">
        <v>34</v>
      </c>
      <c r="F5552" s="1" t="s">
        <v>117</v>
      </c>
      <c r="G5552" s="1">
        <v>161</v>
      </c>
      <c r="H5552" s="1">
        <v>651</v>
      </c>
      <c r="I5552" s="2">
        <v>15595.397999999999</v>
      </c>
      <c r="J5552" s="2">
        <v>3119.0796</v>
      </c>
      <c r="K5552" s="2">
        <v>9721.1499000000003</v>
      </c>
      <c r="L5552" s="2">
        <v>5874.2480999999998</v>
      </c>
      <c r="M5552" s="3">
        <v>0.37659999999999999</v>
      </c>
    </row>
    <row r="5553" spans="1:13" x14ac:dyDescent="0.25">
      <c r="A5553" s="1">
        <v>2013</v>
      </c>
      <c r="B5553" s="1" t="s">
        <v>135</v>
      </c>
      <c r="C5553" s="1" t="s">
        <v>109</v>
      </c>
      <c r="D5553" s="1" t="s">
        <v>119</v>
      </c>
      <c r="E5553" s="1" t="s">
        <v>50</v>
      </c>
      <c r="F5553" s="1" t="s">
        <v>117</v>
      </c>
      <c r="G5553" s="1">
        <v>882</v>
      </c>
      <c r="H5553" s="1">
        <v>4284</v>
      </c>
      <c r="I5553" s="2">
        <v>117734.90399999999</v>
      </c>
      <c r="J5553" s="2">
        <v>23546.980800000001</v>
      </c>
      <c r="K5553" s="2">
        <v>73388.204400000002</v>
      </c>
      <c r="L5553" s="2">
        <v>44346.6996</v>
      </c>
      <c r="M5553" s="3">
        <v>0.37659999999999999</v>
      </c>
    </row>
    <row r="5554" spans="1:13" x14ac:dyDescent="0.25">
      <c r="A5554" s="1">
        <v>2013</v>
      </c>
      <c r="B5554" s="1" t="s">
        <v>133</v>
      </c>
      <c r="C5554" s="1" t="s">
        <v>112</v>
      </c>
      <c r="D5554" s="1" t="s">
        <v>119</v>
      </c>
      <c r="E5554" s="1" t="s">
        <v>32</v>
      </c>
      <c r="F5554" s="1" t="s">
        <v>118</v>
      </c>
      <c r="G5554" s="1">
        <v>210</v>
      </c>
      <c r="H5554" s="1">
        <v>1398</v>
      </c>
      <c r="I5554" s="2">
        <v>26458.607400000001</v>
      </c>
      <c r="J5554" s="2">
        <v>3779.8009999999999</v>
      </c>
      <c r="K5554" s="2">
        <v>22615.596600000001</v>
      </c>
      <c r="L5554" s="2">
        <v>3843.0108</v>
      </c>
      <c r="M5554" s="3">
        <v>0.1452</v>
      </c>
    </row>
    <row r="5555" spans="1:13" x14ac:dyDescent="0.25">
      <c r="A5555" s="1">
        <v>2013</v>
      </c>
      <c r="B5555" s="1" t="s">
        <v>136</v>
      </c>
      <c r="C5555" s="1" t="s">
        <v>106</v>
      </c>
      <c r="D5555" s="1" t="s">
        <v>119</v>
      </c>
      <c r="E5555" s="1" t="s">
        <v>17</v>
      </c>
      <c r="F5555" s="1" t="s">
        <v>118</v>
      </c>
      <c r="G5555" s="1">
        <v>240</v>
      </c>
      <c r="H5555" s="1">
        <v>975</v>
      </c>
      <c r="I5555" s="2">
        <v>25514.4725</v>
      </c>
      <c r="J5555" s="2">
        <v>1962.6516999999999</v>
      </c>
      <c r="K5555" s="2">
        <v>21228.467000000001</v>
      </c>
      <c r="L5555" s="2">
        <v>4286.0055000000002</v>
      </c>
      <c r="M5555" s="3">
        <v>0.16789999999999999</v>
      </c>
    </row>
    <row r="5556" spans="1:13" x14ac:dyDescent="0.25">
      <c r="A5556" s="1">
        <v>2013</v>
      </c>
      <c r="B5556" s="1" t="s">
        <v>136</v>
      </c>
      <c r="C5556" s="1" t="s">
        <v>106</v>
      </c>
      <c r="D5556" s="1" t="s">
        <v>119</v>
      </c>
      <c r="E5556" s="1" t="s">
        <v>30</v>
      </c>
      <c r="F5556" s="1" t="s">
        <v>116</v>
      </c>
      <c r="G5556" s="1">
        <v>290</v>
      </c>
      <c r="H5556" s="1">
        <v>805</v>
      </c>
      <c r="I5556" s="2">
        <v>643653.09</v>
      </c>
      <c r="J5556" s="2">
        <v>53637.7575</v>
      </c>
      <c r="K5556" s="2">
        <v>661607.06550000003</v>
      </c>
      <c r="L5556" s="2">
        <v>-17953.9755</v>
      </c>
      <c r="M5556" s="3">
        <v>-2.7799999999999998E-2</v>
      </c>
    </row>
    <row r="5557" spans="1:13" x14ac:dyDescent="0.25">
      <c r="A5557" s="1">
        <v>2013</v>
      </c>
      <c r="B5557" s="1" t="s">
        <v>129</v>
      </c>
      <c r="C5557" s="1" t="s">
        <v>113</v>
      </c>
      <c r="D5557" s="1" t="s">
        <v>119</v>
      </c>
      <c r="E5557" s="1" t="s">
        <v>22</v>
      </c>
      <c r="F5557" s="1" t="s">
        <v>118</v>
      </c>
      <c r="G5557" s="1">
        <v>570</v>
      </c>
      <c r="H5557" s="1">
        <v>3300</v>
      </c>
      <c r="I5557" s="2">
        <v>84052.304999999993</v>
      </c>
      <c r="J5557" s="2">
        <v>9339.1450000000004</v>
      </c>
      <c r="K5557" s="2">
        <v>81013.803</v>
      </c>
      <c r="L5557" s="2">
        <v>3038.502</v>
      </c>
      <c r="M5557" s="3">
        <v>3.61E-2</v>
      </c>
    </row>
    <row r="5558" spans="1:13" x14ac:dyDescent="0.25">
      <c r="A5558" s="1">
        <v>2013</v>
      </c>
      <c r="B5558" s="1" t="s">
        <v>128</v>
      </c>
      <c r="C5558" s="1" t="s">
        <v>107</v>
      </c>
      <c r="D5558" s="1" t="s">
        <v>119</v>
      </c>
      <c r="E5558" s="1" t="s">
        <v>44</v>
      </c>
      <c r="F5558" s="1" t="s">
        <v>117</v>
      </c>
      <c r="G5558" s="1">
        <v>57</v>
      </c>
      <c r="H5558" s="1">
        <v>378</v>
      </c>
      <c r="I5558" s="2">
        <v>8575.7019</v>
      </c>
      <c r="J5558" s="2">
        <v>1715.1403</v>
      </c>
      <c r="K5558" s="2">
        <v>5415.8591999999999</v>
      </c>
      <c r="L5558" s="2">
        <v>3159.8427000000001</v>
      </c>
      <c r="M5558" s="3">
        <v>0.36840000000000001</v>
      </c>
    </row>
    <row r="5559" spans="1:13" x14ac:dyDescent="0.25">
      <c r="A5559" s="1">
        <v>2013</v>
      </c>
      <c r="B5559" s="1" t="s">
        <v>128</v>
      </c>
      <c r="C5559" s="1" t="s">
        <v>107</v>
      </c>
      <c r="D5559" s="1" t="s">
        <v>119</v>
      </c>
      <c r="E5559" s="1" t="s">
        <v>43</v>
      </c>
      <c r="F5559" s="1" t="s">
        <v>115</v>
      </c>
      <c r="G5559" s="1">
        <v>159</v>
      </c>
      <c r="H5559" s="1">
        <v>417</v>
      </c>
      <c r="I5559" s="2">
        <v>91493.873999999996</v>
      </c>
      <c r="J5559" s="2">
        <v>11436.734200000001</v>
      </c>
      <c r="K5559" s="2">
        <v>87714.268800000005</v>
      </c>
      <c r="L5559" s="2">
        <v>3779.6052</v>
      </c>
      <c r="M5559" s="3">
        <v>4.1300000000000003E-2</v>
      </c>
    </row>
    <row r="5560" spans="1:13" x14ac:dyDescent="0.25">
      <c r="A5560" s="1">
        <v>2013</v>
      </c>
      <c r="B5560" s="1" t="s">
        <v>137</v>
      </c>
      <c r="C5560" s="1" t="s">
        <v>104</v>
      </c>
      <c r="D5560" s="1" t="s">
        <v>119</v>
      </c>
      <c r="E5560" s="1" t="s">
        <v>30</v>
      </c>
      <c r="F5560" s="1" t="s">
        <v>118</v>
      </c>
      <c r="G5560" s="1">
        <v>260</v>
      </c>
      <c r="H5560" s="1">
        <v>1725</v>
      </c>
      <c r="I5560" s="2">
        <v>39946.877999999997</v>
      </c>
      <c r="J5560" s="2">
        <v>5706.6967999999997</v>
      </c>
      <c r="K5560" s="2">
        <v>42562.591999999997</v>
      </c>
      <c r="L5560" s="2">
        <v>-2615.7139999999999</v>
      </c>
      <c r="M5560" s="3">
        <v>-6.54E-2</v>
      </c>
    </row>
    <row r="5561" spans="1:13" x14ac:dyDescent="0.25">
      <c r="A5561" s="1">
        <v>2013</v>
      </c>
      <c r="B5561" s="1" t="s">
        <v>131</v>
      </c>
      <c r="C5561" s="1" t="s">
        <v>105</v>
      </c>
      <c r="D5561" s="1" t="s">
        <v>119</v>
      </c>
      <c r="E5561" s="1" t="s">
        <v>35</v>
      </c>
      <c r="F5561" s="1" t="s">
        <v>117</v>
      </c>
      <c r="G5561" s="1">
        <v>42</v>
      </c>
      <c r="H5561" s="1">
        <v>222</v>
      </c>
      <c r="I5561" s="2">
        <v>5310.7803000000004</v>
      </c>
      <c r="J5561" s="2">
        <v>885.13</v>
      </c>
      <c r="K5561" s="2">
        <v>3422.3643000000002</v>
      </c>
      <c r="L5561" s="2">
        <v>1888.4159999999999</v>
      </c>
      <c r="M5561" s="3">
        <v>0.35549999999999998</v>
      </c>
    </row>
    <row r="5562" spans="1:13" x14ac:dyDescent="0.25">
      <c r="A5562" s="1">
        <v>2013</v>
      </c>
      <c r="B5562" s="1" t="s">
        <v>137</v>
      </c>
      <c r="C5562" s="1" t="s">
        <v>104</v>
      </c>
      <c r="D5562" s="1" t="s">
        <v>119</v>
      </c>
      <c r="E5562" s="1" t="s">
        <v>45</v>
      </c>
      <c r="F5562" s="1" t="s">
        <v>118</v>
      </c>
      <c r="G5562" s="1">
        <v>126</v>
      </c>
      <c r="H5562" s="1">
        <v>746</v>
      </c>
      <c r="I5562" s="2">
        <v>21805.757399999999</v>
      </c>
      <c r="J5562" s="2">
        <v>1982.3415</v>
      </c>
      <c r="K5562" s="2">
        <v>19571.081600000001</v>
      </c>
      <c r="L5562" s="2">
        <v>2234.6758</v>
      </c>
      <c r="M5562" s="3">
        <v>0.1024</v>
      </c>
    </row>
    <row r="5563" spans="1:13" x14ac:dyDescent="0.25">
      <c r="A5563" s="1">
        <v>2013</v>
      </c>
      <c r="B5563" s="1" t="s">
        <v>129</v>
      </c>
      <c r="C5563" s="1" t="s">
        <v>113</v>
      </c>
      <c r="D5563" s="1" t="s">
        <v>119</v>
      </c>
      <c r="E5563" s="1" t="s">
        <v>18</v>
      </c>
      <c r="F5563" s="1" t="s">
        <v>115</v>
      </c>
      <c r="G5563" s="1">
        <v>1519</v>
      </c>
      <c r="H5563" s="1">
        <v>3584</v>
      </c>
      <c r="I5563" s="2">
        <v>770052.15</v>
      </c>
      <c r="J5563" s="2">
        <v>25668.404999999999</v>
      </c>
      <c r="K5563" s="2">
        <v>710669.46790000005</v>
      </c>
      <c r="L5563" s="2">
        <v>59382.682099999998</v>
      </c>
      <c r="M5563" s="3">
        <v>7.7100000000000002E-2</v>
      </c>
    </row>
    <row r="5564" spans="1:13" x14ac:dyDescent="0.25">
      <c r="A5564" s="1">
        <v>2013</v>
      </c>
      <c r="B5564" s="1" t="s">
        <v>128</v>
      </c>
      <c r="C5564" s="1" t="s">
        <v>107</v>
      </c>
      <c r="D5564" s="1" t="s">
        <v>119</v>
      </c>
      <c r="E5564" s="1" t="s">
        <v>26</v>
      </c>
      <c r="F5564" s="1" t="s">
        <v>116</v>
      </c>
      <c r="G5564" s="1">
        <v>567</v>
      </c>
      <c r="H5564" s="1">
        <v>1596</v>
      </c>
      <c r="I5564" s="2">
        <v>1258635.2205000001</v>
      </c>
      <c r="J5564" s="2">
        <v>139848.3578</v>
      </c>
      <c r="K5564" s="2">
        <v>1337642.6048999999</v>
      </c>
      <c r="L5564" s="2">
        <v>-79007.384399999995</v>
      </c>
      <c r="M5564" s="3">
        <v>-6.2700000000000006E-2</v>
      </c>
    </row>
    <row r="5565" spans="1:13" x14ac:dyDescent="0.25">
      <c r="A5565" s="1">
        <v>2013</v>
      </c>
      <c r="B5565" s="1" t="s">
        <v>138</v>
      </c>
      <c r="C5565" s="1" t="s">
        <v>108</v>
      </c>
      <c r="D5565" s="1" t="s">
        <v>119</v>
      </c>
      <c r="E5565" s="1" t="s">
        <v>42</v>
      </c>
      <c r="F5565" s="1" t="s">
        <v>118</v>
      </c>
      <c r="G5565" s="1">
        <v>570</v>
      </c>
      <c r="H5565" s="1">
        <v>2546</v>
      </c>
      <c r="I5565" s="2">
        <v>81878.265599999999</v>
      </c>
      <c r="J5565" s="2">
        <v>10234.7832</v>
      </c>
      <c r="K5565" s="2">
        <v>66989.400099999999</v>
      </c>
      <c r="L5565" s="2">
        <v>14888.8655</v>
      </c>
      <c r="M5565" s="3">
        <v>0.18179999999999999</v>
      </c>
    </row>
    <row r="5566" spans="1:13" x14ac:dyDescent="0.25">
      <c r="A5566" s="1">
        <v>2013</v>
      </c>
      <c r="B5566" s="1" t="s">
        <v>138</v>
      </c>
      <c r="C5566" s="1" t="s">
        <v>108</v>
      </c>
      <c r="D5566" s="1" t="s">
        <v>119</v>
      </c>
      <c r="E5566" s="1" t="s">
        <v>50</v>
      </c>
      <c r="F5566" s="1" t="s">
        <v>116</v>
      </c>
      <c r="G5566" s="1">
        <v>3738</v>
      </c>
      <c r="H5566" s="1">
        <v>12432</v>
      </c>
      <c r="I5566" s="2">
        <v>10883829.373199999</v>
      </c>
      <c r="J5566" s="2">
        <v>837217.64399999997</v>
      </c>
      <c r="K5566" s="2">
        <v>10838442.9342</v>
      </c>
      <c r="L5566" s="2">
        <v>45386.438999999998</v>
      </c>
      <c r="M5566" s="3">
        <v>4.1000000000000003E-3</v>
      </c>
    </row>
    <row r="5567" spans="1:13" x14ac:dyDescent="0.25">
      <c r="A5567" s="1">
        <v>2013</v>
      </c>
      <c r="B5567" s="1" t="s">
        <v>138</v>
      </c>
      <c r="C5567" s="1" t="s">
        <v>108</v>
      </c>
      <c r="D5567" s="1" t="s">
        <v>119</v>
      </c>
      <c r="E5567" s="1" t="s">
        <v>33</v>
      </c>
      <c r="F5567" s="1" t="s">
        <v>115</v>
      </c>
      <c r="G5567" s="1">
        <v>69</v>
      </c>
      <c r="H5567" s="1">
        <v>117</v>
      </c>
      <c r="I5567" s="2">
        <v>16590.707999999999</v>
      </c>
      <c r="J5567" s="2">
        <v>3318.1415999999999</v>
      </c>
      <c r="K5567" s="2">
        <v>15206.3037</v>
      </c>
      <c r="L5567" s="2">
        <v>1384.4042999999999</v>
      </c>
      <c r="M5567" s="3">
        <v>8.3400000000000002E-2</v>
      </c>
    </row>
    <row r="5568" spans="1:13" x14ac:dyDescent="0.25">
      <c r="A5568" s="1">
        <v>2013</v>
      </c>
      <c r="B5568" s="1" t="s">
        <v>137</v>
      </c>
      <c r="C5568" s="1" t="s">
        <v>104</v>
      </c>
      <c r="D5568" s="1" t="s">
        <v>119</v>
      </c>
      <c r="E5568" s="1" t="s">
        <v>38</v>
      </c>
      <c r="F5568" s="1" t="s">
        <v>118</v>
      </c>
      <c r="G5568" s="1">
        <v>330</v>
      </c>
      <c r="H5568" s="1">
        <v>2289</v>
      </c>
      <c r="I5568" s="2">
        <v>61110.1947</v>
      </c>
      <c r="J5568" s="2">
        <v>2910.0092</v>
      </c>
      <c r="K5568" s="2">
        <v>58256.091</v>
      </c>
      <c r="L5568" s="2">
        <v>2854.1037000000001</v>
      </c>
      <c r="M5568" s="3">
        <v>4.6699999999999998E-2</v>
      </c>
    </row>
    <row r="5569" spans="1:13" x14ac:dyDescent="0.25">
      <c r="A5569" s="1">
        <v>2013</v>
      </c>
      <c r="B5569" s="1" t="s">
        <v>128</v>
      </c>
      <c r="C5569" s="1" t="s">
        <v>107</v>
      </c>
      <c r="D5569" s="1" t="s">
        <v>119</v>
      </c>
      <c r="E5569" s="1" t="s">
        <v>29</v>
      </c>
      <c r="F5569" s="1" t="s">
        <v>118</v>
      </c>
      <c r="G5569" s="1">
        <v>47</v>
      </c>
      <c r="H5569" s="1">
        <v>285</v>
      </c>
      <c r="I5569" s="2">
        <v>6572.8594999999996</v>
      </c>
      <c r="J5569" s="2">
        <v>938.97990000000004</v>
      </c>
      <c r="K5569" s="2">
        <v>6497.8822</v>
      </c>
      <c r="L5569" s="2">
        <v>74.9773</v>
      </c>
      <c r="M5569" s="3">
        <v>1.14E-2</v>
      </c>
    </row>
    <row r="5570" spans="1:13" x14ac:dyDescent="0.25">
      <c r="A5570" s="1">
        <v>2013</v>
      </c>
      <c r="B5570" s="1" t="s">
        <v>135</v>
      </c>
      <c r="C5570" s="1" t="s">
        <v>109</v>
      </c>
      <c r="D5570" s="1" t="s">
        <v>119</v>
      </c>
      <c r="E5570" s="1" t="s">
        <v>40</v>
      </c>
      <c r="F5570" s="1" t="s">
        <v>116</v>
      </c>
      <c r="G5570" s="1">
        <v>630</v>
      </c>
      <c r="H5570" s="1">
        <v>1309</v>
      </c>
      <c r="I5570" s="2">
        <v>1149861.8459999999</v>
      </c>
      <c r="J5570" s="2">
        <v>71866.365300000005</v>
      </c>
      <c r="K5570" s="2">
        <v>1150270.9386</v>
      </c>
      <c r="L5570" s="2">
        <v>-409.0926</v>
      </c>
      <c r="M5570" s="3">
        <v>-2.9999999999999997E-4</v>
      </c>
    </row>
    <row r="5571" spans="1:13" x14ac:dyDescent="0.25">
      <c r="A5571" s="1">
        <v>2013</v>
      </c>
      <c r="B5571" s="1" t="s">
        <v>129</v>
      </c>
      <c r="C5571" s="1" t="s">
        <v>113</v>
      </c>
      <c r="D5571" s="1" t="s">
        <v>119</v>
      </c>
      <c r="E5571" s="1" t="s">
        <v>45</v>
      </c>
      <c r="F5571" s="1" t="s">
        <v>117</v>
      </c>
      <c r="G5571" s="1">
        <v>44</v>
      </c>
      <c r="H5571" s="1">
        <v>202</v>
      </c>
      <c r="I5571" s="2">
        <v>5242.4880000000003</v>
      </c>
      <c r="J5571" s="2">
        <v>1310.6220000000001</v>
      </c>
      <c r="K5571" s="2">
        <v>3267.8236000000002</v>
      </c>
      <c r="L5571" s="2">
        <v>1974.6643999999999</v>
      </c>
      <c r="M5571" s="3">
        <v>0.37659999999999999</v>
      </c>
    </row>
    <row r="5572" spans="1:13" x14ac:dyDescent="0.25">
      <c r="A5572" s="1">
        <v>2013</v>
      </c>
      <c r="B5572" s="1" t="s">
        <v>132</v>
      </c>
      <c r="C5572" s="1" t="s">
        <v>111</v>
      </c>
      <c r="D5572" s="1" t="s">
        <v>119</v>
      </c>
      <c r="E5572" s="1" t="s">
        <v>41</v>
      </c>
      <c r="F5572" s="1" t="s">
        <v>117</v>
      </c>
      <c r="G5572" s="1">
        <v>165</v>
      </c>
      <c r="H5572" s="1">
        <v>1023</v>
      </c>
      <c r="I5572" s="2">
        <v>24481.7441</v>
      </c>
      <c r="J5572" s="2">
        <v>12240.871999999999</v>
      </c>
      <c r="K5572" s="2">
        <v>15761.5018</v>
      </c>
      <c r="L5572" s="2">
        <v>8720.2422999999999</v>
      </c>
      <c r="M5572" s="3">
        <v>0.35610000000000003</v>
      </c>
    </row>
    <row r="5573" spans="1:13" x14ac:dyDescent="0.25">
      <c r="A5573" s="1">
        <v>2013</v>
      </c>
      <c r="B5573" s="1" t="s">
        <v>135</v>
      </c>
      <c r="C5573" s="1" t="s">
        <v>109</v>
      </c>
      <c r="D5573" s="1" t="s">
        <v>119</v>
      </c>
      <c r="E5573" s="1" t="s">
        <v>36</v>
      </c>
      <c r="F5573" s="1" t="s">
        <v>115</v>
      </c>
      <c r="G5573" s="1">
        <v>400</v>
      </c>
      <c r="H5573" s="1">
        <v>1060</v>
      </c>
      <c r="I5573" s="2">
        <v>250259.19</v>
      </c>
      <c r="J5573" s="2">
        <v>17875.6564</v>
      </c>
      <c r="K5573" s="2">
        <v>228654.34150000001</v>
      </c>
      <c r="L5573" s="2">
        <v>21604.8485</v>
      </c>
      <c r="M5573" s="3">
        <v>8.6300000000000002E-2</v>
      </c>
    </row>
    <row r="5574" spans="1:13" x14ac:dyDescent="0.25">
      <c r="A5574" s="1">
        <v>2013</v>
      </c>
      <c r="B5574" s="1" t="s">
        <v>128</v>
      </c>
      <c r="C5574" s="1" t="s">
        <v>107</v>
      </c>
      <c r="D5574" s="1" t="s">
        <v>119</v>
      </c>
      <c r="E5574" s="1" t="s">
        <v>48</v>
      </c>
      <c r="F5574" s="1" t="s">
        <v>116</v>
      </c>
      <c r="G5574" s="1">
        <v>1376</v>
      </c>
      <c r="H5574" s="1">
        <v>3704</v>
      </c>
      <c r="I5574" s="2">
        <v>3247720.0551999998</v>
      </c>
      <c r="J5574" s="2">
        <v>147623.63879999999</v>
      </c>
      <c r="K5574" s="2">
        <v>3219537.7327999999</v>
      </c>
      <c r="L5574" s="2">
        <v>28182.322400000001</v>
      </c>
      <c r="M5574" s="3">
        <v>8.6E-3</v>
      </c>
    </row>
    <row r="5575" spans="1:13" x14ac:dyDescent="0.25">
      <c r="A5575" s="1">
        <v>2013</v>
      </c>
      <c r="B5575" s="1" t="s">
        <v>136</v>
      </c>
      <c r="C5575" s="1" t="s">
        <v>106</v>
      </c>
      <c r="D5575" s="1" t="s">
        <v>119</v>
      </c>
      <c r="E5575" s="1" t="s">
        <v>36</v>
      </c>
      <c r="F5575" s="1" t="s">
        <v>117</v>
      </c>
      <c r="G5575" s="1">
        <v>165</v>
      </c>
      <c r="H5575" s="1">
        <v>1140</v>
      </c>
      <c r="I5575" s="2">
        <v>24800.714</v>
      </c>
      <c r="J5575" s="2">
        <v>3542.9591</v>
      </c>
      <c r="K5575" s="2">
        <v>15708.8745</v>
      </c>
      <c r="L5575" s="2">
        <v>9091.8395</v>
      </c>
      <c r="M5575" s="3">
        <v>0.36649999999999999</v>
      </c>
    </row>
    <row r="5576" spans="1:13" x14ac:dyDescent="0.25">
      <c r="A5576" s="1">
        <v>2013</v>
      </c>
      <c r="B5576" s="1" t="s">
        <v>135</v>
      </c>
      <c r="C5576" s="1" t="s">
        <v>109</v>
      </c>
      <c r="D5576" s="1" t="s">
        <v>119</v>
      </c>
      <c r="E5576" s="1" t="s">
        <v>30</v>
      </c>
      <c r="F5576" s="1" t="s">
        <v>116</v>
      </c>
      <c r="G5576" s="1">
        <v>275</v>
      </c>
      <c r="H5576" s="1">
        <v>680</v>
      </c>
      <c r="I5576" s="2">
        <v>574523.16</v>
      </c>
      <c r="J5576" s="2">
        <v>52229.378100000002</v>
      </c>
      <c r="K5576" s="2">
        <v>593638.91249999998</v>
      </c>
      <c r="L5576" s="2">
        <v>-19115.752499999999</v>
      </c>
      <c r="M5576" s="3">
        <v>-3.32E-2</v>
      </c>
    </row>
    <row r="5577" spans="1:13" x14ac:dyDescent="0.25">
      <c r="A5577" s="1">
        <v>2013</v>
      </c>
      <c r="B5577" s="1" t="s">
        <v>134</v>
      </c>
      <c r="C5577" s="1" t="s">
        <v>103</v>
      </c>
      <c r="D5577" s="1" t="s">
        <v>119</v>
      </c>
      <c r="E5577" s="1" t="s">
        <v>32</v>
      </c>
      <c r="F5577" s="1" t="s">
        <v>115</v>
      </c>
      <c r="G5577" s="1">
        <v>792</v>
      </c>
      <c r="H5577" s="1">
        <v>2394</v>
      </c>
      <c r="I5577" s="2">
        <v>529816.80180000002</v>
      </c>
      <c r="J5577" s="2">
        <v>40755.138599999998</v>
      </c>
      <c r="K5577" s="2">
        <v>493348.8456</v>
      </c>
      <c r="L5577" s="2">
        <v>36467.956200000001</v>
      </c>
      <c r="M5577" s="3">
        <v>6.88E-2</v>
      </c>
    </row>
    <row r="5578" spans="1:13" x14ac:dyDescent="0.25">
      <c r="A5578" s="1">
        <v>2013</v>
      </c>
      <c r="B5578" s="1" t="s">
        <v>129</v>
      </c>
      <c r="C5578" s="1" t="s">
        <v>113</v>
      </c>
      <c r="D5578" s="1" t="s">
        <v>119</v>
      </c>
      <c r="E5578" s="1" t="s">
        <v>20</v>
      </c>
      <c r="F5578" s="1" t="s">
        <v>116</v>
      </c>
      <c r="G5578" s="1">
        <v>847</v>
      </c>
      <c r="H5578" s="1">
        <v>1988</v>
      </c>
      <c r="I5578" s="2">
        <v>1717738.5623999999</v>
      </c>
      <c r="J5578" s="2">
        <v>132133.73550000001</v>
      </c>
      <c r="K5578" s="2">
        <v>1750732.8082999999</v>
      </c>
      <c r="L5578" s="2">
        <v>-32994.245900000002</v>
      </c>
      <c r="M5578" s="3">
        <v>-1.9199999999999998E-2</v>
      </c>
    </row>
    <row r="5579" spans="1:13" x14ac:dyDescent="0.25">
      <c r="A5579" s="1">
        <v>2013</v>
      </c>
      <c r="B5579" s="1" t="s">
        <v>134</v>
      </c>
      <c r="C5579" s="1" t="s">
        <v>103</v>
      </c>
      <c r="D5579" s="1" t="s">
        <v>119</v>
      </c>
      <c r="E5579" s="1" t="s">
        <v>51</v>
      </c>
      <c r="F5579" s="1" t="s">
        <v>116</v>
      </c>
      <c r="G5579" s="1">
        <v>368</v>
      </c>
      <c r="H5579" s="1">
        <v>1424</v>
      </c>
      <c r="I5579" s="2">
        <v>1121211.8132</v>
      </c>
      <c r="J5579" s="2">
        <v>101928.3466</v>
      </c>
      <c r="K5579" s="2">
        <v>1144565.1740000001</v>
      </c>
      <c r="L5579" s="2">
        <v>-23353.360799999999</v>
      </c>
      <c r="M5579" s="3">
        <v>-2.0799999999999999E-2</v>
      </c>
    </row>
    <row r="5580" spans="1:13" x14ac:dyDescent="0.25">
      <c r="A5580" s="1">
        <v>2013</v>
      </c>
      <c r="B5580" s="1" t="s">
        <v>133</v>
      </c>
      <c r="C5580" s="1" t="s">
        <v>112</v>
      </c>
      <c r="D5580" s="1" t="s">
        <v>119</v>
      </c>
      <c r="E5580" s="1" t="s">
        <v>37</v>
      </c>
      <c r="F5580" s="1" t="s">
        <v>116</v>
      </c>
      <c r="G5580" s="1">
        <v>224</v>
      </c>
      <c r="H5580" s="1">
        <v>580</v>
      </c>
      <c r="I5580" s="2">
        <v>455634.73440000002</v>
      </c>
      <c r="J5580" s="2">
        <v>37969.561199999996</v>
      </c>
      <c r="K5580" s="2">
        <v>481538.43400000001</v>
      </c>
      <c r="L5580" s="2">
        <v>-25903.6996</v>
      </c>
      <c r="M5580" s="3">
        <v>-5.6800000000000003E-2</v>
      </c>
    </row>
    <row r="5581" spans="1:13" x14ac:dyDescent="0.25">
      <c r="A5581" s="1">
        <v>2013</v>
      </c>
      <c r="B5581" s="1" t="s">
        <v>136</v>
      </c>
      <c r="C5581" s="1" t="s">
        <v>106</v>
      </c>
      <c r="D5581" s="1" t="s">
        <v>119</v>
      </c>
      <c r="E5581" s="1" t="s">
        <v>48</v>
      </c>
      <c r="F5581" s="1" t="s">
        <v>118</v>
      </c>
      <c r="G5581" s="1">
        <v>600</v>
      </c>
      <c r="H5581" s="1">
        <v>3480</v>
      </c>
      <c r="I5581" s="2">
        <v>100828.1296</v>
      </c>
      <c r="J5581" s="2">
        <v>7202.0092000000004</v>
      </c>
      <c r="K5581" s="2">
        <v>87130.809599999993</v>
      </c>
      <c r="L5581" s="2">
        <v>13697.32</v>
      </c>
      <c r="M5581" s="3">
        <v>0.1358</v>
      </c>
    </row>
    <row r="5582" spans="1:13" x14ac:dyDescent="0.25">
      <c r="A5582" s="1">
        <v>2013</v>
      </c>
      <c r="B5582" s="1" t="s">
        <v>132</v>
      </c>
      <c r="C5582" s="1" t="s">
        <v>111</v>
      </c>
      <c r="D5582" s="1" t="s">
        <v>119</v>
      </c>
      <c r="E5582" s="1" t="s">
        <v>52</v>
      </c>
      <c r="F5582" s="1" t="s">
        <v>115</v>
      </c>
      <c r="G5582" s="1">
        <v>240</v>
      </c>
      <c r="H5582" s="1">
        <v>615</v>
      </c>
      <c r="I5582" s="2">
        <v>139490.78400000001</v>
      </c>
      <c r="J5582" s="2">
        <v>11624.232</v>
      </c>
      <c r="K5582" s="2">
        <v>132825.48329999999</v>
      </c>
      <c r="L5582" s="2">
        <v>6665.3006999999998</v>
      </c>
      <c r="M5582" s="3">
        <v>4.7699999999999999E-2</v>
      </c>
    </row>
    <row r="5583" spans="1:13" x14ac:dyDescent="0.25">
      <c r="A5583" s="1">
        <v>2013</v>
      </c>
      <c r="B5583" s="1" t="s">
        <v>132</v>
      </c>
      <c r="C5583" s="1" t="s">
        <v>111</v>
      </c>
      <c r="D5583" s="1" t="s">
        <v>119</v>
      </c>
      <c r="E5583" s="1" t="s">
        <v>46</v>
      </c>
      <c r="F5583" s="1" t="s">
        <v>116</v>
      </c>
      <c r="G5583" s="1">
        <v>486</v>
      </c>
      <c r="H5583" s="1">
        <v>1287</v>
      </c>
      <c r="I5583" s="2">
        <v>961414.11</v>
      </c>
      <c r="J5583" s="2">
        <v>160235.685</v>
      </c>
      <c r="K5583" s="2">
        <v>921937.13100000005</v>
      </c>
      <c r="L5583" s="2">
        <v>39476.978999999999</v>
      </c>
      <c r="M5583" s="3">
        <v>4.1000000000000002E-2</v>
      </c>
    </row>
    <row r="5584" spans="1:13" x14ac:dyDescent="0.25">
      <c r="A5584" s="1">
        <v>2013</v>
      </c>
      <c r="B5584" s="1" t="s">
        <v>136</v>
      </c>
      <c r="C5584" s="1" t="s">
        <v>106</v>
      </c>
      <c r="D5584" s="1" t="s">
        <v>119</v>
      </c>
      <c r="E5584" s="1" t="s">
        <v>44</v>
      </c>
      <c r="F5584" s="1" t="s">
        <v>117</v>
      </c>
      <c r="G5584" s="1">
        <v>42</v>
      </c>
      <c r="H5584" s="1">
        <v>177</v>
      </c>
      <c r="I5584" s="2">
        <v>5974.56</v>
      </c>
      <c r="J5584" s="2">
        <v>995.76</v>
      </c>
      <c r="K5584" s="2">
        <v>3724.1460000000002</v>
      </c>
      <c r="L5584" s="2">
        <v>2250.4140000000002</v>
      </c>
      <c r="M5584" s="3">
        <v>0.37659999999999999</v>
      </c>
    </row>
    <row r="5585" spans="1:13" x14ac:dyDescent="0.25">
      <c r="A5585" s="1">
        <v>2013</v>
      </c>
      <c r="B5585" s="1" t="s">
        <v>130</v>
      </c>
      <c r="C5585" s="1" t="s">
        <v>110</v>
      </c>
      <c r="D5585" s="1" t="s">
        <v>119</v>
      </c>
      <c r="E5585" s="1" t="s">
        <v>39</v>
      </c>
      <c r="F5585" s="1" t="s">
        <v>116</v>
      </c>
      <c r="G5585" s="1">
        <v>858</v>
      </c>
      <c r="H5585" s="1">
        <v>2288</v>
      </c>
      <c r="I5585" s="2">
        <v>1987654.4149</v>
      </c>
      <c r="J5585" s="2">
        <v>220850.49050000001</v>
      </c>
      <c r="K5585" s="2">
        <v>2087325.5612000001</v>
      </c>
      <c r="L5585" s="2">
        <v>-99671.146299999993</v>
      </c>
      <c r="M5585" s="3">
        <v>-5.0099999999999999E-2</v>
      </c>
    </row>
    <row r="5586" spans="1:13" x14ac:dyDescent="0.25">
      <c r="A5586" s="1">
        <v>2013</v>
      </c>
      <c r="B5586" s="1" t="s">
        <v>128</v>
      </c>
      <c r="C5586" s="1" t="s">
        <v>107</v>
      </c>
      <c r="D5586" s="1" t="s">
        <v>119</v>
      </c>
      <c r="E5586" s="1" t="s">
        <v>35</v>
      </c>
      <c r="F5586" s="1" t="s">
        <v>116</v>
      </c>
      <c r="G5586" s="1">
        <v>516</v>
      </c>
      <c r="H5586" s="1">
        <v>1389</v>
      </c>
      <c r="I5586" s="2">
        <v>1217895.0207</v>
      </c>
      <c r="J5586" s="2">
        <v>55358.864500000003</v>
      </c>
      <c r="K5586" s="2">
        <v>1207326.6498</v>
      </c>
      <c r="L5586" s="2">
        <v>10568.3709</v>
      </c>
      <c r="M5586" s="3">
        <v>8.6E-3</v>
      </c>
    </row>
    <row r="5587" spans="1:13" x14ac:dyDescent="0.25">
      <c r="A5587" s="1">
        <v>2013</v>
      </c>
      <c r="B5587" s="1" t="s">
        <v>134</v>
      </c>
      <c r="C5587" s="1" t="s">
        <v>103</v>
      </c>
      <c r="D5587" s="1" t="s">
        <v>119</v>
      </c>
      <c r="E5587" s="1" t="s">
        <v>29</v>
      </c>
      <c r="F5587" s="1" t="s">
        <v>118</v>
      </c>
      <c r="G5587" s="1">
        <v>61</v>
      </c>
      <c r="H5587" s="1">
        <v>458</v>
      </c>
      <c r="I5587" s="2">
        <v>10449.893</v>
      </c>
      <c r="J5587" s="2">
        <v>949.99019999999996</v>
      </c>
      <c r="K5587" s="2">
        <v>10657.3145</v>
      </c>
      <c r="L5587" s="2">
        <v>-207.42150000000001</v>
      </c>
      <c r="M5587" s="3">
        <v>-1.9800000000000002E-2</v>
      </c>
    </row>
    <row r="5588" spans="1:13" x14ac:dyDescent="0.25">
      <c r="A5588" s="1">
        <v>2013</v>
      </c>
      <c r="B5588" s="1" t="s">
        <v>133</v>
      </c>
      <c r="C5588" s="1" t="s">
        <v>112</v>
      </c>
      <c r="D5588" s="1" t="s">
        <v>119</v>
      </c>
      <c r="E5588" s="1" t="s">
        <v>48</v>
      </c>
      <c r="F5588" s="1" t="s">
        <v>117</v>
      </c>
      <c r="G5588" s="1">
        <v>280</v>
      </c>
      <c r="H5588" s="1">
        <v>1776</v>
      </c>
      <c r="I5588" s="2">
        <v>42031.626400000001</v>
      </c>
      <c r="J5588" s="2">
        <v>5253.9533000000001</v>
      </c>
      <c r="K5588" s="2">
        <v>26500.405599999998</v>
      </c>
      <c r="L5588" s="2">
        <v>15531.220799999999</v>
      </c>
      <c r="M5588" s="3">
        <v>0.3695</v>
      </c>
    </row>
    <row r="5589" spans="1:13" x14ac:dyDescent="0.25">
      <c r="A5589" s="1">
        <v>2013</v>
      </c>
      <c r="B5589" s="1" t="s">
        <v>128</v>
      </c>
      <c r="C5589" s="1" t="s">
        <v>107</v>
      </c>
      <c r="D5589" s="1" t="s">
        <v>119</v>
      </c>
      <c r="E5589" s="1" t="s">
        <v>38</v>
      </c>
      <c r="F5589" s="1" t="s">
        <v>116</v>
      </c>
      <c r="G5589" s="1">
        <v>639</v>
      </c>
      <c r="H5589" s="1">
        <v>1572</v>
      </c>
      <c r="I5589" s="2">
        <v>1365309.2637</v>
      </c>
      <c r="J5589" s="2">
        <v>52511.894699999997</v>
      </c>
      <c r="K5589" s="2">
        <v>1372764.7331999999</v>
      </c>
      <c r="L5589" s="2">
        <v>-7455.4695000000002</v>
      </c>
      <c r="M5589" s="3">
        <v>-5.4000000000000003E-3</v>
      </c>
    </row>
    <row r="5590" spans="1:13" x14ac:dyDescent="0.25">
      <c r="A5590" s="1">
        <v>2013</v>
      </c>
      <c r="B5590" s="1" t="s">
        <v>133</v>
      </c>
      <c r="C5590" s="1" t="s">
        <v>112</v>
      </c>
      <c r="D5590" s="1" t="s">
        <v>119</v>
      </c>
      <c r="E5590" s="1" t="s">
        <v>36</v>
      </c>
      <c r="F5590" s="1" t="s">
        <v>115</v>
      </c>
      <c r="G5590" s="1">
        <v>690</v>
      </c>
      <c r="H5590" s="1">
        <v>2165</v>
      </c>
      <c r="I5590" s="2">
        <v>482714.31</v>
      </c>
      <c r="J5590" s="2">
        <v>34479.593500000003</v>
      </c>
      <c r="K5590" s="2">
        <v>444741.29749999999</v>
      </c>
      <c r="L5590" s="2">
        <v>37973.012499999997</v>
      </c>
      <c r="M5590" s="3">
        <v>7.8600000000000003E-2</v>
      </c>
    </row>
    <row r="5591" spans="1:13" x14ac:dyDescent="0.25">
      <c r="A5591" s="1">
        <v>2013</v>
      </c>
      <c r="B5591" s="1" t="s">
        <v>137</v>
      </c>
      <c r="C5591" s="1" t="s">
        <v>104</v>
      </c>
      <c r="D5591" s="1" t="s">
        <v>119</v>
      </c>
      <c r="E5591" s="1" t="s">
        <v>17</v>
      </c>
      <c r="F5591" s="1" t="s">
        <v>115</v>
      </c>
      <c r="G5591" s="1">
        <v>480</v>
      </c>
      <c r="H5591" s="1">
        <v>1180</v>
      </c>
      <c r="I5591" s="2">
        <v>263736.69</v>
      </c>
      <c r="J5591" s="2">
        <v>20287.437600000001</v>
      </c>
      <c r="K5591" s="2">
        <v>256486.78700000001</v>
      </c>
      <c r="L5591" s="2">
        <v>7249.9030000000002</v>
      </c>
      <c r="M5591" s="3">
        <v>2.7400000000000001E-2</v>
      </c>
    </row>
    <row r="5592" spans="1:13" x14ac:dyDescent="0.25">
      <c r="A5592" s="1">
        <v>2013</v>
      </c>
      <c r="B5592" s="1" t="s">
        <v>128</v>
      </c>
      <c r="C5592" s="1" t="s">
        <v>107</v>
      </c>
      <c r="D5592" s="1" t="s">
        <v>119</v>
      </c>
      <c r="E5592" s="1" t="s">
        <v>19</v>
      </c>
      <c r="F5592" s="1" t="s">
        <v>115</v>
      </c>
      <c r="G5592" s="1">
        <v>19552</v>
      </c>
      <c r="H5592" s="1">
        <v>50572</v>
      </c>
      <c r="I5592" s="2">
        <v>9349183.4683999997</v>
      </c>
      <c r="J5592" s="2">
        <v>301586.56339999998</v>
      </c>
      <c r="K5592" s="2">
        <v>8535336.0556000005</v>
      </c>
      <c r="L5592" s="2">
        <v>813847.41280000005</v>
      </c>
      <c r="M5592" s="3">
        <v>8.6999999999999994E-2</v>
      </c>
    </row>
    <row r="5593" spans="1:13" x14ac:dyDescent="0.25">
      <c r="A5593" s="1">
        <v>2013</v>
      </c>
      <c r="B5593" s="1" t="s">
        <v>128</v>
      </c>
      <c r="C5593" s="1" t="s">
        <v>107</v>
      </c>
      <c r="D5593" s="1" t="s">
        <v>119</v>
      </c>
      <c r="E5593" s="1" t="s">
        <v>32</v>
      </c>
      <c r="F5593" s="1" t="s">
        <v>117</v>
      </c>
      <c r="G5593" s="1">
        <v>132</v>
      </c>
      <c r="H5593" s="1">
        <v>576</v>
      </c>
      <c r="I5593" s="2">
        <v>13325.364</v>
      </c>
      <c r="J5593" s="2">
        <v>3331.3409999999999</v>
      </c>
      <c r="K5593" s="2">
        <v>8306.1605999999992</v>
      </c>
      <c r="L5593" s="2">
        <v>5019.2034000000003</v>
      </c>
      <c r="M5593" s="3">
        <v>0.37659999999999999</v>
      </c>
    </row>
    <row r="5594" spans="1:13" x14ac:dyDescent="0.25">
      <c r="A5594" s="1">
        <v>2013</v>
      </c>
      <c r="B5594" s="1" t="s">
        <v>138</v>
      </c>
      <c r="C5594" s="1" t="s">
        <v>108</v>
      </c>
      <c r="D5594" s="1" t="s">
        <v>119</v>
      </c>
      <c r="E5594" s="1" t="s">
        <v>31</v>
      </c>
      <c r="F5594" s="1" t="s">
        <v>116</v>
      </c>
      <c r="G5594" s="1">
        <v>705</v>
      </c>
      <c r="H5594" s="1">
        <v>1980</v>
      </c>
      <c r="I5594" s="2">
        <v>1586364.84</v>
      </c>
      <c r="J5594" s="2">
        <v>226623.5485</v>
      </c>
      <c r="K5594" s="2">
        <v>1677888.1905</v>
      </c>
      <c r="L5594" s="2">
        <v>-91523.3505</v>
      </c>
      <c r="M5594" s="3">
        <v>-5.7599999999999998E-2</v>
      </c>
    </row>
    <row r="5595" spans="1:13" x14ac:dyDescent="0.25">
      <c r="A5595" s="1">
        <v>2013</v>
      </c>
      <c r="B5595" s="1" t="s">
        <v>128</v>
      </c>
      <c r="C5595" s="1" t="s">
        <v>107</v>
      </c>
      <c r="D5595" s="1" t="s">
        <v>119</v>
      </c>
      <c r="E5595" s="1" t="s">
        <v>32</v>
      </c>
      <c r="F5595" s="1" t="s">
        <v>118</v>
      </c>
      <c r="G5595" s="1">
        <v>324</v>
      </c>
      <c r="H5595" s="1">
        <v>1614</v>
      </c>
      <c r="I5595" s="2">
        <v>45307.398000000001</v>
      </c>
      <c r="J5595" s="2">
        <v>4530.7398000000003</v>
      </c>
      <c r="K5595" s="2">
        <v>40408.809000000001</v>
      </c>
      <c r="L5595" s="2">
        <v>4898.5889999999999</v>
      </c>
      <c r="M5595" s="3">
        <v>0.1081</v>
      </c>
    </row>
    <row r="5596" spans="1:13" x14ac:dyDescent="0.25">
      <c r="A5596" s="1">
        <v>2013</v>
      </c>
      <c r="B5596" s="1" t="s">
        <v>135</v>
      </c>
      <c r="C5596" s="1" t="s">
        <v>109</v>
      </c>
      <c r="D5596" s="1" t="s">
        <v>119</v>
      </c>
      <c r="E5596" s="1" t="s">
        <v>46</v>
      </c>
      <c r="F5596" s="1" t="s">
        <v>116</v>
      </c>
      <c r="G5596" s="1">
        <v>810</v>
      </c>
      <c r="H5596" s="1">
        <v>1683</v>
      </c>
      <c r="I5596" s="2">
        <v>1478393.8019999999</v>
      </c>
      <c r="J5596" s="2">
        <v>92399.612599999993</v>
      </c>
      <c r="K5596" s="2">
        <v>1478919.7782000001</v>
      </c>
      <c r="L5596" s="2">
        <v>-525.97619999999995</v>
      </c>
      <c r="M5596" s="3">
        <v>-2.9999999999999997E-4</v>
      </c>
    </row>
    <row r="5597" spans="1:13" x14ac:dyDescent="0.25">
      <c r="A5597" s="1">
        <v>2013</v>
      </c>
      <c r="B5597" s="1" t="s">
        <v>132</v>
      </c>
      <c r="C5597" s="1" t="s">
        <v>111</v>
      </c>
      <c r="D5597" s="1" t="s">
        <v>119</v>
      </c>
      <c r="E5597" s="1" t="s">
        <v>25</v>
      </c>
      <c r="F5597" s="1" t="s">
        <v>118</v>
      </c>
      <c r="G5597" s="1">
        <v>410</v>
      </c>
      <c r="H5597" s="1">
        <v>2320</v>
      </c>
      <c r="I5597" s="2">
        <v>56245.154000000002</v>
      </c>
      <c r="J5597" s="2">
        <v>8035.0219999999999</v>
      </c>
      <c r="K5597" s="2">
        <v>57179.896000000001</v>
      </c>
      <c r="L5597" s="2">
        <v>-934.74199999999996</v>
      </c>
      <c r="M5597" s="3">
        <v>-1.66E-2</v>
      </c>
    </row>
    <row r="5598" spans="1:13" x14ac:dyDescent="0.25">
      <c r="A5598" s="1">
        <v>2013</v>
      </c>
      <c r="B5598" s="1" t="s">
        <v>128</v>
      </c>
      <c r="C5598" s="1" t="s">
        <v>107</v>
      </c>
      <c r="D5598" s="1" t="s">
        <v>119</v>
      </c>
      <c r="E5598" s="1" t="s">
        <v>44</v>
      </c>
      <c r="F5598" s="1" t="s">
        <v>116</v>
      </c>
      <c r="G5598" s="1">
        <v>282</v>
      </c>
      <c r="H5598" s="1">
        <v>642</v>
      </c>
      <c r="I5598" s="2">
        <v>532233.76650000003</v>
      </c>
      <c r="J5598" s="2">
        <v>38016.6976</v>
      </c>
      <c r="K5598" s="2">
        <v>554248.41989999998</v>
      </c>
      <c r="L5598" s="2">
        <v>-22014.653399999999</v>
      </c>
      <c r="M5598" s="3">
        <v>-4.1300000000000003E-2</v>
      </c>
    </row>
    <row r="5599" spans="1:13" x14ac:dyDescent="0.25">
      <c r="A5599" s="1">
        <v>2013</v>
      </c>
      <c r="B5599" s="1" t="s">
        <v>128</v>
      </c>
      <c r="C5599" s="1" t="s">
        <v>107</v>
      </c>
      <c r="D5599" s="1" t="s">
        <v>119</v>
      </c>
      <c r="E5599" s="1" t="s">
        <v>50</v>
      </c>
      <c r="F5599" s="1" t="s">
        <v>115</v>
      </c>
      <c r="G5599" s="1">
        <v>7224</v>
      </c>
      <c r="H5599" s="1">
        <v>18858</v>
      </c>
      <c r="I5599" s="2">
        <v>4236548.4000000004</v>
      </c>
      <c r="J5599" s="2">
        <v>211827.42</v>
      </c>
      <c r="K5599" s="2">
        <v>3913264.1562000001</v>
      </c>
      <c r="L5599" s="2">
        <v>323284.2438</v>
      </c>
      <c r="M5599" s="3">
        <v>7.6300000000000007E-2</v>
      </c>
    </row>
    <row r="5600" spans="1:13" x14ac:dyDescent="0.25">
      <c r="A5600" s="1">
        <v>2013</v>
      </c>
      <c r="B5600" s="1" t="s">
        <v>135</v>
      </c>
      <c r="C5600" s="1" t="s">
        <v>109</v>
      </c>
      <c r="D5600" s="1" t="s">
        <v>119</v>
      </c>
      <c r="E5600" s="1" t="s">
        <v>39</v>
      </c>
      <c r="F5600" s="1" t="s">
        <v>118</v>
      </c>
      <c r="G5600" s="1">
        <v>440</v>
      </c>
      <c r="H5600" s="1">
        <v>1870</v>
      </c>
      <c r="I5600" s="2">
        <v>52386.723400000003</v>
      </c>
      <c r="J5600" s="2">
        <v>5238.6723000000002</v>
      </c>
      <c r="K5600" s="2">
        <v>50186.893900000003</v>
      </c>
      <c r="L5600" s="2">
        <v>2199.8294999999998</v>
      </c>
      <c r="M5600" s="3">
        <v>4.19E-2</v>
      </c>
    </row>
    <row r="5601" spans="1:13" x14ac:dyDescent="0.25">
      <c r="A5601" s="1">
        <v>2013</v>
      </c>
      <c r="B5601" s="1" t="s">
        <v>135</v>
      </c>
      <c r="C5601" s="1" t="s">
        <v>109</v>
      </c>
      <c r="D5601" s="1" t="s">
        <v>119</v>
      </c>
      <c r="E5601" s="1" t="s">
        <v>26</v>
      </c>
      <c r="F5601" s="1" t="s">
        <v>117</v>
      </c>
      <c r="G5601" s="1">
        <v>105</v>
      </c>
      <c r="H5601" s="1">
        <v>455</v>
      </c>
      <c r="I5601" s="2">
        <v>11979.281999999999</v>
      </c>
      <c r="J5601" s="2">
        <v>3993.0940000000001</v>
      </c>
      <c r="K5601" s="2">
        <v>7467.0995000000003</v>
      </c>
      <c r="L5601" s="2">
        <v>4512.1824999999999</v>
      </c>
      <c r="M5601" s="3">
        <v>0.37659999999999999</v>
      </c>
    </row>
    <row r="5602" spans="1:13" x14ac:dyDescent="0.25">
      <c r="A5602" s="1">
        <v>2013</v>
      </c>
      <c r="B5602" s="1" t="s">
        <v>135</v>
      </c>
      <c r="C5602" s="1" t="s">
        <v>109</v>
      </c>
      <c r="D5602" s="1" t="s">
        <v>119</v>
      </c>
      <c r="E5602" s="1" t="s">
        <v>31</v>
      </c>
      <c r="F5602" s="1" t="s">
        <v>115</v>
      </c>
      <c r="G5602" s="1">
        <v>780</v>
      </c>
      <c r="H5602" s="1">
        <v>1905</v>
      </c>
      <c r="I5602" s="2">
        <v>334452.78000000003</v>
      </c>
      <c r="J5602" s="2">
        <v>33445.277999999998</v>
      </c>
      <c r="K5602" s="2">
        <v>302025.717</v>
      </c>
      <c r="L5602" s="2">
        <v>32427.062999999998</v>
      </c>
      <c r="M5602" s="3">
        <v>9.69E-2</v>
      </c>
    </row>
    <row r="5603" spans="1:13" x14ac:dyDescent="0.25">
      <c r="A5603" s="1">
        <v>2013</v>
      </c>
      <c r="B5603" s="1" t="s">
        <v>135</v>
      </c>
      <c r="C5603" s="1" t="s">
        <v>109</v>
      </c>
      <c r="D5603" s="1" t="s">
        <v>119</v>
      </c>
      <c r="E5603" s="1" t="s">
        <v>48</v>
      </c>
      <c r="F5603" s="1" t="s">
        <v>115</v>
      </c>
      <c r="G5603" s="1">
        <v>640</v>
      </c>
      <c r="H5603" s="1">
        <v>1696</v>
      </c>
      <c r="I5603" s="2">
        <v>400414.70400000003</v>
      </c>
      <c r="J5603" s="2">
        <v>28601.050200000001</v>
      </c>
      <c r="K5603" s="2">
        <v>365846.94640000002</v>
      </c>
      <c r="L5603" s="2">
        <v>34567.757599999997</v>
      </c>
      <c r="M5603" s="3">
        <v>8.6300000000000002E-2</v>
      </c>
    </row>
    <row r="5604" spans="1:13" x14ac:dyDescent="0.25">
      <c r="A5604" s="1">
        <v>2013</v>
      </c>
      <c r="B5604" s="1" t="s">
        <v>133</v>
      </c>
      <c r="C5604" s="1" t="s">
        <v>112</v>
      </c>
      <c r="D5604" s="1" t="s">
        <v>119</v>
      </c>
      <c r="E5604" s="1" t="s">
        <v>40</v>
      </c>
      <c r="F5604" s="1" t="s">
        <v>116</v>
      </c>
      <c r="G5604" s="1">
        <v>721</v>
      </c>
      <c r="H5604" s="1">
        <v>1610</v>
      </c>
      <c r="I5604" s="2">
        <v>1496495.5005000001</v>
      </c>
      <c r="J5604" s="2">
        <v>88029.146999999997</v>
      </c>
      <c r="K5604" s="2">
        <v>1518178.3511999999</v>
      </c>
      <c r="L5604" s="2">
        <v>-21682.850699999999</v>
      </c>
      <c r="M5604" s="3">
        <v>-1.44E-2</v>
      </c>
    </row>
    <row r="5605" spans="1:13" x14ac:dyDescent="0.25">
      <c r="A5605" s="1">
        <v>2013</v>
      </c>
      <c r="B5605" s="1" t="s">
        <v>134</v>
      </c>
      <c r="C5605" s="1" t="s">
        <v>103</v>
      </c>
      <c r="D5605" s="1" t="s">
        <v>119</v>
      </c>
      <c r="E5605" s="1" t="s">
        <v>30</v>
      </c>
      <c r="F5605" s="1" t="s">
        <v>116</v>
      </c>
      <c r="G5605" s="1">
        <v>330</v>
      </c>
      <c r="H5605" s="1">
        <v>1200</v>
      </c>
      <c r="I5605" s="2">
        <v>992730.429</v>
      </c>
      <c r="J5605" s="2">
        <v>82727.535699999993</v>
      </c>
      <c r="K5605" s="2">
        <v>1044693.471</v>
      </c>
      <c r="L5605" s="2">
        <v>-51963.042000000001</v>
      </c>
      <c r="M5605" s="3">
        <v>-5.2299999999999999E-2</v>
      </c>
    </row>
    <row r="5606" spans="1:13" x14ac:dyDescent="0.25">
      <c r="A5606" s="1">
        <v>2013</v>
      </c>
      <c r="B5606" s="1" t="s">
        <v>133</v>
      </c>
      <c r="C5606" s="1" t="s">
        <v>112</v>
      </c>
      <c r="D5606" s="1" t="s">
        <v>119</v>
      </c>
      <c r="E5606" s="1" t="s">
        <v>21</v>
      </c>
      <c r="F5606" s="1" t="s">
        <v>115</v>
      </c>
      <c r="G5606" s="1">
        <v>656</v>
      </c>
      <c r="H5606" s="1">
        <v>1400</v>
      </c>
      <c r="I5606" s="2">
        <v>326327.95199999999</v>
      </c>
      <c r="J5606" s="2">
        <v>20395.496999999999</v>
      </c>
      <c r="K5606" s="2">
        <v>312450.7488</v>
      </c>
      <c r="L5606" s="2">
        <v>13877.2032</v>
      </c>
      <c r="M5606" s="3">
        <v>4.2500000000000003E-2</v>
      </c>
    </row>
    <row r="5607" spans="1:13" x14ac:dyDescent="0.25">
      <c r="A5607" s="1">
        <v>2013</v>
      </c>
      <c r="B5607" s="1" t="s">
        <v>138</v>
      </c>
      <c r="C5607" s="1" t="s">
        <v>108</v>
      </c>
      <c r="D5607" s="1" t="s">
        <v>119</v>
      </c>
      <c r="E5607" s="1" t="s">
        <v>38</v>
      </c>
      <c r="F5607" s="1" t="s">
        <v>117</v>
      </c>
      <c r="G5607" s="1">
        <v>78</v>
      </c>
      <c r="H5607" s="1">
        <v>381</v>
      </c>
      <c r="I5607" s="2">
        <v>10159.002</v>
      </c>
      <c r="J5607" s="2">
        <v>2539.7505000000001</v>
      </c>
      <c r="K5607" s="2">
        <v>6332.4537</v>
      </c>
      <c r="L5607" s="2">
        <v>3826.5482999999999</v>
      </c>
      <c r="M5607" s="3">
        <v>0.37659999999999999</v>
      </c>
    </row>
    <row r="5608" spans="1:13" x14ac:dyDescent="0.25">
      <c r="A5608" s="1">
        <v>2013</v>
      </c>
      <c r="B5608" s="1" t="s">
        <v>128</v>
      </c>
      <c r="C5608" s="1" t="s">
        <v>107</v>
      </c>
      <c r="D5608" s="1" t="s">
        <v>119</v>
      </c>
      <c r="E5608" s="1" t="s">
        <v>28</v>
      </c>
      <c r="F5608" s="1" t="s">
        <v>118</v>
      </c>
      <c r="G5608" s="1">
        <v>47</v>
      </c>
      <c r="H5608" s="1">
        <v>285</v>
      </c>
      <c r="I5608" s="2">
        <v>6572.8594999999996</v>
      </c>
      <c r="J5608" s="2">
        <v>938.97990000000004</v>
      </c>
      <c r="K5608" s="2">
        <v>6497.8822</v>
      </c>
      <c r="L5608" s="2">
        <v>74.9773</v>
      </c>
      <c r="M5608" s="3">
        <v>1.14E-2</v>
      </c>
    </row>
    <row r="5609" spans="1:13" x14ac:dyDescent="0.25">
      <c r="A5609" s="1">
        <v>2013</v>
      </c>
      <c r="B5609" s="1" t="s">
        <v>135</v>
      </c>
      <c r="C5609" s="1" t="s">
        <v>109</v>
      </c>
      <c r="D5609" s="1" t="s">
        <v>119</v>
      </c>
      <c r="E5609" s="1" t="s">
        <v>23</v>
      </c>
      <c r="F5609" s="1" t="s">
        <v>118</v>
      </c>
      <c r="G5609" s="1">
        <v>372</v>
      </c>
      <c r="H5609" s="1">
        <v>1356</v>
      </c>
      <c r="I5609" s="2">
        <v>36552.6852</v>
      </c>
      <c r="J5609" s="2">
        <v>3046.0571</v>
      </c>
      <c r="K5609" s="2">
        <v>26104.9548</v>
      </c>
      <c r="L5609" s="2">
        <v>10447.7304</v>
      </c>
      <c r="M5609" s="3">
        <v>0.2858</v>
      </c>
    </row>
    <row r="5610" spans="1:13" x14ac:dyDescent="0.25">
      <c r="A5610" s="1">
        <v>2013</v>
      </c>
      <c r="B5610" s="1" t="s">
        <v>131</v>
      </c>
      <c r="C5610" s="1" t="s">
        <v>105</v>
      </c>
      <c r="D5610" s="1" t="s">
        <v>119</v>
      </c>
      <c r="E5610" s="1" t="s">
        <v>17</v>
      </c>
      <c r="F5610" s="1" t="s">
        <v>118</v>
      </c>
      <c r="G5610" s="1">
        <v>235</v>
      </c>
      <c r="H5610" s="1">
        <v>1560</v>
      </c>
      <c r="I5610" s="2">
        <v>44148.357000000004</v>
      </c>
      <c r="J5610" s="2">
        <v>6306.9080999999996</v>
      </c>
      <c r="K5610" s="2">
        <v>39068.055999999997</v>
      </c>
      <c r="L5610" s="2">
        <v>5080.3010000000004</v>
      </c>
      <c r="M5610" s="3">
        <v>0.115</v>
      </c>
    </row>
    <row r="5611" spans="1:13" x14ac:dyDescent="0.25">
      <c r="A5611" s="1">
        <v>2013</v>
      </c>
      <c r="B5611" s="1" t="s">
        <v>136</v>
      </c>
      <c r="C5611" s="1" t="s">
        <v>106</v>
      </c>
      <c r="D5611" s="1" t="s">
        <v>119</v>
      </c>
      <c r="E5611" s="1" t="s">
        <v>23</v>
      </c>
      <c r="F5611" s="1" t="s">
        <v>116</v>
      </c>
      <c r="G5611" s="1">
        <v>1164</v>
      </c>
      <c r="H5611" s="1">
        <v>2616</v>
      </c>
      <c r="I5611" s="2">
        <v>2230111.44</v>
      </c>
      <c r="J5611" s="2">
        <v>117374.28630000001</v>
      </c>
      <c r="K5611" s="2">
        <v>2250776.7792000002</v>
      </c>
      <c r="L5611" s="2">
        <v>-20665.339199999999</v>
      </c>
      <c r="M5611" s="3">
        <v>-9.1999999999999998E-3</v>
      </c>
    </row>
    <row r="5612" spans="1:13" x14ac:dyDescent="0.25">
      <c r="A5612" s="1">
        <v>2013</v>
      </c>
      <c r="B5612" s="1" t="s">
        <v>134</v>
      </c>
      <c r="C5612" s="1" t="s">
        <v>103</v>
      </c>
      <c r="D5612" s="1" t="s">
        <v>119</v>
      </c>
      <c r="E5612" s="1" t="s">
        <v>35</v>
      </c>
      <c r="F5612" s="1" t="s">
        <v>115</v>
      </c>
      <c r="G5612" s="1">
        <v>636</v>
      </c>
      <c r="H5612" s="1">
        <v>2199</v>
      </c>
      <c r="I5612" s="2">
        <v>481302.02909999999</v>
      </c>
      <c r="J5612" s="2">
        <v>25331.685700000002</v>
      </c>
      <c r="K5612" s="2">
        <v>449595.66690000001</v>
      </c>
      <c r="L5612" s="2">
        <v>31706.3622</v>
      </c>
      <c r="M5612" s="3">
        <v>6.5799999999999997E-2</v>
      </c>
    </row>
    <row r="5613" spans="1:13" x14ac:dyDescent="0.25">
      <c r="A5613" s="1">
        <v>2013</v>
      </c>
      <c r="B5613" s="1" t="s">
        <v>134</v>
      </c>
      <c r="C5613" s="1" t="s">
        <v>103</v>
      </c>
      <c r="D5613" s="1" t="s">
        <v>119</v>
      </c>
      <c r="E5613" s="1" t="s">
        <v>36</v>
      </c>
      <c r="F5613" s="1" t="s">
        <v>118</v>
      </c>
      <c r="G5613" s="1">
        <v>410</v>
      </c>
      <c r="H5613" s="1">
        <v>3330</v>
      </c>
      <c r="I5613" s="2">
        <v>93365.9565</v>
      </c>
      <c r="J5613" s="2">
        <v>7780.4962999999998</v>
      </c>
      <c r="K5613" s="2">
        <v>87778.211500000005</v>
      </c>
      <c r="L5613" s="2">
        <v>5587.7449999999999</v>
      </c>
      <c r="M5613" s="3">
        <v>5.9799999999999999E-2</v>
      </c>
    </row>
    <row r="5614" spans="1:13" x14ac:dyDescent="0.25">
      <c r="A5614" s="1">
        <v>2013</v>
      </c>
      <c r="B5614" s="1" t="s">
        <v>129</v>
      </c>
      <c r="C5614" s="1" t="s">
        <v>113</v>
      </c>
      <c r="D5614" s="1" t="s">
        <v>119</v>
      </c>
      <c r="E5614" s="1" t="s">
        <v>49</v>
      </c>
      <c r="F5614" s="1" t="s">
        <v>115</v>
      </c>
      <c r="G5614" s="1">
        <v>245</v>
      </c>
      <c r="H5614" s="1">
        <v>510</v>
      </c>
      <c r="I5614" s="2">
        <v>142414.85999999999</v>
      </c>
      <c r="J5614" s="2">
        <v>15823.873299999999</v>
      </c>
      <c r="K5614" s="2">
        <v>138005.57199999999</v>
      </c>
      <c r="L5614" s="2">
        <v>4409.2879999999996</v>
      </c>
      <c r="M5614" s="3">
        <v>3.09E-2</v>
      </c>
    </row>
    <row r="5615" spans="1:13" x14ac:dyDescent="0.25">
      <c r="A5615" s="1">
        <v>2013</v>
      </c>
      <c r="B5615" s="1" t="s">
        <v>133</v>
      </c>
      <c r="C5615" s="1" t="s">
        <v>112</v>
      </c>
      <c r="D5615" s="1" t="s">
        <v>119</v>
      </c>
      <c r="E5615" s="1" t="s">
        <v>32</v>
      </c>
      <c r="F5615" s="1" t="s">
        <v>117</v>
      </c>
      <c r="G5615" s="1">
        <v>96</v>
      </c>
      <c r="H5615" s="1">
        <v>438</v>
      </c>
      <c r="I5615" s="2">
        <v>12110.508</v>
      </c>
      <c r="J5615" s="2">
        <v>3027.627</v>
      </c>
      <c r="K5615" s="2">
        <v>7548.8945999999996</v>
      </c>
      <c r="L5615" s="2">
        <v>4561.6134000000002</v>
      </c>
      <c r="M5615" s="3">
        <v>0.37659999999999999</v>
      </c>
    </row>
    <row r="5616" spans="1:13" x14ac:dyDescent="0.25">
      <c r="A5616" s="1">
        <v>2013</v>
      </c>
      <c r="B5616" s="1" t="s">
        <v>128</v>
      </c>
      <c r="C5616" s="1" t="s">
        <v>107</v>
      </c>
      <c r="D5616" s="1" t="s">
        <v>119</v>
      </c>
      <c r="E5616" s="1" t="s">
        <v>26</v>
      </c>
      <c r="F5616" s="1" t="s">
        <v>118</v>
      </c>
      <c r="G5616" s="1">
        <v>329</v>
      </c>
      <c r="H5616" s="1">
        <v>1995</v>
      </c>
      <c r="I5616" s="2">
        <v>46010.016499999998</v>
      </c>
      <c r="J5616" s="2">
        <v>6572.8594999999996</v>
      </c>
      <c r="K5616" s="2">
        <v>45485.1754</v>
      </c>
      <c r="L5616" s="2">
        <v>524.84109999999998</v>
      </c>
      <c r="M5616" s="3">
        <v>1.14E-2</v>
      </c>
    </row>
    <row r="5617" spans="1:13" x14ac:dyDescent="0.25">
      <c r="A5617" s="1">
        <v>2013</v>
      </c>
      <c r="B5617" s="1" t="s">
        <v>129</v>
      </c>
      <c r="C5617" s="1" t="s">
        <v>113</v>
      </c>
      <c r="D5617" s="1" t="s">
        <v>119</v>
      </c>
      <c r="E5617" s="1" t="s">
        <v>40</v>
      </c>
      <c r="F5617" s="1" t="s">
        <v>117</v>
      </c>
      <c r="G5617" s="1">
        <v>126</v>
      </c>
      <c r="H5617" s="1">
        <v>1085</v>
      </c>
      <c r="I5617" s="2">
        <v>24439.855299999999</v>
      </c>
      <c r="J5617" s="2">
        <v>6109.9638000000004</v>
      </c>
      <c r="K5617" s="2">
        <v>15952.183800000001</v>
      </c>
      <c r="L5617" s="2">
        <v>8487.6715000000004</v>
      </c>
      <c r="M5617" s="3">
        <v>0.34720000000000001</v>
      </c>
    </row>
    <row r="5618" spans="1:13" x14ac:dyDescent="0.25">
      <c r="A5618" s="1">
        <v>2013</v>
      </c>
      <c r="B5618" s="1" t="s">
        <v>137</v>
      </c>
      <c r="C5618" s="1" t="s">
        <v>104</v>
      </c>
      <c r="D5618" s="1" t="s">
        <v>119</v>
      </c>
      <c r="E5618" s="1" t="s">
        <v>40</v>
      </c>
      <c r="F5618" s="1" t="s">
        <v>116</v>
      </c>
      <c r="G5618" s="1">
        <v>686</v>
      </c>
      <c r="H5618" s="1">
        <v>2191</v>
      </c>
      <c r="I5618" s="2">
        <v>1580004.2376999999</v>
      </c>
      <c r="J5618" s="2">
        <v>143636.7488</v>
      </c>
      <c r="K5618" s="2">
        <v>1872050.2577</v>
      </c>
      <c r="L5618" s="2">
        <v>-292046.02</v>
      </c>
      <c r="M5618" s="3">
        <v>-0.18479999999999999</v>
      </c>
    </row>
    <row r="5619" spans="1:13" x14ac:dyDescent="0.25">
      <c r="A5619" s="1">
        <v>2013</v>
      </c>
      <c r="B5619" s="1" t="s">
        <v>132</v>
      </c>
      <c r="C5619" s="1" t="s">
        <v>111</v>
      </c>
      <c r="D5619" s="1" t="s">
        <v>119</v>
      </c>
      <c r="E5619" s="1" t="s">
        <v>51</v>
      </c>
      <c r="F5619" s="1" t="s">
        <v>117</v>
      </c>
      <c r="G5619" s="1">
        <v>96</v>
      </c>
      <c r="H5619" s="1">
        <v>600</v>
      </c>
      <c r="I5619" s="2">
        <v>14674.7428</v>
      </c>
      <c r="J5619" s="2">
        <v>2934.9485</v>
      </c>
      <c r="K5619" s="2">
        <v>9415.9616000000005</v>
      </c>
      <c r="L5619" s="2">
        <v>5258.7812000000004</v>
      </c>
      <c r="M5619" s="3">
        <v>0.35830000000000001</v>
      </c>
    </row>
    <row r="5620" spans="1:13" x14ac:dyDescent="0.25">
      <c r="A5620" s="1">
        <v>2013</v>
      </c>
      <c r="B5620" s="1" t="s">
        <v>134</v>
      </c>
      <c r="C5620" s="1" t="s">
        <v>103</v>
      </c>
      <c r="D5620" s="1" t="s">
        <v>119</v>
      </c>
      <c r="E5620" s="1" t="s">
        <v>20</v>
      </c>
      <c r="F5620" s="1" t="s">
        <v>118</v>
      </c>
      <c r="G5620" s="1">
        <v>329</v>
      </c>
      <c r="H5620" s="1">
        <v>2156</v>
      </c>
      <c r="I5620" s="2">
        <v>54209.708700000003</v>
      </c>
      <c r="J5620" s="2">
        <v>6023.3009000000002</v>
      </c>
      <c r="K5620" s="2">
        <v>47561.091200000003</v>
      </c>
      <c r="L5620" s="2">
        <v>6648.6175000000003</v>
      </c>
      <c r="M5620" s="3">
        <v>0.1226</v>
      </c>
    </row>
    <row r="5621" spans="1:13" x14ac:dyDescent="0.25">
      <c r="A5621" s="1">
        <v>2013</v>
      </c>
      <c r="B5621" s="1" t="s">
        <v>134</v>
      </c>
      <c r="C5621" s="1" t="s">
        <v>103</v>
      </c>
      <c r="D5621" s="1" t="s">
        <v>119</v>
      </c>
      <c r="E5621" s="1" t="s">
        <v>44</v>
      </c>
      <c r="F5621" s="1" t="s">
        <v>116</v>
      </c>
      <c r="G5621" s="1">
        <v>303</v>
      </c>
      <c r="H5621" s="1">
        <v>735</v>
      </c>
      <c r="I5621" s="2">
        <v>581219.29110000003</v>
      </c>
      <c r="J5621" s="2">
        <v>36326.205600000001</v>
      </c>
      <c r="K5621" s="2">
        <v>629288.44019999995</v>
      </c>
      <c r="L5621" s="2">
        <v>-48069.149100000002</v>
      </c>
      <c r="M5621" s="3">
        <v>-8.2699999999999996E-2</v>
      </c>
    </row>
    <row r="5622" spans="1:13" x14ac:dyDescent="0.25">
      <c r="A5622" s="1">
        <v>2013</v>
      </c>
      <c r="B5622" s="1" t="s">
        <v>131</v>
      </c>
      <c r="C5622" s="1" t="s">
        <v>105</v>
      </c>
      <c r="D5622" s="1" t="s">
        <v>119</v>
      </c>
      <c r="E5622" s="1" t="s">
        <v>48</v>
      </c>
      <c r="F5622" s="1" t="s">
        <v>115</v>
      </c>
      <c r="G5622" s="1">
        <v>576</v>
      </c>
      <c r="H5622" s="1">
        <v>1768</v>
      </c>
      <c r="I5622" s="2">
        <v>344875.728</v>
      </c>
      <c r="J5622" s="2">
        <v>28739.644</v>
      </c>
      <c r="K5622" s="2">
        <v>320844.51679999998</v>
      </c>
      <c r="L5622" s="2">
        <v>24031.211200000002</v>
      </c>
      <c r="M5622" s="3">
        <v>6.9599999999999995E-2</v>
      </c>
    </row>
    <row r="5623" spans="1:13" x14ac:dyDescent="0.25">
      <c r="A5623" s="1">
        <v>2013</v>
      </c>
      <c r="B5623" s="1" t="s">
        <v>133</v>
      </c>
      <c r="C5623" s="1" t="s">
        <v>112</v>
      </c>
      <c r="D5623" s="1" t="s">
        <v>119</v>
      </c>
      <c r="E5623" s="1" t="s">
        <v>38</v>
      </c>
      <c r="F5623" s="1" t="s">
        <v>118</v>
      </c>
      <c r="G5623" s="1">
        <v>252</v>
      </c>
      <c r="H5623" s="1">
        <v>1218</v>
      </c>
      <c r="I5623" s="2">
        <v>33073.526400000002</v>
      </c>
      <c r="J5623" s="2">
        <v>1945.5015000000001</v>
      </c>
      <c r="K5623" s="2">
        <v>27429.036599999999</v>
      </c>
      <c r="L5623" s="2">
        <v>5644.4898000000003</v>
      </c>
      <c r="M5623" s="3">
        <v>0.1706</v>
      </c>
    </row>
    <row r="5624" spans="1:13" x14ac:dyDescent="0.25">
      <c r="A5624" s="1">
        <v>2013</v>
      </c>
      <c r="B5624" s="1" t="s">
        <v>135</v>
      </c>
      <c r="C5624" s="1" t="s">
        <v>109</v>
      </c>
      <c r="D5624" s="1" t="s">
        <v>119</v>
      </c>
      <c r="E5624" s="1" t="s">
        <v>27</v>
      </c>
      <c r="F5624" s="1" t="s">
        <v>117</v>
      </c>
      <c r="G5624" s="1">
        <v>25</v>
      </c>
      <c r="H5624" s="1">
        <v>115</v>
      </c>
      <c r="I5624" s="2">
        <v>2938.83</v>
      </c>
      <c r="J5624" s="2">
        <v>2938.83</v>
      </c>
      <c r="K5624" s="2">
        <v>1831.8734999999999</v>
      </c>
      <c r="L5624" s="2">
        <v>1106.9565</v>
      </c>
      <c r="M5624" s="3">
        <v>0.37659999999999999</v>
      </c>
    </row>
    <row r="5625" spans="1:13" x14ac:dyDescent="0.25">
      <c r="A5625" s="1">
        <v>2013</v>
      </c>
      <c r="B5625" s="1" t="s">
        <v>138</v>
      </c>
      <c r="C5625" s="1" t="s">
        <v>108</v>
      </c>
      <c r="D5625" s="1" t="s">
        <v>119</v>
      </c>
      <c r="E5625" s="1" t="s">
        <v>20</v>
      </c>
      <c r="F5625" s="1" t="s">
        <v>116</v>
      </c>
      <c r="G5625" s="1">
        <v>329</v>
      </c>
      <c r="H5625" s="1">
        <v>924</v>
      </c>
      <c r="I5625" s="2">
        <v>740303.59199999995</v>
      </c>
      <c r="J5625" s="2">
        <v>105757.656</v>
      </c>
      <c r="K5625" s="2">
        <v>783014.4889</v>
      </c>
      <c r="L5625" s="2">
        <v>-42710.8969</v>
      </c>
      <c r="M5625" s="3">
        <v>-5.7599999999999998E-2</v>
      </c>
    </row>
    <row r="5626" spans="1:13" x14ac:dyDescent="0.25">
      <c r="A5626" s="1">
        <v>2013</v>
      </c>
      <c r="B5626" s="1" t="s">
        <v>131</v>
      </c>
      <c r="C5626" s="1" t="s">
        <v>105</v>
      </c>
      <c r="D5626" s="1" t="s">
        <v>119</v>
      </c>
      <c r="E5626" s="1" t="s">
        <v>47</v>
      </c>
      <c r="F5626" s="1" t="s">
        <v>116</v>
      </c>
      <c r="G5626" s="1">
        <v>3450</v>
      </c>
      <c r="H5626" s="1">
        <v>13570</v>
      </c>
      <c r="I5626" s="2">
        <v>12068599.0034</v>
      </c>
      <c r="J5626" s="2">
        <v>754287.43770000001</v>
      </c>
      <c r="K5626" s="2">
        <v>12912227.160700001</v>
      </c>
      <c r="L5626" s="2">
        <v>-843628.15729999996</v>
      </c>
      <c r="M5626" s="3">
        <v>-6.9900000000000004E-2</v>
      </c>
    </row>
    <row r="5627" spans="1:13" x14ac:dyDescent="0.25">
      <c r="A5627" s="1">
        <v>2013</v>
      </c>
      <c r="B5627" s="1" t="s">
        <v>138</v>
      </c>
      <c r="C5627" s="1" t="s">
        <v>108</v>
      </c>
      <c r="D5627" s="1" t="s">
        <v>119</v>
      </c>
      <c r="E5627" s="1" t="s">
        <v>34</v>
      </c>
      <c r="F5627" s="1" t="s">
        <v>118</v>
      </c>
      <c r="G5627" s="1">
        <v>238</v>
      </c>
      <c r="H5627" s="1">
        <v>1183</v>
      </c>
      <c r="I5627" s="2">
        <v>31865.740900000001</v>
      </c>
      <c r="J5627" s="2">
        <v>3983.2175999999999</v>
      </c>
      <c r="K5627" s="2">
        <v>30424.230200000002</v>
      </c>
      <c r="L5627" s="2">
        <v>1441.5107</v>
      </c>
      <c r="M5627" s="3">
        <v>4.5199999999999997E-2</v>
      </c>
    </row>
    <row r="5628" spans="1:13" x14ac:dyDescent="0.25">
      <c r="A5628" s="1">
        <v>2013</v>
      </c>
      <c r="B5628" s="1" t="s">
        <v>131</v>
      </c>
      <c r="C5628" s="1" t="s">
        <v>105</v>
      </c>
      <c r="D5628" s="1" t="s">
        <v>119</v>
      </c>
      <c r="E5628" s="1" t="s">
        <v>42</v>
      </c>
      <c r="F5628" s="1" t="s">
        <v>116</v>
      </c>
      <c r="G5628" s="1">
        <v>1748</v>
      </c>
      <c r="H5628" s="1">
        <v>6137</v>
      </c>
      <c r="I5628" s="2">
        <v>5285409.2573999995</v>
      </c>
      <c r="J5628" s="2">
        <v>440450.77140000003</v>
      </c>
      <c r="K5628" s="2">
        <v>5288091.6907000002</v>
      </c>
      <c r="L5628" s="2">
        <v>-2682.4333000000001</v>
      </c>
      <c r="M5628" s="3">
        <v>-5.0000000000000001E-4</v>
      </c>
    </row>
    <row r="5629" spans="1:13" x14ac:dyDescent="0.25">
      <c r="A5629" s="1">
        <v>2013</v>
      </c>
      <c r="B5629" s="1" t="s">
        <v>132</v>
      </c>
      <c r="C5629" s="1" t="s">
        <v>111</v>
      </c>
      <c r="D5629" s="1" t="s">
        <v>119</v>
      </c>
      <c r="E5629" s="1" t="s">
        <v>32</v>
      </c>
      <c r="F5629" s="1" t="s">
        <v>118</v>
      </c>
      <c r="G5629" s="1">
        <v>246</v>
      </c>
      <c r="H5629" s="1">
        <v>1392</v>
      </c>
      <c r="I5629" s="2">
        <v>33747.092400000001</v>
      </c>
      <c r="J5629" s="2">
        <v>4821.0132000000003</v>
      </c>
      <c r="K5629" s="2">
        <v>34307.937599999997</v>
      </c>
      <c r="L5629" s="2">
        <v>-560.84519999999998</v>
      </c>
      <c r="M5629" s="3">
        <v>-1.66E-2</v>
      </c>
    </row>
    <row r="5630" spans="1:13" x14ac:dyDescent="0.25">
      <c r="A5630" s="1">
        <v>2013</v>
      </c>
      <c r="B5630" s="1" t="s">
        <v>137</v>
      </c>
      <c r="C5630" s="1" t="s">
        <v>104</v>
      </c>
      <c r="D5630" s="1" t="s">
        <v>119</v>
      </c>
      <c r="E5630" s="1" t="s">
        <v>18</v>
      </c>
      <c r="F5630" s="1" t="s">
        <v>116</v>
      </c>
      <c r="G5630" s="1">
        <v>1491</v>
      </c>
      <c r="H5630" s="1">
        <v>4900</v>
      </c>
      <c r="I5630" s="2">
        <v>3826930.8468999998</v>
      </c>
      <c r="J5630" s="2">
        <v>147189.64790000001</v>
      </c>
      <c r="K5630" s="2">
        <v>4123700.4130000002</v>
      </c>
      <c r="L5630" s="2">
        <v>-296769.5661</v>
      </c>
      <c r="M5630" s="3">
        <v>-7.7499999999999999E-2</v>
      </c>
    </row>
    <row r="5631" spans="1:13" x14ac:dyDescent="0.25">
      <c r="A5631" s="1">
        <v>2013</v>
      </c>
      <c r="B5631" s="1" t="s">
        <v>130</v>
      </c>
      <c r="C5631" s="1" t="s">
        <v>110</v>
      </c>
      <c r="D5631" s="1" t="s">
        <v>119</v>
      </c>
      <c r="E5631" s="1" t="s">
        <v>24</v>
      </c>
      <c r="F5631" s="1" t="s">
        <v>117</v>
      </c>
      <c r="G5631" s="1">
        <v>6</v>
      </c>
      <c r="H5631" s="1">
        <v>6</v>
      </c>
      <c r="I5631" s="2">
        <v>278.98200000000003</v>
      </c>
      <c r="J5631" s="2">
        <v>139.49100000000001</v>
      </c>
      <c r="K5631" s="2">
        <v>173.8989</v>
      </c>
      <c r="L5631" s="2">
        <v>105.0831</v>
      </c>
      <c r="M5631" s="3">
        <v>0.37659999999999999</v>
      </c>
    </row>
    <row r="5632" spans="1:13" x14ac:dyDescent="0.25">
      <c r="A5632" s="1">
        <v>2013</v>
      </c>
      <c r="B5632" s="1" t="s">
        <v>137</v>
      </c>
      <c r="C5632" s="1" t="s">
        <v>104</v>
      </c>
      <c r="D5632" s="1" t="s">
        <v>119</v>
      </c>
      <c r="E5632" s="1" t="s">
        <v>44</v>
      </c>
      <c r="F5632" s="1" t="s">
        <v>115</v>
      </c>
      <c r="G5632" s="1">
        <v>288</v>
      </c>
      <c r="H5632" s="1">
        <v>708</v>
      </c>
      <c r="I5632" s="2">
        <v>158242.014</v>
      </c>
      <c r="J5632" s="2">
        <v>12172.462600000001</v>
      </c>
      <c r="K5632" s="2">
        <v>153892.0722</v>
      </c>
      <c r="L5632" s="2">
        <v>4349.9417999999996</v>
      </c>
      <c r="M5632" s="3">
        <v>2.7400000000000001E-2</v>
      </c>
    </row>
    <row r="5633" spans="1:13" x14ac:dyDescent="0.25">
      <c r="A5633" s="1">
        <v>2013</v>
      </c>
      <c r="B5633" s="1" t="s">
        <v>128</v>
      </c>
      <c r="C5633" s="1" t="s">
        <v>107</v>
      </c>
      <c r="D5633" s="1" t="s">
        <v>119</v>
      </c>
      <c r="E5633" s="1" t="s">
        <v>22</v>
      </c>
      <c r="F5633" s="1" t="s">
        <v>115</v>
      </c>
      <c r="G5633" s="1">
        <v>840</v>
      </c>
      <c r="H5633" s="1">
        <v>2160</v>
      </c>
      <c r="I5633" s="2">
        <v>505236.51</v>
      </c>
      <c r="J5633" s="2">
        <v>50523.650999999998</v>
      </c>
      <c r="K5633" s="2">
        <v>489247.33049999998</v>
      </c>
      <c r="L5633" s="2">
        <v>15989.1795</v>
      </c>
      <c r="M5633" s="3">
        <v>3.1600000000000003E-2</v>
      </c>
    </row>
    <row r="5634" spans="1:13" x14ac:dyDescent="0.25">
      <c r="A5634" s="1">
        <v>2013</v>
      </c>
      <c r="B5634" s="1" t="s">
        <v>132</v>
      </c>
      <c r="C5634" s="1" t="s">
        <v>111</v>
      </c>
      <c r="D5634" s="1" t="s">
        <v>119</v>
      </c>
      <c r="E5634" s="1" t="s">
        <v>43</v>
      </c>
      <c r="F5634" s="1" t="s">
        <v>117</v>
      </c>
      <c r="G5634" s="1">
        <v>45</v>
      </c>
      <c r="H5634" s="1">
        <v>279</v>
      </c>
      <c r="I5634" s="2">
        <v>6676.8392999999996</v>
      </c>
      <c r="J5634" s="2">
        <v>3338.4196000000002</v>
      </c>
      <c r="K5634" s="2">
        <v>4298.5914000000002</v>
      </c>
      <c r="L5634" s="2">
        <v>2378.2478999999998</v>
      </c>
      <c r="M5634" s="3">
        <v>0.35610000000000003</v>
      </c>
    </row>
    <row r="5635" spans="1:13" x14ac:dyDescent="0.25">
      <c r="A5635" s="1">
        <v>2013</v>
      </c>
      <c r="B5635" s="1" t="s">
        <v>133</v>
      </c>
      <c r="C5635" s="1" t="s">
        <v>112</v>
      </c>
      <c r="D5635" s="1" t="s">
        <v>119</v>
      </c>
      <c r="E5635" s="1" t="s">
        <v>27</v>
      </c>
      <c r="F5635" s="1" t="s">
        <v>117</v>
      </c>
      <c r="G5635" s="1">
        <v>65</v>
      </c>
      <c r="H5635" s="1">
        <v>210</v>
      </c>
      <c r="I5635" s="2">
        <v>4852.2</v>
      </c>
      <c r="J5635" s="2">
        <v>970.44</v>
      </c>
      <c r="K5635" s="2">
        <v>3024.5439999999999</v>
      </c>
      <c r="L5635" s="2">
        <v>1827.6559999999999</v>
      </c>
      <c r="M5635" s="3">
        <v>0.37659999999999999</v>
      </c>
    </row>
    <row r="5636" spans="1:13" x14ac:dyDescent="0.25">
      <c r="A5636" s="1">
        <v>2013</v>
      </c>
      <c r="B5636" s="1" t="s">
        <v>129</v>
      </c>
      <c r="C5636" s="1" t="s">
        <v>113</v>
      </c>
      <c r="D5636" s="1" t="s">
        <v>119</v>
      </c>
      <c r="E5636" s="1" t="s">
        <v>20</v>
      </c>
      <c r="F5636" s="1" t="s">
        <v>118</v>
      </c>
      <c r="G5636" s="1">
        <v>364</v>
      </c>
      <c r="H5636" s="1">
        <v>1939</v>
      </c>
      <c r="I5636" s="2">
        <v>55368.479599999999</v>
      </c>
      <c r="J5636" s="2">
        <v>5536.8478999999998</v>
      </c>
      <c r="K5636" s="2">
        <v>47729.494400000003</v>
      </c>
      <c r="L5636" s="2">
        <v>7638.9852000000001</v>
      </c>
      <c r="M5636" s="3">
        <v>0.13789999999999999</v>
      </c>
    </row>
    <row r="5637" spans="1:13" x14ac:dyDescent="0.25">
      <c r="A5637" s="1">
        <v>2013</v>
      </c>
      <c r="B5637" s="1" t="s">
        <v>129</v>
      </c>
      <c r="C5637" s="1" t="s">
        <v>113</v>
      </c>
      <c r="D5637" s="1" t="s">
        <v>119</v>
      </c>
      <c r="E5637" s="1" t="s">
        <v>17</v>
      </c>
      <c r="F5637" s="1" t="s">
        <v>115</v>
      </c>
      <c r="G5637" s="1">
        <v>245</v>
      </c>
      <c r="H5637" s="1">
        <v>510</v>
      </c>
      <c r="I5637" s="2">
        <v>142414.85999999999</v>
      </c>
      <c r="J5637" s="2">
        <v>15823.873299999999</v>
      </c>
      <c r="K5637" s="2">
        <v>138005.57199999999</v>
      </c>
      <c r="L5637" s="2">
        <v>4409.2879999999996</v>
      </c>
      <c r="M5637" s="3">
        <v>3.09E-2</v>
      </c>
    </row>
    <row r="5638" spans="1:13" x14ac:dyDescent="0.25">
      <c r="A5638" s="1">
        <v>2013</v>
      </c>
      <c r="B5638" s="1" t="s">
        <v>132</v>
      </c>
      <c r="C5638" s="1" t="s">
        <v>111</v>
      </c>
      <c r="D5638" s="1" t="s">
        <v>119</v>
      </c>
      <c r="E5638" s="1" t="s">
        <v>50</v>
      </c>
      <c r="F5638" s="1" t="s">
        <v>118</v>
      </c>
      <c r="G5638" s="1">
        <v>1344</v>
      </c>
      <c r="H5638" s="1">
        <v>11886</v>
      </c>
      <c r="I5638" s="2">
        <v>331340.47379999998</v>
      </c>
      <c r="J5638" s="2">
        <v>47334.3534</v>
      </c>
      <c r="K5638" s="2">
        <v>301023.46260000003</v>
      </c>
      <c r="L5638" s="2">
        <v>30317.011200000001</v>
      </c>
      <c r="M5638" s="3">
        <v>9.1399999999999995E-2</v>
      </c>
    </row>
    <row r="5639" spans="1:13" x14ac:dyDescent="0.25">
      <c r="A5639" s="1">
        <v>2013</v>
      </c>
      <c r="B5639" s="1" t="s">
        <v>134</v>
      </c>
      <c r="C5639" s="1" t="s">
        <v>103</v>
      </c>
      <c r="D5639" s="1" t="s">
        <v>119</v>
      </c>
      <c r="E5639" s="1" t="s">
        <v>20</v>
      </c>
      <c r="F5639" s="1" t="s">
        <v>116</v>
      </c>
      <c r="G5639" s="1">
        <v>644</v>
      </c>
      <c r="H5639" s="1">
        <v>2492</v>
      </c>
      <c r="I5639" s="2">
        <v>1962120.6731</v>
      </c>
      <c r="J5639" s="2">
        <v>178374.6066</v>
      </c>
      <c r="K5639" s="2">
        <v>2002989.0545000001</v>
      </c>
      <c r="L5639" s="2">
        <v>-40868.381399999998</v>
      </c>
      <c r="M5639" s="3">
        <v>-2.0799999999999999E-2</v>
      </c>
    </row>
    <row r="5640" spans="1:13" x14ac:dyDescent="0.25">
      <c r="A5640" s="1">
        <v>2013</v>
      </c>
      <c r="B5640" s="1" t="s">
        <v>133</v>
      </c>
      <c r="C5640" s="1" t="s">
        <v>112</v>
      </c>
      <c r="D5640" s="1" t="s">
        <v>119</v>
      </c>
      <c r="E5640" s="1" t="s">
        <v>50</v>
      </c>
      <c r="F5640" s="1" t="s">
        <v>118</v>
      </c>
      <c r="G5640" s="1">
        <v>2940</v>
      </c>
      <c r="H5640" s="1">
        <v>17724</v>
      </c>
      <c r="I5640" s="2">
        <v>515280.43979999999</v>
      </c>
      <c r="J5640" s="2">
        <v>34352.029300000002</v>
      </c>
      <c r="K5640" s="2">
        <v>450572.17800000001</v>
      </c>
      <c r="L5640" s="2">
        <v>64708.2618</v>
      </c>
      <c r="M5640" s="3">
        <v>0.1255</v>
      </c>
    </row>
    <row r="5641" spans="1:13" x14ac:dyDescent="0.25">
      <c r="A5641" s="1">
        <v>2013</v>
      </c>
      <c r="B5641" s="1" t="s">
        <v>138</v>
      </c>
      <c r="C5641" s="1" t="s">
        <v>108</v>
      </c>
      <c r="D5641" s="1" t="s">
        <v>119</v>
      </c>
      <c r="E5641" s="1" t="s">
        <v>46</v>
      </c>
      <c r="F5641" s="1" t="s">
        <v>118</v>
      </c>
      <c r="G5641" s="1">
        <v>324</v>
      </c>
      <c r="H5641" s="1">
        <v>1746</v>
      </c>
      <c r="I5641" s="2">
        <v>55072.364399999999</v>
      </c>
      <c r="J5641" s="2">
        <v>7867.4805999999999</v>
      </c>
      <c r="K5641" s="2">
        <v>49321.178999999996</v>
      </c>
      <c r="L5641" s="2">
        <v>5751.1854000000003</v>
      </c>
      <c r="M5641" s="3">
        <v>0.10440000000000001</v>
      </c>
    </row>
    <row r="5642" spans="1:13" x14ac:dyDescent="0.25">
      <c r="A5642" s="1">
        <v>2013</v>
      </c>
      <c r="B5642" s="1" t="s">
        <v>135</v>
      </c>
      <c r="C5642" s="1" t="s">
        <v>109</v>
      </c>
      <c r="D5642" s="1" t="s">
        <v>119</v>
      </c>
      <c r="E5642" s="1" t="s">
        <v>42</v>
      </c>
      <c r="F5642" s="1" t="s">
        <v>115</v>
      </c>
      <c r="G5642" s="1">
        <v>1520</v>
      </c>
      <c r="H5642" s="1">
        <v>4028</v>
      </c>
      <c r="I5642" s="2">
        <v>950984.92200000002</v>
      </c>
      <c r="J5642" s="2">
        <v>67927.494399999996</v>
      </c>
      <c r="K5642" s="2">
        <v>868886.49769999995</v>
      </c>
      <c r="L5642" s="2">
        <v>82098.424299999999</v>
      </c>
      <c r="M5642" s="3">
        <v>8.6300000000000002E-2</v>
      </c>
    </row>
    <row r="5643" spans="1:13" x14ac:dyDescent="0.25">
      <c r="A5643" s="1">
        <v>2013</v>
      </c>
      <c r="B5643" s="1" t="s">
        <v>138</v>
      </c>
      <c r="C5643" s="1" t="s">
        <v>108</v>
      </c>
      <c r="D5643" s="1" t="s">
        <v>119</v>
      </c>
      <c r="E5643" s="1" t="s">
        <v>42</v>
      </c>
      <c r="F5643" s="1" t="s">
        <v>115</v>
      </c>
      <c r="G5643" s="1">
        <v>589</v>
      </c>
      <c r="H5643" s="1">
        <v>1558</v>
      </c>
      <c r="I5643" s="2">
        <v>418672.06800000003</v>
      </c>
      <c r="J5643" s="2">
        <v>59810.295400000003</v>
      </c>
      <c r="K5643" s="2">
        <v>403690.00939999998</v>
      </c>
      <c r="L5643" s="2">
        <v>14982.0586</v>
      </c>
      <c r="M5643" s="3">
        <v>3.5700000000000003E-2</v>
      </c>
    </row>
    <row r="5644" spans="1:13" x14ac:dyDescent="0.25">
      <c r="A5644" s="1">
        <v>2013</v>
      </c>
      <c r="B5644" s="1" t="s">
        <v>131</v>
      </c>
      <c r="C5644" s="1" t="s">
        <v>105</v>
      </c>
      <c r="D5644" s="1" t="s">
        <v>119</v>
      </c>
      <c r="E5644" s="1" t="s">
        <v>19</v>
      </c>
      <c r="F5644" s="1" t="s">
        <v>115</v>
      </c>
      <c r="G5644" s="1">
        <v>10528</v>
      </c>
      <c r="H5644" s="1">
        <v>30550</v>
      </c>
      <c r="I5644" s="2">
        <v>7176613.5725999996</v>
      </c>
      <c r="J5644" s="2">
        <v>448538.34820000001</v>
      </c>
      <c r="K5644" s="2">
        <v>6914578.9188000001</v>
      </c>
      <c r="L5644" s="2">
        <v>262034.6538</v>
      </c>
      <c r="M5644" s="3">
        <v>3.6499999999999998E-2</v>
      </c>
    </row>
    <row r="5645" spans="1:13" x14ac:dyDescent="0.25">
      <c r="A5645" s="1">
        <v>2013</v>
      </c>
      <c r="B5645" s="1" t="s">
        <v>128</v>
      </c>
      <c r="C5645" s="1" t="s">
        <v>107</v>
      </c>
      <c r="D5645" s="1" t="s">
        <v>119</v>
      </c>
      <c r="E5645" s="1" t="s">
        <v>21</v>
      </c>
      <c r="F5645" s="1" t="s">
        <v>117</v>
      </c>
      <c r="G5645" s="1">
        <v>200</v>
      </c>
      <c r="H5645" s="1">
        <v>1160</v>
      </c>
      <c r="I5645" s="2">
        <v>26346.846399999999</v>
      </c>
      <c r="J5645" s="2">
        <v>6586.7115999999996</v>
      </c>
      <c r="K5645" s="2">
        <v>16432.337599999999</v>
      </c>
      <c r="L5645" s="2">
        <v>9914.5087999999996</v>
      </c>
      <c r="M5645" s="3">
        <v>0.37630000000000002</v>
      </c>
    </row>
    <row r="5646" spans="1:13" x14ac:dyDescent="0.25">
      <c r="A5646" s="1">
        <v>2013</v>
      </c>
      <c r="B5646" s="1" t="s">
        <v>129</v>
      </c>
      <c r="C5646" s="1" t="s">
        <v>113</v>
      </c>
      <c r="D5646" s="1" t="s">
        <v>119</v>
      </c>
      <c r="E5646" s="1" t="s">
        <v>29</v>
      </c>
      <c r="F5646" s="1" t="s">
        <v>117</v>
      </c>
      <c r="G5646" s="1">
        <v>26</v>
      </c>
      <c r="H5646" s="1">
        <v>141</v>
      </c>
      <c r="I5646" s="2">
        <v>3593.3780999999999</v>
      </c>
      <c r="J5646" s="2">
        <v>898.34450000000004</v>
      </c>
      <c r="K5646" s="2">
        <v>2298.8544000000002</v>
      </c>
      <c r="L5646" s="2">
        <v>1294.5237</v>
      </c>
      <c r="M5646" s="3">
        <v>0.36020000000000002</v>
      </c>
    </row>
    <row r="5647" spans="1:13" x14ac:dyDescent="0.25">
      <c r="A5647" s="1">
        <v>2013</v>
      </c>
      <c r="B5647" s="1" t="s">
        <v>134</v>
      </c>
      <c r="C5647" s="1" t="s">
        <v>103</v>
      </c>
      <c r="D5647" s="1" t="s">
        <v>119</v>
      </c>
      <c r="E5647" s="1" t="s">
        <v>18</v>
      </c>
      <c r="F5647" s="1" t="s">
        <v>116</v>
      </c>
      <c r="G5647" s="1">
        <v>1498</v>
      </c>
      <c r="H5647" s="1">
        <v>4144</v>
      </c>
      <c r="I5647" s="2">
        <v>3622134.1849000002</v>
      </c>
      <c r="J5647" s="2">
        <v>157484.0949</v>
      </c>
      <c r="K5647" s="2">
        <v>3752307.8250000002</v>
      </c>
      <c r="L5647" s="2">
        <v>-130173.6401</v>
      </c>
      <c r="M5647" s="3">
        <v>-3.5900000000000001E-2</v>
      </c>
    </row>
    <row r="5648" spans="1:13" x14ac:dyDescent="0.25">
      <c r="A5648" s="1">
        <v>2013</v>
      </c>
      <c r="B5648" s="1" t="s">
        <v>136</v>
      </c>
      <c r="C5648" s="1" t="s">
        <v>106</v>
      </c>
      <c r="D5648" s="1" t="s">
        <v>119</v>
      </c>
      <c r="E5648" s="1" t="s">
        <v>27</v>
      </c>
      <c r="F5648" s="1" t="s">
        <v>118</v>
      </c>
      <c r="G5648" s="1">
        <v>240</v>
      </c>
      <c r="H5648" s="1">
        <v>975</v>
      </c>
      <c r="I5648" s="2">
        <v>25514.4725</v>
      </c>
      <c r="J5648" s="2">
        <v>1962.6516999999999</v>
      </c>
      <c r="K5648" s="2">
        <v>21228.467000000001</v>
      </c>
      <c r="L5648" s="2">
        <v>4286.0055000000002</v>
      </c>
      <c r="M5648" s="3">
        <v>0.16789999999999999</v>
      </c>
    </row>
    <row r="5649" spans="1:13" x14ac:dyDescent="0.25">
      <c r="A5649" s="1">
        <v>2013</v>
      </c>
      <c r="B5649" s="1" t="s">
        <v>134</v>
      </c>
      <c r="C5649" s="1" t="s">
        <v>103</v>
      </c>
      <c r="D5649" s="1" t="s">
        <v>119</v>
      </c>
      <c r="E5649" s="1" t="s">
        <v>27</v>
      </c>
      <c r="F5649" s="1" t="s">
        <v>115</v>
      </c>
      <c r="G5649" s="1">
        <v>670</v>
      </c>
      <c r="H5649" s="1">
        <v>1575</v>
      </c>
      <c r="I5649" s="2">
        <v>339545.88</v>
      </c>
      <c r="J5649" s="2">
        <v>17870.8357</v>
      </c>
      <c r="K5649" s="2">
        <v>324315.90549999999</v>
      </c>
      <c r="L5649" s="2">
        <v>15229.9745</v>
      </c>
      <c r="M5649" s="3">
        <v>4.48E-2</v>
      </c>
    </row>
    <row r="5650" spans="1:13" x14ac:dyDescent="0.25">
      <c r="A5650" s="1">
        <v>2013</v>
      </c>
      <c r="B5650" s="1" t="s">
        <v>132</v>
      </c>
      <c r="C5650" s="1" t="s">
        <v>111</v>
      </c>
      <c r="D5650" s="1" t="s">
        <v>119</v>
      </c>
      <c r="E5650" s="1" t="s">
        <v>29</v>
      </c>
      <c r="F5650" s="1" t="s">
        <v>118</v>
      </c>
      <c r="G5650" s="1">
        <v>30</v>
      </c>
      <c r="H5650" s="1">
        <v>196</v>
      </c>
      <c r="I5650" s="2">
        <v>5765.0294999999996</v>
      </c>
      <c r="J5650" s="2">
        <v>1441.2573</v>
      </c>
      <c r="K5650" s="2">
        <v>5238.0328</v>
      </c>
      <c r="L5650" s="2">
        <v>526.99670000000003</v>
      </c>
      <c r="M5650" s="3">
        <v>9.1399999999999995E-2</v>
      </c>
    </row>
    <row r="5651" spans="1:13" x14ac:dyDescent="0.25">
      <c r="A5651" s="1">
        <v>2013</v>
      </c>
      <c r="B5651" s="1" t="s">
        <v>133</v>
      </c>
      <c r="C5651" s="1" t="s">
        <v>112</v>
      </c>
      <c r="D5651" s="1" t="s">
        <v>119</v>
      </c>
      <c r="E5651" s="1" t="s">
        <v>38</v>
      </c>
      <c r="F5651" s="1" t="s">
        <v>115</v>
      </c>
      <c r="G5651" s="1">
        <v>504</v>
      </c>
      <c r="H5651" s="1">
        <v>1065</v>
      </c>
      <c r="I5651" s="2">
        <v>217212.96599999999</v>
      </c>
      <c r="J5651" s="2">
        <v>11432.2613</v>
      </c>
      <c r="K5651" s="2">
        <v>200801.98680000001</v>
      </c>
      <c r="L5651" s="2">
        <v>16410.979200000002</v>
      </c>
      <c r="M5651" s="3">
        <v>7.5499999999999998E-2</v>
      </c>
    </row>
    <row r="5652" spans="1:13" x14ac:dyDescent="0.25">
      <c r="A5652" s="1">
        <v>2013</v>
      </c>
      <c r="B5652" s="1" t="s">
        <v>134</v>
      </c>
      <c r="C5652" s="1" t="s">
        <v>103</v>
      </c>
      <c r="D5652" s="1" t="s">
        <v>119</v>
      </c>
      <c r="E5652" s="1" t="s">
        <v>22</v>
      </c>
      <c r="F5652" s="1" t="s">
        <v>115</v>
      </c>
      <c r="G5652" s="1">
        <v>2010</v>
      </c>
      <c r="H5652" s="1">
        <v>4725</v>
      </c>
      <c r="I5652" s="2">
        <v>1018637.64</v>
      </c>
      <c r="J5652" s="2">
        <v>53612.507299999997</v>
      </c>
      <c r="K5652" s="2">
        <v>972947.71649999998</v>
      </c>
      <c r="L5652" s="2">
        <v>45689.923499999997</v>
      </c>
      <c r="M5652" s="3">
        <v>4.48E-2</v>
      </c>
    </row>
    <row r="5653" spans="1:13" x14ac:dyDescent="0.25">
      <c r="A5653" s="1">
        <v>2013</v>
      </c>
      <c r="B5653" s="1" t="s">
        <v>136</v>
      </c>
      <c r="C5653" s="1" t="s">
        <v>106</v>
      </c>
      <c r="D5653" s="1" t="s">
        <v>119</v>
      </c>
      <c r="E5653" s="1" t="s">
        <v>19</v>
      </c>
      <c r="F5653" s="1" t="s">
        <v>118</v>
      </c>
      <c r="G5653" s="1">
        <v>8648</v>
      </c>
      <c r="H5653" s="1">
        <v>47752</v>
      </c>
      <c r="I5653" s="2">
        <v>1140510.5728</v>
      </c>
      <c r="J5653" s="2">
        <v>71281.910799999998</v>
      </c>
      <c r="K5653" s="2">
        <v>1000876.9286</v>
      </c>
      <c r="L5653" s="2">
        <v>139633.64420000001</v>
      </c>
      <c r="M5653" s="3">
        <v>0.12239999999999999</v>
      </c>
    </row>
    <row r="5654" spans="1:13" x14ac:dyDescent="0.25">
      <c r="A5654" s="1">
        <v>2013</v>
      </c>
      <c r="B5654" s="1" t="s">
        <v>134</v>
      </c>
      <c r="C5654" s="1" t="s">
        <v>103</v>
      </c>
      <c r="D5654" s="1" t="s">
        <v>119</v>
      </c>
      <c r="E5654" s="1" t="s">
        <v>43</v>
      </c>
      <c r="F5654" s="1" t="s">
        <v>116</v>
      </c>
      <c r="G5654" s="1">
        <v>198</v>
      </c>
      <c r="H5654" s="1">
        <v>720</v>
      </c>
      <c r="I5654" s="2">
        <v>595638.2574</v>
      </c>
      <c r="J5654" s="2">
        <v>49636.521399999998</v>
      </c>
      <c r="K5654" s="2">
        <v>626816.08259999997</v>
      </c>
      <c r="L5654" s="2">
        <v>-31177.825199999999</v>
      </c>
      <c r="M5654" s="3">
        <v>-5.2299999999999999E-2</v>
      </c>
    </row>
    <row r="5655" spans="1:13" x14ac:dyDescent="0.25">
      <c r="A5655" s="1">
        <v>2013</v>
      </c>
      <c r="B5655" s="1" t="s">
        <v>138</v>
      </c>
      <c r="C5655" s="1" t="s">
        <v>108</v>
      </c>
      <c r="D5655" s="1" t="s">
        <v>119</v>
      </c>
      <c r="E5655" s="1" t="s">
        <v>32</v>
      </c>
      <c r="F5655" s="1" t="s">
        <v>117</v>
      </c>
      <c r="G5655" s="1">
        <v>120</v>
      </c>
      <c r="H5655" s="1">
        <v>510</v>
      </c>
      <c r="I5655" s="2">
        <v>10027.008</v>
      </c>
      <c r="J5655" s="2">
        <v>3342.3359999999998</v>
      </c>
      <c r="K5655" s="2">
        <v>6250.1832000000004</v>
      </c>
      <c r="L5655" s="2">
        <v>3776.8247999999999</v>
      </c>
      <c r="M5655" s="3">
        <v>0.37659999999999999</v>
      </c>
    </row>
    <row r="5656" spans="1:13" x14ac:dyDescent="0.25">
      <c r="A5656" s="1">
        <v>2013</v>
      </c>
      <c r="B5656" s="1" t="s">
        <v>130</v>
      </c>
      <c r="C5656" s="1" t="s">
        <v>110</v>
      </c>
      <c r="D5656" s="1" t="s">
        <v>119</v>
      </c>
      <c r="E5656" s="1" t="s">
        <v>19</v>
      </c>
      <c r="F5656" s="1" t="s">
        <v>115</v>
      </c>
      <c r="G5656" s="1">
        <v>11280</v>
      </c>
      <c r="H5656" s="1">
        <v>25286</v>
      </c>
      <c r="I5656" s="2">
        <v>4611747.3480000002</v>
      </c>
      <c r="J5656" s="2">
        <v>219607.0165</v>
      </c>
      <c r="K5656" s="2">
        <v>4165038.7244000002</v>
      </c>
      <c r="L5656" s="2">
        <v>446708.62359999999</v>
      </c>
      <c r="M5656" s="3">
        <v>9.6799999999999997E-2</v>
      </c>
    </row>
    <row r="5657" spans="1:13" x14ac:dyDescent="0.25">
      <c r="A5657" s="1">
        <v>2013</v>
      </c>
      <c r="B5657" s="1" t="s">
        <v>131</v>
      </c>
      <c r="C5657" s="1" t="s">
        <v>105</v>
      </c>
      <c r="D5657" s="1" t="s">
        <v>119</v>
      </c>
      <c r="E5657" s="1" t="s">
        <v>32</v>
      </c>
      <c r="F5657" s="1" t="s">
        <v>117</v>
      </c>
      <c r="G5657" s="1">
        <v>132</v>
      </c>
      <c r="H5657" s="1">
        <v>990</v>
      </c>
      <c r="I5657" s="2">
        <v>22038.718799999999</v>
      </c>
      <c r="J5657" s="2">
        <v>4407.7437</v>
      </c>
      <c r="K5657" s="2">
        <v>14224.3194</v>
      </c>
      <c r="L5657" s="2">
        <v>7814.3994000000002</v>
      </c>
      <c r="M5657" s="3">
        <v>0.35449999999999998</v>
      </c>
    </row>
    <row r="5658" spans="1:13" x14ac:dyDescent="0.25">
      <c r="A5658" s="1">
        <v>2013</v>
      </c>
      <c r="B5658" s="1" t="s">
        <v>134</v>
      </c>
      <c r="C5658" s="1" t="s">
        <v>103</v>
      </c>
      <c r="D5658" s="1" t="s">
        <v>119</v>
      </c>
      <c r="E5658" s="1" t="s">
        <v>31</v>
      </c>
      <c r="F5658" s="1" t="s">
        <v>115</v>
      </c>
      <c r="G5658" s="1">
        <v>1980</v>
      </c>
      <c r="H5658" s="1">
        <v>5985</v>
      </c>
      <c r="I5658" s="2">
        <v>1324542.0045</v>
      </c>
      <c r="J5658" s="2">
        <v>101887.8465</v>
      </c>
      <c r="K5658" s="2">
        <v>1233372.1140000001</v>
      </c>
      <c r="L5658" s="2">
        <v>91169.890499999994</v>
      </c>
      <c r="M5658" s="3">
        <v>6.88E-2</v>
      </c>
    </row>
    <row r="5659" spans="1:13" x14ac:dyDescent="0.25">
      <c r="A5659" s="1">
        <v>2013</v>
      </c>
      <c r="B5659" s="1" t="s">
        <v>130</v>
      </c>
      <c r="C5659" s="1" t="s">
        <v>110</v>
      </c>
      <c r="D5659" s="1" t="s">
        <v>119</v>
      </c>
      <c r="E5659" s="1" t="s">
        <v>52</v>
      </c>
      <c r="F5659" s="1" t="s">
        <v>115</v>
      </c>
      <c r="G5659" s="1">
        <v>282</v>
      </c>
      <c r="H5659" s="1">
        <v>660</v>
      </c>
      <c r="I5659" s="2">
        <v>130885.686</v>
      </c>
      <c r="J5659" s="2">
        <v>9348.9775000000009</v>
      </c>
      <c r="K5659" s="2">
        <v>119849.8134</v>
      </c>
      <c r="L5659" s="2">
        <v>11035.872600000001</v>
      </c>
      <c r="M5659" s="3">
        <v>8.43E-2</v>
      </c>
    </row>
    <row r="5660" spans="1:13" x14ac:dyDescent="0.25">
      <c r="A5660" s="1">
        <v>2013</v>
      </c>
      <c r="B5660" s="1" t="s">
        <v>129</v>
      </c>
      <c r="C5660" s="1" t="s">
        <v>113</v>
      </c>
      <c r="D5660" s="1" t="s">
        <v>119</v>
      </c>
      <c r="E5660" s="1" t="s">
        <v>46</v>
      </c>
      <c r="F5660" s="1" t="s">
        <v>118</v>
      </c>
      <c r="G5660" s="1">
        <v>342</v>
      </c>
      <c r="H5660" s="1">
        <v>1980</v>
      </c>
      <c r="I5660" s="2">
        <v>50431.383000000002</v>
      </c>
      <c r="J5660" s="2">
        <v>5603.4870000000001</v>
      </c>
      <c r="K5660" s="2">
        <v>48608.281799999997</v>
      </c>
      <c r="L5660" s="2">
        <v>1823.1012000000001</v>
      </c>
      <c r="M5660" s="3">
        <v>3.61E-2</v>
      </c>
    </row>
    <row r="5661" spans="1:13" x14ac:dyDescent="0.25">
      <c r="A5661" s="1">
        <v>2013</v>
      </c>
      <c r="B5661" s="1" t="s">
        <v>138</v>
      </c>
      <c r="C5661" s="1" t="s">
        <v>108</v>
      </c>
      <c r="D5661" s="1" t="s">
        <v>119</v>
      </c>
      <c r="E5661" s="1" t="s">
        <v>29</v>
      </c>
      <c r="F5661" s="1" t="s">
        <v>117</v>
      </c>
      <c r="G5661" s="1">
        <v>13</v>
      </c>
      <c r="H5661" s="1">
        <v>50</v>
      </c>
      <c r="I5661" s="2">
        <v>1241.508</v>
      </c>
      <c r="J5661" s="2">
        <v>413.83600000000001</v>
      </c>
      <c r="K5661" s="2">
        <v>773.87459999999999</v>
      </c>
      <c r="L5661" s="2">
        <v>467.63339999999999</v>
      </c>
      <c r="M5661" s="3">
        <v>0.37659999999999999</v>
      </c>
    </row>
    <row r="5662" spans="1:13" x14ac:dyDescent="0.25">
      <c r="A5662" s="1">
        <v>2013</v>
      </c>
      <c r="B5662" s="1" t="s">
        <v>133</v>
      </c>
      <c r="C5662" s="1" t="s">
        <v>112</v>
      </c>
      <c r="D5662" s="1" t="s">
        <v>119</v>
      </c>
      <c r="E5662" s="1" t="s">
        <v>47</v>
      </c>
      <c r="F5662" s="1" t="s">
        <v>118</v>
      </c>
      <c r="G5662" s="1">
        <v>1932</v>
      </c>
      <c r="H5662" s="1">
        <v>9338</v>
      </c>
      <c r="I5662" s="2">
        <v>253563.70240000001</v>
      </c>
      <c r="J5662" s="2">
        <v>14915.5119</v>
      </c>
      <c r="K5662" s="2">
        <v>210289.2806</v>
      </c>
      <c r="L5662" s="2">
        <v>43274.421799999996</v>
      </c>
      <c r="M5662" s="3">
        <v>0.1706</v>
      </c>
    </row>
    <row r="5663" spans="1:13" x14ac:dyDescent="0.25">
      <c r="A5663" s="1">
        <v>2013</v>
      </c>
      <c r="B5663" s="1" t="s">
        <v>132</v>
      </c>
      <c r="C5663" s="1" t="s">
        <v>111</v>
      </c>
      <c r="D5663" s="1" t="s">
        <v>119</v>
      </c>
      <c r="E5663" s="1" t="s">
        <v>17</v>
      </c>
      <c r="F5663" s="1" t="s">
        <v>115</v>
      </c>
      <c r="G5663" s="1">
        <v>310</v>
      </c>
      <c r="H5663" s="1">
        <v>565</v>
      </c>
      <c r="I5663" s="2">
        <v>115310.1</v>
      </c>
      <c r="J5663" s="2">
        <v>12812.2333</v>
      </c>
      <c r="K5663" s="2">
        <v>105362.2755</v>
      </c>
      <c r="L5663" s="2">
        <v>9947.8245000000006</v>
      </c>
      <c r="M5663" s="3">
        <v>8.6199999999999999E-2</v>
      </c>
    </row>
    <row r="5664" spans="1:13" x14ac:dyDescent="0.25">
      <c r="A5664" s="1">
        <v>2013</v>
      </c>
      <c r="B5664" s="1" t="s">
        <v>137</v>
      </c>
      <c r="C5664" s="1" t="s">
        <v>104</v>
      </c>
      <c r="D5664" s="1" t="s">
        <v>119</v>
      </c>
      <c r="E5664" s="1" t="s">
        <v>39</v>
      </c>
      <c r="F5664" s="1" t="s">
        <v>118</v>
      </c>
      <c r="G5664" s="1">
        <v>572</v>
      </c>
      <c r="H5664" s="1">
        <v>3795</v>
      </c>
      <c r="I5664" s="2">
        <v>87883.131599999993</v>
      </c>
      <c r="J5664" s="2">
        <v>12554.733</v>
      </c>
      <c r="K5664" s="2">
        <v>93637.702399999995</v>
      </c>
      <c r="L5664" s="2">
        <v>-5754.5708000000004</v>
      </c>
      <c r="M5664" s="3">
        <v>-6.54E-2</v>
      </c>
    </row>
    <row r="5665" spans="1:13" x14ac:dyDescent="0.25">
      <c r="A5665" s="1">
        <v>2013</v>
      </c>
      <c r="B5665" s="1" t="s">
        <v>132</v>
      </c>
      <c r="C5665" s="1" t="s">
        <v>111</v>
      </c>
      <c r="D5665" s="1" t="s">
        <v>119</v>
      </c>
      <c r="E5665" s="1" t="s">
        <v>48</v>
      </c>
      <c r="F5665" s="1" t="s">
        <v>118</v>
      </c>
      <c r="G5665" s="1">
        <v>256</v>
      </c>
      <c r="H5665" s="1">
        <v>2264</v>
      </c>
      <c r="I5665" s="2">
        <v>63112.4712</v>
      </c>
      <c r="J5665" s="2">
        <v>9016.0673000000006</v>
      </c>
      <c r="K5665" s="2">
        <v>57337.8024</v>
      </c>
      <c r="L5665" s="2">
        <v>5774.6688000000004</v>
      </c>
      <c r="M5665" s="3">
        <v>9.1399999999999995E-2</v>
      </c>
    </row>
    <row r="5666" spans="1:13" x14ac:dyDescent="0.25">
      <c r="A5666" s="1">
        <v>2013</v>
      </c>
      <c r="B5666" s="1" t="s">
        <v>131</v>
      </c>
      <c r="C5666" s="1" t="s">
        <v>105</v>
      </c>
      <c r="D5666" s="1" t="s">
        <v>119</v>
      </c>
      <c r="E5666" s="1" t="s">
        <v>27</v>
      </c>
      <c r="F5666" s="1" t="s">
        <v>118</v>
      </c>
      <c r="G5666" s="1">
        <v>235</v>
      </c>
      <c r="H5666" s="1">
        <v>1560</v>
      </c>
      <c r="I5666" s="2">
        <v>44148.357000000004</v>
      </c>
      <c r="J5666" s="2">
        <v>6306.9080999999996</v>
      </c>
      <c r="K5666" s="2">
        <v>39068.055999999997</v>
      </c>
      <c r="L5666" s="2">
        <v>5080.3010000000004</v>
      </c>
      <c r="M5666" s="3">
        <v>0.115</v>
      </c>
    </row>
    <row r="5667" spans="1:13" x14ac:dyDescent="0.25">
      <c r="A5667" s="1">
        <v>2013</v>
      </c>
      <c r="B5667" s="1" t="s">
        <v>132</v>
      </c>
      <c r="C5667" s="1" t="s">
        <v>111</v>
      </c>
      <c r="D5667" s="1" t="s">
        <v>119</v>
      </c>
      <c r="E5667" s="1" t="s">
        <v>17</v>
      </c>
      <c r="F5667" s="1" t="s">
        <v>118</v>
      </c>
      <c r="G5667" s="1">
        <v>225</v>
      </c>
      <c r="H5667" s="1">
        <v>1325</v>
      </c>
      <c r="I5667" s="2">
        <v>41716.192499999997</v>
      </c>
      <c r="J5667" s="2">
        <v>6952.6986999999999</v>
      </c>
      <c r="K5667" s="2">
        <v>38893.120499999997</v>
      </c>
      <c r="L5667" s="2">
        <v>2823.0720000000001</v>
      </c>
      <c r="M5667" s="3">
        <v>6.7599999999999993E-2</v>
      </c>
    </row>
    <row r="5668" spans="1:13" x14ac:dyDescent="0.25">
      <c r="A5668" s="1">
        <v>2013</v>
      </c>
      <c r="B5668" s="1" t="s">
        <v>128</v>
      </c>
      <c r="C5668" s="1" t="s">
        <v>107</v>
      </c>
      <c r="D5668" s="1" t="s">
        <v>119</v>
      </c>
      <c r="E5668" s="1" t="s">
        <v>22</v>
      </c>
      <c r="F5668" s="1" t="s">
        <v>118</v>
      </c>
      <c r="G5668" s="1">
        <v>600</v>
      </c>
      <c r="H5668" s="1">
        <v>3630</v>
      </c>
      <c r="I5668" s="2">
        <v>87918.7065</v>
      </c>
      <c r="J5668" s="2">
        <v>12559.815199999999</v>
      </c>
      <c r="K5668" s="2">
        <v>84931.483500000002</v>
      </c>
      <c r="L5668" s="2">
        <v>2987.223</v>
      </c>
      <c r="M5668" s="3">
        <v>3.39E-2</v>
      </c>
    </row>
    <row r="5669" spans="1:13" x14ac:dyDescent="0.25">
      <c r="A5669" s="1">
        <v>2013</v>
      </c>
      <c r="B5669" s="1" t="s">
        <v>136</v>
      </c>
      <c r="C5669" s="1" t="s">
        <v>106</v>
      </c>
      <c r="D5669" s="1" t="s">
        <v>119</v>
      </c>
      <c r="E5669" s="1" t="s">
        <v>40</v>
      </c>
      <c r="F5669" s="1" t="s">
        <v>115</v>
      </c>
      <c r="G5669" s="1">
        <v>567</v>
      </c>
      <c r="H5669" s="1">
        <v>1218</v>
      </c>
      <c r="I5669" s="2">
        <v>285126.74400000001</v>
      </c>
      <c r="J5669" s="2">
        <v>20366.196</v>
      </c>
      <c r="K5669" s="2">
        <v>269253.68050000002</v>
      </c>
      <c r="L5669" s="2">
        <v>15873.0635</v>
      </c>
      <c r="M5669" s="3">
        <v>5.5599999999999997E-2</v>
      </c>
    </row>
    <row r="5670" spans="1:13" x14ac:dyDescent="0.25">
      <c r="A5670" s="1">
        <v>2013</v>
      </c>
      <c r="B5670" s="1" t="s">
        <v>132</v>
      </c>
      <c r="C5670" s="1" t="s">
        <v>111</v>
      </c>
      <c r="D5670" s="1" t="s">
        <v>119</v>
      </c>
      <c r="E5670" s="1" t="s">
        <v>25</v>
      </c>
      <c r="F5670" s="1" t="s">
        <v>115</v>
      </c>
      <c r="G5670" s="1">
        <v>250</v>
      </c>
      <c r="H5670" s="1">
        <v>560</v>
      </c>
      <c r="I5670" s="2">
        <v>105261.72</v>
      </c>
      <c r="J5670" s="2">
        <v>21052.344000000001</v>
      </c>
      <c r="K5670" s="2">
        <v>103202.489</v>
      </c>
      <c r="L5670" s="2">
        <v>2059.2310000000002</v>
      </c>
      <c r="M5670" s="3">
        <v>1.95E-2</v>
      </c>
    </row>
    <row r="5671" spans="1:13" x14ac:dyDescent="0.25">
      <c r="A5671" s="1">
        <v>2013</v>
      </c>
      <c r="B5671" s="1" t="s">
        <v>129</v>
      </c>
      <c r="C5671" s="1" t="s">
        <v>113</v>
      </c>
      <c r="D5671" s="1" t="s">
        <v>119</v>
      </c>
      <c r="E5671" s="1" t="s">
        <v>44</v>
      </c>
      <c r="F5671" s="1" t="s">
        <v>115</v>
      </c>
      <c r="G5671" s="1">
        <v>147</v>
      </c>
      <c r="H5671" s="1">
        <v>306</v>
      </c>
      <c r="I5671" s="2">
        <v>85448.915999999997</v>
      </c>
      <c r="J5671" s="2">
        <v>9494.3240000000005</v>
      </c>
      <c r="K5671" s="2">
        <v>82803.343200000003</v>
      </c>
      <c r="L5671" s="2">
        <v>2645.5727999999999</v>
      </c>
      <c r="M5671" s="3">
        <v>3.09E-2</v>
      </c>
    </row>
    <row r="5672" spans="1:13" x14ac:dyDescent="0.25">
      <c r="A5672" s="1">
        <v>2013</v>
      </c>
      <c r="B5672" s="1" t="s">
        <v>133</v>
      </c>
      <c r="C5672" s="1" t="s">
        <v>112</v>
      </c>
      <c r="D5672" s="1" t="s">
        <v>119</v>
      </c>
      <c r="E5672" s="1" t="s">
        <v>41</v>
      </c>
      <c r="F5672" s="1" t="s">
        <v>117</v>
      </c>
      <c r="G5672" s="1">
        <v>242</v>
      </c>
      <c r="H5672" s="1">
        <v>1738</v>
      </c>
      <c r="I5672" s="2">
        <v>40302.291700000002</v>
      </c>
      <c r="J5672" s="2">
        <v>5757.4701999999997</v>
      </c>
      <c r="K5672" s="2">
        <v>26062.977599999998</v>
      </c>
      <c r="L5672" s="2">
        <v>14239.3141</v>
      </c>
      <c r="M5672" s="3">
        <v>0.3533</v>
      </c>
    </row>
    <row r="5673" spans="1:13" x14ac:dyDescent="0.25">
      <c r="A5673" s="1">
        <v>2013</v>
      </c>
      <c r="B5673" s="1" t="s">
        <v>138</v>
      </c>
      <c r="C5673" s="1" t="s">
        <v>108</v>
      </c>
      <c r="D5673" s="1" t="s">
        <v>119</v>
      </c>
      <c r="E5673" s="1" t="s">
        <v>46</v>
      </c>
      <c r="F5673" s="1" t="s">
        <v>117</v>
      </c>
      <c r="G5673" s="1">
        <v>153</v>
      </c>
      <c r="H5673" s="1">
        <v>585</v>
      </c>
      <c r="I5673" s="2">
        <v>16054.146000000001</v>
      </c>
      <c r="J5673" s="2">
        <v>5351.3819999999996</v>
      </c>
      <c r="K5673" s="2">
        <v>10007.097299999999</v>
      </c>
      <c r="L5673" s="2">
        <v>6047.0487000000003</v>
      </c>
      <c r="M5673" s="3">
        <v>0.37659999999999999</v>
      </c>
    </row>
    <row r="5674" spans="1:13" x14ac:dyDescent="0.25">
      <c r="A5674" s="1">
        <v>2013</v>
      </c>
      <c r="B5674" s="1" t="s">
        <v>128</v>
      </c>
      <c r="C5674" s="1" t="s">
        <v>107</v>
      </c>
      <c r="D5674" s="1" t="s">
        <v>119</v>
      </c>
      <c r="E5674" s="1" t="s">
        <v>45</v>
      </c>
      <c r="F5674" s="1" t="s">
        <v>117</v>
      </c>
      <c r="G5674" s="1">
        <v>44</v>
      </c>
      <c r="H5674" s="1">
        <v>192</v>
      </c>
      <c r="I5674" s="2">
        <v>4441.7879999999996</v>
      </c>
      <c r="J5674" s="2">
        <v>1110.4469999999999</v>
      </c>
      <c r="K5674" s="2">
        <v>2768.7202000000002</v>
      </c>
      <c r="L5674" s="2">
        <v>1673.0678</v>
      </c>
      <c r="M5674" s="3">
        <v>0.37659999999999999</v>
      </c>
    </row>
    <row r="5675" spans="1:13" x14ac:dyDescent="0.25">
      <c r="A5675" s="1">
        <v>2013</v>
      </c>
      <c r="B5675" s="1" t="s">
        <v>138</v>
      </c>
      <c r="C5675" s="1" t="s">
        <v>108</v>
      </c>
      <c r="D5675" s="1" t="s">
        <v>119</v>
      </c>
      <c r="E5675" s="1" t="s">
        <v>19</v>
      </c>
      <c r="F5675" s="1" t="s">
        <v>118</v>
      </c>
      <c r="G5675" s="1">
        <v>5640</v>
      </c>
      <c r="H5675" s="1">
        <v>29986</v>
      </c>
      <c r="I5675" s="2">
        <v>761746.18319999997</v>
      </c>
      <c r="J5675" s="2">
        <v>58595.860200000003</v>
      </c>
      <c r="K5675" s="2">
        <v>700386.65859999997</v>
      </c>
      <c r="L5675" s="2">
        <v>61359.524599999997</v>
      </c>
      <c r="M5675" s="3">
        <v>8.0500000000000002E-2</v>
      </c>
    </row>
    <row r="5676" spans="1:13" x14ac:dyDescent="0.25">
      <c r="A5676" s="1">
        <v>2013</v>
      </c>
      <c r="B5676" s="1" t="s">
        <v>134</v>
      </c>
      <c r="C5676" s="1" t="s">
        <v>103</v>
      </c>
      <c r="D5676" s="1" t="s">
        <v>119</v>
      </c>
      <c r="E5676" s="1" t="s">
        <v>51</v>
      </c>
      <c r="F5676" s="1" t="s">
        <v>118</v>
      </c>
      <c r="G5676" s="1">
        <v>188</v>
      </c>
      <c r="H5676" s="1">
        <v>1232</v>
      </c>
      <c r="I5676" s="2">
        <v>30976.9764</v>
      </c>
      <c r="J5676" s="2">
        <v>3441.8861999999999</v>
      </c>
      <c r="K5676" s="2">
        <v>27177.7664</v>
      </c>
      <c r="L5676" s="2">
        <v>3799.21</v>
      </c>
      <c r="M5676" s="3">
        <v>0.1226</v>
      </c>
    </row>
    <row r="5677" spans="1:13" x14ac:dyDescent="0.25">
      <c r="A5677" s="1">
        <v>2013</v>
      </c>
      <c r="B5677" s="1" t="s">
        <v>136</v>
      </c>
      <c r="C5677" s="1" t="s">
        <v>106</v>
      </c>
      <c r="D5677" s="1" t="s">
        <v>119</v>
      </c>
      <c r="E5677" s="1" t="s">
        <v>38</v>
      </c>
      <c r="F5677" s="1" t="s">
        <v>117</v>
      </c>
      <c r="G5677" s="1">
        <v>126</v>
      </c>
      <c r="H5677" s="1">
        <v>546</v>
      </c>
      <c r="I5677" s="2">
        <v>14144.85</v>
      </c>
      <c r="J5677" s="2">
        <v>1571.65</v>
      </c>
      <c r="K5677" s="2">
        <v>8816.9703000000009</v>
      </c>
      <c r="L5677" s="2">
        <v>5327.8797000000004</v>
      </c>
      <c r="M5677" s="3">
        <v>0.37659999999999999</v>
      </c>
    </row>
    <row r="5678" spans="1:13" x14ac:dyDescent="0.25">
      <c r="A5678" s="1">
        <v>2013</v>
      </c>
      <c r="B5678" s="1" t="s">
        <v>135</v>
      </c>
      <c r="C5678" s="1" t="s">
        <v>109</v>
      </c>
      <c r="D5678" s="1" t="s">
        <v>119</v>
      </c>
      <c r="E5678" s="1" t="s">
        <v>47</v>
      </c>
      <c r="F5678" s="1" t="s">
        <v>115</v>
      </c>
      <c r="G5678" s="1">
        <v>1840</v>
      </c>
      <c r="H5678" s="1">
        <v>3726</v>
      </c>
      <c r="I5678" s="2">
        <v>673594.00800000003</v>
      </c>
      <c r="J5678" s="2">
        <v>42099.625500000002</v>
      </c>
      <c r="K5678" s="2">
        <v>612758.50890000002</v>
      </c>
      <c r="L5678" s="2">
        <v>60835.499100000001</v>
      </c>
      <c r="M5678" s="3">
        <v>9.0300000000000005E-2</v>
      </c>
    </row>
    <row r="5679" spans="1:13" x14ac:dyDescent="0.25">
      <c r="A5679" s="1">
        <v>2013</v>
      </c>
      <c r="B5679" s="1" t="s">
        <v>138</v>
      </c>
      <c r="C5679" s="1" t="s">
        <v>108</v>
      </c>
      <c r="D5679" s="1" t="s">
        <v>119</v>
      </c>
      <c r="E5679" s="1" t="s">
        <v>38</v>
      </c>
      <c r="F5679" s="1" t="s">
        <v>118</v>
      </c>
      <c r="G5679" s="1">
        <v>180</v>
      </c>
      <c r="H5679" s="1">
        <v>957</v>
      </c>
      <c r="I5679" s="2">
        <v>24311.0484</v>
      </c>
      <c r="J5679" s="2">
        <v>1870.0806</v>
      </c>
      <c r="K5679" s="2">
        <v>22352.7657</v>
      </c>
      <c r="L5679" s="2">
        <v>1958.2827</v>
      </c>
      <c r="M5679" s="3">
        <v>8.0500000000000002E-2</v>
      </c>
    </row>
    <row r="5680" spans="1:13" x14ac:dyDescent="0.25">
      <c r="A5680" s="1">
        <v>2013</v>
      </c>
      <c r="B5680" s="1" t="s">
        <v>138</v>
      </c>
      <c r="C5680" s="1" t="s">
        <v>108</v>
      </c>
      <c r="D5680" s="1" t="s">
        <v>119</v>
      </c>
      <c r="E5680" s="1" t="s">
        <v>18</v>
      </c>
      <c r="F5680" s="1" t="s">
        <v>118</v>
      </c>
      <c r="G5680" s="1">
        <v>420</v>
      </c>
      <c r="H5680" s="1">
        <v>2233</v>
      </c>
      <c r="I5680" s="2">
        <v>56725.779600000002</v>
      </c>
      <c r="J5680" s="2">
        <v>4363.5214999999998</v>
      </c>
      <c r="K5680" s="2">
        <v>52156.453300000001</v>
      </c>
      <c r="L5680" s="2">
        <v>4569.3262999999997</v>
      </c>
      <c r="M5680" s="3">
        <v>8.0500000000000002E-2</v>
      </c>
    </row>
    <row r="5681" spans="1:13" x14ac:dyDescent="0.25">
      <c r="A5681" s="1">
        <v>2013</v>
      </c>
      <c r="B5681" s="1" t="s">
        <v>129</v>
      </c>
      <c r="C5681" s="1" t="s">
        <v>113</v>
      </c>
      <c r="D5681" s="1" t="s">
        <v>119</v>
      </c>
      <c r="E5681" s="1" t="s">
        <v>39</v>
      </c>
      <c r="F5681" s="1" t="s">
        <v>118</v>
      </c>
      <c r="G5681" s="1">
        <v>473</v>
      </c>
      <c r="H5681" s="1">
        <v>2563</v>
      </c>
      <c r="I5681" s="2">
        <v>59576.5962</v>
      </c>
      <c r="J5681" s="2">
        <v>8510.9423000000006</v>
      </c>
      <c r="K5681" s="2">
        <v>63339.340900000003</v>
      </c>
      <c r="L5681" s="2">
        <v>-3762.7447000000002</v>
      </c>
      <c r="M5681" s="3">
        <v>-6.3100000000000003E-2</v>
      </c>
    </row>
    <row r="5682" spans="1:13" x14ac:dyDescent="0.25">
      <c r="A5682" s="1">
        <v>2013</v>
      </c>
      <c r="B5682" s="1" t="s">
        <v>131</v>
      </c>
      <c r="C5682" s="1" t="s">
        <v>105</v>
      </c>
      <c r="D5682" s="1" t="s">
        <v>119</v>
      </c>
      <c r="E5682" s="1" t="s">
        <v>45</v>
      </c>
      <c r="F5682" s="1" t="s">
        <v>115</v>
      </c>
      <c r="G5682" s="1">
        <v>48</v>
      </c>
      <c r="H5682" s="1">
        <v>80</v>
      </c>
      <c r="I5682" s="2">
        <v>16221.564</v>
      </c>
      <c r="J5682" s="2">
        <v>3244.3128000000002</v>
      </c>
      <c r="K5682" s="2">
        <v>16033.9966</v>
      </c>
      <c r="L5682" s="2">
        <v>187.56739999999999</v>
      </c>
      <c r="M5682" s="3">
        <v>1.15E-2</v>
      </c>
    </row>
    <row r="5683" spans="1:13" x14ac:dyDescent="0.25">
      <c r="A5683" s="1">
        <v>2013</v>
      </c>
      <c r="B5683" s="1" t="s">
        <v>138</v>
      </c>
      <c r="C5683" s="1" t="s">
        <v>108</v>
      </c>
      <c r="D5683" s="1" t="s">
        <v>119</v>
      </c>
      <c r="E5683" s="1" t="s">
        <v>30</v>
      </c>
      <c r="F5683" s="1" t="s">
        <v>115</v>
      </c>
      <c r="G5683" s="1">
        <v>165</v>
      </c>
      <c r="H5683" s="1">
        <v>305</v>
      </c>
      <c r="I5683" s="2">
        <v>52063.62</v>
      </c>
      <c r="J5683" s="2">
        <v>8677.27</v>
      </c>
      <c r="K5683" s="2">
        <v>45538.913500000002</v>
      </c>
      <c r="L5683" s="2">
        <v>6524.7065000000002</v>
      </c>
      <c r="M5683" s="3">
        <v>0.12529999999999999</v>
      </c>
    </row>
    <row r="5684" spans="1:13" x14ac:dyDescent="0.25">
      <c r="A5684" s="1">
        <v>2013</v>
      </c>
      <c r="B5684" s="1" t="s">
        <v>128</v>
      </c>
      <c r="C5684" s="1" t="s">
        <v>107</v>
      </c>
      <c r="D5684" s="1" t="s">
        <v>119</v>
      </c>
      <c r="E5684" s="1" t="s">
        <v>52</v>
      </c>
      <c r="F5684" s="1" t="s">
        <v>118</v>
      </c>
      <c r="G5684" s="1">
        <v>156</v>
      </c>
      <c r="H5684" s="1">
        <v>744</v>
      </c>
      <c r="I5684" s="2">
        <v>21634.249199999998</v>
      </c>
      <c r="J5684" s="2">
        <v>1802.8541</v>
      </c>
      <c r="K5684" s="2">
        <v>17913.224399999999</v>
      </c>
      <c r="L5684" s="2">
        <v>3721.0248000000001</v>
      </c>
      <c r="M5684" s="3">
        <v>0.1719</v>
      </c>
    </row>
    <row r="5685" spans="1:13" x14ac:dyDescent="0.25">
      <c r="A5685" s="1">
        <v>2013</v>
      </c>
      <c r="B5685" s="1" t="s">
        <v>132</v>
      </c>
      <c r="C5685" s="1" t="s">
        <v>111</v>
      </c>
      <c r="D5685" s="1" t="s">
        <v>119</v>
      </c>
      <c r="E5685" s="1" t="s">
        <v>39</v>
      </c>
      <c r="F5685" s="1" t="s">
        <v>116</v>
      </c>
      <c r="G5685" s="1">
        <v>770</v>
      </c>
      <c r="H5685" s="1">
        <v>1705</v>
      </c>
      <c r="I5685" s="2">
        <v>1496330.55</v>
      </c>
      <c r="J5685" s="2">
        <v>299266.11</v>
      </c>
      <c r="K5685" s="2">
        <v>1442652.8655000001</v>
      </c>
      <c r="L5685" s="2">
        <v>53677.684500000003</v>
      </c>
      <c r="M5685" s="3">
        <v>3.5799999999999998E-2</v>
      </c>
    </row>
    <row r="5686" spans="1:13" x14ac:dyDescent="0.25">
      <c r="A5686" s="1">
        <v>2013</v>
      </c>
      <c r="B5686" s="1" t="s">
        <v>131</v>
      </c>
      <c r="C5686" s="1" t="s">
        <v>105</v>
      </c>
      <c r="D5686" s="1" t="s">
        <v>119</v>
      </c>
      <c r="E5686" s="1" t="s">
        <v>26</v>
      </c>
      <c r="F5686" s="1" t="s">
        <v>117</v>
      </c>
      <c r="G5686" s="1">
        <v>105</v>
      </c>
      <c r="H5686" s="1">
        <v>518</v>
      </c>
      <c r="I5686" s="2">
        <v>12029.472</v>
      </c>
      <c r="J5686" s="2">
        <v>6014.7359999999999</v>
      </c>
      <c r="K5686" s="2">
        <v>7498.3860000000004</v>
      </c>
      <c r="L5686" s="2">
        <v>4531.0860000000002</v>
      </c>
      <c r="M5686" s="3">
        <v>0.37659999999999999</v>
      </c>
    </row>
    <row r="5687" spans="1:13" x14ac:dyDescent="0.25">
      <c r="A5687" s="1">
        <v>2013</v>
      </c>
      <c r="B5687" s="1" t="s">
        <v>128</v>
      </c>
      <c r="C5687" s="1" t="s">
        <v>107</v>
      </c>
      <c r="D5687" s="1" t="s">
        <v>119</v>
      </c>
      <c r="E5687" s="1" t="s">
        <v>35</v>
      </c>
      <c r="F5687" s="1" t="s">
        <v>118</v>
      </c>
      <c r="G5687" s="1">
        <v>156</v>
      </c>
      <c r="H5687" s="1">
        <v>744</v>
      </c>
      <c r="I5687" s="2">
        <v>21634.249199999998</v>
      </c>
      <c r="J5687" s="2">
        <v>1802.8541</v>
      </c>
      <c r="K5687" s="2">
        <v>17913.224399999999</v>
      </c>
      <c r="L5687" s="2">
        <v>3721.0248000000001</v>
      </c>
      <c r="M5687" s="3">
        <v>0.1719</v>
      </c>
    </row>
    <row r="5688" spans="1:13" x14ac:dyDescent="0.25">
      <c r="A5688" s="1">
        <v>2013</v>
      </c>
      <c r="B5688" s="1" t="s">
        <v>137</v>
      </c>
      <c r="C5688" s="1" t="s">
        <v>104</v>
      </c>
      <c r="D5688" s="1" t="s">
        <v>119</v>
      </c>
      <c r="E5688" s="1" t="s">
        <v>37</v>
      </c>
      <c r="F5688" s="1" t="s">
        <v>116</v>
      </c>
      <c r="G5688" s="1">
        <v>324</v>
      </c>
      <c r="H5688" s="1">
        <v>1024</v>
      </c>
      <c r="I5688" s="2">
        <v>799081.37479999999</v>
      </c>
      <c r="J5688" s="2">
        <v>88786.819399999993</v>
      </c>
      <c r="K5688" s="2">
        <v>913217.98640000005</v>
      </c>
      <c r="L5688" s="2">
        <v>-114136.6116</v>
      </c>
      <c r="M5688" s="3">
        <v>-0.14280000000000001</v>
      </c>
    </row>
    <row r="5689" spans="1:13" x14ac:dyDescent="0.25">
      <c r="A5689" s="1">
        <v>2013</v>
      </c>
      <c r="B5689" s="1" t="s">
        <v>128</v>
      </c>
      <c r="C5689" s="1" t="s">
        <v>107</v>
      </c>
      <c r="D5689" s="1" t="s">
        <v>119</v>
      </c>
      <c r="E5689" s="1" t="s">
        <v>34</v>
      </c>
      <c r="F5689" s="1" t="s">
        <v>115</v>
      </c>
      <c r="G5689" s="1">
        <v>616</v>
      </c>
      <c r="H5689" s="1">
        <v>1274</v>
      </c>
      <c r="I5689" s="2">
        <v>268930.57799999998</v>
      </c>
      <c r="J5689" s="2">
        <v>22410.8815</v>
      </c>
      <c r="K5689" s="2">
        <v>249765.4719</v>
      </c>
      <c r="L5689" s="2">
        <v>19165.106100000001</v>
      </c>
      <c r="M5689" s="3">
        <v>7.1199999999999999E-2</v>
      </c>
    </row>
    <row r="5690" spans="1:13" x14ac:dyDescent="0.25">
      <c r="A5690" s="1">
        <v>2013</v>
      </c>
      <c r="B5690" s="1" t="s">
        <v>129</v>
      </c>
      <c r="C5690" s="1" t="s">
        <v>113</v>
      </c>
      <c r="D5690" s="1" t="s">
        <v>119</v>
      </c>
      <c r="E5690" s="1" t="s">
        <v>36</v>
      </c>
      <c r="F5690" s="1" t="s">
        <v>117</v>
      </c>
      <c r="G5690" s="1">
        <v>110</v>
      </c>
      <c r="H5690" s="1">
        <v>390</v>
      </c>
      <c r="I5690" s="2">
        <v>10489.77</v>
      </c>
      <c r="J5690" s="2">
        <v>1311.2212</v>
      </c>
      <c r="K5690" s="2">
        <v>6538.6305000000002</v>
      </c>
      <c r="L5690" s="2">
        <v>3951.1395000000002</v>
      </c>
      <c r="M5690" s="3">
        <v>0.37659999999999999</v>
      </c>
    </row>
    <row r="5691" spans="1:13" x14ac:dyDescent="0.25">
      <c r="A5691" s="1">
        <v>2013</v>
      </c>
      <c r="B5691" s="1" t="s">
        <v>137</v>
      </c>
      <c r="C5691" s="1" t="s">
        <v>104</v>
      </c>
      <c r="D5691" s="1" t="s">
        <v>119</v>
      </c>
      <c r="E5691" s="1" t="s">
        <v>46</v>
      </c>
      <c r="F5691" s="1" t="s">
        <v>116</v>
      </c>
      <c r="G5691" s="1">
        <v>882</v>
      </c>
      <c r="H5691" s="1">
        <v>2817</v>
      </c>
      <c r="I5691" s="2">
        <v>2031434.0199</v>
      </c>
      <c r="J5691" s="2">
        <v>184675.8199</v>
      </c>
      <c r="K5691" s="2">
        <v>2406921.7598999999</v>
      </c>
      <c r="L5691" s="2">
        <v>-375487.74</v>
      </c>
      <c r="M5691" s="3">
        <v>-0.18479999999999999</v>
      </c>
    </row>
    <row r="5692" spans="1:13" x14ac:dyDescent="0.25">
      <c r="A5692" s="1">
        <v>2013</v>
      </c>
      <c r="B5692" s="1" t="s">
        <v>137</v>
      </c>
      <c r="C5692" s="1" t="s">
        <v>104</v>
      </c>
      <c r="D5692" s="1" t="s">
        <v>119</v>
      </c>
      <c r="E5692" s="1" t="s">
        <v>43</v>
      </c>
      <c r="F5692" s="1" t="s">
        <v>115</v>
      </c>
      <c r="G5692" s="1">
        <v>261</v>
      </c>
      <c r="H5692" s="1">
        <v>714</v>
      </c>
      <c r="I5692" s="2">
        <v>180902.826</v>
      </c>
      <c r="J5692" s="2">
        <v>20100.313999999998</v>
      </c>
      <c r="K5692" s="2">
        <v>176923.7421</v>
      </c>
      <c r="L5692" s="2">
        <v>3979.0839000000001</v>
      </c>
      <c r="M5692" s="3">
        <v>2.1899999999999999E-2</v>
      </c>
    </row>
    <row r="5693" spans="1:13" x14ac:dyDescent="0.25">
      <c r="A5693" s="1">
        <v>2013</v>
      </c>
      <c r="B5693" s="1" t="s">
        <v>135</v>
      </c>
      <c r="C5693" s="1" t="s">
        <v>109</v>
      </c>
      <c r="D5693" s="1" t="s">
        <v>119</v>
      </c>
      <c r="E5693" s="1" t="s">
        <v>50</v>
      </c>
      <c r="F5693" s="1" t="s">
        <v>118</v>
      </c>
      <c r="G5693" s="1">
        <v>2352</v>
      </c>
      <c r="H5693" s="1">
        <v>11634</v>
      </c>
      <c r="I5693" s="2">
        <v>373087.0122</v>
      </c>
      <c r="J5693" s="2">
        <v>23317.938200000001</v>
      </c>
      <c r="K5693" s="2">
        <v>316425.60600000003</v>
      </c>
      <c r="L5693" s="2">
        <v>56661.406199999998</v>
      </c>
      <c r="M5693" s="3">
        <v>0.15179999999999999</v>
      </c>
    </row>
    <row r="5694" spans="1:13" x14ac:dyDescent="0.25">
      <c r="A5694" s="1">
        <v>2013</v>
      </c>
      <c r="B5694" s="1" t="s">
        <v>135</v>
      </c>
      <c r="C5694" s="1" t="s">
        <v>109</v>
      </c>
      <c r="D5694" s="1" t="s">
        <v>119</v>
      </c>
      <c r="E5694" s="1" t="s">
        <v>22</v>
      </c>
      <c r="F5694" s="1" t="s">
        <v>117</v>
      </c>
      <c r="G5694" s="1">
        <v>75</v>
      </c>
      <c r="H5694" s="1">
        <v>345</v>
      </c>
      <c r="I5694" s="2">
        <v>8816.49</v>
      </c>
      <c r="J5694" s="2">
        <v>8816.49</v>
      </c>
      <c r="K5694" s="2">
        <v>5495.6205</v>
      </c>
      <c r="L5694" s="2">
        <v>3320.8694999999998</v>
      </c>
      <c r="M5694" s="3">
        <v>0.37659999999999999</v>
      </c>
    </row>
    <row r="5695" spans="1:13" x14ac:dyDescent="0.25">
      <c r="A5695" s="1">
        <v>2013</v>
      </c>
      <c r="B5695" s="1" t="s">
        <v>138</v>
      </c>
      <c r="C5695" s="1" t="s">
        <v>108</v>
      </c>
      <c r="D5695" s="1" t="s">
        <v>119</v>
      </c>
      <c r="E5695" s="1" t="s">
        <v>35</v>
      </c>
      <c r="F5695" s="1" t="s">
        <v>115</v>
      </c>
      <c r="G5695" s="1">
        <v>93</v>
      </c>
      <c r="H5695" s="1">
        <v>246</v>
      </c>
      <c r="I5695" s="2">
        <v>66106.115999999995</v>
      </c>
      <c r="J5695" s="2">
        <v>9443.7307999999994</v>
      </c>
      <c r="K5695" s="2">
        <v>63740.527800000003</v>
      </c>
      <c r="L5695" s="2">
        <v>2365.5882000000001</v>
      </c>
      <c r="M5695" s="3">
        <v>3.5700000000000003E-2</v>
      </c>
    </row>
    <row r="5696" spans="1:13" x14ac:dyDescent="0.25">
      <c r="A5696" s="1">
        <v>2013</v>
      </c>
      <c r="B5696" s="1" t="s">
        <v>137</v>
      </c>
      <c r="C5696" s="1" t="s">
        <v>104</v>
      </c>
      <c r="D5696" s="1" t="s">
        <v>119</v>
      </c>
      <c r="E5696" s="1" t="s">
        <v>49</v>
      </c>
      <c r="F5696" s="1" t="s">
        <v>116</v>
      </c>
      <c r="G5696" s="1">
        <v>490</v>
      </c>
      <c r="H5696" s="1">
        <v>1565</v>
      </c>
      <c r="I5696" s="2">
        <v>1128574.4554999999</v>
      </c>
      <c r="J5696" s="2">
        <v>102597.6777</v>
      </c>
      <c r="K5696" s="2">
        <v>1337178.7555</v>
      </c>
      <c r="L5696" s="2">
        <v>-208604.3</v>
      </c>
      <c r="M5696" s="3">
        <v>-0.18479999999999999</v>
      </c>
    </row>
    <row r="5697" spans="1:13" x14ac:dyDescent="0.25">
      <c r="A5697" s="1">
        <v>2013</v>
      </c>
      <c r="B5697" s="1" t="s">
        <v>130</v>
      </c>
      <c r="C5697" s="1" t="s">
        <v>110</v>
      </c>
      <c r="D5697" s="1" t="s">
        <v>119</v>
      </c>
      <c r="E5697" s="1" t="s">
        <v>30</v>
      </c>
      <c r="F5697" s="1" t="s">
        <v>117</v>
      </c>
      <c r="G5697" s="1">
        <v>105</v>
      </c>
      <c r="H5697" s="1">
        <v>505</v>
      </c>
      <c r="I5697" s="2">
        <v>12762.673000000001</v>
      </c>
      <c r="J5697" s="2">
        <v>1823.239</v>
      </c>
      <c r="K5697" s="2">
        <v>7964.0254999999997</v>
      </c>
      <c r="L5697" s="2">
        <v>4798.6475</v>
      </c>
      <c r="M5697" s="3">
        <v>0.37590000000000001</v>
      </c>
    </row>
    <row r="5698" spans="1:13" x14ac:dyDescent="0.25">
      <c r="A5698" s="1">
        <v>2013</v>
      </c>
      <c r="B5698" s="1" t="s">
        <v>132</v>
      </c>
      <c r="C5698" s="1" t="s">
        <v>111</v>
      </c>
      <c r="D5698" s="1" t="s">
        <v>119</v>
      </c>
      <c r="E5698" s="1" t="s">
        <v>20</v>
      </c>
      <c r="F5698" s="1" t="s">
        <v>117</v>
      </c>
      <c r="G5698" s="1">
        <v>168</v>
      </c>
      <c r="H5698" s="1">
        <v>1050</v>
      </c>
      <c r="I5698" s="2">
        <v>25680.799900000002</v>
      </c>
      <c r="J5698" s="2">
        <v>5136.1598999999997</v>
      </c>
      <c r="K5698" s="2">
        <v>16477.932799999999</v>
      </c>
      <c r="L5698" s="2">
        <v>9202.8670999999995</v>
      </c>
      <c r="M5698" s="3">
        <v>0.35830000000000001</v>
      </c>
    </row>
    <row r="5699" spans="1:13" x14ac:dyDescent="0.25">
      <c r="A5699" s="1">
        <v>2013</v>
      </c>
      <c r="B5699" s="1" t="s">
        <v>136</v>
      </c>
      <c r="C5699" s="1" t="s">
        <v>106</v>
      </c>
      <c r="D5699" s="1" t="s">
        <v>119</v>
      </c>
      <c r="E5699" s="1" t="s">
        <v>46</v>
      </c>
      <c r="F5699" s="1" t="s">
        <v>115</v>
      </c>
      <c r="G5699" s="1">
        <v>729</v>
      </c>
      <c r="H5699" s="1">
        <v>1566</v>
      </c>
      <c r="I5699" s="2">
        <v>366591.52799999999</v>
      </c>
      <c r="J5699" s="2">
        <v>26185.109100000001</v>
      </c>
      <c r="K5699" s="2">
        <v>346183.30349999998</v>
      </c>
      <c r="L5699" s="2">
        <v>20408.2245</v>
      </c>
      <c r="M5699" s="3">
        <v>5.5599999999999997E-2</v>
      </c>
    </row>
    <row r="5700" spans="1:13" x14ac:dyDescent="0.25">
      <c r="A5700" s="1">
        <v>2013</v>
      </c>
      <c r="B5700" s="1" t="s">
        <v>136</v>
      </c>
      <c r="C5700" s="1" t="s">
        <v>106</v>
      </c>
      <c r="D5700" s="1" t="s">
        <v>119</v>
      </c>
      <c r="E5700" s="1" t="s">
        <v>44</v>
      </c>
      <c r="F5700" s="1" t="s">
        <v>118</v>
      </c>
      <c r="G5700" s="1">
        <v>144</v>
      </c>
      <c r="H5700" s="1">
        <v>585</v>
      </c>
      <c r="I5700" s="2">
        <v>15308.683499999999</v>
      </c>
      <c r="J5700" s="2">
        <v>1177.5909999999999</v>
      </c>
      <c r="K5700" s="2">
        <v>12737.0802</v>
      </c>
      <c r="L5700" s="2">
        <v>2571.6033000000002</v>
      </c>
      <c r="M5700" s="3">
        <v>0.16789999999999999</v>
      </c>
    </row>
    <row r="5701" spans="1:13" x14ac:dyDescent="0.25">
      <c r="A5701" s="1">
        <v>2013</v>
      </c>
      <c r="B5701" s="1" t="s">
        <v>138</v>
      </c>
      <c r="C5701" s="1" t="s">
        <v>108</v>
      </c>
      <c r="D5701" s="1" t="s">
        <v>119</v>
      </c>
      <c r="E5701" s="1" t="s">
        <v>50</v>
      </c>
      <c r="F5701" s="1" t="s">
        <v>117</v>
      </c>
      <c r="G5701" s="1">
        <v>756</v>
      </c>
      <c r="H5701" s="1">
        <v>3528</v>
      </c>
      <c r="I5701" s="2">
        <v>75968.172000000006</v>
      </c>
      <c r="J5701" s="2">
        <v>15193.634400000001</v>
      </c>
      <c r="K5701" s="2">
        <v>47353.584600000002</v>
      </c>
      <c r="L5701" s="2">
        <v>28614.5874</v>
      </c>
      <c r="M5701" s="3">
        <v>0.37659999999999999</v>
      </c>
    </row>
    <row r="5702" spans="1:13" x14ac:dyDescent="0.25">
      <c r="A5702" s="1">
        <v>2013</v>
      </c>
      <c r="B5702" s="1" t="s">
        <v>130</v>
      </c>
      <c r="C5702" s="1" t="s">
        <v>110</v>
      </c>
      <c r="D5702" s="1" t="s">
        <v>119</v>
      </c>
      <c r="E5702" s="1" t="s">
        <v>31</v>
      </c>
      <c r="F5702" s="1" t="s">
        <v>115</v>
      </c>
      <c r="G5702" s="1">
        <v>645</v>
      </c>
      <c r="H5702" s="1">
        <v>1320</v>
      </c>
      <c r="I5702" s="2">
        <v>199120.41</v>
      </c>
      <c r="J5702" s="2">
        <v>24890.051200000002</v>
      </c>
      <c r="K5702" s="2">
        <v>180910.79699999999</v>
      </c>
      <c r="L5702" s="2">
        <v>18209.613000000001</v>
      </c>
      <c r="M5702" s="3">
        <v>9.1399999999999995E-2</v>
      </c>
    </row>
    <row r="5703" spans="1:13" x14ac:dyDescent="0.25">
      <c r="A5703" s="1">
        <v>2013</v>
      </c>
      <c r="B5703" s="1" t="s">
        <v>131</v>
      </c>
      <c r="C5703" s="1" t="s">
        <v>105</v>
      </c>
      <c r="D5703" s="1" t="s">
        <v>119</v>
      </c>
      <c r="E5703" s="1" t="s">
        <v>28</v>
      </c>
      <c r="F5703" s="1" t="s">
        <v>115</v>
      </c>
      <c r="G5703" s="1">
        <v>60</v>
      </c>
      <c r="H5703" s="1">
        <v>124</v>
      </c>
      <c r="I5703" s="2">
        <v>21714.738000000001</v>
      </c>
      <c r="J5703" s="2">
        <v>3619.123</v>
      </c>
      <c r="K5703" s="2">
        <v>19082.706600000001</v>
      </c>
      <c r="L5703" s="2">
        <v>2632.0313999999998</v>
      </c>
      <c r="M5703" s="3">
        <v>0.1212</v>
      </c>
    </row>
    <row r="5704" spans="1:13" x14ac:dyDescent="0.25">
      <c r="A5704" s="1">
        <v>2013</v>
      </c>
      <c r="B5704" s="1" t="s">
        <v>133</v>
      </c>
      <c r="C5704" s="1" t="s">
        <v>112</v>
      </c>
      <c r="D5704" s="1" t="s">
        <v>119</v>
      </c>
      <c r="E5704" s="1" t="s">
        <v>17</v>
      </c>
      <c r="F5704" s="1" t="s">
        <v>115</v>
      </c>
      <c r="G5704" s="1">
        <v>395</v>
      </c>
      <c r="H5704" s="1">
        <v>820</v>
      </c>
      <c r="I5704" s="2">
        <v>210467.85</v>
      </c>
      <c r="J5704" s="2">
        <v>14031.19</v>
      </c>
      <c r="K5704" s="2">
        <v>200483.77849999999</v>
      </c>
      <c r="L5704" s="2">
        <v>9984.0715</v>
      </c>
      <c r="M5704" s="3">
        <v>4.7399999999999998E-2</v>
      </c>
    </row>
    <row r="5705" spans="1:13" x14ac:dyDescent="0.25">
      <c r="A5705" s="1">
        <v>2013</v>
      </c>
      <c r="B5705" s="1" t="s">
        <v>132</v>
      </c>
      <c r="C5705" s="1" t="s">
        <v>111</v>
      </c>
      <c r="D5705" s="1" t="s">
        <v>119</v>
      </c>
      <c r="E5705" s="1" t="s">
        <v>18</v>
      </c>
      <c r="F5705" s="1" t="s">
        <v>118</v>
      </c>
      <c r="G5705" s="1">
        <v>504</v>
      </c>
      <c r="H5705" s="1">
        <v>3290</v>
      </c>
      <c r="I5705" s="2">
        <v>76485.124800000005</v>
      </c>
      <c r="J5705" s="2">
        <v>6953.1931000000004</v>
      </c>
      <c r="K5705" s="2">
        <v>78234.856700000004</v>
      </c>
      <c r="L5705" s="2">
        <v>-1749.7319</v>
      </c>
      <c r="M5705" s="3">
        <v>-2.2800000000000001E-2</v>
      </c>
    </row>
    <row r="5706" spans="1:13" x14ac:dyDescent="0.25">
      <c r="A5706" s="1">
        <v>2013</v>
      </c>
      <c r="B5706" s="1" t="s">
        <v>130</v>
      </c>
      <c r="C5706" s="1" t="s">
        <v>110</v>
      </c>
      <c r="D5706" s="1" t="s">
        <v>119</v>
      </c>
      <c r="E5706" s="1" t="s">
        <v>30</v>
      </c>
      <c r="F5706" s="1" t="s">
        <v>118</v>
      </c>
      <c r="G5706" s="1">
        <v>155</v>
      </c>
      <c r="H5706" s="1">
        <v>690</v>
      </c>
      <c r="I5706" s="2">
        <v>16733.419000000002</v>
      </c>
      <c r="J5706" s="2">
        <v>2390.4884000000002</v>
      </c>
      <c r="K5706" s="2">
        <v>17053.78</v>
      </c>
      <c r="L5706" s="2">
        <v>-320.36099999999999</v>
      </c>
      <c r="M5706" s="3">
        <v>-1.9099999999999999E-2</v>
      </c>
    </row>
    <row r="5707" spans="1:13" x14ac:dyDescent="0.25">
      <c r="A5707" s="1">
        <v>2013</v>
      </c>
      <c r="B5707" s="1" t="s">
        <v>130</v>
      </c>
      <c r="C5707" s="1" t="s">
        <v>110</v>
      </c>
      <c r="D5707" s="1" t="s">
        <v>119</v>
      </c>
      <c r="E5707" s="1" t="s">
        <v>29</v>
      </c>
      <c r="F5707" s="1" t="s">
        <v>118</v>
      </c>
      <c r="G5707" s="1">
        <v>31</v>
      </c>
      <c r="H5707" s="1">
        <v>138</v>
      </c>
      <c r="I5707" s="2">
        <v>3346.6837999999998</v>
      </c>
      <c r="J5707" s="2">
        <v>478.0976</v>
      </c>
      <c r="K5707" s="2">
        <v>3410.7559999999999</v>
      </c>
      <c r="L5707" s="2">
        <v>-64.072199999999995</v>
      </c>
      <c r="M5707" s="3">
        <v>-1.9099999999999999E-2</v>
      </c>
    </row>
    <row r="5708" spans="1:13" x14ac:dyDescent="0.25">
      <c r="A5708" s="1">
        <v>2013</v>
      </c>
      <c r="B5708" s="1" t="s">
        <v>131</v>
      </c>
      <c r="C5708" s="1" t="s">
        <v>105</v>
      </c>
      <c r="D5708" s="1" t="s">
        <v>119</v>
      </c>
      <c r="E5708" s="1" t="s">
        <v>41</v>
      </c>
      <c r="F5708" s="1" t="s">
        <v>115</v>
      </c>
      <c r="G5708" s="1">
        <v>660</v>
      </c>
      <c r="H5708" s="1">
        <v>1364</v>
      </c>
      <c r="I5708" s="2">
        <v>238862.11799999999</v>
      </c>
      <c r="J5708" s="2">
        <v>39810.353000000003</v>
      </c>
      <c r="K5708" s="2">
        <v>209909.7726</v>
      </c>
      <c r="L5708" s="2">
        <v>28952.345399999998</v>
      </c>
      <c r="M5708" s="3">
        <v>0.1212</v>
      </c>
    </row>
    <row r="5709" spans="1:13" x14ac:dyDescent="0.25">
      <c r="A5709" s="1">
        <v>2013</v>
      </c>
      <c r="B5709" s="1" t="s">
        <v>133</v>
      </c>
      <c r="C5709" s="1" t="s">
        <v>112</v>
      </c>
      <c r="D5709" s="1" t="s">
        <v>119</v>
      </c>
      <c r="E5709" s="1" t="s">
        <v>23</v>
      </c>
      <c r="F5709" s="1" t="s">
        <v>117</v>
      </c>
      <c r="G5709" s="1">
        <v>156</v>
      </c>
      <c r="H5709" s="1">
        <v>504</v>
      </c>
      <c r="I5709" s="2">
        <v>11645.28</v>
      </c>
      <c r="J5709" s="2">
        <v>2329.056</v>
      </c>
      <c r="K5709" s="2">
        <v>7258.9056</v>
      </c>
      <c r="L5709" s="2">
        <v>4386.3743999999997</v>
      </c>
      <c r="M5709" s="3">
        <v>0.37659999999999999</v>
      </c>
    </row>
    <row r="5710" spans="1:13" x14ac:dyDescent="0.25">
      <c r="A5710" s="1">
        <v>2013</v>
      </c>
      <c r="B5710" s="1" t="s">
        <v>134</v>
      </c>
      <c r="C5710" s="1" t="s">
        <v>103</v>
      </c>
      <c r="D5710" s="1" t="s">
        <v>119</v>
      </c>
      <c r="E5710" s="1" t="s">
        <v>35</v>
      </c>
      <c r="F5710" s="1" t="s">
        <v>117</v>
      </c>
      <c r="G5710" s="1">
        <v>135</v>
      </c>
      <c r="H5710" s="1">
        <v>834</v>
      </c>
      <c r="I5710" s="2">
        <v>19120.850699999999</v>
      </c>
      <c r="J5710" s="2">
        <v>2731.5500999999999</v>
      </c>
      <c r="K5710" s="2">
        <v>12359.346</v>
      </c>
      <c r="L5710" s="2">
        <v>6761.5047000000004</v>
      </c>
      <c r="M5710" s="3">
        <v>0.35360000000000003</v>
      </c>
    </row>
    <row r="5711" spans="1:13" x14ac:dyDescent="0.25">
      <c r="A5711" s="1">
        <v>2013</v>
      </c>
      <c r="B5711" s="1" t="s">
        <v>132</v>
      </c>
      <c r="C5711" s="1" t="s">
        <v>111</v>
      </c>
      <c r="D5711" s="1" t="s">
        <v>119</v>
      </c>
      <c r="E5711" s="1" t="s">
        <v>48</v>
      </c>
      <c r="F5711" s="1" t="s">
        <v>116</v>
      </c>
      <c r="G5711" s="1">
        <v>736</v>
      </c>
      <c r="H5711" s="1">
        <v>2920</v>
      </c>
      <c r="I5711" s="2">
        <v>2651765.5935999998</v>
      </c>
      <c r="J5711" s="2">
        <v>241069.59940000001</v>
      </c>
      <c r="K5711" s="2">
        <v>2650294.0392</v>
      </c>
      <c r="L5711" s="2">
        <v>1471.5544</v>
      </c>
      <c r="M5711" s="3">
        <v>5.0000000000000001E-4</v>
      </c>
    </row>
    <row r="5712" spans="1:13" x14ac:dyDescent="0.25">
      <c r="A5712" s="1">
        <v>2013</v>
      </c>
      <c r="B5712" s="1" t="s">
        <v>129</v>
      </c>
      <c r="C5712" s="1" t="s">
        <v>113</v>
      </c>
      <c r="D5712" s="1" t="s">
        <v>119</v>
      </c>
      <c r="E5712" s="1" t="s">
        <v>40</v>
      </c>
      <c r="F5712" s="1" t="s">
        <v>118</v>
      </c>
      <c r="G5712" s="1">
        <v>266</v>
      </c>
      <c r="H5712" s="1">
        <v>1540</v>
      </c>
      <c r="I5712" s="2">
        <v>39224.409</v>
      </c>
      <c r="J5712" s="2">
        <v>4358.2676000000001</v>
      </c>
      <c r="K5712" s="2">
        <v>37806.441400000003</v>
      </c>
      <c r="L5712" s="2">
        <v>1417.9675999999999</v>
      </c>
      <c r="M5712" s="3">
        <v>3.61E-2</v>
      </c>
    </row>
    <row r="5713" spans="1:13" x14ac:dyDescent="0.25">
      <c r="A5713" s="1">
        <v>2013</v>
      </c>
      <c r="B5713" s="1" t="s">
        <v>135</v>
      </c>
      <c r="C5713" s="1" t="s">
        <v>109</v>
      </c>
      <c r="D5713" s="1" t="s">
        <v>119</v>
      </c>
      <c r="E5713" s="1" t="s">
        <v>17</v>
      </c>
      <c r="F5713" s="1" t="s">
        <v>116</v>
      </c>
      <c r="G5713" s="1">
        <v>450</v>
      </c>
      <c r="H5713" s="1">
        <v>935</v>
      </c>
      <c r="I5713" s="2">
        <v>821329.89</v>
      </c>
      <c r="J5713" s="2">
        <v>51333.1181</v>
      </c>
      <c r="K5713" s="2">
        <v>821622.09900000005</v>
      </c>
      <c r="L5713" s="2">
        <v>-292.209</v>
      </c>
      <c r="M5713" s="3">
        <v>-2.9999999999999997E-4</v>
      </c>
    </row>
    <row r="5714" spans="1:13" x14ac:dyDescent="0.25">
      <c r="A5714" s="1">
        <v>2013</v>
      </c>
      <c r="B5714" s="1" t="s">
        <v>134</v>
      </c>
      <c r="C5714" s="1" t="s">
        <v>103</v>
      </c>
      <c r="D5714" s="1" t="s">
        <v>119</v>
      </c>
      <c r="E5714" s="1" t="s">
        <v>51</v>
      </c>
      <c r="F5714" s="1" t="s">
        <v>117</v>
      </c>
      <c r="G5714" s="1">
        <v>92</v>
      </c>
      <c r="H5714" s="1">
        <v>372</v>
      </c>
      <c r="I5714" s="2">
        <v>8911.6560000000009</v>
      </c>
      <c r="J5714" s="2">
        <v>1782.3312000000001</v>
      </c>
      <c r="K5714" s="2">
        <v>5554.9427999999998</v>
      </c>
      <c r="L5714" s="2">
        <v>3356.7132000000001</v>
      </c>
      <c r="M5714" s="3">
        <v>0.37659999999999999</v>
      </c>
    </row>
    <row r="5715" spans="1:13" x14ac:dyDescent="0.25">
      <c r="A5715" s="1">
        <v>2013</v>
      </c>
      <c r="B5715" s="1" t="s">
        <v>135</v>
      </c>
      <c r="C5715" s="1" t="s">
        <v>109</v>
      </c>
      <c r="D5715" s="1" t="s">
        <v>119</v>
      </c>
      <c r="E5715" s="1" t="s">
        <v>34</v>
      </c>
      <c r="F5715" s="1" t="s">
        <v>118</v>
      </c>
      <c r="G5715" s="1">
        <v>196</v>
      </c>
      <c r="H5715" s="1">
        <v>931</v>
      </c>
      <c r="I5715" s="2">
        <v>24314.274600000001</v>
      </c>
      <c r="J5715" s="2">
        <v>2701.5859999999998</v>
      </c>
      <c r="K5715" s="2">
        <v>19214.608</v>
      </c>
      <c r="L5715" s="2">
        <v>5099.6665999999996</v>
      </c>
      <c r="M5715" s="3">
        <v>0.2097</v>
      </c>
    </row>
    <row r="5716" spans="1:13" x14ac:dyDescent="0.25">
      <c r="A5716" s="1">
        <v>2013</v>
      </c>
      <c r="B5716" s="1" t="s">
        <v>137</v>
      </c>
      <c r="C5716" s="1" t="s">
        <v>104</v>
      </c>
      <c r="D5716" s="1" t="s">
        <v>119</v>
      </c>
      <c r="E5716" s="1" t="s">
        <v>25</v>
      </c>
      <c r="F5716" s="1" t="s">
        <v>115</v>
      </c>
      <c r="G5716" s="1">
        <v>1370</v>
      </c>
      <c r="H5716" s="1">
        <v>3290</v>
      </c>
      <c r="I5716" s="2">
        <v>779146.62</v>
      </c>
      <c r="J5716" s="2">
        <v>64928.885000000002</v>
      </c>
      <c r="K5716" s="2">
        <v>734020.94900000002</v>
      </c>
      <c r="L5716" s="2">
        <v>45125.671000000002</v>
      </c>
      <c r="M5716" s="3">
        <v>5.79E-2</v>
      </c>
    </row>
    <row r="5717" spans="1:13" x14ac:dyDescent="0.25">
      <c r="A5717" s="1">
        <v>2013</v>
      </c>
      <c r="B5717" s="1" t="s">
        <v>133</v>
      </c>
      <c r="C5717" s="1" t="s">
        <v>112</v>
      </c>
      <c r="D5717" s="1" t="s">
        <v>119</v>
      </c>
      <c r="E5717" s="1" t="s">
        <v>25</v>
      </c>
      <c r="F5717" s="1" t="s">
        <v>117</v>
      </c>
      <c r="G5717" s="1">
        <v>160</v>
      </c>
      <c r="H5717" s="1">
        <v>730</v>
      </c>
      <c r="I5717" s="2">
        <v>20184.18</v>
      </c>
      <c r="J5717" s="2">
        <v>5046.0450000000001</v>
      </c>
      <c r="K5717" s="2">
        <v>12581.491</v>
      </c>
      <c r="L5717" s="2">
        <v>7602.6890000000003</v>
      </c>
      <c r="M5717" s="3">
        <v>0.37659999999999999</v>
      </c>
    </row>
    <row r="5718" spans="1:13" x14ac:dyDescent="0.25">
      <c r="A5718" s="1">
        <v>2013</v>
      </c>
      <c r="B5718" s="1" t="s">
        <v>132</v>
      </c>
      <c r="C5718" s="1" t="s">
        <v>111</v>
      </c>
      <c r="D5718" s="1" t="s">
        <v>119</v>
      </c>
      <c r="E5718" s="1" t="s">
        <v>31</v>
      </c>
      <c r="F5718" s="1" t="s">
        <v>118</v>
      </c>
      <c r="G5718" s="1">
        <v>615</v>
      </c>
      <c r="H5718" s="1">
        <v>3480</v>
      </c>
      <c r="I5718" s="2">
        <v>84367.731</v>
      </c>
      <c r="J5718" s="2">
        <v>12052.532999999999</v>
      </c>
      <c r="K5718" s="2">
        <v>85769.843999999997</v>
      </c>
      <c r="L5718" s="2">
        <v>-1402.1130000000001</v>
      </c>
      <c r="M5718" s="3">
        <v>-1.66E-2</v>
      </c>
    </row>
    <row r="5719" spans="1:13" x14ac:dyDescent="0.25">
      <c r="A5719" s="1">
        <v>2013</v>
      </c>
      <c r="B5719" s="1" t="s">
        <v>131</v>
      </c>
      <c r="C5719" s="1" t="s">
        <v>105</v>
      </c>
      <c r="D5719" s="1" t="s">
        <v>119</v>
      </c>
      <c r="E5719" s="1" t="s">
        <v>47</v>
      </c>
      <c r="F5719" s="1" t="s">
        <v>115</v>
      </c>
      <c r="G5719" s="1">
        <v>2576</v>
      </c>
      <c r="H5719" s="1">
        <v>7475</v>
      </c>
      <c r="I5719" s="2">
        <v>1755979.9166999999</v>
      </c>
      <c r="J5719" s="2">
        <v>109748.7447</v>
      </c>
      <c r="K5719" s="2">
        <v>1691865.0545999999</v>
      </c>
      <c r="L5719" s="2">
        <v>64114.862099999998</v>
      </c>
      <c r="M5719" s="3">
        <v>3.6499999999999998E-2</v>
      </c>
    </row>
    <row r="5720" spans="1:13" x14ac:dyDescent="0.25">
      <c r="A5720" s="1">
        <v>2013</v>
      </c>
      <c r="B5720" s="1" t="s">
        <v>131</v>
      </c>
      <c r="C5720" s="1" t="s">
        <v>105</v>
      </c>
      <c r="D5720" s="1" t="s">
        <v>119</v>
      </c>
      <c r="E5720" s="1" t="s">
        <v>22</v>
      </c>
      <c r="F5720" s="1" t="s">
        <v>116</v>
      </c>
      <c r="G5720" s="1">
        <v>975</v>
      </c>
      <c r="H5720" s="1">
        <v>2370</v>
      </c>
      <c r="I5720" s="2">
        <v>1949470.74</v>
      </c>
      <c r="J5720" s="2">
        <v>194947.07399999999</v>
      </c>
      <c r="K5720" s="2">
        <v>1834515.2339999999</v>
      </c>
      <c r="L5720" s="2">
        <v>114955.50599999999</v>
      </c>
      <c r="M5720" s="3">
        <v>5.8900000000000001E-2</v>
      </c>
    </row>
    <row r="5721" spans="1:13" x14ac:dyDescent="0.25">
      <c r="A5721" s="1">
        <v>2013</v>
      </c>
      <c r="B5721" s="1" t="s">
        <v>135</v>
      </c>
      <c r="C5721" s="1" t="s">
        <v>109</v>
      </c>
      <c r="D5721" s="1" t="s">
        <v>119</v>
      </c>
      <c r="E5721" s="1" t="s">
        <v>21</v>
      </c>
      <c r="F5721" s="1" t="s">
        <v>115</v>
      </c>
      <c r="G5721" s="1">
        <v>376</v>
      </c>
      <c r="H5721" s="1">
        <v>728</v>
      </c>
      <c r="I5721" s="2">
        <v>154224.67199999999</v>
      </c>
      <c r="J5721" s="2">
        <v>15422.467199999999</v>
      </c>
      <c r="K5721" s="2">
        <v>142734.74559999999</v>
      </c>
      <c r="L5721" s="2">
        <v>11489.9264</v>
      </c>
      <c r="M5721" s="3">
        <v>7.4499999999999997E-2</v>
      </c>
    </row>
    <row r="5722" spans="1:13" x14ac:dyDescent="0.25">
      <c r="A5722" s="1">
        <v>2013</v>
      </c>
      <c r="B5722" s="1" t="s">
        <v>131</v>
      </c>
      <c r="C5722" s="1" t="s">
        <v>105</v>
      </c>
      <c r="D5722" s="1" t="s">
        <v>119</v>
      </c>
      <c r="E5722" s="1" t="s">
        <v>27</v>
      </c>
      <c r="F5722" s="1" t="s">
        <v>116</v>
      </c>
      <c r="G5722" s="1">
        <v>325</v>
      </c>
      <c r="H5722" s="1">
        <v>790</v>
      </c>
      <c r="I5722" s="2">
        <v>649823.57999999996</v>
      </c>
      <c r="J5722" s="2">
        <v>64982.358</v>
      </c>
      <c r="K5722" s="2">
        <v>611505.07799999998</v>
      </c>
      <c r="L5722" s="2">
        <v>38318.502</v>
      </c>
      <c r="M5722" s="3">
        <v>5.8900000000000001E-2</v>
      </c>
    </row>
    <row r="5723" spans="1:13" x14ac:dyDescent="0.25">
      <c r="A5723" s="1">
        <v>2013</v>
      </c>
      <c r="B5723" s="1" t="s">
        <v>133</v>
      </c>
      <c r="C5723" s="1" t="s">
        <v>112</v>
      </c>
      <c r="D5723" s="1" t="s">
        <v>119</v>
      </c>
      <c r="E5723" s="1" t="s">
        <v>33</v>
      </c>
      <c r="F5723" s="1" t="s">
        <v>117</v>
      </c>
      <c r="G5723" s="1">
        <v>39</v>
      </c>
      <c r="H5723" s="1">
        <v>126</v>
      </c>
      <c r="I5723" s="2">
        <v>2911.32</v>
      </c>
      <c r="J5723" s="2">
        <v>582.26400000000001</v>
      </c>
      <c r="K5723" s="2">
        <v>1814.7264</v>
      </c>
      <c r="L5723" s="2">
        <v>1096.5935999999999</v>
      </c>
      <c r="M5723" s="3">
        <v>0.37659999999999999</v>
      </c>
    </row>
    <row r="5724" spans="1:13" x14ac:dyDescent="0.25">
      <c r="A5724" s="1">
        <v>2013</v>
      </c>
      <c r="B5724" s="1" t="s">
        <v>131</v>
      </c>
      <c r="C5724" s="1" t="s">
        <v>105</v>
      </c>
      <c r="D5724" s="1" t="s">
        <v>119</v>
      </c>
      <c r="E5724" s="1" t="s">
        <v>47</v>
      </c>
      <c r="F5724" s="1" t="s">
        <v>118</v>
      </c>
      <c r="G5724" s="1">
        <v>1702</v>
      </c>
      <c r="H5724" s="1">
        <v>11753</v>
      </c>
      <c r="I5724" s="2">
        <v>269602.36139999999</v>
      </c>
      <c r="J5724" s="2">
        <v>26960.236099999998</v>
      </c>
      <c r="K5724" s="2">
        <v>267495.44640000002</v>
      </c>
      <c r="L5724" s="2">
        <v>2106.915</v>
      </c>
      <c r="M5724" s="3">
        <v>7.7999999999999996E-3</v>
      </c>
    </row>
    <row r="5725" spans="1:13" x14ac:dyDescent="0.25">
      <c r="A5725" s="1">
        <v>2013</v>
      </c>
      <c r="B5725" s="1" t="s">
        <v>128</v>
      </c>
      <c r="C5725" s="1" t="s">
        <v>107</v>
      </c>
      <c r="D5725" s="1" t="s">
        <v>119</v>
      </c>
      <c r="E5725" s="1" t="s">
        <v>27</v>
      </c>
      <c r="F5725" s="1" t="s">
        <v>115</v>
      </c>
      <c r="G5725" s="1">
        <v>280</v>
      </c>
      <c r="H5725" s="1">
        <v>720</v>
      </c>
      <c r="I5725" s="2">
        <v>168412.17</v>
      </c>
      <c r="J5725" s="2">
        <v>16841.217000000001</v>
      </c>
      <c r="K5725" s="2">
        <v>163082.44349999999</v>
      </c>
      <c r="L5725" s="2">
        <v>5329.7264999999998</v>
      </c>
      <c r="M5725" s="3">
        <v>3.1600000000000003E-2</v>
      </c>
    </row>
    <row r="5726" spans="1:13" x14ac:dyDescent="0.25">
      <c r="A5726" s="1">
        <v>2013</v>
      </c>
      <c r="B5726" s="1" t="s">
        <v>130</v>
      </c>
      <c r="C5726" s="1" t="s">
        <v>110</v>
      </c>
      <c r="D5726" s="1" t="s">
        <v>119</v>
      </c>
      <c r="E5726" s="1" t="s">
        <v>45</v>
      </c>
      <c r="F5726" s="1" t="s">
        <v>115</v>
      </c>
      <c r="G5726" s="1">
        <v>86</v>
      </c>
      <c r="H5726" s="1">
        <v>176</v>
      </c>
      <c r="I5726" s="2">
        <v>26549.387999999999</v>
      </c>
      <c r="J5726" s="2">
        <v>3318.6734999999999</v>
      </c>
      <c r="K5726" s="2">
        <v>24121.439600000002</v>
      </c>
      <c r="L5726" s="2">
        <v>2427.9484000000002</v>
      </c>
      <c r="M5726" s="3">
        <v>9.1399999999999995E-2</v>
      </c>
    </row>
    <row r="5727" spans="1:13" x14ac:dyDescent="0.25">
      <c r="A5727" s="1">
        <v>2013</v>
      </c>
      <c r="B5727" s="1" t="s">
        <v>138</v>
      </c>
      <c r="C5727" s="1" t="s">
        <v>108</v>
      </c>
      <c r="D5727" s="1" t="s">
        <v>119</v>
      </c>
      <c r="E5727" s="1" t="s">
        <v>36</v>
      </c>
      <c r="F5727" s="1" t="s">
        <v>115</v>
      </c>
      <c r="G5727" s="1">
        <v>155</v>
      </c>
      <c r="H5727" s="1">
        <v>410</v>
      </c>
      <c r="I5727" s="2">
        <v>110176.86</v>
      </c>
      <c r="J5727" s="2">
        <v>15739.5514</v>
      </c>
      <c r="K5727" s="2">
        <v>106234.213</v>
      </c>
      <c r="L5727" s="2">
        <v>3942.6469999999999</v>
      </c>
      <c r="M5727" s="3">
        <v>3.5700000000000003E-2</v>
      </c>
    </row>
    <row r="5728" spans="1:13" x14ac:dyDescent="0.25">
      <c r="A5728" s="1">
        <v>2013</v>
      </c>
      <c r="B5728" s="1" t="s">
        <v>134</v>
      </c>
      <c r="C5728" s="1" t="s">
        <v>103</v>
      </c>
      <c r="D5728" s="1" t="s">
        <v>119</v>
      </c>
      <c r="E5728" s="1" t="s">
        <v>31</v>
      </c>
      <c r="F5728" s="1" t="s">
        <v>116</v>
      </c>
      <c r="G5728" s="1">
        <v>1380</v>
      </c>
      <c r="H5728" s="1">
        <v>5340</v>
      </c>
      <c r="I5728" s="2">
        <v>4204544.2994999997</v>
      </c>
      <c r="J5728" s="2">
        <v>382231.29989999998</v>
      </c>
      <c r="K5728" s="2">
        <v>4292119.4024999999</v>
      </c>
      <c r="L5728" s="2">
        <v>-87575.103000000003</v>
      </c>
      <c r="M5728" s="3">
        <v>-2.0799999999999999E-2</v>
      </c>
    </row>
    <row r="5729" spans="1:13" x14ac:dyDescent="0.25">
      <c r="A5729" s="1">
        <v>2013</v>
      </c>
      <c r="B5729" s="1" t="s">
        <v>131</v>
      </c>
      <c r="C5729" s="1" t="s">
        <v>105</v>
      </c>
      <c r="D5729" s="1" t="s">
        <v>119</v>
      </c>
      <c r="E5729" s="1" t="s">
        <v>44</v>
      </c>
      <c r="F5729" s="1" t="s">
        <v>117</v>
      </c>
      <c r="G5729" s="1">
        <v>72</v>
      </c>
      <c r="H5729" s="1">
        <v>387</v>
      </c>
      <c r="I5729" s="2">
        <v>10550.4966</v>
      </c>
      <c r="J5729" s="2">
        <v>2110.0992999999999</v>
      </c>
      <c r="K5729" s="2">
        <v>6685.4372999999996</v>
      </c>
      <c r="L5729" s="2">
        <v>3865.0592999999999</v>
      </c>
      <c r="M5729" s="3">
        <v>0.36630000000000001</v>
      </c>
    </row>
    <row r="5730" spans="1:13" x14ac:dyDescent="0.25">
      <c r="A5730" s="1">
        <v>2013</v>
      </c>
      <c r="B5730" s="1" t="s">
        <v>134</v>
      </c>
      <c r="C5730" s="1" t="s">
        <v>103</v>
      </c>
      <c r="D5730" s="1" t="s">
        <v>119</v>
      </c>
      <c r="E5730" s="1" t="s">
        <v>49</v>
      </c>
      <c r="F5730" s="1" t="s">
        <v>117</v>
      </c>
      <c r="G5730" s="1">
        <v>180</v>
      </c>
      <c r="H5730" s="1">
        <v>685</v>
      </c>
      <c r="I5730" s="2">
        <v>15645.42</v>
      </c>
      <c r="J5730" s="2">
        <v>2235.06</v>
      </c>
      <c r="K5730" s="2">
        <v>9752.3330000000005</v>
      </c>
      <c r="L5730" s="2">
        <v>5893.0870000000004</v>
      </c>
      <c r="M5730" s="3">
        <v>0.37659999999999999</v>
      </c>
    </row>
    <row r="5731" spans="1:13" x14ac:dyDescent="0.25">
      <c r="A5731" s="1">
        <v>2013</v>
      </c>
      <c r="B5731" s="1" t="s">
        <v>137</v>
      </c>
      <c r="C5731" s="1" t="s">
        <v>104</v>
      </c>
      <c r="D5731" s="1" t="s">
        <v>119</v>
      </c>
      <c r="E5731" s="1" t="s">
        <v>24</v>
      </c>
      <c r="F5731" s="1" t="s">
        <v>117</v>
      </c>
      <c r="G5731" s="1">
        <v>108</v>
      </c>
      <c r="H5731" s="1">
        <v>513</v>
      </c>
      <c r="I5731" s="2">
        <v>12976.3863</v>
      </c>
      <c r="J5731" s="2">
        <v>1441.8207</v>
      </c>
      <c r="K5731" s="2">
        <v>8191.7363999999998</v>
      </c>
      <c r="L5731" s="2">
        <v>4784.6499000000003</v>
      </c>
      <c r="M5731" s="3">
        <v>0.36870000000000003</v>
      </c>
    </row>
    <row r="5732" spans="1:13" x14ac:dyDescent="0.25">
      <c r="A5732" s="1">
        <v>2013</v>
      </c>
      <c r="B5732" s="1" t="s">
        <v>136</v>
      </c>
      <c r="C5732" s="1" t="s">
        <v>106</v>
      </c>
      <c r="D5732" s="1" t="s">
        <v>119</v>
      </c>
      <c r="E5732" s="1" t="s">
        <v>36</v>
      </c>
      <c r="F5732" s="1" t="s">
        <v>118</v>
      </c>
      <c r="G5732" s="1">
        <v>375</v>
      </c>
      <c r="H5732" s="1">
        <v>2175</v>
      </c>
      <c r="I5732" s="2">
        <v>63017.580999999998</v>
      </c>
      <c r="J5732" s="2">
        <v>4501.2556999999997</v>
      </c>
      <c r="K5732" s="2">
        <v>54456.756000000001</v>
      </c>
      <c r="L5732" s="2">
        <v>8560.8250000000007</v>
      </c>
      <c r="M5732" s="3">
        <v>0.1358</v>
      </c>
    </row>
    <row r="5733" spans="1:13" x14ac:dyDescent="0.25">
      <c r="A5733" s="1">
        <v>2013</v>
      </c>
      <c r="B5733" s="1" t="s">
        <v>137</v>
      </c>
      <c r="C5733" s="1" t="s">
        <v>104</v>
      </c>
      <c r="D5733" s="1" t="s">
        <v>119</v>
      </c>
      <c r="E5733" s="1" t="s">
        <v>23</v>
      </c>
      <c r="F5733" s="1" t="s">
        <v>116</v>
      </c>
      <c r="G5733" s="1">
        <v>1176</v>
      </c>
      <c r="H5733" s="1">
        <v>3756</v>
      </c>
      <c r="I5733" s="2">
        <v>2708578.6932000001</v>
      </c>
      <c r="J5733" s="2">
        <v>246234.42660000001</v>
      </c>
      <c r="K5733" s="2">
        <v>3209229.0131999999</v>
      </c>
      <c r="L5733" s="2">
        <v>-500650.32</v>
      </c>
      <c r="M5733" s="3">
        <v>-0.18479999999999999</v>
      </c>
    </row>
    <row r="5734" spans="1:13" x14ac:dyDescent="0.25">
      <c r="A5734" s="1">
        <v>2013</v>
      </c>
      <c r="B5734" s="1" t="s">
        <v>128</v>
      </c>
      <c r="C5734" s="1" t="s">
        <v>107</v>
      </c>
      <c r="D5734" s="1" t="s">
        <v>119</v>
      </c>
      <c r="E5734" s="1" t="s">
        <v>51</v>
      </c>
      <c r="F5734" s="1" t="s">
        <v>118</v>
      </c>
      <c r="G5734" s="1">
        <v>216</v>
      </c>
      <c r="H5734" s="1">
        <v>1076</v>
      </c>
      <c r="I5734" s="2">
        <v>30204.932000000001</v>
      </c>
      <c r="J5734" s="2">
        <v>3020.4931999999999</v>
      </c>
      <c r="K5734" s="2">
        <v>26939.205999999998</v>
      </c>
      <c r="L5734" s="2">
        <v>3265.7260000000001</v>
      </c>
      <c r="M5734" s="3">
        <v>0.1081</v>
      </c>
    </row>
    <row r="5735" spans="1:13" x14ac:dyDescent="0.25">
      <c r="A5735" s="1">
        <v>2013</v>
      </c>
      <c r="B5735" s="1" t="s">
        <v>135</v>
      </c>
      <c r="C5735" s="1" t="s">
        <v>109</v>
      </c>
      <c r="D5735" s="1" t="s">
        <v>119</v>
      </c>
      <c r="E5735" s="1" t="s">
        <v>28</v>
      </c>
      <c r="F5735" s="1" t="s">
        <v>117</v>
      </c>
      <c r="G5735" s="1">
        <v>15</v>
      </c>
      <c r="H5735" s="1">
        <v>65</v>
      </c>
      <c r="I5735" s="2">
        <v>1711.326</v>
      </c>
      <c r="J5735" s="2">
        <v>570.44200000000001</v>
      </c>
      <c r="K5735" s="2">
        <v>1066.7284999999999</v>
      </c>
      <c r="L5735" s="2">
        <v>644.59749999999997</v>
      </c>
      <c r="M5735" s="3">
        <v>0.37659999999999999</v>
      </c>
    </row>
    <row r="5736" spans="1:13" x14ac:dyDescent="0.25">
      <c r="A5736" s="1">
        <v>2013</v>
      </c>
      <c r="B5736" s="1" t="s">
        <v>138</v>
      </c>
      <c r="C5736" s="1" t="s">
        <v>108</v>
      </c>
      <c r="D5736" s="1" t="s">
        <v>119</v>
      </c>
      <c r="E5736" s="1" t="s">
        <v>23</v>
      </c>
      <c r="F5736" s="1" t="s">
        <v>115</v>
      </c>
      <c r="G5736" s="1">
        <v>276</v>
      </c>
      <c r="H5736" s="1">
        <v>468</v>
      </c>
      <c r="I5736" s="2">
        <v>66362.831999999995</v>
      </c>
      <c r="J5736" s="2">
        <v>13272.5664</v>
      </c>
      <c r="K5736" s="2">
        <v>60825.214800000002</v>
      </c>
      <c r="L5736" s="2">
        <v>5537.6171999999997</v>
      </c>
      <c r="M5736" s="3">
        <v>8.3400000000000002E-2</v>
      </c>
    </row>
    <row r="5737" spans="1:13" x14ac:dyDescent="0.25">
      <c r="A5737" s="1">
        <v>2013</v>
      </c>
      <c r="B5737" s="1" t="s">
        <v>133</v>
      </c>
      <c r="C5737" s="1" t="s">
        <v>112</v>
      </c>
      <c r="D5737" s="1" t="s">
        <v>119</v>
      </c>
      <c r="E5737" s="1" t="s">
        <v>49</v>
      </c>
      <c r="F5737" s="1" t="s">
        <v>118</v>
      </c>
      <c r="G5737" s="1">
        <v>205</v>
      </c>
      <c r="H5737" s="1">
        <v>935</v>
      </c>
      <c r="I5737" s="2">
        <v>28094.351999999999</v>
      </c>
      <c r="J5737" s="2">
        <v>2341.1959999999999</v>
      </c>
      <c r="K5737" s="2">
        <v>21538.101500000001</v>
      </c>
      <c r="L5737" s="2">
        <v>6556.2505000000001</v>
      </c>
      <c r="M5737" s="3">
        <v>0.23330000000000001</v>
      </c>
    </row>
    <row r="5738" spans="1:13" x14ac:dyDescent="0.25">
      <c r="A5738" s="1">
        <v>2013</v>
      </c>
      <c r="B5738" s="1" t="s">
        <v>133</v>
      </c>
      <c r="C5738" s="1" t="s">
        <v>112</v>
      </c>
      <c r="D5738" s="1" t="s">
        <v>119</v>
      </c>
      <c r="E5738" s="1" t="s">
        <v>39</v>
      </c>
      <c r="F5738" s="1" t="s">
        <v>117</v>
      </c>
      <c r="G5738" s="1">
        <v>242</v>
      </c>
      <c r="H5738" s="1">
        <v>1738</v>
      </c>
      <c r="I5738" s="2">
        <v>40302.291700000002</v>
      </c>
      <c r="J5738" s="2">
        <v>5757.4701999999997</v>
      </c>
      <c r="K5738" s="2">
        <v>26062.977599999998</v>
      </c>
      <c r="L5738" s="2">
        <v>14239.3141</v>
      </c>
      <c r="M5738" s="3">
        <v>0.3533</v>
      </c>
    </row>
    <row r="5739" spans="1:13" x14ac:dyDescent="0.25">
      <c r="A5739" s="1">
        <v>2013</v>
      </c>
      <c r="B5739" s="1" t="s">
        <v>133</v>
      </c>
      <c r="C5739" s="1" t="s">
        <v>112</v>
      </c>
      <c r="D5739" s="1" t="s">
        <v>119</v>
      </c>
      <c r="E5739" s="1" t="s">
        <v>45</v>
      </c>
      <c r="F5739" s="1" t="s">
        <v>117</v>
      </c>
      <c r="G5739" s="1">
        <v>32</v>
      </c>
      <c r="H5739" s="1">
        <v>146</v>
      </c>
      <c r="I5739" s="2">
        <v>4036.8359999999998</v>
      </c>
      <c r="J5739" s="2">
        <v>1009.2089999999999</v>
      </c>
      <c r="K5739" s="2">
        <v>2516.2982000000002</v>
      </c>
      <c r="L5739" s="2">
        <v>1520.5378000000001</v>
      </c>
      <c r="M5739" s="3">
        <v>0.37659999999999999</v>
      </c>
    </row>
    <row r="5740" spans="1:13" x14ac:dyDescent="0.25">
      <c r="A5740" s="1">
        <v>2013</v>
      </c>
      <c r="B5740" s="1" t="s">
        <v>137</v>
      </c>
      <c r="C5740" s="1" t="s">
        <v>104</v>
      </c>
      <c r="D5740" s="1" t="s">
        <v>119</v>
      </c>
      <c r="E5740" s="1" t="s">
        <v>42</v>
      </c>
      <c r="F5740" s="1" t="s">
        <v>115</v>
      </c>
      <c r="G5740" s="1">
        <v>4655</v>
      </c>
      <c r="H5740" s="1">
        <v>14991</v>
      </c>
      <c r="I5740" s="2">
        <v>3141646.9448000002</v>
      </c>
      <c r="J5740" s="2">
        <v>157082.34719999999</v>
      </c>
      <c r="K5740" s="2">
        <v>2925406.9796000002</v>
      </c>
      <c r="L5740" s="2">
        <v>216239.96520000001</v>
      </c>
      <c r="M5740" s="3">
        <v>6.88E-2</v>
      </c>
    </row>
    <row r="5741" spans="1:13" x14ac:dyDescent="0.25">
      <c r="A5741" s="1">
        <v>2013</v>
      </c>
      <c r="B5741" s="1" t="s">
        <v>131</v>
      </c>
      <c r="C5741" s="1" t="s">
        <v>105</v>
      </c>
      <c r="D5741" s="1" t="s">
        <v>119</v>
      </c>
      <c r="E5741" s="1" t="s">
        <v>24</v>
      </c>
      <c r="F5741" s="1" t="s">
        <v>116</v>
      </c>
      <c r="G5741" s="1">
        <v>276</v>
      </c>
      <c r="H5741" s="1">
        <v>969</v>
      </c>
      <c r="I5741" s="2">
        <v>834538.30379999999</v>
      </c>
      <c r="J5741" s="2">
        <v>69544.858600000007</v>
      </c>
      <c r="K5741" s="2">
        <v>834961.84589999996</v>
      </c>
      <c r="L5741" s="2">
        <v>-423.5421</v>
      </c>
      <c r="M5741" s="3">
        <v>-5.0000000000000001E-4</v>
      </c>
    </row>
    <row r="5742" spans="1:13" x14ac:dyDescent="0.25">
      <c r="A5742" s="1">
        <v>2013</v>
      </c>
      <c r="B5742" s="1" t="s">
        <v>137</v>
      </c>
      <c r="C5742" s="1" t="s">
        <v>104</v>
      </c>
      <c r="D5742" s="1" t="s">
        <v>119</v>
      </c>
      <c r="E5742" s="1" t="s">
        <v>42</v>
      </c>
      <c r="F5742" s="1" t="s">
        <v>117</v>
      </c>
      <c r="G5742" s="1">
        <v>684</v>
      </c>
      <c r="H5742" s="1">
        <v>3249</v>
      </c>
      <c r="I5742" s="2">
        <v>82183.779899999994</v>
      </c>
      <c r="J5742" s="2">
        <v>9131.5311000000002</v>
      </c>
      <c r="K5742" s="2">
        <v>51880.997199999998</v>
      </c>
      <c r="L5742" s="2">
        <v>30302.7827</v>
      </c>
      <c r="M5742" s="3">
        <v>0.36870000000000003</v>
      </c>
    </row>
    <row r="5743" spans="1:13" x14ac:dyDescent="0.25">
      <c r="A5743" s="1">
        <v>2013</v>
      </c>
      <c r="B5743" s="1" t="s">
        <v>135</v>
      </c>
      <c r="C5743" s="1" t="s">
        <v>109</v>
      </c>
      <c r="D5743" s="1" t="s">
        <v>119</v>
      </c>
      <c r="E5743" s="1" t="s">
        <v>38</v>
      </c>
      <c r="F5743" s="1" t="s">
        <v>116</v>
      </c>
      <c r="G5743" s="1">
        <v>612</v>
      </c>
      <c r="H5743" s="1">
        <v>1590</v>
      </c>
      <c r="I5743" s="2">
        <v>1420359.192</v>
      </c>
      <c r="J5743" s="2">
        <v>61754.7474</v>
      </c>
      <c r="K5743" s="2">
        <v>1443314.0693999999</v>
      </c>
      <c r="L5743" s="2">
        <v>-22954.877400000001</v>
      </c>
      <c r="M5743" s="3">
        <v>-1.61E-2</v>
      </c>
    </row>
    <row r="5744" spans="1:13" x14ac:dyDescent="0.25">
      <c r="A5744" s="1">
        <v>2013</v>
      </c>
      <c r="B5744" s="1" t="s">
        <v>133</v>
      </c>
      <c r="C5744" s="1" t="s">
        <v>112</v>
      </c>
      <c r="D5744" s="1" t="s">
        <v>119</v>
      </c>
      <c r="E5744" s="1" t="s">
        <v>37</v>
      </c>
      <c r="F5744" s="1" t="s">
        <v>115</v>
      </c>
      <c r="G5744" s="1">
        <v>328</v>
      </c>
      <c r="H5744" s="1">
        <v>700</v>
      </c>
      <c r="I5744" s="2">
        <v>163163.976</v>
      </c>
      <c r="J5744" s="2">
        <v>10197.7485</v>
      </c>
      <c r="K5744" s="2">
        <v>156225.3744</v>
      </c>
      <c r="L5744" s="2">
        <v>6938.6016</v>
      </c>
      <c r="M5744" s="3">
        <v>4.2500000000000003E-2</v>
      </c>
    </row>
    <row r="5745" spans="1:13" x14ac:dyDescent="0.25">
      <c r="A5745" s="1">
        <v>2013</v>
      </c>
      <c r="B5745" s="1" t="s">
        <v>133</v>
      </c>
      <c r="C5745" s="1" t="s">
        <v>112</v>
      </c>
      <c r="D5745" s="1" t="s">
        <v>119</v>
      </c>
      <c r="E5745" s="1" t="s">
        <v>24</v>
      </c>
      <c r="F5745" s="1" t="s">
        <v>116</v>
      </c>
      <c r="G5745" s="1">
        <v>471</v>
      </c>
      <c r="H5745" s="1">
        <v>1689</v>
      </c>
      <c r="I5745" s="2">
        <v>1350852.5862</v>
      </c>
      <c r="J5745" s="2">
        <v>67542.629300000001</v>
      </c>
      <c r="K5745" s="2">
        <v>1400709.2142</v>
      </c>
      <c r="L5745" s="2">
        <v>-49856.627999999997</v>
      </c>
      <c r="M5745" s="3">
        <v>-3.6900000000000002E-2</v>
      </c>
    </row>
    <row r="5746" spans="1:13" x14ac:dyDescent="0.25">
      <c r="A5746" s="1">
        <v>2013</v>
      </c>
      <c r="B5746" s="1" t="s">
        <v>130</v>
      </c>
      <c r="C5746" s="1" t="s">
        <v>110</v>
      </c>
      <c r="D5746" s="1" t="s">
        <v>119</v>
      </c>
      <c r="E5746" s="1" t="s">
        <v>48</v>
      </c>
      <c r="F5746" s="1" t="s">
        <v>118</v>
      </c>
      <c r="G5746" s="1">
        <v>256</v>
      </c>
      <c r="H5746" s="1">
        <v>1152</v>
      </c>
      <c r="I5746" s="2">
        <v>35024.267999999996</v>
      </c>
      <c r="J5746" s="2">
        <v>2694.1743999999999</v>
      </c>
      <c r="K5746" s="2">
        <v>24592.828000000001</v>
      </c>
      <c r="L5746" s="2">
        <v>10431.44</v>
      </c>
      <c r="M5746" s="3">
        <v>0.29780000000000001</v>
      </c>
    </row>
    <row r="5747" spans="1:13" x14ac:dyDescent="0.25">
      <c r="A5747" s="1">
        <v>2013</v>
      </c>
      <c r="B5747" s="1" t="s">
        <v>128</v>
      </c>
      <c r="C5747" s="1" t="s">
        <v>107</v>
      </c>
      <c r="D5747" s="1" t="s">
        <v>119</v>
      </c>
      <c r="E5747" s="1" t="s">
        <v>37</v>
      </c>
      <c r="F5747" s="1" t="s">
        <v>117</v>
      </c>
      <c r="G5747" s="1">
        <v>100</v>
      </c>
      <c r="H5747" s="1">
        <v>580</v>
      </c>
      <c r="I5747" s="2">
        <v>13173.423199999999</v>
      </c>
      <c r="J5747" s="2">
        <v>3293.3557999999998</v>
      </c>
      <c r="K5747" s="2">
        <v>8216.1687999999995</v>
      </c>
      <c r="L5747" s="2">
        <v>4957.2543999999998</v>
      </c>
      <c r="M5747" s="3">
        <v>0.37630000000000002</v>
      </c>
    </row>
    <row r="5748" spans="1:13" x14ac:dyDescent="0.25">
      <c r="A5748" s="1">
        <v>2013</v>
      </c>
      <c r="B5748" s="1" t="s">
        <v>131</v>
      </c>
      <c r="C5748" s="1" t="s">
        <v>105</v>
      </c>
      <c r="D5748" s="1" t="s">
        <v>119</v>
      </c>
      <c r="E5748" s="1" t="s">
        <v>34</v>
      </c>
      <c r="F5748" s="1" t="s">
        <v>118</v>
      </c>
      <c r="G5748" s="1">
        <v>336</v>
      </c>
      <c r="H5748" s="1">
        <v>2114</v>
      </c>
      <c r="I5748" s="2">
        <v>51248.565900000001</v>
      </c>
      <c r="J5748" s="2">
        <v>7321.2236999999996</v>
      </c>
      <c r="K5748" s="2">
        <v>52591.266000000003</v>
      </c>
      <c r="L5748" s="2">
        <v>-1342.7001</v>
      </c>
      <c r="M5748" s="3">
        <v>-2.6100000000000002E-2</v>
      </c>
    </row>
    <row r="5749" spans="1:13" x14ac:dyDescent="0.25">
      <c r="A5749" s="1">
        <v>2013</v>
      </c>
      <c r="B5749" s="1" t="s">
        <v>130</v>
      </c>
      <c r="C5749" s="1" t="s">
        <v>110</v>
      </c>
      <c r="D5749" s="1" t="s">
        <v>119</v>
      </c>
      <c r="E5749" s="1" t="s">
        <v>51</v>
      </c>
      <c r="F5749" s="1" t="s">
        <v>117</v>
      </c>
      <c r="G5749" s="1">
        <v>48</v>
      </c>
      <c r="H5749" s="1">
        <v>176</v>
      </c>
      <c r="I5749" s="2">
        <v>3663.0239999999999</v>
      </c>
      <c r="J5749" s="2">
        <v>915.75599999999997</v>
      </c>
      <c r="K5749" s="2">
        <v>2283.2896000000001</v>
      </c>
      <c r="L5749" s="2">
        <v>1379.7344000000001</v>
      </c>
      <c r="M5749" s="3">
        <v>0.37659999999999999</v>
      </c>
    </row>
    <row r="5750" spans="1:13" x14ac:dyDescent="0.25">
      <c r="A5750" s="1">
        <v>2013</v>
      </c>
      <c r="B5750" s="1" t="s">
        <v>135</v>
      </c>
      <c r="C5750" s="1" t="s">
        <v>109</v>
      </c>
      <c r="D5750" s="1" t="s">
        <v>119</v>
      </c>
      <c r="E5750" s="1" t="s">
        <v>24</v>
      </c>
      <c r="F5750" s="1" t="s">
        <v>118</v>
      </c>
      <c r="G5750" s="1">
        <v>168</v>
      </c>
      <c r="H5750" s="1">
        <v>831</v>
      </c>
      <c r="I5750" s="2">
        <v>26649.0723</v>
      </c>
      <c r="J5750" s="2">
        <v>1665.567</v>
      </c>
      <c r="K5750" s="2">
        <v>22601.829000000002</v>
      </c>
      <c r="L5750" s="2">
        <v>4047.2433000000001</v>
      </c>
      <c r="M5750" s="3">
        <v>0.15179999999999999</v>
      </c>
    </row>
    <row r="5751" spans="1:13" x14ac:dyDescent="0.25">
      <c r="A5751" s="1">
        <v>2013</v>
      </c>
      <c r="B5751" s="1" t="s">
        <v>130</v>
      </c>
      <c r="C5751" s="1" t="s">
        <v>110</v>
      </c>
      <c r="D5751" s="1" t="s">
        <v>119</v>
      </c>
      <c r="E5751" s="1" t="s">
        <v>46</v>
      </c>
      <c r="F5751" s="1" t="s">
        <v>116</v>
      </c>
      <c r="G5751" s="1">
        <v>738</v>
      </c>
      <c r="H5751" s="1">
        <v>1854</v>
      </c>
      <c r="I5751" s="2">
        <v>1639602.216</v>
      </c>
      <c r="J5751" s="2">
        <v>126123.2473</v>
      </c>
      <c r="K5751" s="2">
        <v>1710674.9685</v>
      </c>
      <c r="L5751" s="2">
        <v>-71072.752500000002</v>
      </c>
      <c r="M5751" s="3">
        <v>-4.3299999999999998E-2</v>
      </c>
    </row>
    <row r="5752" spans="1:13" x14ac:dyDescent="0.25">
      <c r="A5752" s="1">
        <v>2013</v>
      </c>
      <c r="B5752" s="1" t="s">
        <v>135</v>
      </c>
      <c r="C5752" s="1" t="s">
        <v>109</v>
      </c>
      <c r="D5752" s="1" t="s">
        <v>119</v>
      </c>
      <c r="E5752" s="1" t="s">
        <v>39</v>
      </c>
      <c r="F5752" s="1" t="s">
        <v>116</v>
      </c>
      <c r="G5752" s="1">
        <v>605</v>
      </c>
      <c r="H5752" s="1">
        <v>1496</v>
      </c>
      <c r="I5752" s="2">
        <v>1263950.952</v>
      </c>
      <c r="J5752" s="2">
        <v>114904.632</v>
      </c>
      <c r="K5752" s="2">
        <v>1306005.6074999999</v>
      </c>
      <c r="L5752" s="2">
        <v>-42054.655500000001</v>
      </c>
      <c r="M5752" s="3">
        <v>-3.32E-2</v>
      </c>
    </row>
    <row r="5753" spans="1:13" x14ac:dyDescent="0.25">
      <c r="A5753" s="1">
        <v>2013</v>
      </c>
      <c r="B5753" s="1" t="s">
        <v>138</v>
      </c>
      <c r="C5753" s="1" t="s">
        <v>108</v>
      </c>
      <c r="D5753" s="1" t="s">
        <v>119</v>
      </c>
      <c r="E5753" s="1" t="s">
        <v>49</v>
      </c>
      <c r="F5753" s="1" t="s">
        <v>115</v>
      </c>
      <c r="G5753" s="1">
        <v>115</v>
      </c>
      <c r="H5753" s="1">
        <v>195</v>
      </c>
      <c r="I5753" s="2">
        <v>27651.18</v>
      </c>
      <c r="J5753" s="2">
        <v>5530.2359999999999</v>
      </c>
      <c r="K5753" s="2">
        <v>25343.839499999998</v>
      </c>
      <c r="L5753" s="2">
        <v>2307.3404999999998</v>
      </c>
      <c r="M5753" s="3">
        <v>8.3400000000000002E-2</v>
      </c>
    </row>
    <row r="5754" spans="1:13" x14ac:dyDescent="0.25">
      <c r="A5754" s="1">
        <v>2013</v>
      </c>
      <c r="B5754" s="1" t="s">
        <v>130</v>
      </c>
      <c r="C5754" s="1" t="s">
        <v>110</v>
      </c>
      <c r="D5754" s="1" t="s">
        <v>119</v>
      </c>
      <c r="E5754" s="1" t="s">
        <v>39</v>
      </c>
      <c r="F5754" s="1" t="s">
        <v>118</v>
      </c>
      <c r="G5754" s="1">
        <v>341</v>
      </c>
      <c r="H5754" s="1">
        <v>1518</v>
      </c>
      <c r="I5754" s="2">
        <v>36813.521800000002</v>
      </c>
      <c r="J5754" s="2">
        <v>5259.0744999999997</v>
      </c>
      <c r="K5754" s="2">
        <v>37518.315999999999</v>
      </c>
      <c r="L5754" s="2">
        <v>-704.79420000000005</v>
      </c>
      <c r="M5754" s="3">
        <v>-1.9099999999999999E-2</v>
      </c>
    </row>
    <row r="5755" spans="1:13" x14ac:dyDescent="0.25">
      <c r="A5755" s="1">
        <v>2013</v>
      </c>
      <c r="B5755" s="1" t="s">
        <v>136</v>
      </c>
      <c r="C5755" s="1" t="s">
        <v>106</v>
      </c>
      <c r="D5755" s="1" t="s">
        <v>119</v>
      </c>
      <c r="E5755" s="1" t="s">
        <v>27</v>
      </c>
      <c r="F5755" s="1" t="s">
        <v>115</v>
      </c>
      <c r="G5755" s="1">
        <v>405</v>
      </c>
      <c r="H5755" s="1">
        <v>870</v>
      </c>
      <c r="I5755" s="2">
        <v>203661.96</v>
      </c>
      <c r="J5755" s="2">
        <v>14547.282800000001</v>
      </c>
      <c r="K5755" s="2">
        <v>192324.0575</v>
      </c>
      <c r="L5755" s="2">
        <v>11337.9025</v>
      </c>
      <c r="M5755" s="3">
        <v>5.5599999999999997E-2</v>
      </c>
    </row>
    <row r="5756" spans="1:13" x14ac:dyDescent="0.25">
      <c r="A5756" s="1">
        <v>2013</v>
      </c>
      <c r="B5756" s="1" t="s">
        <v>132</v>
      </c>
      <c r="C5756" s="1" t="s">
        <v>111</v>
      </c>
      <c r="D5756" s="1" t="s">
        <v>119</v>
      </c>
      <c r="E5756" s="1" t="s">
        <v>22</v>
      </c>
      <c r="F5756" s="1" t="s">
        <v>117</v>
      </c>
      <c r="G5756" s="1">
        <v>360</v>
      </c>
      <c r="H5756" s="1">
        <v>1875</v>
      </c>
      <c r="I5756" s="2">
        <v>41186.165999999997</v>
      </c>
      <c r="J5756" s="2">
        <v>8237.2332000000006</v>
      </c>
      <c r="K5756" s="2">
        <v>25822.659</v>
      </c>
      <c r="L5756" s="2">
        <v>15363.507</v>
      </c>
      <c r="M5756" s="3">
        <v>0.373</v>
      </c>
    </row>
    <row r="5757" spans="1:13" x14ac:dyDescent="0.25">
      <c r="A5757" s="1">
        <v>2013</v>
      </c>
      <c r="B5757" s="1" t="s">
        <v>129</v>
      </c>
      <c r="C5757" s="1" t="s">
        <v>113</v>
      </c>
      <c r="D5757" s="1" t="s">
        <v>119</v>
      </c>
      <c r="E5757" s="1" t="s">
        <v>28</v>
      </c>
      <c r="F5757" s="1" t="s">
        <v>115</v>
      </c>
      <c r="G5757" s="1">
        <v>59</v>
      </c>
      <c r="H5757" s="1">
        <v>136</v>
      </c>
      <c r="I5757" s="2">
        <v>40106.633999999998</v>
      </c>
      <c r="J5757" s="2">
        <v>4010.6633999999999</v>
      </c>
      <c r="K5757" s="2">
        <v>39330.725100000003</v>
      </c>
      <c r="L5757" s="2">
        <v>775.90890000000002</v>
      </c>
      <c r="M5757" s="3">
        <v>1.9300000000000001E-2</v>
      </c>
    </row>
    <row r="5758" spans="1:13" x14ac:dyDescent="0.25">
      <c r="A5758" s="1">
        <v>2013</v>
      </c>
      <c r="B5758" s="1" t="s">
        <v>132</v>
      </c>
      <c r="C5758" s="1" t="s">
        <v>111</v>
      </c>
      <c r="D5758" s="1" t="s">
        <v>119</v>
      </c>
      <c r="E5758" s="1" t="s">
        <v>45</v>
      </c>
      <c r="F5758" s="1" t="s">
        <v>117</v>
      </c>
      <c r="G5758" s="1">
        <v>48</v>
      </c>
      <c r="H5758" s="1">
        <v>300</v>
      </c>
      <c r="I5758" s="2">
        <v>7337.3714</v>
      </c>
      <c r="J5758" s="2">
        <v>1467.4742000000001</v>
      </c>
      <c r="K5758" s="2">
        <v>4707.9808000000003</v>
      </c>
      <c r="L5758" s="2">
        <v>2629.3906000000002</v>
      </c>
      <c r="M5758" s="3">
        <v>0.35830000000000001</v>
      </c>
    </row>
    <row r="5759" spans="1:13" x14ac:dyDescent="0.25">
      <c r="A5759" s="1">
        <v>2013</v>
      </c>
      <c r="B5759" s="1" t="s">
        <v>129</v>
      </c>
      <c r="C5759" s="1" t="s">
        <v>113</v>
      </c>
      <c r="D5759" s="1" t="s">
        <v>119</v>
      </c>
      <c r="E5759" s="1" t="s">
        <v>25</v>
      </c>
      <c r="F5759" s="1" t="s">
        <v>116</v>
      </c>
      <c r="G5759" s="1">
        <v>1210</v>
      </c>
      <c r="H5759" s="1">
        <v>2840</v>
      </c>
      <c r="I5759" s="2">
        <v>2453912.2319999998</v>
      </c>
      <c r="J5759" s="2">
        <v>188762.47930000001</v>
      </c>
      <c r="K5759" s="2">
        <v>2501046.8689999999</v>
      </c>
      <c r="L5759" s="2">
        <v>-47134.637000000002</v>
      </c>
      <c r="M5759" s="3">
        <v>-1.9199999999999998E-2</v>
      </c>
    </row>
    <row r="5760" spans="1:13" x14ac:dyDescent="0.25">
      <c r="A5760" s="1">
        <v>2013</v>
      </c>
      <c r="B5760" s="1" t="s">
        <v>133</v>
      </c>
      <c r="C5760" s="1" t="s">
        <v>112</v>
      </c>
      <c r="D5760" s="1" t="s">
        <v>119</v>
      </c>
      <c r="E5760" s="1" t="s">
        <v>18</v>
      </c>
      <c r="F5760" s="1" t="s">
        <v>117</v>
      </c>
      <c r="G5760" s="1">
        <v>287</v>
      </c>
      <c r="H5760" s="1">
        <v>1204</v>
      </c>
      <c r="I5760" s="2">
        <v>31939.446</v>
      </c>
      <c r="J5760" s="2">
        <v>4562.7780000000002</v>
      </c>
      <c r="K5760" s="2">
        <v>19908.954099999999</v>
      </c>
      <c r="L5760" s="2">
        <v>12030.491900000001</v>
      </c>
      <c r="M5760" s="3">
        <v>0.37659999999999999</v>
      </c>
    </row>
    <row r="5761" spans="1:13" x14ac:dyDescent="0.25">
      <c r="A5761" s="1">
        <v>2013</v>
      </c>
      <c r="B5761" s="1" t="s">
        <v>129</v>
      </c>
      <c r="C5761" s="1" t="s">
        <v>113</v>
      </c>
      <c r="D5761" s="1" t="s">
        <v>119</v>
      </c>
      <c r="E5761" s="1" t="s">
        <v>47</v>
      </c>
      <c r="F5761" s="1" t="s">
        <v>116</v>
      </c>
      <c r="G5761" s="1">
        <v>4600</v>
      </c>
      <c r="H5761" s="1">
        <v>12121</v>
      </c>
      <c r="I5761" s="2">
        <v>10692256.937200001</v>
      </c>
      <c r="J5761" s="2">
        <v>411240.65139999997</v>
      </c>
      <c r="K5761" s="2">
        <v>10927099.771199999</v>
      </c>
      <c r="L5761" s="2">
        <v>-234842.834</v>
      </c>
      <c r="M5761" s="3">
        <v>-2.1899999999999999E-2</v>
      </c>
    </row>
    <row r="5762" spans="1:13" x14ac:dyDescent="0.25">
      <c r="A5762" s="1">
        <v>2013</v>
      </c>
      <c r="B5762" s="1" t="s">
        <v>131</v>
      </c>
      <c r="C5762" s="1" t="s">
        <v>105</v>
      </c>
      <c r="D5762" s="1" t="s">
        <v>119</v>
      </c>
      <c r="E5762" s="1" t="s">
        <v>18</v>
      </c>
      <c r="F5762" s="1" t="s">
        <v>117</v>
      </c>
      <c r="G5762" s="1">
        <v>238</v>
      </c>
      <c r="H5762" s="1">
        <v>1925</v>
      </c>
      <c r="I5762" s="2">
        <v>48264.9349</v>
      </c>
      <c r="J5762" s="2">
        <v>8044.1558000000005</v>
      </c>
      <c r="K5762" s="2">
        <v>30703.274000000001</v>
      </c>
      <c r="L5762" s="2">
        <v>17561.660899999999</v>
      </c>
      <c r="M5762" s="3">
        <v>0.36380000000000001</v>
      </c>
    </row>
    <row r="5763" spans="1:13" x14ac:dyDescent="0.25">
      <c r="A5763" s="1">
        <v>2013</v>
      </c>
      <c r="B5763" s="1" t="s">
        <v>134</v>
      </c>
      <c r="C5763" s="1" t="s">
        <v>103</v>
      </c>
      <c r="D5763" s="1" t="s">
        <v>119</v>
      </c>
      <c r="E5763" s="1" t="s">
        <v>46</v>
      </c>
      <c r="F5763" s="1" t="s">
        <v>116</v>
      </c>
      <c r="G5763" s="1">
        <v>909</v>
      </c>
      <c r="H5763" s="1">
        <v>2205</v>
      </c>
      <c r="I5763" s="2">
        <v>1743657.8733000001</v>
      </c>
      <c r="J5763" s="2">
        <v>108978.617</v>
      </c>
      <c r="K5763" s="2">
        <v>1887865.3206</v>
      </c>
      <c r="L5763" s="2">
        <v>-144207.4473</v>
      </c>
      <c r="M5763" s="3">
        <v>-8.2699999999999996E-2</v>
      </c>
    </row>
    <row r="5764" spans="1:13" x14ac:dyDescent="0.25">
      <c r="A5764" s="1">
        <v>2013</v>
      </c>
      <c r="B5764" s="1" t="s">
        <v>131</v>
      </c>
      <c r="C5764" s="1" t="s">
        <v>105</v>
      </c>
      <c r="D5764" s="1" t="s">
        <v>119</v>
      </c>
      <c r="E5764" s="1" t="s">
        <v>18</v>
      </c>
      <c r="F5764" s="1" t="s">
        <v>115</v>
      </c>
      <c r="G5764" s="1">
        <v>784</v>
      </c>
      <c r="H5764" s="1">
        <v>2275</v>
      </c>
      <c r="I5764" s="2">
        <v>534428.6703</v>
      </c>
      <c r="J5764" s="2">
        <v>33401.791799999999</v>
      </c>
      <c r="K5764" s="2">
        <v>514915.45140000002</v>
      </c>
      <c r="L5764" s="2">
        <v>19513.2189</v>
      </c>
      <c r="M5764" s="3">
        <v>3.6499999999999998E-2</v>
      </c>
    </row>
    <row r="5765" spans="1:13" x14ac:dyDescent="0.25">
      <c r="A5765" s="1">
        <v>2013</v>
      </c>
      <c r="B5765" s="1" t="s">
        <v>128</v>
      </c>
      <c r="C5765" s="1" t="s">
        <v>107</v>
      </c>
      <c r="D5765" s="1" t="s">
        <v>119</v>
      </c>
      <c r="E5765" s="1" t="s">
        <v>25</v>
      </c>
      <c r="F5765" s="1" t="s">
        <v>115</v>
      </c>
      <c r="G5765" s="1">
        <v>880</v>
      </c>
      <c r="H5765" s="1">
        <v>1820</v>
      </c>
      <c r="I5765" s="2">
        <v>384186.54</v>
      </c>
      <c r="J5765" s="2">
        <v>32015.544999999998</v>
      </c>
      <c r="K5765" s="2">
        <v>356807.81699999998</v>
      </c>
      <c r="L5765" s="2">
        <v>27378.723000000002</v>
      </c>
      <c r="M5765" s="3">
        <v>7.1199999999999999E-2</v>
      </c>
    </row>
    <row r="5766" spans="1:13" x14ac:dyDescent="0.25">
      <c r="A5766" s="1">
        <v>2013</v>
      </c>
      <c r="B5766" s="1" t="s">
        <v>129</v>
      </c>
      <c r="C5766" s="1" t="s">
        <v>113</v>
      </c>
      <c r="D5766" s="1" t="s">
        <v>119</v>
      </c>
      <c r="E5766" s="1" t="s">
        <v>36</v>
      </c>
      <c r="F5766" s="1" t="s">
        <v>118</v>
      </c>
      <c r="G5766" s="1">
        <v>250</v>
      </c>
      <c r="H5766" s="1">
        <v>1125</v>
      </c>
      <c r="I5766" s="2">
        <v>33271.252500000002</v>
      </c>
      <c r="J5766" s="2">
        <v>2559.3271</v>
      </c>
      <c r="K5766" s="2">
        <v>25678.3</v>
      </c>
      <c r="L5766" s="2">
        <v>7592.9525000000003</v>
      </c>
      <c r="M5766" s="3">
        <v>0.22819999999999999</v>
      </c>
    </row>
    <row r="5767" spans="1:13" x14ac:dyDescent="0.25">
      <c r="A5767" s="1">
        <v>2013</v>
      </c>
      <c r="B5767" s="1" t="s">
        <v>132</v>
      </c>
      <c r="C5767" s="1" t="s">
        <v>111</v>
      </c>
      <c r="D5767" s="1" t="s">
        <v>119</v>
      </c>
      <c r="E5767" s="1" t="s">
        <v>23</v>
      </c>
      <c r="F5767" s="1" t="s">
        <v>116</v>
      </c>
      <c r="G5767" s="1">
        <v>648</v>
      </c>
      <c r="H5767" s="1">
        <v>1716</v>
      </c>
      <c r="I5767" s="2">
        <v>1281885.48</v>
      </c>
      <c r="J5767" s="2">
        <v>213647.58</v>
      </c>
      <c r="K5767" s="2">
        <v>1229249.5079999999</v>
      </c>
      <c r="L5767" s="2">
        <v>52635.972000000002</v>
      </c>
      <c r="M5767" s="3">
        <v>4.1000000000000002E-2</v>
      </c>
    </row>
    <row r="5768" spans="1:13" x14ac:dyDescent="0.25">
      <c r="A5768" s="1">
        <v>2013</v>
      </c>
      <c r="B5768" s="1" t="s">
        <v>136</v>
      </c>
      <c r="C5768" s="1" t="s">
        <v>106</v>
      </c>
      <c r="D5768" s="1" t="s">
        <v>119</v>
      </c>
      <c r="E5768" s="1" t="s">
        <v>20</v>
      </c>
      <c r="F5768" s="1" t="s">
        <v>115</v>
      </c>
      <c r="G5768" s="1">
        <v>658</v>
      </c>
      <c r="H5768" s="1">
        <v>1925</v>
      </c>
      <c r="I5768" s="2">
        <v>395590.48200000002</v>
      </c>
      <c r="J5768" s="2">
        <v>30430.037</v>
      </c>
      <c r="K5768" s="2">
        <v>361030.03580000001</v>
      </c>
      <c r="L5768" s="2">
        <v>34560.446199999998</v>
      </c>
      <c r="M5768" s="3">
        <v>8.7300000000000003E-2</v>
      </c>
    </row>
    <row r="5769" spans="1:13" x14ac:dyDescent="0.25">
      <c r="A5769" s="1">
        <v>2013</v>
      </c>
      <c r="B5769" s="1" t="s">
        <v>129</v>
      </c>
      <c r="C5769" s="1" t="s">
        <v>113</v>
      </c>
      <c r="D5769" s="1" t="s">
        <v>119</v>
      </c>
      <c r="E5769" s="1" t="s">
        <v>35</v>
      </c>
      <c r="F5769" s="1" t="s">
        <v>115</v>
      </c>
      <c r="G5769" s="1">
        <v>561</v>
      </c>
      <c r="H5769" s="1">
        <v>1425</v>
      </c>
      <c r="I5769" s="2">
        <v>294040.56599999999</v>
      </c>
      <c r="J5769" s="2">
        <v>14001.931699999999</v>
      </c>
      <c r="K5769" s="2">
        <v>273791.27279999998</v>
      </c>
      <c r="L5769" s="2">
        <v>20249.2932</v>
      </c>
      <c r="M5769" s="3">
        <v>6.88E-2</v>
      </c>
    </row>
    <row r="5770" spans="1:13" x14ac:dyDescent="0.25">
      <c r="A5770" s="1">
        <v>2013</v>
      </c>
      <c r="B5770" s="1" t="s">
        <v>135</v>
      </c>
      <c r="C5770" s="1" t="s">
        <v>109</v>
      </c>
      <c r="D5770" s="1" t="s">
        <v>119</v>
      </c>
      <c r="E5770" s="1" t="s">
        <v>47</v>
      </c>
      <c r="F5770" s="1" t="s">
        <v>117</v>
      </c>
      <c r="G5770" s="1">
        <v>460</v>
      </c>
      <c r="H5770" s="1">
        <v>1656</v>
      </c>
      <c r="I5770" s="2">
        <v>42212.13</v>
      </c>
      <c r="J5770" s="2">
        <v>8442.4259999999995</v>
      </c>
      <c r="K5770" s="2">
        <v>26312.264500000001</v>
      </c>
      <c r="L5770" s="2">
        <v>15899.8655</v>
      </c>
      <c r="M5770" s="3">
        <v>0.37659999999999999</v>
      </c>
    </row>
    <row r="5771" spans="1:13" x14ac:dyDescent="0.25">
      <c r="A5771" s="1">
        <v>2013</v>
      </c>
      <c r="B5771" s="1" t="s">
        <v>131</v>
      </c>
      <c r="C5771" s="1" t="s">
        <v>105</v>
      </c>
      <c r="D5771" s="1" t="s">
        <v>119</v>
      </c>
      <c r="E5771" s="1" t="s">
        <v>22</v>
      </c>
      <c r="F5771" s="1" t="s">
        <v>118</v>
      </c>
      <c r="G5771" s="1">
        <v>705</v>
      </c>
      <c r="H5771" s="1">
        <v>4680</v>
      </c>
      <c r="I5771" s="2">
        <v>132445.071</v>
      </c>
      <c r="J5771" s="2">
        <v>18920.724399999999</v>
      </c>
      <c r="K5771" s="2">
        <v>117204.16800000001</v>
      </c>
      <c r="L5771" s="2">
        <v>15240.903</v>
      </c>
      <c r="M5771" s="3">
        <v>0.115</v>
      </c>
    </row>
    <row r="5772" spans="1:13" x14ac:dyDescent="0.25">
      <c r="A5772" s="1">
        <v>2013</v>
      </c>
      <c r="B5772" s="1" t="s">
        <v>129</v>
      </c>
      <c r="C5772" s="1" t="s">
        <v>113</v>
      </c>
      <c r="D5772" s="1" t="s">
        <v>119</v>
      </c>
      <c r="E5772" s="1" t="s">
        <v>42</v>
      </c>
      <c r="F5772" s="1" t="s">
        <v>115</v>
      </c>
      <c r="G5772" s="1">
        <v>3553</v>
      </c>
      <c r="H5772" s="1">
        <v>9025</v>
      </c>
      <c r="I5772" s="2">
        <v>1862256.9180000001</v>
      </c>
      <c r="J5772" s="2">
        <v>88678.900800000003</v>
      </c>
      <c r="K5772" s="2">
        <v>1734011.3944000001</v>
      </c>
      <c r="L5772" s="2">
        <v>128245.5236</v>
      </c>
      <c r="M5772" s="3">
        <v>6.88E-2</v>
      </c>
    </row>
    <row r="5773" spans="1:13" x14ac:dyDescent="0.25">
      <c r="A5773" s="1">
        <v>2013</v>
      </c>
      <c r="B5773" s="1" t="s">
        <v>129</v>
      </c>
      <c r="C5773" s="1" t="s">
        <v>113</v>
      </c>
      <c r="D5773" s="1" t="s">
        <v>119</v>
      </c>
      <c r="E5773" s="1" t="s">
        <v>41</v>
      </c>
      <c r="F5773" s="1" t="s">
        <v>115</v>
      </c>
      <c r="G5773" s="1">
        <v>649</v>
      </c>
      <c r="H5773" s="1">
        <v>1496</v>
      </c>
      <c r="I5773" s="2">
        <v>441172.97399999999</v>
      </c>
      <c r="J5773" s="2">
        <v>44117.297400000003</v>
      </c>
      <c r="K5773" s="2">
        <v>432637.97610000003</v>
      </c>
      <c r="L5773" s="2">
        <v>8534.9979000000003</v>
      </c>
      <c r="M5773" s="3">
        <v>1.9300000000000001E-2</v>
      </c>
    </row>
    <row r="5774" spans="1:13" x14ac:dyDescent="0.25">
      <c r="A5774" s="1">
        <v>2013</v>
      </c>
      <c r="B5774" s="1" t="s">
        <v>136</v>
      </c>
      <c r="C5774" s="1" t="s">
        <v>106</v>
      </c>
      <c r="D5774" s="1" t="s">
        <v>119</v>
      </c>
      <c r="E5774" s="1" t="s">
        <v>34</v>
      </c>
      <c r="F5774" s="1" t="s">
        <v>118</v>
      </c>
      <c r="G5774" s="1">
        <v>273</v>
      </c>
      <c r="H5774" s="1">
        <v>1834</v>
      </c>
      <c r="I5774" s="2">
        <v>44807.504000000001</v>
      </c>
      <c r="J5774" s="2">
        <v>7467.9173000000001</v>
      </c>
      <c r="K5774" s="2">
        <v>39034.2428</v>
      </c>
      <c r="L5774" s="2">
        <v>5773.2611999999999</v>
      </c>
      <c r="M5774" s="3">
        <v>0.1288</v>
      </c>
    </row>
    <row r="5775" spans="1:13" x14ac:dyDescent="0.25">
      <c r="A5775" s="1">
        <v>2013</v>
      </c>
      <c r="B5775" s="1" t="s">
        <v>131</v>
      </c>
      <c r="C5775" s="1" t="s">
        <v>105</v>
      </c>
      <c r="D5775" s="1" t="s">
        <v>119</v>
      </c>
      <c r="E5775" s="1" t="s">
        <v>25</v>
      </c>
      <c r="F5775" s="1" t="s">
        <v>117</v>
      </c>
      <c r="G5775" s="1">
        <v>220</v>
      </c>
      <c r="H5775" s="1">
        <v>1650</v>
      </c>
      <c r="I5775" s="2">
        <v>36731.197999999997</v>
      </c>
      <c r="J5775" s="2">
        <v>7346.2395999999999</v>
      </c>
      <c r="K5775" s="2">
        <v>23707.199000000001</v>
      </c>
      <c r="L5775" s="2">
        <v>13023.999</v>
      </c>
      <c r="M5775" s="3">
        <v>0.35449999999999998</v>
      </c>
    </row>
    <row r="5776" spans="1:13" x14ac:dyDescent="0.25">
      <c r="A5776" s="1">
        <v>2013</v>
      </c>
      <c r="B5776" s="1" t="s">
        <v>134</v>
      </c>
      <c r="C5776" s="1" t="s">
        <v>103</v>
      </c>
      <c r="D5776" s="1" t="s">
        <v>119</v>
      </c>
      <c r="E5776" s="1" t="s">
        <v>39</v>
      </c>
      <c r="F5776" s="1" t="s">
        <v>115</v>
      </c>
      <c r="G5776" s="1">
        <v>1331</v>
      </c>
      <c r="H5776" s="1">
        <v>3245</v>
      </c>
      <c r="I5776" s="2">
        <v>805001.08259999997</v>
      </c>
      <c r="J5776" s="2">
        <v>57500.077299999997</v>
      </c>
      <c r="K5776" s="2">
        <v>767494.90509999997</v>
      </c>
      <c r="L5776" s="2">
        <v>37506.177499999998</v>
      </c>
      <c r="M5776" s="3">
        <v>4.65E-2</v>
      </c>
    </row>
    <row r="5777" spans="1:13" x14ac:dyDescent="0.25">
      <c r="A5777" s="1">
        <v>2013</v>
      </c>
      <c r="B5777" s="1" t="s">
        <v>135</v>
      </c>
      <c r="C5777" s="1" t="s">
        <v>109</v>
      </c>
      <c r="D5777" s="1" t="s">
        <v>119</v>
      </c>
      <c r="E5777" s="1" t="s">
        <v>17</v>
      </c>
      <c r="F5777" s="1" t="s">
        <v>118</v>
      </c>
      <c r="G5777" s="1">
        <v>155</v>
      </c>
      <c r="H5777" s="1">
        <v>565</v>
      </c>
      <c r="I5777" s="2">
        <v>15230.2855</v>
      </c>
      <c r="J5777" s="2">
        <v>1269.1904</v>
      </c>
      <c r="K5777" s="2">
        <v>10877.0645</v>
      </c>
      <c r="L5777" s="2">
        <v>4353.2209999999995</v>
      </c>
      <c r="M5777" s="3">
        <v>0.2858</v>
      </c>
    </row>
    <row r="5778" spans="1:13" x14ac:dyDescent="0.25">
      <c r="A5778" s="1">
        <v>2013</v>
      </c>
      <c r="B5778" s="1" t="s">
        <v>138</v>
      </c>
      <c r="C5778" s="1" t="s">
        <v>108</v>
      </c>
      <c r="D5778" s="1" t="s">
        <v>119</v>
      </c>
      <c r="E5778" s="1" t="s">
        <v>17</v>
      </c>
      <c r="F5778" s="1" t="s">
        <v>115</v>
      </c>
      <c r="G5778" s="1">
        <v>115</v>
      </c>
      <c r="H5778" s="1">
        <v>195</v>
      </c>
      <c r="I5778" s="2">
        <v>27651.18</v>
      </c>
      <c r="J5778" s="2">
        <v>5530.2359999999999</v>
      </c>
      <c r="K5778" s="2">
        <v>25343.839499999998</v>
      </c>
      <c r="L5778" s="2">
        <v>2307.3404999999998</v>
      </c>
      <c r="M5778" s="3">
        <v>8.3400000000000002E-2</v>
      </c>
    </row>
    <row r="5779" spans="1:13" x14ac:dyDescent="0.25">
      <c r="A5779" s="1">
        <v>2013</v>
      </c>
      <c r="B5779" s="1" t="s">
        <v>136</v>
      </c>
      <c r="C5779" s="1" t="s">
        <v>106</v>
      </c>
      <c r="D5779" s="1" t="s">
        <v>119</v>
      </c>
      <c r="E5779" s="1" t="s">
        <v>19</v>
      </c>
      <c r="F5779" s="1" t="s">
        <v>116</v>
      </c>
      <c r="G5779" s="1">
        <v>19458</v>
      </c>
      <c r="H5779" s="1">
        <v>50854</v>
      </c>
      <c r="I5779" s="2">
        <v>44456610.228</v>
      </c>
      <c r="J5779" s="2">
        <v>2116981.4394</v>
      </c>
      <c r="K5779" s="2">
        <v>45248502.493199997</v>
      </c>
      <c r="L5779" s="2">
        <v>-791892.26520000002</v>
      </c>
      <c r="M5779" s="3">
        <v>-1.78E-2</v>
      </c>
    </row>
    <row r="5780" spans="1:13" x14ac:dyDescent="0.25">
      <c r="A5780" s="1">
        <v>2013</v>
      </c>
      <c r="B5780" s="1" t="s">
        <v>131</v>
      </c>
      <c r="C5780" s="1" t="s">
        <v>105</v>
      </c>
      <c r="D5780" s="1" t="s">
        <v>119</v>
      </c>
      <c r="E5780" s="1" t="s">
        <v>36</v>
      </c>
      <c r="F5780" s="1" t="s">
        <v>118</v>
      </c>
      <c r="G5780" s="1">
        <v>145</v>
      </c>
      <c r="H5780" s="1">
        <v>1095</v>
      </c>
      <c r="I5780" s="2">
        <v>31912.765500000001</v>
      </c>
      <c r="J5780" s="2">
        <v>4558.9665000000005</v>
      </c>
      <c r="K5780" s="2">
        <v>27277.8305</v>
      </c>
      <c r="L5780" s="2">
        <v>4634.9350000000004</v>
      </c>
      <c r="M5780" s="3">
        <v>0.1452</v>
      </c>
    </row>
    <row r="5781" spans="1:13" x14ac:dyDescent="0.25">
      <c r="A5781" s="1">
        <v>2013</v>
      </c>
      <c r="B5781" s="1" t="s">
        <v>135</v>
      </c>
      <c r="C5781" s="1" t="s">
        <v>109</v>
      </c>
      <c r="D5781" s="1" t="s">
        <v>119</v>
      </c>
      <c r="E5781" s="1" t="s">
        <v>49</v>
      </c>
      <c r="F5781" s="1" t="s">
        <v>117</v>
      </c>
      <c r="G5781" s="1">
        <v>25</v>
      </c>
      <c r="H5781" s="1">
        <v>115</v>
      </c>
      <c r="I5781" s="2">
        <v>2938.83</v>
      </c>
      <c r="J5781" s="2">
        <v>2938.83</v>
      </c>
      <c r="K5781" s="2">
        <v>1831.8734999999999</v>
      </c>
      <c r="L5781" s="2">
        <v>1106.9565</v>
      </c>
      <c r="M5781" s="3">
        <v>0.37659999999999999</v>
      </c>
    </row>
    <row r="5782" spans="1:13" x14ac:dyDescent="0.25">
      <c r="A5782" s="1">
        <v>2013</v>
      </c>
      <c r="B5782" s="1" t="s">
        <v>130</v>
      </c>
      <c r="C5782" s="1" t="s">
        <v>110</v>
      </c>
      <c r="D5782" s="1" t="s">
        <v>119</v>
      </c>
      <c r="E5782" s="1" t="s">
        <v>32</v>
      </c>
      <c r="F5782" s="1" t="s">
        <v>118</v>
      </c>
      <c r="G5782" s="1">
        <v>204</v>
      </c>
      <c r="H5782" s="1">
        <v>1080</v>
      </c>
      <c r="I5782" s="2">
        <v>32681.249400000001</v>
      </c>
      <c r="J5782" s="2">
        <v>2723.4373999999998</v>
      </c>
      <c r="K5782" s="2">
        <v>27473.142</v>
      </c>
      <c r="L5782" s="2">
        <v>5208.1073999999999</v>
      </c>
      <c r="M5782" s="3">
        <v>0.1593</v>
      </c>
    </row>
    <row r="5783" spans="1:13" x14ac:dyDescent="0.25">
      <c r="A5783" s="1">
        <v>2013</v>
      </c>
      <c r="B5783" s="1" t="s">
        <v>131</v>
      </c>
      <c r="C5783" s="1" t="s">
        <v>105</v>
      </c>
      <c r="D5783" s="1" t="s">
        <v>119</v>
      </c>
      <c r="E5783" s="1" t="s">
        <v>50</v>
      </c>
      <c r="F5783" s="1" t="s">
        <v>117</v>
      </c>
      <c r="G5783" s="1">
        <v>588</v>
      </c>
      <c r="H5783" s="1">
        <v>3108</v>
      </c>
      <c r="I5783" s="2">
        <v>74350.924199999994</v>
      </c>
      <c r="J5783" s="2">
        <v>12391.8207</v>
      </c>
      <c r="K5783" s="2">
        <v>47913.100200000001</v>
      </c>
      <c r="L5783" s="2">
        <v>26437.824000000001</v>
      </c>
      <c r="M5783" s="3">
        <v>0.35549999999999998</v>
      </c>
    </row>
    <row r="5784" spans="1:13" x14ac:dyDescent="0.25">
      <c r="A5784" s="1">
        <v>2013</v>
      </c>
      <c r="B5784" s="1" t="s">
        <v>132</v>
      </c>
      <c r="C5784" s="1" t="s">
        <v>111</v>
      </c>
      <c r="D5784" s="1" t="s">
        <v>119</v>
      </c>
      <c r="E5784" s="1" t="s">
        <v>48</v>
      </c>
      <c r="F5784" s="1" t="s">
        <v>117</v>
      </c>
      <c r="G5784" s="1">
        <v>112</v>
      </c>
      <c r="H5784" s="1">
        <v>672</v>
      </c>
      <c r="I5784" s="2">
        <v>15042.42</v>
      </c>
      <c r="J5784" s="2">
        <v>3008.4839999999999</v>
      </c>
      <c r="K5784" s="2">
        <v>9792.4752000000008</v>
      </c>
      <c r="L5784" s="2">
        <v>5249.9448000000002</v>
      </c>
      <c r="M5784" s="3">
        <v>0.34899999999999998</v>
      </c>
    </row>
    <row r="5785" spans="1:13" x14ac:dyDescent="0.25">
      <c r="A5785" s="1">
        <v>2013</v>
      </c>
      <c r="B5785" s="1" t="s">
        <v>133</v>
      </c>
      <c r="C5785" s="1" t="s">
        <v>112</v>
      </c>
      <c r="D5785" s="1" t="s">
        <v>119</v>
      </c>
      <c r="E5785" s="1" t="s">
        <v>29</v>
      </c>
      <c r="F5785" s="1" t="s">
        <v>116</v>
      </c>
      <c r="G5785" s="1">
        <v>56</v>
      </c>
      <c r="H5785" s="1">
        <v>145</v>
      </c>
      <c r="I5785" s="2">
        <v>113908.6836</v>
      </c>
      <c r="J5785" s="2">
        <v>9492.3902999999991</v>
      </c>
      <c r="K5785" s="2">
        <v>120384.6085</v>
      </c>
      <c r="L5785" s="2">
        <v>-6475.9249</v>
      </c>
      <c r="M5785" s="3">
        <v>-5.6800000000000003E-2</v>
      </c>
    </row>
    <row r="5786" spans="1:13" x14ac:dyDescent="0.25">
      <c r="A5786" s="1">
        <v>2013</v>
      </c>
      <c r="B5786" s="1" t="s">
        <v>135</v>
      </c>
      <c r="C5786" s="1" t="s">
        <v>109</v>
      </c>
      <c r="D5786" s="1" t="s">
        <v>119</v>
      </c>
      <c r="E5786" s="1" t="s">
        <v>49</v>
      </c>
      <c r="F5786" s="1" t="s">
        <v>118</v>
      </c>
      <c r="G5786" s="1">
        <v>155</v>
      </c>
      <c r="H5786" s="1">
        <v>565</v>
      </c>
      <c r="I5786" s="2">
        <v>15230.2855</v>
      </c>
      <c r="J5786" s="2">
        <v>1269.1904</v>
      </c>
      <c r="K5786" s="2">
        <v>10877.0645</v>
      </c>
      <c r="L5786" s="2">
        <v>4353.2209999999995</v>
      </c>
      <c r="M5786" s="3">
        <v>0.2858</v>
      </c>
    </row>
    <row r="5787" spans="1:13" x14ac:dyDescent="0.25">
      <c r="A5787" s="1">
        <v>2013</v>
      </c>
      <c r="B5787" s="1" t="s">
        <v>129</v>
      </c>
      <c r="C5787" s="1" t="s">
        <v>113</v>
      </c>
      <c r="D5787" s="1" t="s">
        <v>119</v>
      </c>
      <c r="E5787" s="1" t="s">
        <v>25</v>
      </c>
      <c r="F5787" s="1" t="s">
        <v>118</v>
      </c>
      <c r="G5787" s="1">
        <v>520</v>
      </c>
      <c r="H5787" s="1">
        <v>2770</v>
      </c>
      <c r="I5787" s="2">
        <v>79097.827999999994</v>
      </c>
      <c r="J5787" s="2">
        <v>7909.7828</v>
      </c>
      <c r="K5787" s="2">
        <v>68184.991999999998</v>
      </c>
      <c r="L5787" s="2">
        <v>10912.835999999999</v>
      </c>
      <c r="M5787" s="3">
        <v>0.13789999999999999</v>
      </c>
    </row>
    <row r="5788" spans="1:13" x14ac:dyDescent="0.25">
      <c r="A5788" s="1">
        <v>2013</v>
      </c>
      <c r="B5788" s="1" t="s">
        <v>132</v>
      </c>
      <c r="C5788" s="1" t="s">
        <v>111</v>
      </c>
      <c r="D5788" s="1" t="s">
        <v>119</v>
      </c>
      <c r="E5788" s="1" t="s">
        <v>50</v>
      </c>
      <c r="F5788" s="1" t="s">
        <v>115</v>
      </c>
      <c r="G5788" s="1">
        <v>3360</v>
      </c>
      <c r="H5788" s="1">
        <v>8610</v>
      </c>
      <c r="I5788" s="2">
        <v>1952870.976</v>
      </c>
      <c r="J5788" s="2">
        <v>162739.24799999999</v>
      </c>
      <c r="K5788" s="2">
        <v>1859556.7662</v>
      </c>
      <c r="L5788" s="2">
        <v>93314.209799999997</v>
      </c>
      <c r="M5788" s="3">
        <v>4.7699999999999999E-2</v>
      </c>
    </row>
    <row r="5789" spans="1:13" x14ac:dyDescent="0.25">
      <c r="A5789" s="1">
        <v>2013</v>
      </c>
      <c r="B5789" s="1" t="s">
        <v>136</v>
      </c>
      <c r="C5789" s="1" t="s">
        <v>106</v>
      </c>
      <c r="D5789" s="1" t="s">
        <v>119</v>
      </c>
      <c r="E5789" s="1" t="s">
        <v>26</v>
      </c>
      <c r="F5789" s="1" t="s">
        <v>118</v>
      </c>
      <c r="G5789" s="1">
        <v>343</v>
      </c>
      <c r="H5789" s="1">
        <v>2268</v>
      </c>
      <c r="I5789" s="2">
        <v>61158.190799999997</v>
      </c>
      <c r="J5789" s="2">
        <v>5096.5159000000003</v>
      </c>
      <c r="K5789" s="2">
        <v>60658.271099999998</v>
      </c>
      <c r="L5789" s="2">
        <v>499.91969999999998</v>
      </c>
      <c r="M5789" s="3">
        <v>8.0999999999999996E-3</v>
      </c>
    </row>
    <row r="5790" spans="1:13" x14ac:dyDescent="0.25">
      <c r="A5790" s="1">
        <v>2013</v>
      </c>
      <c r="B5790" s="1" t="s">
        <v>130</v>
      </c>
      <c r="C5790" s="1" t="s">
        <v>110</v>
      </c>
      <c r="D5790" s="1" t="s">
        <v>119</v>
      </c>
      <c r="E5790" s="1" t="s">
        <v>29</v>
      </c>
      <c r="F5790" s="1" t="s">
        <v>117</v>
      </c>
      <c r="G5790" s="1">
        <v>21</v>
      </c>
      <c r="H5790" s="1">
        <v>101</v>
      </c>
      <c r="I5790" s="2">
        <v>2552.5346</v>
      </c>
      <c r="J5790" s="2">
        <v>364.64780000000002</v>
      </c>
      <c r="K5790" s="2">
        <v>1592.8051</v>
      </c>
      <c r="L5790" s="2">
        <v>959.72950000000003</v>
      </c>
      <c r="M5790" s="3">
        <v>0.37590000000000001</v>
      </c>
    </row>
    <row r="5791" spans="1:13" x14ac:dyDescent="0.25">
      <c r="A5791" s="1">
        <v>2013</v>
      </c>
      <c r="B5791" s="1" t="s">
        <v>136</v>
      </c>
      <c r="C5791" s="1" t="s">
        <v>106</v>
      </c>
      <c r="D5791" s="1" t="s">
        <v>119</v>
      </c>
      <c r="E5791" s="1" t="s">
        <v>38</v>
      </c>
      <c r="F5791" s="1" t="s">
        <v>116</v>
      </c>
      <c r="G5791" s="1">
        <v>621</v>
      </c>
      <c r="H5791" s="1">
        <v>1623</v>
      </c>
      <c r="I5791" s="2">
        <v>1418827.986</v>
      </c>
      <c r="J5791" s="2">
        <v>67563.237399999998</v>
      </c>
      <c r="K5791" s="2">
        <v>1444101.1433999999</v>
      </c>
      <c r="L5791" s="2">
        <v>-25273.1574</v>
      </c>
      <c r="M5791" s="3">
        <v>-1.78E-2</v>
      </c>
    </row>
    <row r="5792" spans="1:13" x14ac:dyDescent="0.25">
      <c r="A5792" s="1">
        <v>2013</v>
      </c>
      <c r="B5792" s="1" t="s">
        <v>129</v>
      </c>
      <c r="C5792" s="1" t="s">
        <v>113</v>
      </c>
      <c r="D5792" s="1" t="s">
        <v>119</v>
      </c>
      <c r="E5792" s="1" t="s">
        <v>24</v>
      </c>
      <c r="F5792" s="1" t="s">
        <v>117</v>
      </c>
      <c r="G5792" s="1">
        <v>66</v>
      </c>
      <c r="H5792" s="1">
        <v>234</v>
      </c>
      <c r="I5792" s="2">
        <v>6293.8620000000001</v>
      </c>
      <c r="J5792" s="2">
        <v>786.73270000000002</v>
      </c>
      <c r="K5792" s="2">
        <v>3923.1783</v>
      </c>
      <c r="L5792" s="2">
        <v>2370.6837</v>
      </c>
      <c r="M5792" s="3">
        <v>0.37659999999999999</v>
      </c>
    </row>
    <row r="5793" spans="1:13" x14ac:dyDescent="0.25">
      <c r="A5793" s="1">
        <v>2013</v>
      </c>
      <c r="B5793" s="1" t="s">
        <v>128</v>
      </c>
      <c r="C5793" s="1" t="s">
        <v>107</v>
      </c>
      <c r="D5793" s="1" t="s">
        <v>119</v>
      </c>
      <c r="E5793" s="1" t="s">
        <v>26</v>
      </c>
      <c r="F5793" s="1" t="s">
        <v>115</v>
      </c>
      <c r="G5793" s="1">
        <v>371</v>
      </c>
      <c r="H5793" s="1">
        <v>973</v>
      </c>
      <c r="I5793" s="2">
        <v>213485.70600000001</v>
      </c>
      <c r="J5793" s="2">
        <v>26685.713199999998</v>
      </c>
      <c r="K5793" s="2">
        <v>204666.62719999999</v>
      </c>
      <c r="L5793" s="2">
        <v>8819.0787999999993</v>
      </c>
      <c r="M5793" s="3">
        <v>4.1300000000000003E-2</v>
      </c>
    </row>
    <row r="5794" spans="1:13" x14ac:dyDescent="0.25">
      <c r="A5794" s="1">
        <v>2013</v>
      </c>
      <c r="B5794" s="1" t="s">
        <v>130</v>
      </c>
      <c r="C5794" s="1" t="s">
        <v>110</v>
      </c>
      <c r="D5794" s="1" t="s">
        <v>119</v>
      </c>
      <c r="E5794" s="1" t="s">
        <v>46</v>
      </c>
      <c r="F5794" s="1" t="s">
        <v>115</v>
      </c>
      <c r="G5794" s="1">
        <v>207</v>
      </c>
      <c r="H5794" s="1">
        <v>369</v>
      </c>
      <c r="I5794" s="2">
        <v>68887.8</v>
      </c>
      <c r="J5794" s="2">
        <v>9841.1142</v>
      </c>
      <c r="K5794" s="2">
        <v>65214.068399999996</v>
      </c>
      <c r="L5794" s="2">
        <v>3673.7316000000001</v>
      </c>
      <c r="M5794" s="3">
        <v>5.33E-2</v>
      </c>
    </row>
    <row r="5795" spans="1:13" x14ac:dyDescent="0.25">
      <c r="A5795" s="1">
        <v>2013</v>
      </c>
      <c r="B5795" s="1" t="s">
        <v>134</v>
      </c>
      <c r="C5795" s="1" t="s">
        <v>103</v>
      </c>
      <c r="D5795" s="1" t="s">
        <v>119</v>
      </c>
      <c r="E5795" s="1" t="s">
        <v>28</v>
      </c>
      <c r="F5795" s="1" t="s">
        <v>118</v>
      </c>
      <c r="G5795" s="1">
        <v>61</v>
      </c>
      <c r="H5795" s="1">
        <v>458</v>
      </c>
      <c r="I5795" s="2">
        <v>10449.893</v>
      </c>
      <c r="J5795" s="2">
        <v>949.99019999999996</v>
      </c>
      <c r="K5795" s="2">
        <v>10657.3145</v>
      </c>
      <c r="L5795" s="2">
        <v>-207.42150000000001</v>
      </c>
      <c r="M5795" s="3">
        <v>-1.9800000000000002E-2</v>
      </c>
    </row>
    <row r="5796" spans="1:13" x14ac:dyDescent="0.25">
      <c r="A5796" s="1">
        <v>2013</v>
      </c>
      <c r="B5796" s="1" t="s">
        <v>129</v>
      </c>
      <c r="C5796" s="1" t="s">
        <v>113</v>
      </c>
      <c r="D5796" s="1" t="s">
        <v>119</v>
      </c>
      <c r="E5796" s="1" t="s">
        <v>39</v>
      </c>
      <c r="F5796" s="1" t="s">
        <v>116</v>
      </c>
      <c r="G5796" s="1">
        <v>781</v>
      </c>
      <c r="H5796" s="1">
        <v>2519</v>
      </c>
      <c r="I5796" s="2">
        <v>2107140.4342999998</v>
      </c>
      <c r="J5796" s="2">
        <v>263392.55420000001</v>
      </c>
      <c r="K5796" s="2">
        <v>2226948.8912</v>
      </c>
      <c r="L5796" s="2">
        <v>-119808.4569</v>
      </c>
      <c r="M5796" s="3">
        <v>-5.6800000000000003E-2</v>
      </c>
    </row>
    <row r="5797" spans="1:13" x14ac:dyDescent="0.25">
      <c r="A5797" s="1">
        <v>2013</v>
      </c>
      <c r="B5797" s="1" t="s">
        <v>128</v>
      </c>
      <c r="C5797" s="1" t="s">
        <v>107</v>
      </c>
      <c r="D5797" s="1" t="s">
        <v>119</v>
      </c>
      <c r="E5797" s="1" t="s">
        <v>17</v>
      </c>
      <c r="F5797" s="1" t="s">
        <v>115</v>
      </c>
      <c r="G5797" s="1">
        <v>280</v>
      </c>
      <c r="H5797" s="1">
        <v>720</v>
      </c>
      <c r="I5797" s="2">
        <v>168412.17</v>
      </c>
      <c r="J5797" s="2">
        <v>16841.217000000001</v>
      </c>
      <c r="K5797" s="2">
        <v>163082.44349999999</v>
      </c>
      <c r="L5797" s="2">
        <v>5329.7264999999998</v>
      </c>
      <c r="M5797" s="3">
        <v>3.1600000000000003E-2</v>
      </c>
    </row>
    <row r="5798" spans="1:13" x14ac:dyDescent="0.25">
      <c r="A5798" s="1">
        <v>2013</v>
      </c>
      <c r="B5798" s="1" t="s">
        <v>128</v>
      </c>
      <c r="C5798" s="1" t="s">
        <v>107</v>
      </c>
      <c r="D5798" s="1" t="s">
        <v>119</v>
      </c>
      <c r="E5798" s="1" t="s">
        <v>41</v>
      </c>
      <c r="F5798" s="1" t="s">
        <v>117</v>
      </c>
      <c r="G5798" s="1">
        <v>275</v>
      </c>
      <c r="H5798" s="1">
        <v>1595</v>
      </c>
      <c r="I5798" s="2">
        <v>36226.913800000002</v>
      </c>
      <c r="J5798" s="2">
        <v>9056.7284</v>
      </c>
      <c r="K5798" s="2">
        <v>22594.464199999999</v>
      </c>
      <c r="L5798" s="2">
        <v>13632.4496</v>
      </c>
      <c r="M5798" s="3">
        <v>0.37630000000000002</v>
      </c>
    </row>
    <row r="5799" spans="1:13" x14ac:dyDescent="0.25">
      <c r="A5799" s="1">
        <v>2013</v>
      </c>
      <c r="B5799" s="1" t="s">
        <v>136</v>
      </c>
      <c r="C5799" s="1" t="s">
        <v>106</v>
      </c>
      <c r="D5799" s="1" t="s">
        <v>119</v>
      </c>
      <c r="E5799" s="1" t="s">
        <v>44</v>
      </c>
      <c r="F5799" s="1" t="s">
        <v>116</v>
      </c>
      <c r="G5799" s="1">
        <v>291</v>
      </c>
      <c r="H5799" s="1">
        <v>654</v>
      </c>
      <c r="I5799" s="2">
        <v>557527.86</v>
      </c>
      <c r="J5799" s="2">
        <v>29343.571499999998</v>
      </c>
      <c r="K5799" s="2">
        <v>562694.19480000006</v>
      </c>
      <c r="L5799" s="2">
        <v>-5166.3347999999996</v>
      </c>
      <c r="M5799" s="3">
        <v>-9.1999999999999998E-3</v>
      </c>
    </row>
    <row r="5800" spans="1:13" x14ac:dyDescent="0.25">
      <c r="A5800" s="1">
        <v>2013</v>
      </c>
      <c r="B5800" s="1" t="s">
        <v>138</v>
      </c>
      <c r="C5800" s="1" t="s">
        <v>108</v>
      </c>
      <c r="D5800" s="1" t="s">
        <v>119</v>
      </c>
      <c r="E5800" s="1" t="s">
        <v>36</v>
      </c>
      <c r="F5800" s="1" t="s">
        <v>116</v>
      </c>
      <c r="G5800" s="1">
        <v>445</v>
      </c>
      <c r="H5800" s="1">
        <v>1480</v>
      </c>
      <c r="I5800" s="2">
        <v>1295693.973</v>
      </c>
      <c r="J5800" s="2">
        <v>99668.767099999997</v>
      </c>
      <c r="K5800" s="2">
        <v>1290290.8255</v>
      </c>
      <c r="L5800" s="2">
        <v>5403.1475</v>
      </c>
      <c r="M5800" s="3">
        <v>4.1000000000000003E-3</v>
      </c>
    </row>
    <row r="5801" spans="1:13" x14ac:dyDescent="0.25">
      <c r="A5801" s="1">
        <v>2013</v>
      </c>
      <c r="B5801" s="1" t="s">
        <v>131</v>
      </c>
      <c r="C5801" s="1" t="s">
        <v>105</v>
      </c>
      <c r="D5801" s="1" t="s">
        <v>119</v>
      </c>
      <c r="E5801" s="1" t="s">
        <v>51</v>
      </c>
      <c r="F5801" s="1" t="s">
        <v>115</v>
      </c>
      <c r="G5801" s="1">
        <v>96</v>
      </c>
      <c r="H5801" s="1">
        <v>160</v>
      </c>
      <c r="I5801" s="2">
        <v>32443.128000000001</v>
      </c>
      <c r="J5801" s="2">
        <v>6488.6256000000003</v>
      </c>
      <c r="K5801" s="2">
        <v>32067.993200000001</v>
      </c>
      <c r="L5801" s="2">
        <v>375.13479999999998</v>
      </c>
      <c r="M5801" s="3">
        <v>1.15E-2</v>
      </c>
    </row>
    <row r="5802" spans="1:13" x14ac:dyDescent="0.25">
      <c r="A5802" s="1">
        <v>2013</v>
      </c>
      <c r="B5802" s="1" t="s">
        <v>134</v>
      </c>
      <c r="C5802" s="1" t="s">
        <v>103</v>
      </c>
      <c r="D5802" s="1" t="s">
        <v>119</v>
      </c>
      <c r="E5802" s="1" t="s">
        <v>20</v>
      </c>
      <c r="F5802" s="1" t="s">
        <v>117</v>
      </c>
      <c r="G5802" s="1">
        <v>161</v>
      </c>
      <c r="H5802" s="1">
        <v>651</v>
      </c>
      <c r="I5802" s="2">
        <v>15595.397999999999</v>
      </c>
      <c r="J5802" s="2">
        <v>3119.0796</v>
      </c>
      <c r="K5802" s="2">
        <v>9721.1499000000003</v>
      </c>
      <c r="L5802" s="2">
        <v>5874.2480999999998</v>
      </c>
      <c r="M5802" s="3">
        <v>0.37659999999999999</v>
      </c>
    </row>
    <row r="5803" spans="1:13" x14ac:dyDescent="0.25">
      <c r="A5803" s="1">
        <v>2013</v>
      </c>
      <c r="B5803" s="1" t="s">
        <v>130</v>
      </c>
      <c r="C5803" s="1" t="s">
        <v>110</v>
      </c>
      <c r="D5803" s="1" t="s">
        <v>119</v>
      </c>
      <c r="E5803" s="1" t="s">
        <v>27</v>
      </c>
      <c r="F5803" s="1" t="s">
        <v>116</v>
      </c>
      <c r="G5803" s="1">
        <v>410</v>
      </c>
      <c r="H5803" s="1">
        <v>1030</v>
      </c>
      <c r="I5803" s="2">
        <v>910890.12</v>
      </c>
      <c r="J5803" s="2">
        <v>70068.470700000005</v>
      </c>
      <c r="K5803" s="2">
        <v>950374.98250000004</v>
      </c>
      <c r="L5803" s="2">
        <v>-39484.862500000003</v>
      </c>
      <c r="M5803" s="3">
        <v>-4.3299999999999998E-2</v>
      </c>
    </row>
    <row r="5804" spans="1:13" x14ac:dyDescent="0.25">
      <c r="A5804" s="1">
        <v>2013</v>
      </c>
      <c r="B5804" s="1" t="s">
        <v>138</v>
      </c>
      <c r="C5804" s="1" t="s">
        <v>108</v>
      </c>
      <c r="D5804" s="1" t="s">
        <v>119</v>
      </c>
      <c r="E5804" s="1" t="s">
        <v>43</v>
      </c>
      <c r="F5804" s="1" t="s">
        <v>117</v>
      </c>
      <c r="G5804" s="1">
        <v>39</v>
      </c>
      <c r="H5804" s="1">
        <v>150</v>
      </c>
      <c r="I5804" s="2">
        <v>3724.5239999999999</v>
      </c>
      <c r="J5804" s="2">
        <v>1241.508</v>
      </c>
      <c r="K5804" s="2">
        <v>2321.6237999999998</v>
      </c>
      <c r="L5804" s="2">
        <v>1402.9002</v>
      </c>
      <c r="M5804" s="3">
        <v>0.37659999999999999</v>
      </c>
    </row>
    <row r="5805" spans="1:13" x14ac:dyDescent="0.25">
      <c r="A5805" s="1">
        <v>2013</v>
      </c>
      <c r="B5805" s="1" t="s">
        <v>133</v>
      </c>
      <c r="C5805" s="1" t="s">
        <v>112</v>
      </c>
      <c r="D5805" s="1" t="s">
        <v>119</v>
      </c>
      <c r="E5805" s="1" t="s">
        <v>23</v>
      </c>
      <c r="F5805" s="1" t="s">
        <v>116</v>
      </c>
      <c r="G5805" s="1">
        <v>1236</v>
      </c>
      <c r="H5805" s="1">
        <v>2760</v>
      </c>
      <c r="I5805" s="2">
        <v>2565420.858</v>
      </c>
      <c r="J5805" s="2">
        <v>150907.10920000001</v>
      </c>
      <c r="K5805" s="2">
        <v>2602591.4591999999</v>
      </c>
      <c r="L5805" s="2">
        <v>-37170.601199999997</v>
      </c>
      <c r="M5805" s="3">
        <v>-1.44E-2</v>
      </c>
    </row>
    <row r="5806" spans="1:13" x14ac:dyDescent="0.25">
      <c r="A5806" s="1">
        <v>2013</v>
      </c>
      <c r="B5806" s="1" t="s">
        <v>132</v>
      </c>
      <c r="C5806" s="1" t="s">
        <v>111</v>
      </c>
      <c r="D5806" s="1" t="s">
        <v>119</v>
      </c>
      <c r="E5806" s="1" t="s">
        <v>24</v>
      </c>
      <c r="F5806" s="1" t="s">
        <v>117</v>
      </c>
      <c r="G5806" s="1">
        <v>42</v>
      </c>
      <c r="H5806" s="1">
        <v>252</v>
      </c>
      <c r="I5806" s="2">
        <v>5640.9075000000003</v>
      </c>
      <c r="J5806" s="2">
        <v>1128.1814999999999</v>
      </c>
      <c r="K5806" s="2">
        <v>3672.1781999999998</v>
      </c>
      <c r="L5806" s="2">
        <v>1968.7293</v>
      </c>
      <c r="M5806" s="3">
        <v>0.34899999999999998</v>
      </c>
    </row>
    <row r="5807" spans="1:13" x14ac:dyDescent="0.25">
      <c r="A5807" s="1">
        <v>2013</v>
      </c>
      <c r="B5807" s="1" t="s">
        <v>137</v>
      </c>
      <c r="C5807" s="1" t="s">
        <v>104</v>
      </c>
      <c r="D5807" s="1" t="s">
        <v>119</v>
      </c>
      <c r="E5807" s="1" t="s">
        <v>51</v>
      </c>
      <c r="F5807" s="1" t="s">
        <v>116</v>
      </c>
      <c r="G5807" s="1">
        <v>496</v>
      </c>
      <c r="H5807" s="1">
        <v>1200</v>
      </c>
      <c r="I5807" s="2">
        <v>1021012.3312</v>
      </c>
      <c r="J5807" s="2">
        <v>85084.3609</v>
      </c>
      <c r="K5807" s="2">
        <v>1050105.7867999999</v>
      </c>
      <c r="L5807" s="2">
        <v>-29093.455600000001</v>
      </c>
      <c r="M5807" s="3">
        <v>-2.8400000000000002E-2</v>
      </c>
    </row>
    <row r="5808" spans="1:13" x14ac:dyDescent="0.25">
      <c r="A5808" s="1">
        <v>2013</v>
      </c>
      <c r="B5808" s="1" t="s">
        <v>132</v>
      </c>
      <c r="C5808" s="1" t="s">
        <v>111</v>
      </c>
      <c r="D5808" s="1" t="s">
        <v>119</v>
      </c>
      <c r="E5808" s="1" t="s">
        <v>35</v>
      </c>
      <c r="F5808" s="1" t="s">
        <v>115</v>
      </c>
      <c r="G5808" s="1">
        <v>240</v>
      </c>
      <c r="H5808" s="1">
        <v>615</v>
      </c>
      <c r="I5808" s="2">
        <v>139490.78400000001</v>
      </c>
      <c r="J5808" s="2">
        <v>11624.232</v>
      </c>
      <c r="K5808" s="2">
        <v>132825.48329999999</v>
      </c>
      <c r="L5808" s="2">
        <v>6665.3006999999998</v>
      </c>
      <c r="M5808" s="3">
        <v>4.7699999999999999E-2</v>
      </c>
    </row>
    <row r="5809" spans="1:13" x14ac:dyDescent="0.25">
      <c r="A5809" s="1">
        <v>2013</v>
      </c>
      <c r="B5809" s="1" t="s">
        <v>137</v>
      </c>
      <c r="C5809" s="1" t="s">
        <v>104</v>
      </c>
      <c r="D5809" s="1" t="s">
        <v>119</v>
      </c>
      <c r="E5809" s="1" t="s">
        <v>30</v>
      </c>
      <c r="F5809" s="1" t="s">
        <v>117</v>
      </c>
      <c r="G5809" s="1">
        <v>170</v>
      </c>
      <c r="H5809" s="1">
        <v>1045</v>
      </c>
      <c r="I5809" s="2">
        <v>26303.695500000002</v>
      </c>
      <c r="J5809" s="2">
        <v>4383.9492</v>
      </c>
      <c r="K5809" s="2">
        <v>17198.962500000001</v>
      </c>
      <c r="L5809" s="2">
        <v>9104.7330000000002</v>
      </c>
      <c r="M5809" s="3">
        <v>0.34610000000000002</v>
      </c>
    </row>
    <row r="5810" spans="1:13" x14ac:dyDescent="0.25">
      <c r="A5810" s="1">
        <v>2013</v>
      </c>
      <c r="B5810" s="1" t="s">
        <v>135</v>
      </c>
      <c r="C5810" s="1" t="s">
        <v>109</v>
      </c>
      <c r="D5810" s="1" t="s">
        <v>119</v>
      </c>
      <c r="E5810" s="1" t="s">
        <v>30</v>
      </c>
      <c r="F5810" s="1" t="s">
        <v>118</v>
      </c>
      <c r="G5810" s="1">
        <v>200</v>
      </c>
      <c r="H5810" s="1">
        <v>850</v>
      </c>
      <c r="I5810" s="2">
        <v>23812.147000000001</v>
      </c>
      <c r="J5810" s="2">
        <v>2381.2147</v>
      </c>
      <c r="K5810" s="2">
        <v>22812.2245</v>
      </c>
      <c r="L5810" s="2">
        <v>999.92250000000001</v>
      </c>
      <c r="M5810" s="3">
        <v>4.19E-2</v>
      </c>
    </row>
    <row r="5811" spans="1:13" x14ac:dyDescent="0.25">
      <c r="A5811" s="1">
        <v>2013</v>
      </c>
      <c r="B5811" s="1" t="s">
        <v>135</v>
      </c>
      <c r="C5811" s="1" t="s">
        <v>109</v>
      </c>
      <c r="D5811" s="1" t="s">
        <v>119</v>
      </c>
      <c r="E5811" s="1" t="s">
        <v>37</v>
      </c>
      <c r="F5811" s="1" t="s">
        <v>116</v>
      </c>
      <c r="G5811" s="1">
        <v>220</v>
      </c>
      <c r="H5811" s="1">
        <v>544</v>
      </c>
      <c r="I5811" s="2">
        <v>459618.52799999999</v>
      </c>
      <c r="J5811" s="2">
        <v>41783.502500000002</v>
      </c>
      <c r="K5811" s="2">
        <v>474911.13</v>
      </c>
      <c r="L5811" s="2">
        <v>-15292.602000000001</v>
      </c>
      <c r="M5811" s="3">
        <v>-3.32E-2</v>
      </c>
    </row>
    <row r="5812" spans="1:13" x14ac:dyDescent="0.25">
      <c r="A5812" s="1">
        <v>2013</v>
      </c>
      <c r="B5812" s="1" t="s">
        <v>131</v>
      </c>
      <c r="C5812" s="1" t="s">
        <v>105</v>
      </c>
      <c r="D5812" s="1" t="s">
        <v>119</v>
      </c>
      <c r="E5812" s="1" t="s">
        <v>19</v>
      </c>
      <c r="F5812" s="1" t="s">
        <v>116</v>
      </c>
      <c r="G5812" s="1">
        <v>14100</v>
      </c>
      <c r="H5812" s="1">
        <v>55460</v>
      </c>
      <c r="I5812" s="2">
        <v>49323839.405199997</v>
      </c>
      <c r="J5812" s="2">
        <v>3082739.9627999999</v>
      </c>
      <c r="K5812" s="2">
        <v>52771711.004600003</v>
      </c>
      <c r="L5812" s="2">
        <v>-3447871.5994000002</v>
      </c>
      <c r="M5812" s="3">
        <v>-6.9900000000000004E-2</v>
      </c>
    </row>
    <row r="5813" spans="1:13" x14ac:dyDescent="0.25">
      <c r="A5813" s="1">
        <v>2013</v>
      </c>
      <c r="B5813" s="1" t="s">
        <v>137</v>
      </c>
      <c r="C5813" s="1" t="s">
        <v>104</v>
      </c>
      <c r="D5813" s="1" t="s">
        <v>119</v>
      </c>
      <c r="E5813" s="1" t="s">
        <v>46</v>
      </c>
      <c r="F5813" s="1" t="s">
        <v>118</v>
      </c>
      <c r="G5813" s="1">
        <v>324</v>
      </c>
      <c r="H5813" s="1">
        <v>2772</v>
      </c>
      <c r="I5813" s="2">
        <v>66424.523400000005</v>
      </c>
      <c r="J5813" s="2">
        <v>9489.2175999999999</v>
      </c>
      <c r="K5813" s="2">
        <v>68195.640599999999</v>
      </c>
      <c r="L5813" s="2">
        <v>-1771.1171999999999</v>
      </c>
      <c r="M5813" s="3">
        <v>-2.6599999999999999E-2</v>
      </c>
    </row>
    <row r="5814" spans="1:13" x14ac:dyDescent="0.25">
      <c r="A5814" s="1">
        <v>2013</v>
      </c>
      <c r="B5814" s="1" t="s">
        <v>129</v>
      </c>
      <c r="C5814" s="1" t="s">
        <v>113</v>
      </c>
      <c r="D5814" s="1" t="s">
        <v>119</v>
      </c>
      <c r="E5814" s="1" t="s">
        <v>43</v>
      </c>
      <c r="F5814" s="1" t="s">
        <v>118</v>
      </c>
      <c r="G5814" s="1">
        <v>129</v>
      </c>
      <c r="H5814" s="1">
        <v>699</v>
      </c>
      <c r="I5814" s="2">
        <v>16248.1626</v>
      </c>
      <c r="J5814" s="2">
        <v>2321.1660000000002</v>
      </c>
      <c r="K5814" s="2">
        <v>17274.365699999998</v>
      </c>
      <c r="L5814" s="2">
        <v>-1026.2030999999999</v>
      </c>
      <c r="M5814" s="3">
        <v>-6.3100000000000003E-2</v>
      </c>
    </row>
    <row r="5815" spans="1:13" x14ac:dyDescent="0.25">
      <c r="A5815" s="1">
        <v>2013</v>
      </c>
      <c r="B5815" s="1" t="s">
        <v>129</v>
      </c>
      <c r="C5815" s="1" t="s">
        <v>113</v>
      </c>
      <c r="D5815" s="1" t="s">
        <v>119</v>
      </c>
      <c r="E5815" s="1" t="s">
        <v>31</v>
      </c>
      <c r="F5815" s="1" t="s">
        <v>117</v>
      </c>
      <c r="G5815" s="1">
        <v>330</v>
      </c>
      <c r="H5815" s="1">
        <v>1515</v>
      </c>
      <c r="I5815" s="2">
        <v>39318.660000000003</v>
      </c>
      <c r="J5815" s="2">
        <v>9829.6650000000009</v>
      </c>
      <c r="K5815" s="2">
        <v>24508.677</v>
      </c>
      <c r="L5815" s="2">
        <v>14809.983</v>
      </c>
      <c r="M5815" s="3">
        <v>0.37659999999999999</v>
      </c>
    </row>
    <row r="5816" spans="1:13" x14ac:dyDescent="0.25">
      <c r="A5816" s="1">
        <v>2013</v>
      </c>
      <c r="B5816" s="1" t="s">
        <v>135</v>
      </c>
      <c r="C5816" s="1" t="s">
        <v>109</v>
      </c>
      <c r="D5816" s="1" t="s">
        <v>119</v>
      </c>
      <c r="E5816" s="1" t="s">
        <v>23</v>
      </c>
      <c r="F5816" s="1" t="s">
        <v>117</v>
      </c>
      <c r="G5816" s="1">
        <v>60</v>
      </c>
      <c r="H5816" s="1">
        <v>276</v>
      </c>
      <c r="I5816" s="2">
        <v>7053.192</v>
      </c>
      <c r="J5816" s="2">
        <v>7053.192</v>
      </c>
      <c r="K5816" s="2">
        <v>4396.4964</v>
      </c>
      <c r="L5816" s="2">
        <v>2656.6956</v>
      </c>
      <c r="M5816" s="3">
        <v>0.37659999999999999</v>
      </c>
    </row>
    <row r="5817" spans="1:13" x14ac:dyDescent="0.25">
      <c r="A5817" s="1">
        <v>2013</v>
      </c>
      <c r="B5817" s="1" t="s">
        <v>135</v>
      </c>
      <c r="C5817" s="1" t="s">
        <v>109</v>
      </c>
      <c r="D5817" s="1" t="s">
        <v>119</v>
      </c>
      <c r="E5817" s="1" t="s">
        <v>49</v>
      </c>
      <c r="F5817" s="1" t="s">
        <v>116</v>
      </c>
      <c r="G5817" s="1">
        <v>450</v>
      </c>
      <c r="H5817" s="1">
        <v>935</v>
      </c>
      <c r="I5817" s="2">
        <v>821329.89</v>
      </c>
      <c r="J5817" s="2">
        <v>51333.1181</v>
      </c>
      <c r="K5817" s="2">
        <v>821622.09900000005</v>
      </c>
      <c r="L5817" s="2">
        <v>-292.209</v>
      </c>
      <c r="M5817" s="3">
        <v>-2.9999999999999997E-4</v>
      </c>
    </row>
    <row r="5818" spans="1:13" x14ac:dyDescent="0.25">
      <c r="A5818" s="1">
        <v>2013</v>
      </c>
      <c r="B5818" s="1" t="s">
        <v>133</v>
      </c>
      <c r="C5818" s="1" t="s">
        <v>112</v>
      </c>
      <c r="D5818" s="1" t="s">
        <v>119</v>
      </c>
      <c r="E5818" s="1" t="s">
        <v>21</v>
      </c>
      <c r="F5818" s="1" t="s">
        <v>117</v>
      </c>
      <c r="G5818" s="1">
        <v>176</v>
      </c>
      <c r="H5818" s="1">
        <v>1264</v>
      </c>
      <c r="I5818" s="2">
        <v>29310.757600000001</v>
      </c>
      <c r="J5818" s="2">
        <v>4187.2510000000002</v>
      </c>
      <c r="K5818" s="2">
        <v>18954.892800000001</v>
      </c>
      <c r="L5818" s="2">
        <v>10355.864799999999</v>
      </c>
      <c r="M5818" s="3">
        <v>0.3533</v>
      </c>
    </row>
    <row r="5819" spans="1:13" x14ac:dyDescent="0.25">
      <c r="A5819" s="1">
        <v>2013</v>
      </c>
      <c r="B5819" s="1" t="s">
        <v>138</v>
      </c>
      <c r="C5819" s="1" t="s">
        <v>108</v>
      </c>
      <c r="D5819" s="1" t="s">
        <v>119</v>
      </c>
      <c r="E5819" s="1" t="s">
        <v>36</v>
      </c>
      <c r="F5819" s="1" t="s">
        <v>118</v>
      </c>
      <c r="G5819" s="1">
        <v>150</v>
      </c>
      <c r="H5819" s="1">
        <v>670</v>
      </c>
      <c r="I5819" s="2">
        <v>21546.912</v>
      </c>
      <c r="J5819" s="2">
        <v>2693.364</v>
      </c>
      <c r="K5819" s="2">
        <v>17628.789499999999</v>
      </c>
      <c r="L5819" s="2">
        <v>3918.1224999999999</v>
      </c>
      <c r="M5819" s="3">
        <v>0.18179999999999999</v>
      </c>
    </row>
    <row r="5820" spans="1:13" x14ac:dyDescent="0.25">
      <c r="A5820" s="1">
        <v>2013</v>
      </c>
      <c r="B5820" s="1" t="s">
        <v>136</v>
      </c>
      <c r="C5820" s="1" t="s">
        <v>106</v>
      </c>
      <c r="D5820" s="1" t="s">
        <v>119</v>
      </c>
      <c r="E5820" s="1" t="s">
        <v>30</v>
      </c>
      <c r="F5820" s="1" t="s">
        <v>115</v>
      </c>
      <c r="G5820" s="1">
        <v>410</v>
      </c>
      <c r="H5820" s="1">
        <v>895</v>
      </c>
      <c r="I5820" s="2">
        <v>200034.75</v>
      </c>
      <c r="J5820" s="2">
        <v>12502.1718</v>
      </c>
      <c r="K5820" s="2">
        <v>189851.14199999999</v>
      </c>
      <c r="L5820" s="2">
        <v>10183.608</v>
      </c>
      <c r="M5820" s="3">
        <v>5.0900000000000001E-2</v>
      </c>
    </row>
    <row r="5821" spans="1:13" x14ac:dyDescent="0.25">
      <c r="A5821" s="1">
        <v>2013</v>
      </c>
      <c r="B5821" s="1" t="s">
        <v>136</v>
      </c>
      <c r="C5821" s="1" t="s">
        <v>106</v>
      </c>
      <c r="D5821" s="1" t="s">
        <v>119</v>
      </c>
      <c r="E5821" s="1" t="s">
        <v>50</v>
      </c>
      <c r="F5821" s="1" t="s">
        <v>118</v>
      </c>
      <c r="G5821" s="1">
        <v>3150</v>
      </c>
      <c r="H5821" s="1">
        <v>18270</v>
      </c>
      <c r="I5821" s="2">
        <v>529347.68039999995</v>
      </c>
      <c r="J5821" s="2">
        <v>37810.548600000002</v>
      </c>
      <c r="K5821" s="2">
        <v>457436.75040000002</v>
      </c>
      <c r="L5821" s="2">
        <v>71910.929999999993</v>
      </c>
      <c r="M5821" s="3">
        <v>0.1358</v>
      </c>
    </row>
    <row r="5822" spans="1:13" x14ac:dyDescent="0.25">
      <c r="A5822" s="1">
        <v>2013</v>
      </c>
      <c r="B5822" s="1" t="s">
        <v>133</v>
      </c>
      <c r="C5822" s="1" t="s">
        <v>112</v>
      </c>
      <c r="D5822" s="1" t="s">
        <v>119</v>
      </c>
      <c r="E5822" s="1" t="s">
        <v>22</v>
      </c>
      <c r="F5822" s="1" t="s">
        <v>116</v>
      </c>
      <c r="G5822" s="1">
        <v>1545</v>
      </c>
      <c r="H5822" s="1">
        <v>3450</v>
      </c>
      <c r="I5822" s="2">
        <v>3206776.0724999998</v>
      </c>
      <c r="J5822" s="2">
        <v>188633.8866</v>
      </c>
      <c r="K5822" s="2">
        <v>3253239.324</v>
      </c>
      <c r="L5822" s="2">
        <v>-46463.251499999998</v>
      </c>
      <c r="M5822" s="3">
        <v>-1.44E-2</v>
      </c>
    </row>
    <row r="5823" spans="1:13" x14ac:dyDescent="0.25">
      <c r="A5823" s="1">
        <v>2013</v>
      </c>
      <c r="B5823" s="1" t="s">
        <v>129</v>
      </c>
      <c r="C5823" s="1" t="s">
        <v>113</v>
      </c>
      <c r="D5823" s="1" t="s">
        <v>119</v>
      </c>
      <c r="E5823" s="1" t="s">
        <v>24</v>
      </c>
      <c r="F5823" s="1" t="s">
        <v>116</v>
      </c>
      <c r="G5823" s="1">
        <v>501</v>
      </c>
      <c r="H5823" s="1">
        <v>1356</v>
      </c>
      <c r="I5823" s="2">
        <v>1230260.3136</v>
      </c>
      <c r="J5823" s="2">
        <v>61513.015599999999</v>
      </c>
      <c r="K5823" s="2">
        <v>1247659.7594999999</v>
      </c>
      <c r="L5823" s="2">
        <v>-17399.445899999999</v>
      </c>
      <c r="M5823" s="3">
        <v>-1.41E-2</v>
      </c>
    </row>
    <row r="5824" spans="1:13" x14ac:dyDescent="0.25">
      <c r="A5824" s="1">
        <v>2013</v>
      </c>
      <c r="B5824" s="1" t="s">
        <v>133</v>
      </c>
      <c r="C5824" s="1" t="s">
        <v>112</v>
      </c>
      <c r="D5824" s="1" t="s">
        <v>119</v>
      </c>
      <c r="E5824" s="1" t="s">
        <v>38</v>
      </c>
      <c r="F5824" s="1" t="s">
        <v>117</v>
      </c>
      <c r="G5824" s="1">
        <v>123</v>
      </c>
      <c r="H5824" s="1">
        <v>516</v>
      </c>
      <c r="I5824" s="2">
        <v>13688.334000000001</v>
      </c>
      <c r="J5824" s="2">
        <v>1955.4762000000001</v>
      </c>
      <c r="K5824" s="2">
        <v>8532.4089000000004</v>
      </c>
      <c r="L5824" s="2">
        <v>5155.9251000000004</v>
      </c>
      <c r="M5824" s="3">
        <v>0.37659999999999999</v>
      </c>
    </row>
    <row r="5825" spans="1:13" x14ac:dyDescent="0.25">
      <c r="A5825" s="1">
        <v>2013</v>
      </c>
      <c r="B5825" s="1" t="s">
        <v>137</v>
      </c>
      <c r="C5825" s="1" t="s">
        <v>104</v>
      </c>
      <c r="D5825" s="1" t="s">
        <v>119</v>
      </c>
      <c r="E5825" s="1" t="s">
        <v>33</v>
      </c>
      <c r="F5825" s="1" t="s">
        <v>117</v>
      </c>
      <c r="G5825" s="1">
        <v>57</v>
      </c>
      <c r="H5825" s="1">
        <v>501</v>
      </c>
      <c r="I5825" s="2">
        <v>11024.4444</v>
      </c>
      <c r="J5825" s="2">
        <v>2756.1111000000001</v>
      </c>
      <c r="K5825" s="2">
        <v>7339.8579</v>
      </c>
      <c r="L5825" s="2">
        <v>3684.5864999999999</v>
      </c>
      <c r="M5825" s="3">
        <v>0.3342</v>
      </c>
    </row>
    <row r="5826" spans="1:13" x14ac:dyDescent="0.25">
      <c r="A5826" s="1">
        <v>2013</v>
      </c>
      <c r="B5826" s="1" t="s">
        <v>134</v>
      </c>
      <c r="C5826" s="1" t="s">
        <v>103</v>
      </c>
      <c r="D5826" s="1" t="s">
        <v>119</v>
      </c>
      <c r="E5826" s="1" t="s">
        <v>43</v>
      </c>
      <c r="F5826" s="1" t="s">
        <v>118</v>
      </c>
      <c r="G5826" s="1">
        <v>183</v>
      </c>
      <c r="H5826" s="1">
        <v>1374</v>
      </c>
      <c r="I5826" s="2">
        <v>31349.679</v>
      </c>
      <c r="J5826" s="2">
        <v>2849.9708000000001</v>
      </c>
      <c r="K5826" s="2">
        <v>31971.943500000001</v>
      </c>
      <c r="L5826" s="2">
        <v>-622.2645</v>
      </c>
      <c r="M5826" s="3">
        <v>-1.9800000000000002E-2</v>
      </c>
    </row>
    <row r="5827" spans="1:13" x14ac:dyDescent="0.25">
      <c r="A5827" s="1">
        <v>2013</v>
      </c>
      <c r="B5827" s="1" t="s">
        <v>137</v>
      </c>
      <c r="C5827" s="1" t="s">
        <v>104</v>
      </c>
      <c r="D5827" s="1" t="s">
        <v>119</v>
      </c>
      <c r="E5827" s="1" t="s">
        <v>22</v>
      </c>
      <c r="F5827" s="1" t="s">
        <v>116</v>
      </c>
      <c r="G5827" s="1">
        <v>1470</v>
      </c>
      <c r="H5827" s="1">
        <v>4695</v>
      </c>
      <c r="I5827" s="2">
        <v>3385723.3665</v>
      </c>
      <c r="J5827" s="2">
        <v>307793.03330000001</v>
      </c>
      <c r="K5827" s="2">
        <v>4011536.2664999999</v>
      </c>
      <c r="L5827" s="2">
        <v>-625812.9</v>
      </c>
      <c r="M5827" s="3">
        <v>-0.18479999999999999</v>
      </c>
    </row>
    <row r="5828" spans="1:13" x14ac:dyDescent="0.25">
      <c r="A5828" s="1">
        <v>2013</v>
      </c>
      <c r="B5828" s="1" t="s">
        <v>129</v>
      </c>
      <c r="C5828" s="1" t="s">
        <v>113</v>
      </c>
      <c r="D5828" s="1" t="s">
        <v>119</v>
      </c>
      <c r="E5828" s="1" t="s">
        <v>41</v>
      </c>
      <c r="F5828" s="1" t="s">
        <v>118</v>
      </c>
      <c r="G5828" s="1">
        <v>473</v>
      </c>
      <c r="H5828" s="1">
        <v>2563</v>
      </c>
      <c r="I5828" s="2">
        <v>59576.5962</v>
      </c>
      <c r="J5828" s="2">
        <v>8510.9423000000006</v>
      </c>
      <c r="K5828" s="2">
        <v>63339.340900000003</v>
      </c>
      <c r="L5828" s="2">
        <v>-3762.7447000000002</v>
      </c>
      <c r="M5828" s="3">
        <v>-6.3100000000000003E-2</v>
      </c>
    </row>
    <row r="5829" spans="1:13" x14ac:dyDescent="0.25">
      <c r="A5829" s="1">
        <v>2013</v>
      </c>
      <c r="B5829" s="1" t="s">
        <v>134</v>
      </c>
      <c r="C5829" s="1" t="s">
        <v>103</v>
      </c>
      <c r="D5829" s="1" t="s">
        <v>119</v>
      </c>
      <c r="E5829" s="1" t="s">
        <v>29</v>
      </c>
      <c r="F5829" s="1" t="s">
        <v>116</v>
      </c>
      <c r="G5829" s="1">
        <v>66</v>
      </c>
      <c r="H5829" s="1">
        <v>240</v>
      </c>
      <c r="I5829" s="2">
        <v>198546.0858</v>
      </c>
      <c r="J5829" s="2">
        <v>16545.507099999999</v>
      </c>
      <c r="K5829" s="2">
        <v>208938.6942</v>
      </c>
      <c r="L5829" s="2">
        <v>-10392.608399999999</v>
      </c>
      <c r="M5829" s="3">
        <v>-5.2299999999999999E-2</v>
      </c>
    </row>
    <row r="5830" spans="1:13" x14ac:dyDescent="0.25">
      <c r="A5830" s="1">
        <v>2013</v>
      </c>
      <c r="B5830" s="1" t="s">
        <v>135</v>
      </c>
      <c r="C5830" s="1" t="s">
        <v>109</v>
      </c>
      <c r="D5830" s="1" t="s">
        <v>119</v>
      </c>
      <c r="E5830" s="1" t="s">
        <v>43</v>
      </c>
      <c r="F5830" s="1" t="s">
        <v>118</v>
      </c>
      <c r="G5830" s="1">
        <v>120</v>
      </c>
      <c r="H5830" s="1">
        <v>510</v>
      </c>
      <c r="I5830" s="2">
        <v>14287.288200000001</v>
      </c>
      <c r="J5830" s="2">
        <v>1428.7288000000001</v>
      </c>
      <c r="K5830" s="2">
        <v>13687.334699999999</v>
      </c>
      <c r="L5830" s="2">
        <v>599.95349999999996</v>
      </c>
      <c r="M5830" s="3">
        <v>4.19E-2</v>
      </c>
    </row>
    <row r="5831" spans="1:13" x14ac:dyDescent="0.25">
      <c r="A5831" s="1">
        <v>2013</v>
      </c>
      <c r="B5831" s="1" t="s">
        <v>133</v>
      </c>
      <c r="C5831" s="1" t="s">
        <v>112</v>
      </c>
      <c r="D5831" s="1" t="s">
        <v>119</v>
      </c>
      <c r="E5831" s="1" t="s">
        <v>24</v>
      </c>
      <c r="F5831" s="1" t="s">
        <v>118</v>
      </c>
      <c r="G5831" s="1">
        <v>210</v>
      </c>
      <c r="H5831" s="1">
        <v>1266</v>
      </c>
      <c r="I5831" s="2">
        <v>36805.745699999999</v>
      </c>
      <c r="J5831" s="2">
        <v>2453.7163</v>
      </c>
      <c r="K5831" s="2">
        <v>32183.726999999999</v>
      </c>
      <c r="L5831" s="2">
        <v>4622.0186999999996</v>
      </c>
      <c r="M5831" s="3">
        <v>0.1255</v>
      </c>
    </row>
    <row r="5832" spans="1:13" x14ac:dyDescent="0.25">
      <c r="A5832" s="1">
        <v>2013</v>
      </c>
      <c r="B5832" s="1" t="s">
        <v>136</v>
      </c>
      <c r="C5832" s="1" t="s">
        <v>106</v>
      </c>
      <c r="D5832" s="1" t="s">
        <v>119</v>
      </c>
      <c r="E5832" s="1" t="s">
        <v>18</v>
      </c>
      <c r="F5832" s="1" t="s">
        <v>115</v>
      </c>
      <c r="G5832" s="1">
        <v>1148</v>
      </c>
      <c r="H5832" s="1">
        <v>2506</v>
      </c>
      <c r="I5832" s="2">
        <v>548850.62399999995</v>
      </c>
      <c r="J5832" s="2">
        <v>26135.743999999999</v>
      </c>
      <c r="K5832" s="2">
        <v>513267.6017</v>
      </c>
      <c r="L5832" s="2">
        <v>35583.022299999997</v>
      </c>
      <c r="M5832" s="3">
        <v>6.4799999999999996E-2</v>
      </c>
    </row>
    <row r="5833" spans="1:13" x14ac:dyDescent="0.25">
      <c r="A5833" s="1">
        <v>2013</v>
      </c>
      <c r="B5833" s="1" t="s">
        <v>135</v>
      </c>
      <c r="C5833" s="1" t="s">
        <v>109</v>
      </c>
      <c r="D5833" s="1" t="s">
        <v>119</v>
      </c>
      <c r="E5833" s="1" t="s">
        <v>25</v>
      </c>
      <c r="F5833" s="1" t="s">
        <v>115</v>
      </c>
      <c r="G5833" s="1">
        <v>520</v>
      </c>
      <c r="H5833" s="1">
        <v>1270</v>
      </c>
      <c r="I5833" s="2">
        <v>222968.52</v>
      </c>
      <c r="J5833" s="2">
        <v>22296.851999999999</v>
      </c>
      <c r="K5833" s="2">
        <v>201350.478</v>
      </c>
      <c r="L5833" s="2">
        <v>21618.042000000001</v>
      </c>
      <c r="M5833" s="3">
        <v>9.69E-2</v>
      </c>
    </row>
    <row r="5834" spans="1:13" x14ac:dyDescent="0.25">
      <c r="A5834" s="1">
        <v>2013</v>
      </c>
      <c r="B5834" s="1" t="s">
        <v>136</v>
      </c>
      <c r="C5834" s="1" t="s">
        <v>106</v>
      </c>
      <c r="D5834" s="1" t="s">
        <v>119</v>
      </c>
      <c r="E5834" s="1" t="s">
        <v>41</v>
      </c>
      <c r="F5834" s="1" t="s">
        <v>116</v>
      </c>
      <c r="G5834" s="1">
        <v>638</v>
      </c>
      <c r="H5834" s="1">
        <v>1771</v>
      </c>
      <c r="I5834" s="2">
        <v>1416036.798</v>
      </c>
      <c r="J5834" s="2">
        <v>118003.0665</v>
      </c>
      <c r="K5834" s="2">
        <v>1455535.5441000001</v>
      </c>
      <c r="L5834" s="2">
        <v>-39498.746099999997</v>
      </c>
      <c r="M5834" s="3">
        <v>-2.7799999999999998E-2</v>
      </c>
    </row>
    <row r="5835" spans="1:13" x14ac:dyDescent="0.25">
      <c r="A5835" s="1">
        <v>2013</v>
      </c>
      <c r="B5835" s="1" t="s">
        <v>132</v>
      </c>
      <c r="C5835" s="1" t="s">
        <v>111</v>
      </c>
      <c r="D5835" s="1" t="s">
        <v>119</v>
      </c>
      <c r="E5835" s="1" t="s">
        <v>46</v>
      </c>
      <c r="F5835" s="1" t="s">
        <v>118</v>
      </c>
      <c r="G5835" s="1">
        <v>405</v>
      </c>
      <c r="H5835" s="1">
        <v>2385</v>
      </c>
      <c r="I5835" s="2">
        <v>75089.146500000003</v>
      </c>
      <c r="J5835" s="2">
        <v>12514.8577</v>
      </c>
      <c r="K5835" s="2">
        <v>70007.616899999994</v>
      </c>
      <c r="L5835" s="2">
        <v>5081.5295999999998</v>
      </c>
      <c r="M5835" s="3">
        <v>6.7599999999999993E-2</v>
      </c>
    </row>
    <row r="5836" spans="1:13" x14ac:dyDescent="0.25">
      <c r="A5836" s="1">
        <v>2013</v>
      </c>
      <c r="B5836" s="1" t="s">
        <v>135</v>
      </c>
      <c r="C5836" s="1" t="s">
        <v>109</v>
      </c>
      <c r="D5836" s="1" t="s">
        <v>119</v>
      </c>
      <c r="E5836" s="1" t="s">
        <v>32</v>
      </c>
      <c r="F5836" s="1" t="s">
        <v>118</v>
      </c>
      <c r="G5836" s="1">
        <v>168</v>
      </c>
      <c r="H5836" s="1">
        <v>798</v>
      </c>
      <c r="I5836" s="2">
        <v>20840.806799999998</v>
      </c>
      <c r="J5836" s="2">
        <v>2315.6451999999999</v>
      </c>
      <c r="K5836" s="2">
        <v>16469.664000000001</v>
      </c>
      <c r="L5836" s="2">
        <v>4371.1427999999996</v>
      </c>
      <c r="M5836" s="3">
        <v>0.2097</v>
      </c>
    </row>
    <row r="5837" spans="1:13" x14ac:dyDescent="0.25">
      <c r="A5837" s="1">
        <v>2013</v>
      </c>
      <c r="B5837" s="1" t="s">
        <v>128</v>
      </c>
      <c r="C5837" s="1" t="s">
        <v>107</v>
      </c>
      <c r="D5837" s="1" t="s">
        <v>119</v>
      </c>
      <c r="E5837" s="1" t="s">
        <v>24</v>
      </c>
      <c r="F5837" s="1" t="s">
        <v>117</v>
      </c>
      <c r="G5837" s="1">
        <v>72</v>
      </c>
      <c r="H5837" s="1">
        <v>294</v>
      </c>
      <c r="I5837" s="2">
        <v>7084.2240000000002</v>
      </c>
      <c r="J5837" s="2">
        <v>885.52800000000002</v>
      </c>
      <c r="K5837" s="2">
        <v>4415.8397999999997</v>
      </c>
      <c r="L5837" s="2">
        <v>2668.3842</v>
      </c>
      <c r="M5837" s="3">
        <v>0.37659999999999999</v>
      </c>
    </row>
    <row r="5838" spans="1:13" x14ac:dyDescent="0.25">
      <c r="A5838" s="1">
        <v>2013</v>
      </c>
      <c r="B5838" s="1" t="s">
        <v>131</v>
      </c>
      <c r="C5838" s="1" t="s">
        <v>105</v>
      </c>
      <c r="D5838" s="1" t="s">
        <v>119</v>
      </c>
      <c r="E5838" s="1" t="s">
        <v>24</v>
      </c>
      <c r="F5838" s="1" t="s">
        <v>117</v>
      </c>
      <c r="G5838" s="1">
        <v>42</v>
      </c>
      <c r="H5838" s="1">
        <v>222</v>
      </c>
      <c r="I5838" s="2">
        <v>5310.7803000000004</v>
      </c>
      <c r="J5838" s="2">
        <v>885.13</v>
      </c>
      <c r="K5838" s="2">
        <v>3422.3643000000002</v>
      </c>
      <c r="L5838" s="2">
        <v>1888.4159999999999</v>
      </c>
      <c r="M5838" s="3">
        <v>0.35549999999999998</v>
      </c>
    </row>
    <row r="5839" spans="1:13" x14ac:dyDescent="0.25">
      <c r="A5839" s="1">
        <v>2013</v>
      </c>
      <c r="B5839" s="1" t="s">
        <v>138</v>
      </c>
      <c r="C5839" s="1" t="s">
        <v>108</v>
      </c>
      <c r="D5839" s="1" t="s">
        <v>119</v>
      </c>
      <c r="E5839" s="1" t="s">
        <v>40</v>
      </c>
      <c r="F5839" s="1" t="s">
        <v>116</v>
      </c>
      <c r="G5839" s="1">
        <v>427</v>
      </c>
      <c r="H5839" s="1">
        <v>952</v>
      </c>
      <c r="I5839" s="2">
        <v>710920.22400000005</v>
      </c>
      <c r="J5839" s="2">
        <v>101560.03200000001</v>
      </c>
      <c r="K5839" s="2">
        <v>676090.09160000004</v>
      </c>
      <c r="L5839" s="2">
        <v>34830.132400000002</v>
      </c>
      <c r="M5839" s="3">
        <v>4.8899999999999999E-2</v>
      </c>
    </row>
    <row r="5840" spans="1:13" x14ac:dyDescent="0.25">
      <c r="A5840" s="1">
        <v>2013</v>
      </c>
      <c r="B5840" s="1" t="s">
        <v>134</v>
      </c>
      <c r="C5840" s="1" t="s">
        <v>103</v>
      </c>
      <c r="D5840" s="1" t="s">
        <v>119</v>
      </c>
      <c r="E5840" s="1" t="s">
        <v>22</v>
      </c>
      <c r="F5840" s="1" t="s">
        <v>117</v>
      </c>
      <c r="G5840" s="1">
        <v>540</v>
      </c>
      <c r="H5840" s="1">
        <v>2055</v>
      </c>
      <c r="I5840" s="2">
        <v>46936.26</v>
      </c>
      <c r="J5840" s="2">
        <v>6705.18</v>
      </c>
      <c r="K5840" s="2">
        <v>29256.999</v>
      </c>
      <c r="L5840" s="2">
        <v>17679.260999999999</v>
      </c>
      <c r="M5840" s="3">
        <v>0.37659999999999999</v>
      </c>
    </row>
    <row r="5841" spans="1:13" x14ac:dyDescent="0.25">
      <c r="A5841" s="1">
        <v>2013</v>
      </c>
      <c r="B5841" s="1" t="s">
        <v>132</v>
      </c>
      <c r="C5841" s="1" t="s">
        <v>111</v>
      </c>
      <c r="D5841" s="1" t="s">
        <v>119</v>
      </c>
      <c r="E5841" s="1" t="s">
        <v>37</v>
      </c>
      <c r="F5841" s="1" t="s">
        <v>118</v>
      </c>
      <c r="G5841" s="1">
        <v>120</v>
      </c>
      <c r="H5841" s="1">
        <v>784</v>
      </c>
      <c r="I5841" s="2">
        <v>23060.117999999999</v>
      </c>
      <c r="J5841" s="2">
        <v>5765.0294999999996</v>
      </c>
      <c r="K5841" s="2">
        <v>20952.1312</v>
      </c>
      <c r="L5841" s="2">
        <v>2107.9868000000001</v>
      </c>
      <c r="M5841" s="3">
        <v>9.1399999999999995E-2</v>
      </c>
    </row>
    <row r="5842" spans="1:13" x14ac:dyDescent="0.25">
      <c r="A5842" s="1">
        <v>2013</v>
      </c>
      <c r="B5842" s="1" t="s">
        <v>134</v>
      </c>
      <c r="C5842" s="1" t="s">
        <v>103</v>
      </c>
      <c r="D5842" s="1" t="s">
        <v>119</v>
      </c>
      <c r="E5842" s="1" t="s">
        <v>37</v>
      </c>
      <c r="F5842" s="1" t="s">
        <v>116</v>
      </c>
      <c r="G5842" s="1">
        <v>264</v>
      </c>
      <c r="H5842" s="1">
        <v>960</v>
      </c>
      <c r="I5842" s="2">
        <v>794184.3432</v>
      </c>
      <c r="J5842" s="2">
        <v>66182.028600000005</v>
      </c>
      <c r="K5842" s="2">
        <v>835754.77679999999</v>
      </c>
      <c r="L5842" s="2">
        <v>-41570.433599999997</v>
      </c>
      <c r="M5842" s="3">
        <v>-5.2299999999999999E-2</v>
      </c>
    </row>
    <row r="5843" spans="1:13" x14ac:dyDescent="0.25">
      <c r="A5843" s="1">
        <v>2013</v>
      </c>
      <c r="B5843" s="1" t="s">
        <v>136</v>
      </c>
      <c r="C5843" s="1" t="s">
        <v>106</v>
      </c>
      <c r="D5843" s="1" t="s">
        <v>119</v>
      </c>
      <c r="E5843" s="1" t="s">
        <v>41</v>
      </c>
      <c r="F5843" s="1" t="s">
        <v>118</v>
      </c>
      <c r="G5843" s="1">
        <v>539</v>
      </c>
      <c r="H5843" s="1">
        <v>3564</v>
      </c>
      <c r="I5843" s="2">
        <v>96105.728400000007</v>
      </c>
      <c r="J5843" s="2">
        <v>8008.8107</v>
      </c>
      <c r="K5843" s="2">
        <v>95320.140299999999</v>
      </c>
      <c r="L5843" s="2">
        <v>785.58810000000005</v>
      </c>
      <c r="M5843" s="3">
        <v>8.0999999999999996E-3</v>
      </c>
    </row>
    <row r="5844" spans="1:13" x14ac:dyDescent="0.25">
      <c r="A5844" s="1">
        <v>2013</v>
      </c>
      <c r="B5844" s="1" t="s">
        <v>137</v>
      </c>
      <c r="C5844" s="1" t="s">
        <v>104</v>
      </c>
      <c r="D5844" s="1" t="s">
        <v>119</v>
      </c>
      <c r="E5844" s="1" t="s">
        <v>24</v>
      </c>
      <c r="F5844" s="1" t="s">
        <v>115</v>
      </c>
      <c r="G5844" s="1">
        <v>735</v>
      </c>
      <c r="H5844" s="1">
        <v>2367</v>
      </c>
      <c r="I5844" s="2">
        <v>496049.51760000002</v>
      </c>
      <c r="J5844" s="2">
        <v>24802.4758</v>
      </c>
      <c r="K5844" s="2">
        <v>461906.3652</v>
      </c>
      <c r="L5844" s="2">
        <v>34143.152399999999</v>
      </c>
      <c r="M5844" s="3">
        <v>6.88E-2</v>
      </c>
    </row>
    <row r="5845" spans="1:13" x14ac:dyDescent="0.25">
      <c r="A5845" s="1">
        <v>2013</v>
      </c>
      <c r="B5845" s="1" t="s">
        <v>135</v>
      </c>
      <c r="C5845" s="1" t="s">
        <v>109</v>
      </c>
      <c r="D5845" s="1" t="s">
        <v>119</v>
      </c>
      <c r="E5845" s="1" t="s">
        <v>44</v>
      </c>
      <c r="F5845" s="1" t="s">
        <v>115</v>
      </c>
      <c r="G5845" s="1">
        <v>135</v>
      </c>
      <c r="H5845" s="1">
        <v>243</v>
      </c>
      <c r="I5845" s="2">
        <v>62575.254000000001</v>
      </c>
      <c r="J5845" s="2">
        <v>5688.6593999999996</v>
      </c>
      <c r="K5845" s="2">
        <v>58391.058299999997</v>
      </c>
      <c r="L5845" s="2">
        <v>4184.1957000000002</v>
      </c>
      <c r="M5845" s="3">
        <v>6.6799999999999998E-2</v>
      </c>
    </row>
    <row r="5846" spans="1:13" x14ac:dyDescent="0.25">
      <c r="A5846" s="1">
        <v>2013</v>
      </c>
      <c r="B5846" s="1" t="s">
        <v>136</v>
      </c>
      <c r="C5846" s="1" t="s">
        <v>106</v>
      </c>
      <c r="D5846" s="1" t="s">
        <v>119</v>
      </c>
      <c r="E5846" s="1" t="s">
        <v>52</v>
      </c>
      <c r="F5846" s="1" t="s">
        <v>116</v>
      </c>
      <c r="G5846" s="1">
        <v>474</v>
      </c>
      <c r="H5846" s="1">
        <v>1653</v>
      </c>
      <c r="I5846" s="2">
        <v>1439686.7448</v>
      </c>
      <c r="J5846" s="2">
        <v>68556.511599999998</v>
      </c>
      <c r="K5846" s="2">
        <v>1420736.4852</v>
      </c>
      <c r="L5846" s="2">
        <v>18950.259600000001</v>
      </c>
      <c r="M5846" s="3">
        <v>1.3100000000000001E-2</v>
      </c>
    </row>
    <row r="5847" spans="1:13" x14ac:dyDescent="0.25">
      <c r="A5847" s="1">
        <v>2013</v>
      </c>
      <c r="B5847" s="1" t="s">
        <v>129</v>
      </c>
      <c r="C5847" s="1" t="s">
        <v>113</v>
      </c>
      <c r="D5847" s="1" t="s">
        <v>119</v>
      </c>
      <c r="E5847" s="1" t="s">
        <v>27</v>
      </c>
      <c r="F5847" s="1" t="s">
        <v>116</v>
      </c>
      <c r="G5847" s="1">
        <v>450</v>
      </c>
      <c r="H5847" s="1">
        <v>1290</v>
      </c>
      <c r="I5847" s="2">
        <v>1160133.54</v>
      </c>
      <c r="J5847" s="2">
        <v>96677.794999999998</v>
      </c>
      <c r="K5847" s="2">
        <v>1209771.5060000001</v>
      </c>
      <c r="L5847" s="2">
        <v>-49637.966</v>
      </c>
      <c r="M5847" s="3">
        <v>-4.2700000000000002E-2</v>
      </c>
    </row>
    <row r="5848" spans="1:13" x14ac:dyDescent="0.25">
      <c r="A5848" s="1">
        <v>2013</v>
      </c>
      <c r="B5848" s="1" t="s">
        <v>136</v>
      </c>
      <c r="C5848" s="1" t="s">
        <v>106</v>
      </c>
      <c r="D5848" s="1" t="s">
        <v>119</v>
      </c>
      <c r="E5848" s="1" t="s">
        <v>17</v>
      </c>
      <c r="F5848" s="1" t="s">
        <v>116</v>
      </c>
      <c r="G5848" s="1">
        <v>485</v>
      </c>
      <c r="H5848" s="1">
        <v>1090</v>
      </c>
      <c r="I5848" s="2">
        <v>929213.1</v>
      </c>
      <c r="J5848" s="2">
        <v>48905.952599999997</v>
      </c>
      <c r="K5848" s="2">
        <v>937823.65800000005</v>
      </c>
      <c r="L5848" s="2">
        <v>-8610.5580000000009</v>
      </c>
      <c r="M5848" s="3">
        <v>-9.1999999999999998E-3</v>
      </c>
    </row>
    <row r="5849" spans="1:13" x14ac:dyDescent="0.25">
      <c r="A5849" s="1">
        <v>2013</v>
      </c>
      <c r="B5849" s="1" t="s">
        <v>138</v>
      </c>
      <c r="C5849" s="1" t="s">
        <v>108</v>
      </c>
      <c r="D5849" s="1" t="s">
        <v>119</v>
      </c>
      <c r="E5849" s="1" t="s">
        <v>23</v>
      </c>
      <c r="F5849" s="1" t="s">
        <v>116</v>
      </c>
      <c r="G5849" s="1">
        <v>732</v>
      </c>
      <c r="H5849" s="1">
        <v>1632</v>
      </c>
      <c r="I5849" s="2">
        <v>1218720.3840000001</v>
      </c>
      <c r="J5849" s="2">
        <v>174102.91200000001</v>
      </c>
      <c r="K5849" s="2">
        <v>1159011.5856000001</v>
      </c>
      <c r="L5849" s="2">
        <v>59708.7984</v>
      </c>
      <c r="M5849" s="3">
        <v>4.8899999999999999E-2</v>
      </c>
    </row>
    <row r="5850" spans="1:13" x14ac:dyDescent="0.25">
      <c r="A5850" s="1">
        <v>2013</v>
      </c>
      <c r="B5850" s="1" t="s">
        <v>130</v>
      </c>
      <c r="C5850" s="1" t="s">
        <v>110</v>
      </c>
      <c r="D5850" s="1" t="s">
        <v>119</v>
      </c>
      <c r="E5850" s="1" t="s">
        <v>28</v>
      </c>
      <c r="F5850" s="1" t="s">
        <v>117</v>
      </c>
      <c r="G5850" s="1">
        <v>21</v>
      </c>
      <c r="H5850" s="1">
        <v>101</v>
      </c>
      <c r="I5850" s="2">
        <v>2552.5346</v>
      </c>
      <c r="J5850" s="2">
        <v>364.64780000000002</v>
      </c>
      <c r="K5850" s="2">
        <v>1592.8051</v>
      </c>
      <c r="L5850" s="2">
        <v>959.72950000000003</v>
      </c>
      <c r="M5850" s="3">
        <v>0.37590000000000001</v>
      </c>
    </row>
    <row r="5851" spans="1:13" x14ac:dyDescent="0.25">
      <c r="A5851" s="1">
        <v>2013</v>
      </c>
      <c r="B5851" s="1" t="s">
        <v>131</v>
      </c>
      <c r="C5851" s="1" t="s">
        <v>105</v>
      </c>
      <c r="D5851" s="1" t="s">
        <v>119</v>
      </c>
      <c r="E5851" s="1" t="s">
        <v>46</v>
      </c>
      <c r="F5851" s="1" t="s">
        <v>115</v>
      </c>
      <c r="G5851" s="1">
        <v>459</v>
      </c>
      <c r="H5851" s="1">
        <v>900</v>
      </c>
      <c r="I5851" s="2">
        <v>172765.60200000001</v>
      </c>
      <c r="J5851" s="2">
        <v>21595.700199999999</v>
      </c>
      <c r="K5851" s="2">
        <v>159264.59039999999</v>
      </c>
      <c r="L5851" s="2">
        <v>13501.0116</v>
      </c>
      <c r="M5851" s="3">
        <v>7.8100000000000003E-2</v>
      </c>
    </row>
    <row r="5852" spans="1:13" x14ac:dyDescent="0.25">
      <c r="A5852" s="1">
        <v>2013</v>
      </c>
      <c r="B5852" s="1" t="s">
        <v>138</v>
      </c>
      <c r="C5852" s="1" t="s">
        <v>108</v>
      </c>
      <c r="D5852" s="1" t="s">
        <v>119</v>
      </c>
      <c r="E5852" s="1" t="s">
        <v>43</v>
      </c>
      <c r="F5852" s="1" t="s">
        <v>118</v>
      </c>
      <c r="G5852" s="1">
        <v>81</v>
      </c>
      <c r="H5852" s="1">
        <v>366</v>
      </c>
      <c r="I5852" s="2">
        <v>10915.218000000001</v>
      </c>
      <c r="J5852" s="2">
        <v>2728.8045000000002</v>
      </c>
      <c r="K5852" s="2">
        <v>9694.7870999999996</v>
      </c>
      <c r="L5852" s="2">
        <v>1220.4309000000001</v>
      </c>
      <c r="M5852" s="3">
        <v>0.1118</v>
      </c>
    </row>
    <row r="5853" spans="1:13" x14ac:dyDescent="0.25">
      <c r="A5853" s="1">
        <v>2013</v>
      </c>
      <c r="B5853" s="1" t="s">
        <v>132</v>
      </c>
      <c r="C5853" s="1" t="s">
        <v>111</v>
      </c>
      <c r="D5853" s="1" t="s">
        <v>119</v>
      </c>
      <c r="E5853" s="1" t="s">
        <v>40</v>
      </c>
      <c r="F5853" s="1" t="s">
        <v>115</v>
      </c>
      <c r="G5853" s="1">
        <v>434</v>
      </c>
      <c r="H5853" s="1">
        <v>791</v>
      </c>
      <c r="I5853" s="2">
        <v>161434.14000000001</v>
      </c>
      <c r="J5853" s="2">
        <v>17937.1266</v>
      </c>
      <c r="K5853" s="2">
        <v>147507.1857</v>
      </c>
      <c r="L5853" s="2">
        <v>13926.954299999999</v>
      </c>
      <c r="M5853" s="3">
        <v>8.6199999999999999E-2</v>
      </c>
    </row>
    <row r="5854" spans="1:13" x14ac:dyDescent="0.25">
      <c r="A5854" s="1">
        <v>2013</v>
      </c>
      <c r="B5854" s="1" t="s">
        <v>134</v>
      </c>
      <c r="C5854" s="1" t="s">
        <v>103</v>
      </c>
      <c r="D5854" s="1" t="s">
        <v>119</v>
      </c>
      <c r="E5854" s="1" t="s">
        <v>17</v>
      </c>
      <c r="F5854" s="1" t="s">
        <v>118</v>
      </c>
      <c r="G5854" s="1">
        <v>290</v>
      </c>
      <c r="H5854" s="1">
        <v>1760</v>
      </c>
      <c r="I5854" s="2">
        <v>49095.230499999998</v>
      </c>
      <c r="J5854" s="2">
        <v>4463.2026999999998</v>
      </c>
      <c r="K5854" s="2">
        <v>42265.569000000003</v>
      </c>
      <c r="L5854" s="2">
        <v>6829.6615000000002</v>
      </c>
      <c r="M5854" s="3">
        <v>0.1391</v>
      </c>
    </row>
    <row r="5855" spans="1:13" x14ac:dyDescent="0.25">
      <c r="A5855" s="1">
        <v>2013</v>
      </c>
      <c r="B5855" s="1" t="s">
        <v>135</v>
      </c>
      <c r="C5855" s="1" t="s">
        <v>109</v>
      </c>
      <c r="D5855" s="1" t="s">
        <v>119</v>
      </c>
      <c r="E5855" s="1" t="s">
        <v>27</v>
      </c>
      <c r="F5855" s="1" t="s">
        <v>116</v>
      </c>
      <c r="G5855" s="1">
        <v>450</v>
      </c>
      <c r="H5855" s="1">
        <v>935</v>
      </c>
      <c r="I5855" s="2">
        <v>821329.89</v>
      </c>
      <c r="J5855" s="2">
        <v>51333.1181</v>
      </c>
      <c r="K5855" s="2">
        <v>821622.09900000005</v>
      </c>
      <c r="L5855" s="2">
        <v>-292.209</v>
      </c>
      <c r="M5855" s="3">
        <v>-2.9999999999999997E-4</v>
      </c>
    </row>
    <row r="5856" spans="1:13" x14ac:dyDescent="0.25">
      <c r="A5856" s="1">
        <v>2013</v>
      </c>
      <c r="B5856" s="1" t="s">
        <v>132</v>
      </c>
      <c r="C5856" s="1" t="s">
        <v>111</v>
      </c>
      <c r="D5856" s="1" t="s">
        <v>119</v>
      </c>
      <c r="E5856" s="1" t="s">
        <v>47</v>
      </c>
      <c r="F5856" s="1" t="s">
        <v>118</v>
      </c>
      <c r="G5856" s="1">
        <v>1656</v>
      </c>
      <c r="H5856" s="1">
        <v>10810</v>
      </c>
      <c r="I5856" s="2">
        <v>251308.2672</v>
      </c>
      <c r="J5856" s="2">
        <v>22846.206099999999</v>
      </c>
      <c r="K5856" s="2">
        <v>257057.38630000001</v>
      </c>
      <c r="L5856" s="2">
        <v>-5749.1190999999999</v>
      </c>
      <c r="M5856" s="3">
        <v>-2.2800000000000001E-2</v>
      </c>
    </row>
    <row r="5857" spans="1:13" x14ac:dyDescent="0.25">
      <c r="A5857" s="1">
        <v>2013</v>
      </c>
      <c r="B5857" s="1" t="s">
        <v>130</v>
      </c>
      <c r="C5857" s="1" t="s">
        <v>110</v>
      </c>
      <c r="D5857" s="1" t="s">
        <v>119</v>
      </c>
      <c r="E5857" s="1" t="s">
        <v>50</v>
      </c>
      <c r="F5857" s="1" t="s">
        <v>118</v>
      </c>
      <c r="G5857" s="1">
        <v>1344</v>
      </c>
      <c r="H5857" s="1">
        <v>6048</v>
      </c>
      <c r="I5857" s="2">
        <v>183877.40700000001</v>
      </c>
      <c r="J5857" s="2">
        <v>14144.4159</v>
      </c>
      <c r="K5857" s="2">
        <v>129112.34699999999</v>
      </c>
      <c r="L5857" s="2">
        <v>54765.06</v>
      </c>
      <c r="M5857" s="3">
        <v>0.29780000000000001</v>
      </c>
    </row>
    <row r="5858" spans="1:13" x14ac:dyDescent="0.25">
      <c r="A5858" s="1">
        <v>2013</v>
      </c>
      <c r="B5858" s="1" t="s">
        <v>132</v>
      </c>
      <c r="C5858" s="1" t="s">
        <v>111</v>
      </c>
      <c r="D5858" s="1" t="s">
        <v>119</v>
      </c>
      <c r="E5858" s="1" t="s">
        <v>26</v>
      </c>
      <c r="F5858" s="1" t="s">
        <v>116</v>
      </c>
      <c r="G5858" s="1">
        <v>490</v>
      </c>
      <c r="H5858" s="1">
        <v>1085</v>
      </c>
      <c r="I5858" s="2">
        <v>952210.35</v>
      </c>
      <c r="J5858" s="2">
        <v>190442.07</v>
      </c>
      <c r="K5858" s="2">
        <v>918051.82350000006</v>
      </c>
      <c r="L5858" s="2">
        <v>34158.5265</v>
      </c>
      <c r="M5858" s="3">
        <v>3.5799999999999998E-2</v>
      </c>
    </row>
    <row r="5859" spans="1:13" x14ac:dyDescent="0.25">
      <c r="A5859" s="1">
        <v>2013</v>
      </c>
      <c r="B5859" s="1" t="s">
        <v>134</v>
      </c>
      <c r="C5859" s="1" t="s">
        <v>103</v>
      </c>
      <c r="D5859" s="1" t="s">
        <v>119</v>
      </c>
      <c r="E5859" s="1" t="s">
        <v>36</v>
      </c>
      <c r="F5859" s="1" t="s">
        <v>116</v>
      </c>
      <c r="G5859" s="1">
        <v>810</v>
      </c>
      <c r="H5859" s="1">
        <v>3250</v>
      </c>
      <c r="I5859" s="2">
        <v>2720429.25</v>
      </c>
      <c r="J5859" s="2">
        <v>129544.25</v>
      </c>
      <c r="K5859" s="2">
        <v>2888083.642</v>
      </c>
      <c r="L5859" s="2">
        <v>-167654.39199999999</v>
      </c>
      <c r="M5859" s="3">
        <v>-6.1600000000000002E-2</v>
      </c>
    </row>
    <row r="5860" spans="1:13" x14ac:dyDescent="0.25">
      <c r="A5860" s="1">
        <v>2013</v>
      </c>
      <c r="B5860" s="1" t="s">
        <v>136</v>
      </c>
      <c r="C5860" s="1" t="s">
        <v>106</v>
      </c>
      <c r="D5860" s="1" t="s">
        <v>119</v>
      </c>
      <c r="E5860" s="1" t="s">
        <v>41</v>
      </c>
      <c r="F5860" s="1" t="s">
        <v>115</v>
      </c>
      <c r="G5860" s="1">
        <v>902</v>
      </c>
      <c r="H5860" s="1">
        <v>1969</v>
      </c>
      <c r="I5860" s="2">
        <v>440076.45</v>
      </c>
      <c r="J5860" s="2">
        <v>27504.7781</v>
      </c>
      <c r="K5860" s="2">
        <v>417672.51240000001</v>
      </c>
      <c r="L5860" s="2">
        <v>22403.937600000001</v>
      </c>
      <c r="M5860" s="3">
        <v>5.0900000000000001E-2</v>
      </c>
    </row>
    <row r="5861" spans="1:13" x14ac:dyDescent="0.25">
      <c r="A5861" s="1">
        <v>2013</v>
      </c>
      <c r="B5861" s="1" t="s">
        <v>134</v>
      </c>
      <c r="C5861" s="1" t="s">
        <v>103</v>
      </c>
      <c r="D5861" s="1" t="s">
        <v>119</v>
      </c>
      <c r="E5861" s="1" t="s">
        <v>41</v>
      </c>
      <c r="F5861" s="1" t="s">
        <v>115</v>
      </c>
      <c r="G5861" s="1">
        <v>1331</v>
      </c>
      <c r="H5861" s="1">
        <v>3245</v>
      </c>
      <c r="I5861" s="2">
        <v>805001.08259999997</v>
      </c>
      <c r="J5861" s="2">
        <v>57500.077299999997</v>
      </c>
      <c r="K5861" s="2">
        <v>767494.90509999997</v>
      </c>
      <c r="L5861" s="2">
        <v>37506.177499999998</v>
      </c>
      <c r="M5861" s="3">
        <v>4.65E-2</v>
      </c>
    </row>
    <row r="5862" spans="1:13" x14ac:dyDescent="0.25">
      <c r="A5862" s="1">
        <v>2013</v>
      </c>
      <c r="B5862" s="1" t="s">
        <v>135</v>
      </c>
      <c r="C5862" s="1" t="s">
        <v>109</v>
      </c>
      <c r="D5862" s="1" t="s">
        <v>119</v>
      </c>
      <c r="E5862" s="1" t="s">
        <v>39</v>
      </c>
      <c r="F5862" s="1" t="s">
        <v>115</v>
      </c>
      <c r="G5862" s="1">
        <v>517</v>
      </c>
      <c r="H5862" s="1">
        <v>1001</v>
      </c>
      <c r="I5862" s="2">
        <v>212058.924</v>
      </c>
      <c r="J5862" s="2">
        <v>21205.892400000001</v>
      </c>
      <c r="K5862" s="2">
        <v>196260.2752</v>
      </c>
      <c r="L5862" s="2">
        <v>15798.648800000001</v>
      </c>
      <c r="M5862" s="3">
        <v>7.4499999999999997E-2</v>
      </c>
    </row>
    <row r="5863" spans="1:13" x14ac:dyDescent="0.25">
      <c r="A5863" s="1">
        <v>2013</v>
      </c>
      <c r="B5863" s="1" t="s">
        <v>135</v>
      </c>
      <c r="C5863" s="1" t="s">
        <v>109</v>
      </c>
      <c r="D5863" s="1" t="s">
        <v>119</v>
      </c>
      <c r="E5863" s="1" t="s">
        <v>17</v>
      </c>
      <c r="F5863" s="1" t="s">
        <v>117</v>
      </c>
      <c r="G5863" s="1">
        <v>25</v>
      </c>
      <c r="H5863" s="1">
        <v>115</v>
      </c>
      <c r="I5863" s="2">
        <v>2938.83</v>
      </c>
      <c r="J5863" s="2">
        <v>2938.83</v>
      </c>
      <c r="K5863" s="2">
        <v>1831.8734999999999</v>
      </c>
      <c r="L5863" s="2">
        <v>1106.9565</v>
      </c>
      <c r="M5863" s="3">
        <v>0.37659999999999999</v>
      </c>
    </row>
    <row r="5864" spans="1:13" x14ac:dyDescent="0.25">
      <c r="A5864" s="1">
        <v>2013</v>
      </c>
      <c r="B5864" s="1" t="s">
        <v>138</v>
      </c>
      <c r="C5864" s="1" t="s">
        <v>108</v>
      </c>
      <c r="D5864" s="1" t="s">
        <v>119</v>
      </c>
      <c r="E5864" s="1" t="s">
        <v>17</v>
      </c>
      <c r="F5864" s="1" t="s">
        <v>117</v>
      </c>
      <c r="G5864" s="1">
        <v>85</v>
      </c>
      <c r="H5864" s="1">
        <v>325</v>
      </c>
      <c r="I5864" s="2">
        <v>8918.9699999999993</v>
      </c>
      <c r="J5864" s="2">
        <v>2972.99</v>
      </c>
      <c r="K5864" s="2">
        <v>5559.4984999999997</v>
      </c>
      <c r="L5864" s="2">
        <v>3359.4715000000001</v>
      </c>
      <c r="M5864" s="3">
        <v>0.37659999999999999</v>
      </c>
    </row>
    <row r="5865" spans="1:13" x14ac:dyDescent="0.25">
      <c r="A5865" s="1">
        <v>2013</v>
      </c>
      <c r="B5865" s="1" t="s">
        <v>134</v>
      </c>
      <c r="C5865" s="1" t="s">
        <v>103</v>
      </c>
      <c r="D5865" s="1" t="s">
        <v>119</v>
      </c>
      <c r="E5865" s="1" t="s">
        <v>19</v>
      </c>
      <c r="F5865" s="1" t="s">
        <v>118</v>
      </c>
      <c r="G5865" s="1">
        <v>11092</v>
      </c>
      <c r="H5865" s="1">
        <v>66834</v>
      </c>
      <c r="I5865" s="2">
        <v>1688589.1348000001</v>
      </c>
      <c r="J5865" s="2">
        <v>105536.82090000001</v>
      </c>
      <c r="K5865" s="2">
        <v>1578441.4482</v>
      </c>
      <c r="L5865" s="2">
        <v>110147.6866</v>
      </c>
      <c r="M5865" s="3">
        <v>6.5199999999999994E-2</v>
      </c>
    </row>
    <row r="5866" spans="1:13" x14ac:dyDescent="0.25">
      <c r="A5866" s="1">
        <v>2013</v>
      </c>
      <c r="B5866" s="1" t="s">
        <v>132</v>
      </c>
      <c r="C5866" s="1" t="s">
        <v>111</v>
      </c>
      <c r="D5866" s="1" t="s">
        <v>119</v>
      </c>
      <c r="E5866" s="1" t="s">
        <v>43</v>
      </c>
      <c r="F5866" s="1" t="s">
        <v>118</v>
      </c>
      <c r="G5866" s="1">
        <v>90</v>
      </c>
      <c r="H5866" s="1">
        <v>588</v>
      </c>
      <c r="I5866" s="2">
        <v>17295.088500000002</v>
      </c>
      <c r="J5866" s="2">
        <v>4323.7721000000001</v>
      </c>
      <c r="K5866" s="2">
        <v>15714.098400000001</v>
      </c>
      <c r="L5866" s="2">
        <v>1580.9901</v>
      </c>
      <c r="M5866" s="3">
        <v>9.1399999999999995E-2</v>
      </c>
    </row>
    <row r="5867" spans="1:13" x14ac:dyDescent="0.25">
      <c r="A5867" s="1">
        <v>2013</v>
      </c>
      <c r="B5867" s="1" t="s">
        <v>137</v>
      </c>
      <c r="C5867" s="1" t="s">
        <v>104</v>
      </c>
      <c r="D5867" s="1" t="s">
        <v>119</v>
      </c>
      <c r="E5867" s="1" t="s">
        <v>49</v>
      </c>
      <c r="F5867" s="1" t="s">
        <v>115</v>
      </c>
      <c r="G5867" s="1">
        <v>480</v>
      </c>
      <c r="H5867" s="1">
        <v>1180</v>
      </c>
      <c r="I5867" s="2">
        <v>263736.69</v>
      </c>
      <c r="J5867" s="2">
        <v>20287.437600000001</v>
      </c>
      <c r="K5867" s="2">
        <v>256486.78700000001</v>
      </c>
      <c r="L5867" s="2">
        <v>7249.9030000000002</v>
      </c>
      <c r="M5867" s="3">
        <v>2.7400000000000001E-2</v>
      </c>
    </row>
    <row r="5868" spans="1:13" x14ac:dyDescent="0.25">
      <c r="A5868" s="1">
        <v>2013</v>
      </c>
      <c r="B5868" s="1" t="s">
        <v>129</v>
      </c>
      <c r="C5868" s="1" t="s">
        <v>113</v>
      </c>
      <c r="D5868" s="1" t="s">
        <v>119</v>
      </c>
      <c r="E5868" s="1" t="s">
        <v>29</v>
      </c>
      <c r="F5868" s="1" t="s">
        <v>116</v>
      </c>
      <c r="G5868" s="1">
        <v>71</v>
      </c>
      <c r="H5868" s="1">
        <v>229</v>
      </c>
      <c r="I5868" s="2">
        <v>191558.2213</v>
      </c>
      <c r="J5868" s="2">
        <v>23944.777600000001</v>
      </c>
      <c r="K5868" s="2">
        <v>202449.89920000001</v>
      </c>
      <c r="L5868" s="2">
        <v>-10891.677900000001</v>
      </c>
      <c r="M5868" s="3">
        <v>-5.6800000000000003E-2</v>
      </c>
    </row>
    <row r="5869" spans="1:13" x14ac:dyDescent="0.25">
      <c r="A5869" s="1">
        <v>2013</v>
      </c>
      <c r="B5869" s="1" t="s">
        <v>138</v>
      </c>
      <c r="C5869" s="1" t="s">
        <v>108</v>
      </c>
      <c r="D5869" s="1" t="s">
        <v>119</v>
      </c>
      <c r="E5869" s="1" t="s">
        <v>22</v>
      </c>
      <c r="F5869" s="1" t="s">
        <v>116</v>
      </c>
      <c r="G5869" s="1">
        <v>915</v>
      </c>
      <c r="H5869" s="1">
        <v>2040</v>
      </c>
      <c r="I5869" s="2">
        <v>1523400.48</v>
      </c>
      <c r="J5869" s="2">
        <v>217628.64</v>
      </c>
      <c r="K5869" s="2">
        <v>1448764.4820000001</v>
      </c>
      <c r="L5869" s="2">
        <v>74635.998000000007</v>
      </c>
      <c r="M5869" s="3">
        <v>4.8899999999999999E-2</v>
      </c>
    </row>
    <row r="5870" spans="1:13" x14ac:dyDescent="0.25">
      <c r="A5870" s="1">
        <v>2013</v>
      </c>
      <c r="B5870" s="1" t="s">
        <v>130</v>
      </c>
      <c r="C5870" s="1" t="s">
        <v>110</v>
      </c>
      <c r="D5870" s="1" t="s">
        <v>119</v>
      </c>
      <c r="E5870" s="1" t="s">
        <v>31</v>
      </c>
      <c r="F5870" s="1" t="s">
        <v>116</v>
      </c>
      <c r="G5870" s="1">
        <v>1740</v>
      </c>
      <c r="H5870" s="1">
        <v>3960</v>
      </c>
      <c r="I5870" s="2">
        <v>3550350.24</v>
      </c>
      <c r="J5870" s="2">
        <v>295862.52</v>
      </c>
      <c r="K5870" s="2">
        <v>3539904.7124999999</v>
      </c>
      <c r="L5870" s="2">
        <v>10445.5275</v>
      </c>
      <c r="M5870" s="3">
        <v>2.8999999999999998E-3</v>
      </c>
    </row>
    <row r="5871" spans="1:13" x14ac:dyDescent="0.25">
      <c r="A5871" s="1">
        <v>2013</v>
      </c>
      <c r="B5871" s="1" t="s">
        <v>138</v>
      </c>
      <c r="C5871" s="1" t="s">
        <v>108</v>
      </c>
      <c r="D5871" s="1" t="s">
        <v>119</v>
      </c>
      <c r="E5871" s="1" t="s">
        <v>47</v>
      </c>
      <c r="F5871" s="1" t="s">
        <v>116</v>
      </c>
      <c r="G5871" s="1">
        <v>3335</v>
      </c>
      <c r="H5871" s="1">
        <v>10994</v>
      </c>
      <c r="I5871" s="2">
        <v>9896151.4052000009</v>
      </c>
      <c r="J5871" s="2">
        <v>659743.42700000003</v>
      </c>
      <c r="K5871" s="2">
        <v>10213355.295700001</v>
      </c>
      <c r="L5871" s="2">
        <v>-317203.89049999998</v>
      </c>
      <c r="M5871" s="3">
        <v>-3.2000000000000001E-2</v>
      </c>
    </row>
    <row r="5872" spans="1:13" x14ac:dyDescent="0.25">
      <c r="A5872" s="1">
        <v>2013</v>
      </c>
      <c r="B5872" s="1" t="s">
        <v>130</v>
      </c>
      <c r="C5872" s="1" t="s">
        <v>110</v>
      </c>
      <c r="D5872" s="1" t="s">
        <v>119</v>
      </c>
      <c r="E5872" s="1" t="s">
        <v>38</v>
      </c>
      <c r="F5872" s="1" t="s">
        <v>115</v>
      </c>
      <c r="G5872" s="1">
        <v>360</v>
      </c>
      <c r="H5872" s="1">
        <v>807</v>
      </c>
      <c r="I5872" s="2">
        <v>147183.42600000001</v>
      </c>
      <c r="J5872" s="2">
        <v>7008.7344999999996</v>
      </c>
      <c r="K5872" s="2">
        <v>132926.7678</v>
      </c>
      <c r="L5872" s="2">
        <v>14256.6582</v>
      </c>
      <c r="M5872" s="3">
        <v>9.6799999999999997E-2</v>
      </c>
    </row>
    <row r="5873" spans="1:13" x14ac:dyDescent="0.25">
      <c r="A5873" s="1">
        <v>2013</v>
      </c>
      <c r="B5873" s="1" t="s">
        <v>135</v>
      </c>
      <c r="C5873" s="1" t="s">
        <v>109</v>
      </c>
      <c r="D5873" s="1" t="s">
        <v>119</v>
      </c>
      <c r="E5873" s="1" t="s">
        <v>28</v>
      </c>
      <c r="F5873" s="1" t="s">
        <v>116</v>
      </c>
      <c r="G5873" s="1">
        <v>55</v>
      </c>
      <c r="H5873" s="1">
        <v>136</v>
      </c>
      <c r="I5873" s="2">
        <v>114904.632</v>
      </c>
      <c r="J5873" s="2">
        <v>10445.875599999999</v>
      </c>
      <c r="K5873" s="2">
        <v>118727.7825</v>
      </c>
      <c r="L5873" s="2">
        <v>-3823.1505000000002</v>
      </c>
      <c r="M5873" s="3">
        <v>-3.32E-2</v>
      </c>
    </row>
    <row r="5874" spans="1:13" x14ac:dyDescent="0.25">
      <c r="A5874" s="1">
        <v>2013</v>
      </c>
      <c r="B5874" s="1" t="s">
        <v>128</v>
      </c>
      <c r="C5874" s="1" t="s">
        <v>107</v>
      </c>
      <c r="D5874" s="1" t="s">
        <v>119</v>
      </c>
      <c r="E5874" s="1" t="s">
        <v>29</v>
      </c>
      <c r="F5874" s="1" t="s">
        <v>117</v>
      </c>
      <c r="G5874" s="1">
        <v>25</v>
      </c>
      <c r="H5874" s="1">
        <v>145</v>
      </c>
      <c r="I5874" s="2">
        <v>3293.3557999999998</v>
      </c>
      <c r="J5874" s="2">
        <v>823.33889999999997</v>
      </c>
      <c r="K5874" s="2">
        <v>2054.0421999999999</v>
      </c>
      <c r="L5874" s="2">
        <v>1239.3136</v>
      </c>
      <c r="M5874" s="3">
        <v>0.37630000000000002</v>
      </c>
    </row>
    <row r="5875" spans="1:13" x14ac:dyDescent="0.25">
      <c r="A5875" s="1">
        <v>2013</v>
      </c>
      <c r="B5875" s="1" t="s">
        <v>131</v>
      </c>
      <c r="C5875" s="1" t="s">
        <v>105</v>
      </c>
      <c r="D5875" s="1" t="s">
        <v>119</v>
      </c>
      <c r="E5875" s="1" t="s">
        <v>22</v>
      </c>
      <c r="F5875" s="1" t="s">
        <v>115</v>
      </c>
      <c r="G5875" s="1">
        <v>765</v>
      </c>
      <c r="H5875" s="1">
        <v>1500</v>
      </c>
      <c r="I5875" s="2">
        <v>287942.67</v>
      </c>
      <c r="J5875" s="2">
        <v>35992.833700000003</v>
      </c>
      <c r="K5875" s="2">
        <v>265440.984</v>
      </c>
      <c r="L5875" s="2">
        <v>22501.686000000002</v>
      </c>
      <c r="M5875" s="3">
        <v>7.8100000000000003E-2</v>
      </c>
    </row>
    <row r="5876" spans="1:13" x14ac:dyDescent="0.25">
      <c r="A5876" s="1">
        <v>2013</v>
      </c>
      <c r="B5876" s="1" t="s">
        <v>133</v>
      </c>
      <c r="C5876" s="1" t="s">
        <v>112</v>
      </c>
      <c r="D5876" s="1" t="s">
        <v>119</v>
      </c>
      <c r="E5876" s="1" t="s">
        <v>48</v>
      </c>
      <c r="F5876" s="1" t="s">
        <v>116</v>
      </c>
      <c r="G5876" s="1">
        <v>1256</v>
      </c>
      <c r="H5876" s="1">
        <v>4504</v>
      </c>
      <c r="I5876" s="2">
        <v>3602273.5632000002</v>
      </c>
      <c r="J5876" s="2">
        <v>180113.67809999999</v>
      </c>
      <c r="K5876" s="2">
        <v>3735224.5712000001</v>
      </c>
      <c r="L5876" s="2">
        <v>-132951.008</v>
      </c>
      <c r="M5876" s="3">
        <v>-3.6900000000000002E-2</v>
      </c>
    </row>
    <row r="5877" spans="1:13" x14ac:dyDescent="0.25">
      <c r="A5877" s="1">
        <v>2013</v>
      </c>
      <c r="B5877" s="1" t="s">
        <v>128</v>
      </c>
      <c r="C5877" s="1" t="s">
        <v>107</v>
      </c>
      <c r="D5877" s="1" t="s">
        <v>119</v>
      </c>
      <c r="E5877" s="1" t="s">
        <v>37</v>
      </c>
      <c r="F5877" s="1" t="s">
        <v>118</v>
      </c>
      <c r="G5877" s="1">
        <v>188</v>
      </c>
      <c r="H5877" s="1">
        <v>1140</v>
      </c>
      <c r="I5877" s="2">
        <v>26291.437999999998</v>
      </c>
      <c r="J5877" s="2">
        <v>3755.9196999999999</v>
      </c>
      <c r="K5877" s="2">
        <v>25991.5288</v>
      </c>
      <c r="L5877" s="2">
        <v>299.9092</v>
      </c>
      <c r="M5877" s="3">
        <v>1.14E-2</v>
      </c>
    </row>
    <row r="5878" spans="1:13" x14ac:dyDescent="0.25">
      <c r="A5878" s="1">
        <v>2013</v>
      </c>
      <c r="B5878" s="1" t="s">
        <v>135</v>
      </c>
      <c r="C5878" s="1" t="s">
        <v>109</v>
      </c>
      <c r="D5878" s="1" t="s">
        <v>119</v>
      </c>
      <c r="E5878" s="1" t="s">
        <v>27</v>
      </c>
      <c r="F5878" s="1" t="s">
        <v>118</v>
      </c>
      <c r="G5878" s="1">
        <v>155</v>
      </c>
      <c r="H5878" s="1">
        <v>565</v>
      </c>
      <c r="I5878" s="2">
        <v>15230.2855</v>
      </c>
      <c r="J5878" s="2">
        <v>1269.1904</v>
      </c>
      <c r="K5878" s="2">
        <v>10877.0645</v>
      </c>
      <c r="L5878" s="2">
        <v>4353.2209999999995</v>
      </c>
      <c r="M5878" s="3">
        <v>0.2858</v>
      </c>
    </row>
    <row r="5879" spans="1:13" x14ac:dyDescent="0.25">
      <c r="A5879" s="1">
        <v>2013</v>
      </c>
      <c r="B5879" s="1" t="s">
        <v>131</v>
      </c>
      <c r="C5879" s="1" t="s">
        <v>105</v>
      </c>
      <c r="D5879" s="1" t="s">
        <v>119</v>
      </c>
      <c r="E5879" s="1" t="s">
        <v>49</v>
      </c>
      <c r="F5879" s="1" t="s">
        <v>115</v>
      </c>
      <c r="G5879" s="1">
        <v>255</v>
      </c>
      <c r="H5879" s="1">
        <v>500</v>
      </c>
      <c r="I5879" s="2">
        <v>95980.89</v>
      </c>
      <c r="J5879" s="2">
        <v>11997.611199999999</v>
      </c>
      <c r="K5879" s="2">
        <v>88480.327999999994</v>
      </c>
      <c r="L5879" s="2">
        <v>7500.5619999999999</v>
      </c>
      <c r="M5879" s="3">
        <v>7.8100000000000003E-2</v>
      </c>
    </row>
    <row r="5880" spans="1:13" x14ac:dyDescent="0.25">
      <c r="A5880" s="1">
        <v>2013</v>
      </c>
      <c r="B5880" s="1" t="s">
        <v>134</v>
      </c>
      <c r="C5880" s="1" t="s">
        <v>103</v>
      </c>
      <c r="D5880" s="1" t="s">
        <v>119</v>
      </c>
      <c r="E5880" s="1" t="s">
        <v>45</v>
      </c>
      <c r="F5880" s="1" t="s">
        <v>116</v>
      </c>
      <c r="G5880" s="1">
        <v>184</v>
      </c>
      <c r="H5880" s="1">
        <v>712</v>
      </c>
      <c r="I5880" s="2">
        <v>560605.90659999999</v>
      </c>
      <c r="J5880" s="2">
        <v>50964.173300000002</v>
      </c>
      <c r="K5880" s="2">
        <v>572282.58700000006</v>
      </c>
      <c r="L5880" s="2">
        <v>-11676.680399999999</v>
      </c>
      <c r="M5880" s="3">
        <v>-2.0799999999999999E-2</v>
      </c>
    </row>
    <row r="5881" spans="1:13" x14ac:dyDescent="0.25">
      <c r="A5881" s="1">
        <v>2013</v>
      </c>
      <c r="B5881" s="1" t="s">
        <v>133</v>
      </c>
      <c r="C5881" s="1" t="s">
        <v>112</v>
      </c>
      <c r="D5881" s="1" t="s">
        <v>119</v>
      </c>
      <c r="E5881" s="1" t="s">
        <v>42</v>
      </c>
      <c r="F5881" s="1" t="s">
        <v>116</v>
      </c>
      <c r="G5881" s="1">
        <v>2983</v>
      </c>
      <c r="H5881" s="1">
        <v>10697</v>
      </c>
      <c r="I5881" s="2">
        <v>8555399.7126000002</v>
      </c>
      <c r="J5881" s="2">
        <v>427769.98560000001</v>
      </c>
      <c r="K5881" s="2">
        <v>8871158.3565999996</v>
      </c>
      <c r="L5881" s="2">
        <v>-315758.64399999997</v>
      </c>
      <c r="M5881" s="3">
        <v>-3.6900000000000002E-2</v>
      </c>
    </row>
    <row r="5882" spans="1:13" x14ac:dyDescent="0.25">
      <c r="A5882" s="1">
        <v>2013</v>
      </c>
      <c r="B5882" s="1" t="s">
        <v>131</v>
      </c>
      <c r="C5882" s="1" t="s">
        <v>105</v>
      </c>
      <c r="D5882" s="1" t="s">
        <v>119</v>
      </c>
      <c r="E5882" s="1" t="s">
        <v>17</v>
      </c>
      <c r="F5882" s="1" t="s">
        <v>116</v>
      </c>
      <c r="G5882" s="1">
        <v>325</v>
      </c>
      <c r="H5882" s="1">
        <v>790</v>
      </c>
      <c r="I5882" s="2">
        <v>649823.57999999996</v>
      </c>
      <c r="J5882" s="2">
        <v>64982.358</v>
      </c>
      <c r="K5882" s="2">
        <v>611505.07799999998</v>
      </c>
      <c r="L5882" s="2">
        <v>38318.502</v>
      </c>
      <c r="M5882" s="3">
        <v>5.8900000000000001E-2</v>
      </c>
    </row>
    <row r="5883" spans="1:13" x14ac:dyDescent="0.25">
      <c r="A5883" s="1">
        <v>2013</v>
      </c>
      <c r="B5883" s="1" t="s">
        <v>131</v>
      </c>
      <c r="C5883" s="1" t="s">
        <v>105</v>
      </c>
      <c r="D5883" s="1" t="s">
        <v>119</v>
      </c>
      <c r="E5883" s="1" t="s">
        <v>24</v>
      </c>
      <c r="F5883" s="1" t="s">
        <v>118</v>
      </c>
      <c r="G5883" s="1">
        <v>87</v>
      </c>
      <c r="H5883" s="1">
        <v>657</v>
      </c>
      <c r="I5883" s="2">
        <v>19147.659299999999</v>
      </c>
      <c r="J5883" s="2">
        <v>2735.3798999999999</v>
      </c>
      <c r="K5883" s="2">
        <v>16366.6983</v>
      </c>
      <c r="L5883" s="2">
        <v>2780.9609999999998</v>
      </c>
      <c r="M5883" s="3">
        <v>0.1452</v>
      </c>
    </row>
    <row r="5884" spans="1:13" x14ac:dyDescent="0.25">
      <c r="A5884" s="1">
        <v>2013</v>
      </c>
      <c r="B5884" s="1" t="s">
        <v>130</v>
      </c>
      <c r="C5884" s="1" t="s">
        <v>110</v>
      </c>
      <c r="D5884" s="1" t="s">
        <v>119</v>
      </c>
      <c r="E5884" s="1" t="s">
        <v>20</v>
      </c>
      <c r="F5884" s="1" t="s">
        <v>116</v>
      </c>
      <c r="G5884" s="1">
        <v>812</v>
      </c>
      <c r="H5884" s="1">
        <v>1848</v>
      </c>
      <c r="I5884" s="2">
        <v>1656830.112</v>
      </c>
      <c r="J5884" s="2">
        <v>138069.17600000001</v>
      </c>
      <c r="K5884" s="2">
        <v>1651955.5325</v>
      </c>
      <c r="L5884" s="2">
        <v>4874.5794999999998</v>
      </c>
      <c r="M5884" s="3">
        <v>2.8999999999999998E-3</v>
      </c>
    </row>
    <row r="5885" spans="1:13" x14ac:dyDescent="0.25">
      <c r="A5885" s="1">
        <v>2013</v>
      </c>
      <c r="B5885" s="1" t="s">
        <v>130</v>
      </c>
      <c r="C5885" s="1" t="s">
        <v>110</v>
      </c>
      <c r="D5885" s="1" t="s">
        <v>119</v>
      </c>
      <c r="E5885" s="1" t="s">
        <v>21</v>
      </c>
      <c r="F5885" s="1" t="s">
        <v>116</v>
      </c>
      <c r="G5885" s="1">
        <v>624</v>
      </c>
      <c r="H5885" s="1">
        <v>1664</v>
      </c>
      <c r="I5885" s="2">
        <v>1445566.8472</v>
      </c>
      <c r="J5885" s="2">
        <v>160618.5385</v>
      </c>
      <c r="K5885" s="2">
        <v>1518054.9535999999</v>
      </c>
      <c r="L5885" s="2">
        <v>-72488.106400000004</v>
      </c>
      <c r="M5885" s="3">
        <v>-5.0099999999999999E-2</v>
      </c>
    </row>
    <row r="5886" spans="1:13" x14ac:dyDescent="0.25">
      <c r="A5886" s="1">
        <v>2013</v>
      </c>
      <c r="B5886" s="1" t="s">
        <v>130</v>
      </c>
      <c r="C5886" s="1" t="s">
        <v>110</v>
      </c>
      <c r="D5886" s="1" t="s">
        <v>119</v>
      </c>
      <c r="E5886" s="1" t="s">
        <v>50</v>
      </c>
      <c r="F5886" s="1" t="s">
        <v>115</v>
      </c>
      <c r="G5886" s="1">
        <v>3948</v>
      </c>
      <c r="H5886" s="1">
        <v>9240</v>
      </c>
      <c r="I5886" s="2">
        <v>1832399.6040000001</v>
      </c>
      <c r="J5886" s="2">
        <v>130885.686</v>
      </c>
      <c r="K5886" s="2">
        <v>1677897.3876</v>
      </c>
      <c r="L5886" s="2">
        <v>154502.2164</v>
      </c>
      <c r="M5886" s="3">
        <v>8.43E-2</v>
      </c>
    </row>
    <row r="5887" spans="1:13" x14ac:dyDescent="0.25">
      <c r="A5887" s="1">
        <v>2013</v>
      </c>
      <c r="B5887" s="1" t="s">
        <v>132</v>
      </c>
      <c r="C5887" s="1" t="s">
        <v>111</v>
      </c>
      <c r="D5887" s="1" t="s">
        <v>119</v>
      </c>
      <c r="E5887" s="1" t="s">
        <v>34</v>
      </c>
      <c r="F5887" s="1" t="s">
        <v>115</v>
      </c>
      <c r="G5887" s="1">
        <v>175</v>
      </c>
      <c r="H5887" s="1">
        <v>392</v>
      </c>
      <c r="I5887" s="2">
        <v>73683.203999999998</v>
      </c>
      <c r="J5887" s="2">
        <v>14736.640799999999</v>
      </c>
      <c r="K5887" s="2">
        <v>72241.742299999998</v>
      </c>
      <c r="L5887" s="2">
        <v>1441.4617000000001</v>
      </c>
      <c r="M5887" s="3">
        <v>1.95E-2</v>
      </c>
    </row>
    <row r="5888" spans="1:13" x14ac:dyDescent="0.25">
      <c r="A5888" s="1">
        <v>2013</v>
      </c>
      <c r="B5888" s="1" t="s">
        <v>135</v>
      </c>
      <c r="C5888" s="1" t="s">
        <v>109</v>
      </c>
      <c r="D5888" s="1" t="s">
        <v>119</v>
      </c>
      <c r="E5888" s="1" t="s">
        <v>29</v>
      </c>
      <c r="F5888" s="1" t="s">
        <v>117</v>
      </c>
      <c r="G5888" s="1">
        <v>15</v>
      </c>
      <c r="H5888" s="1">
        <v>65</v>
      </c>
      <c r="I5888" s="2">
        <v>1711.326</v>
      </c>
      <c r="J5888" s="2">
        <v>570.44200000000001</v>
      </c>
      <c r="K5888" s="2">
        <v>1066.7284999999999</v>
      </c>
      <c r="L5888" s="2">
        <v>644.59749999999997</v>
      </c>
      <c r="M5888" s="3">
        <v>0.37659999999999999</v>
      </c>
    </row>
    <row r="5889" spans="1:13" x14ac:dyDescent="0.25">
      <c r="A5889" s="1">
        <v>2013</v>
      </c>
      <c r="B5889" s="1" t="s">
        <v>136</v>
      </c>
      <c r="C5889" s="1" t="s">
        <v>106</v>
      </c>
      <c r="D5889" s="1" t="s">
        <v>119</v>
      </c>
      <c r="E5889" s="1" t="s">
        <v>51</v>
      </c>
      <c r="F5889" s="1" t="s">
        <v>115</v>
      </c>
      <c r="G5889" s="1">
        <v>376</v>
      </c>
      <c r="H5889" s="1">
        <v>1100</v>
      </c>
      <c r="I5889" s="2">
        <v>226051.704</v>
      </c>
      <c r="J5889" s="2">
        <v>17388.5926</v>
      </c>
      <c r="K5889" s="2">
        <v>206302.87760000001</v>
      </c>
      <c r="L5889" s="2">
        <v>19748.826400000002</v>
      </c>
      <c r="M5889" s="3">
        <v>8.7300000000000003E-2</v>
      </c>
    </row>
    <row r="5890" spans="1:13" x14ac:dyDescent="0.25">
      <c r="A5890" s="1">
        <v>2013</v>
      </c>
      <c r="B5890" s="1" t="s">
        <v>134</v>
      </c>
      <c r="C5890" s="1" t="s">
        <v>103</v>
      </c>
      <c r="D5890" s="1" t="s">
        <v>119</v>
      </c>
      <c r="E5890" s="1" t="s">
        <v>28</v>
      </c>
      <c r="F5890" s="1" t="s">
        <v>117</v>
      </c>
      <c r="G5890" s="1">
        <v>31</v>
      </c>
      <c r="H5890" s="1">
        <v>241</v>
      </c>
      <c r="I5890" s="2">
        <v>4814.9072999999999</v>
      </c>
      <c r="J5890" s="2">
        <v>962.98140000000001</v>
      </c>
      <c r="K5890" s="2">
        <v>3168.2426</v>
      </c>
      <c r="L5890" s="2">
        <v>1646.6647</v>
      </c>
      <c r="M5890" s="3">
        <v>0.34189999999999998</v>
      </c>
    </row>
    <row r="5891" spans="1:13" x14ac:dyDescent="0.25">
      <c r="A5891" s="1">
        <v>2013</v>
      </c>
      <c r="B5891" s="1" t="s">
        <v>133</v>
      </c>
      <c r="C5891" s="1" t="s">
        <v>112</v>
      </c>
      <c r="D5891" s="1" t="s">
        <v>119</v>
      </c>
      <c r="E5891" s="1" t="s">
        <v>18</v>
      </c>
      <c r="F5891" s="1" t="s">
        <v>118</v>
      </c>
      <c r="G5891" s="1">
        <v>588</v>
      </c>
      <c r="H5891" s="1">
        <v>2842</v>
      </c>
      <c r="I5891" s="2">
        <v>77171.561600000001</v>
      </c>
      <c r="J5891" s="2">
        <v>4539.5036</v>
      </c>
      <c r="K5891" s="2">
        <v>64001.085400000004</v>
      </c>
      <c r="L5891" s="2">
        <v>13170.476199999999</v>
      </c>
      <c r="M5891" s="3">
        <v>0.1706</v>
      </c>
    </row>
    <row r="5892" spans="1:13" x14ac:dyDescent="0.25">
      <c r="A5892" s="1">
        <v>2013</v>
      </c>
      <c r="B5892" s="1" t="s">
        <v>137</v>
      </c>
      <c r="C5892" s="1" t="s">
        <v>104</v>
      </c>
      <c r="D5892" s="1" t="s">
        <v>119</v>
      </c>
      <c r="E5892" s="1" t="s">
        <v>33</v>
      </c>
      <c r="F5892" s="1" t="s">
        <v>116</v>
      </c>
      <c r="G5892" s="1">
        <v>294</v>
      </c>
      <c r="H5892" s="1">
        <v>939</v>
      </c>
      <c r="I5892" s="2">
        <v>677144.67330000002</v>
      </c>
      <c r="J5892" s="2">
        <v>61558.606599999999</v>
      </c>
      <c r="K5892" s="2">
        <v>802307.25329999998</v>
      </c>
      <c r="L5892" s="2">
        <v>-125162.58</v>
      </c>
      <c r="M5892" s="3">
        <v>-0.18479999999999999</v>
      </c>
    </row>
    <row r="5893" spans="1:13" x14ac:dyDescent="0.25">
      <c r="A5893" s="1">
        <v>2013</v>
      </c>
      <c r="B5893" s="1" t="s">
        <v>133</v>
      </c>
      <c r="C5893" s="1" t="s">
        <v>112</v>
      </c>
      <c r="D5893" s="1" t="s">
        <v>119</v>
      </c>
      <c r="E5893" s="1" t="s">
        <v>21</v>
      </c>
      <c r="F5893" s="1" t="s">
        <v>116</v>
      </c>
      <c r="G5893" s="1">
        <v>448</v>
      </c>
      <c r="H5893" s="1">
        <v>1160</v>
      </c>
      <c r="I5893" s="2">
        <v>911269.46880000003</v>
      </c>
      <c r="J5893" s="2">
        <v>75939.122399999993</v>
      </c>
      <c r="K5893" s="2">
        <v>963076.86800000002</v>
      </c>
      <c r="L5893" s="2">
        <v>-51807.3992</v>
      </c>
      <c r="M5893" s="3">
        <v>-5.6800000000000003E-2</v>
      </c>
    </row>
    <row r="5894" spans="1:13" x14ac:dyDescent="0.25">
      <c r="A5894" s="1">
        <v>2013</v>
      </c>
      <c r="B5894" s="1" t="s">
        <v>128</v>
      </c>
      <c r="C5894" s="1" t="s">
        <v>107</v>
      </c>
      <c r="D5894" s="1" t="s">
        <v>119</v>
      </c>
      <c r="E5894" s="1" t="s">
        <v>41</v>
      </c>
      <c r="F5894" s="1" t="s">
        <v>118</v>
      </c>
      <c r="G5894" s="1">
        <v>517</v>
      </c>
      <c r="H5894" s="1">
        <v>3135</v>
      </c>
      <c r="I5894" s="2">
        <v>72301.454500000007</v>
      </c>
      <c r="J5894" s="2">
        <v>10328.779200000001</v>
      </c>
      <c r="K5894" s="2">
        <v>71476.704199999993</v>
      </c>
      <c r="L5894" s="2">
        <v>824.75030000000004</v>
      </c>
      <c r="M5894" s="3">
        <v>1.14E-2</v>
      </c>
    </row>
    <row r="5895" spans="1:13" x14ac:dyDescent="0.25">
      <c r="A5895" s="1">
        <v>2013</v>
      </c>
      <c r="B5895" s="1" t="s">
        <v>129</v>
      </c>
      <c r="C5895" s="1" t="s">
        <v>113</v>
      </c>
      <c r="D5895" s="1" t="s">
        <v>119</v>
      </c>
      <c r="E5895" s="1" t="s">
        <v>45</v>
      </c>
      <c r="F5895" s="1" t="s">
        <v>118</v>
      </c>
      <c r="G5895" s="1">
        <v>104</v>
      </c>
      <c r="H5895" s="1">
        <v>554</v>
      </c>
      <c r="I5895" s="2">
        <v>15819.5656</v>
      </c>
      <c r="J5895" s="2">
        <v>1581.9565</v>
      </c>
      <c r="K5895" s="2">
        <v>13636.9984</v>
      </c>
      <c r="L5895" s="2">
        <v>2182.5672</v>
      </c>
      <c r="M5895" s="3">
        <v>0.13789999999999999</v>
      </c>
    </row>
    <row r="5896" spans="1:13" x14ac:dyDescent="0.25">
      <c r="A5896" s="1">
        <v>2013</v>
      </c>
      <c r="B5896" s="1" t="s">
        <v>132</v>
      </c>
      <c r="C5896" s="1" t="s">
        <v>111</v>
      </c>
      <c r="D5896" s="1" t="s">
        <v>119</v>
      </c>
      <c r="E5896" s="1" t="s">
        <v>38</v>
      </c>
      <c r="F5896" s="1" t="s">
        <v>115</v>
      </c>
      <c r="G5896" s="1">
        <v>342</v>
      </c>
      <c r="H5896" s="1">
        <v>891</v>
      </c>
      <c r="I5896" s="2">
        <v>211103.69399999999</v>
      </c>
      <c r="J5896" s="2">
        <v>15078.8352</v>
      </c>
      <c r="K5896" s="2">
        <v>201633.62609999999</v>
      </c>
      <c r="L5896" s="2">
        <v>9470.0679</v>
      </c>
      <c r="M5896" s="3">
        <v>4.48E-2</v>
      </c>
    </row>
    <row r="5897" spans="1:13" x14ac:dyDescent="0.25">
      <c r="A5897" s="1">
        <v>2013</v>
      </c>
      <c r="B5897" s="1" t="s">
        <v>138</v>
      </c>
      <c r="C5897" s="1" t="s">
        <v>108</v>
      </c>
      <c r="D5897" s="1" t="s">
        <v>119</v>
      </c>
      <c r="E5897" s="1" t="s">
        <v>49</v>
      </c>
      <c r="F5897" s="1" t="s">
        <v>117</v>
      </c>
      <c r="G5897" s="1">
        <v>85</v>
      </c>
      <c r="H5897" s="1">
        <v>325</v>
      </c>
      <c r="I5897" s="2">
        <v>8918.9699999999993</v>
      </c>
      <c r="J5897" s="2">
        <v>2972.99</v>
      </c>
      <c r="K5897" s="2">
        <v>5559.4984999999997</v>
      </c>
      <c r="L5897" s="2">
        <v>3359.4715000000001</v>
      </c>
      <c r="M5897" s="3">
        <v>0.37659999999999999</v>
      </c>
    </row>
    <row r="5898" spans="1:13" x14ac:dyDescent="0.25">
      <c r="A5898" s="1">
        <v>2013</v>
      </c>
      <c r="B5898" s="1" t="s">
        <v>134</v>
      </c>
      <c r="C5898" s="1" t="s">
        <v>103</v>
      </c>
      <c r="D5898" s="1" t="s">
        <v>119</v>
      </c>
      <c r="E5898" s="1" t="s">
        <v>47</v>
      </c>
      <c r="F5898" s="1" t="s">
        <v>115</v>
      </c>
      <c r="G5898" s="1">
        <v>5658</v>
      </c>
      <c r="H5898" s="1">
        <v>13639</v>
      </c>
      <c r="I5898" s="2">
        <v>2947811.514</v>
      </c>
      <c r="J5898" s="2">
        <v>133991.43239999999</v>
      </c>
      <c r="K5898" s="2">
        <v>2798300.4303000001</v>
      </c>
      <c r="L5898" s="2">
        <v>149511.08369999999</v>
      </c>
      <c r="M5898" s="3">
        <v>5.0700000000000002E-2</v>
      </c>
    </row>
    <row r="5899" spans="1:13" x14ac:dyDescent="0.25">
      <c r="A5899" s="1">
        <v>2013</v>
      </c>
      <c r="B5899" s="1" t="s">
        <v>132</v>
      </c>
      <c r="C5899" s="1" t="s">
        <v>111</v>
      </c>
      <c r="D5899" s="1" t="s">
        <v>119</v>
      </c>
      <c r="E5899" s="1" t="s">
        <v>42</v>
      </c>
      <c r="F5899" s="1" t="s">
        <v>116</v>
      </c>
      <c r="G5899" s="1">
        <v>1748</v>
      </c>
      <c r="H5899" s="1">
        <v>6935</v>
      </c>
      <c r="I5899" s="2">
        <v>6297943.2847999996</v>
      </c>
      <c r="J5899" s="2">
        <v>572540.29859999998</v>
      </c>
      <c r="K5899" s="2">
        <v>6294448.3431000002</v>
      </c>
      <c r="L5899" s="2">
        <v>3494.9416999999999</v>
      </c>
      <c r="M5899" s="3">
        <v>5.0000000000000001E-4</v>
      </c>
    </row>
    <row r="5900" spans="1:13" x14ac:dyDescent="0.25">
      <c r="A5900" s="1">
        <v>2013</v>
      </c>
      <c r="B5900" s="1" t="s">
        <v>130</v>
      </c>
      <c r="C5900" s="1" t="s">
        <v>110</v>
      </c>
      <c r="D5900" s="1" t="s">
        <v>119</v>
      </c>
      <c r="E5900" s="1" t="s">
        <v>22</v>
      </c>
      <c r="F5900" s="1" t="s">
        <v>117</v>
      </c>
      <c r="G5900" s="1">
        <v>300</v>
      </c>
      <c r="H5900" s="1">
        <v>1275</v>
      </c>
      <c r="I5900" s="2">
        <v>33545.519999999997</v>
      </c>
      <c r="J5900" s="2">
        <v>5590.92</v>
      </c>
      <c r="K5900" s="2">
        <v>20910.080999999998</v>
      </c>
      <c r="L5900" s="2">
        <v>12635.439</v>
      </c>
      <c r="M5900" s="3">
        <v>0.37659999999999999</v>
      </c>
    </row>
    <row r="5901" spans="1:13" x14ac:dyDescent="0.25">
      <c r="A5901" s="1">
        <v>2013</v>
      </c>
      <c r="B5901" s="1" t="s">
        <v>131</v>
      </c>
      <c r="C5901" s="1" t="s">
        <v>105</v>
      </c>
      <c r="D5901" s="1" t="s">
        <v>119</v>
      </c>
      <c r="E5901" s="1" t="s">
        <v>26</v>
      </c>
      <c r="F5901" s="1" t="s">
        <v>116</v>
      </c>
      <c r="G5901" s="1">
        <v>546</v>
      </c>
      <c r="H5901" s="1">
        <v>1288</v>
      </c>
      <c r="I5901" s="2">
        <v>1106965.8600000001</v>
      </c>
      <c r="J5901" s="2">
        <v>158137.98000000001</v>
      </c>
      <c r="K5901" s="2">
        <v>1072433.6819</v>
      </c>
      <c r="L5901" s="2">
        <v>34532.178099999997</v>
      </c>
      <c r="M5901" s="3">
        <v>3.1099999999999999E-2</v>
      </c>
    </row>
    <row r="5902" spans="1:13" x14ac:dyDescent="0.25">
      <c r="A5902" s="1">
        <v>2013</v>
      </c>
      <c r="B5902" s="1" t="s">
        <v>135</v>
      </c>
      <c r="C5902" s="1" t="s">
        <v>109</v>
      </c>
      <c r="D5902" s="1" t="s">
        <v>119</v>
      </c>
      <c r="E5902" s="1" t="s">
        <v>22</v>
      </c>
      <c r="F5902" s="1" t="s">
        <v>115</v>
      </c>
      <c r="G5902" s="1">
        <v>675</v>
      </c>
      <c r="H5902" s="1">
        <v>1215</v>
      </c>
      <c r="I5902" s="2">
        <v>312876.27</v>
      </c>
      <c r="J5902" s="2">
        <v>28443.297200000001</v>
      </c>
      <c r="K5902" s="2">
        <v>291955.29149999999</v>
      </c>
      <c r="L5902" s="2">
        <v>20920.978500000001</v>
      </c>
      <c r="M5902" s="3">
        <v>6.6799999999999998E-2</v>
      </c>
    </row>
    <row r="5903" spans="1:13" x14ac:dyDescent="0.25">
      <c r="A5903" s="1">
        <v>2013</v>
      </c>
      <c r="B5903" s="1" t="s">
        <v>131</v>
      </c>
      <c r="C5903" s="1" t="s">
        <v>105</v>
      </c>
      <c r="D5903" s="1" t="s">
        <v>119</v>
      </c>
      <c r="E5903" s="1" t="s">
        <v>28</v>
      </c>
      <c r="F5903" s="1" t="s">
        <v>118</v>
      </c>
      <c r="G5903" s="1">
        <v>34</v>
      </c>
      <c r="H5903" s="1">
        <v>257</v>
      </c>
      <c r="I5903" s="2">
        <v>7503.1548000000003</v>
      </c>
      <c r="J5903" s="2">
        <v>1875.7887000000001</v>
      </c>
      <c r="K5903" s="2">
        <v>6615.6343999999999</v>
      </c>
      <c r="L5903" s="2">
        <v>887.5204</v>
      </c>
      <c r="M5903" s="3">
        <v>0.1182</v>
      </c>
    </row>
    <row r="5904" spans="1:13" x14ac:dyDescent="0.25">
      <c r="A5904" s="1">
        <v>2013</v>
      </c>
      <c r="B5904" s="1" t="s">
        <v>132</v>
      </c>
      <c r="C5904" s="1" t="s">
        <v>111</v>
      </c>
      <c r="D5904" s="1" t="s">
        <v>119</v>
      </c>
      <c r="E5904" s="1" t="s">
        <v>26</v>
      </c>
      <c r="F5904" s="1" t="s">
        <v>117</v>
      </c>
      <c r="G5904" s="1">
        <v>105</v>
      </c>
      <c r="H5904" s="1">
        <v>651</v>
      </c>
      <c r="I5904" s="2">
        <v>15579.2917</v>
      </c>
      <c r="J5904" s="2">
        <v>7789.6458000000002</v>
      </c>
      <c r="K5904" s="2">
        <v>10030.0466</v>
      </c>
      <c r="L5904" s="2">
        <v>5549.2451000000001</v>
      </c>
      <c r="M5904" s="3">
        <v>0.35610000000000003</v>
      </c>
    </row>
    <row r="5905" spans="1:13" x14ac:dyDescent="0.25">
      <c r="A5905" s="1">
        <v>2013</v>
      </c>
      <c r="B5905" s="1" t="s">
        <v>131</v>
      </c>
      <c r="C5905" s="1" t="s">
        <v>105</v>
      </c>
      <c r="D5905" s="1" t="s">
        <v>119</v>
      </c>
      <c r="E5905" s="1" t="s">
        <v>50</v>
      </c>
      <c r="F5905" s="1" t="s">
        <v>118</v>
      </c>
      <c r="G5905" s="1">
        <v>1218</v>
      </c>
      <c r="H5905" s="1">
        <v>9198</v>
      </c>
      <c r="I5905" s="2">
        <v>268067.23019999999</v>
      </c>
      <c r="J5905" s="2">
        <v>38295.318599999999</v>
      </c>
      <c r="K5905" s="2">
        <v>229133.77619999999</v>
      </c>
      <c r="L5905" s="2">
        <v>38933.453999999998</v>
      </c>
      <c r="M5905" s="3">
        <v>0.1452</v>
      </c>
    </row>
    <row r="5906" spans="1:13" x14ac:dyDescent="0.25">
      <c r="A5906" s="1">
        <v>2013</v>
      </c>
      <c r="B5906" s="1" t="s">
        <v>138</v>
      </c>
      <c r="C5906" s="1" t="s">
        <v>108</v>
      </c>
      <c r="D5906" s="1" t="s">
        <v>119</v>
      </c>
      <c r="E5906" s="1" t="s">
        <v>41</v>
      </c>
      <c r="F5906" s="1" t="s">
        <v>117</v>
      </c>
      <c r="G5906" s="1">
        <v>143</v>
      </c>
      <c r="H5906" s="1">
        <v>550</v>
      </c>
      <c r="I5906" s="2">
        <v>13656.588</v>
      </c>
      <c r="J5906" s="2">
        <v>4552.1959999999999</v>
      </c>
      <c r="K5906" s="2">
        <v>8512.6206000000002</v>
      </c>
      <c r="L5906" s="2">
        <v>5143.9674000000005</v>
      </c>
      <c r="M5906" s="3">
        <v>0.37659999999999999</v>
      </c>
    </row>
    <row r="5907" spans="1:13" x14ac:dyDescent="0.25">
      <c r="A5907" s="1">
        <v>2013</v>
      </c>
      <c r="B5907" s="1" t="s">
        <v>133</v>
      </c>
      <c r="C5907" s="1" t="s">
        <v>112</v>
      </c>
      <c r="D5907" s="1" t="s">
        <v>119</v>
      </c>
      <c r="E5907" s="1" t="s">
        <v>49</v>
      </c>
      <c r="F5907" s="1" t="s">
        <v>117</v>
      </c>
      <c r="G5907" s="1">
        <v>65</v>
      </c>
      <c r="H5907" s="1">
        <v>210</v>
      </c>
      <c r="I5907" s="2">
        <v>4852.2</v>
      </c>
      <c r="J5907" s="2">
        <v>970.44</v>
      </c>
      <c r="K5907" s="2">
        <v>3024.5439999999999</v>
      </c>
      <c r="L5907" s="2">
        <v>1827.6559999999999</v>
      </c>
      <c r="M5907" s="3">
        <v>0.37659999999999999</v>
      </c>
    </row>
    <row r="5908" spans="1:13" x14ac:dyDescent="0.25">
      <c r="A5908" s="1">
        <v>2013</v>
      </c>
      <c r="B5908" s="1" t="s">
        <v>137</v>
      </c>
      <c r="C5908" s="1" t="s">
        <v>104</v>
      </c>
      <c r="D5908" s="1" t="s">
        <v>119</v>
      </c>
      <c r="E5908" s="1" t="s">
        <v>49</v>
      </c>
      <c r="F5908" s="1" t="s">
        <v>118</v>
      </c>
      <c r="G5908" s="1">
        <v>180</v>
      </c>
      <c r="H5908" s="1">
        <v>1540</v>
      </c>
      <c r="I5908" s="2">
        <v>36902.512999999999</v>
      </c>
      <c r="J5908" s="2">
        <v>5271.7875000000004</v>
      </c>
      <c r="K5908" s="2">
        <v>37886.466999999997</v>
      </c>
      <c r="L5908" s="2">
        <v>-983.95399999999995</v>
      </c>
      <c r="M5908" s="3">
        <v>-2.6599999999999999E-2</v>
      </c>
    </row>
    <row r="5909" spans="1:13" x14ac:dyDescent="0.25">
      <c r="A5909" s="1">
        <v>2013</v>
      </c>
      <c r="B5909" s="1" t="s">
        <v>132</v>
      </c>
      <c r="C5909" s="1" t="s">
        <v>111</v>
      </c>
      <c r="D5909" s="1" t="s">
        <v>119</v>
      </c>
      <c r="E5909" s="1" t="s">
        <v>43</v>
      </c>
      <c r="F5909" s="1" t="s">
        <v>115</v>
      </c>
      <c r="G5909" s="1">
        <v>213</v>
      </c>
      <c r="H5909" s="1">
        <v>441</v>
      </c>
      <c r="I5909" s="2">
        <v>90296.585999999996</v>
      </c>
      <c r="J5909" s="2">
        <v>12899.512199999999</v>
      </c>
      <c r="K5909" s="2">
        <v>81285.534899999999</v>
      </c>
      <c r="L5909" s="2">
        <v>9011.0511000000006</v>
      </c>
      <c r="M5909" s="3">
        <v>9.9699999999999997E-2</v>
      </c>
    </row>
    <row r="5910" spans="1:13" x14ac:dyDescent="0.25">
      <c r="A5910" s="1">
        <v>2013</v>
      </c>
      <c r="B5910" s="1" t="s">
        <v>134</v>
      </c>
      <c r="C5910" s="1" t="s">
        <v>103</v>
      </c>
      <c r="D5910" s="1" t="s">
        <v>119</v>
      </c>
      <c r="E5910" s="1" t="s">
        <v>17</v>
      </c>
      <c r="F5910" s="1" t="s">
        <v>116</v>
      </c>
      <c r="G5910" s="1">
        <v>505</v>
      </c>
      <c r="H5910" s="1">
        <v>1225</v>
      </c>
      <c r="I5910" s="2">
        <v>968698.81850000005</v>
      </c>
      <c r="J5910" s="2">
        <v>60543.676099999997</v>
      </c>
      <c r="K5910" s="2">
        <v>1048814.067</v>
      </c>
      <c r="L5910" s="2">
        <v>-80115.248500000002</v>
      </c>
      <c r="M5910" s="3">
        <v>-8.2699999999999996E-2</v>
      </c>
    </row>
    <row r="5911" spans="1:13" x14ac:dyDescent="0.25">
      <c r="A5911" s="1">
        <v>2013</v>
      </c>
      <c r="B5911" s="1" t="s">
        <v>133</v>
      </c>
      <c r="C5911" s="1" t="s">
        <v>112</v>
      </c>
      <c r="D5911" s="1" t="s">
        <v>119</v>
      </c>
      <c r="E5911" s="1" t="s">
        <v>20</v>
      </c>
      <c r="F5911" s="1" t="s">
        <v>116</v>
      </c>
      <c r="G5911" s="1">
        <v>539</v>
      </c>
      <c r="H5911" s="1">
        <v>1694</v>
      </c>
      <c r="I5911" s="2">
        <v>1337569.8504000001</v>
      </c>
      <c r="J5911" s="2">
        <v>133756.98499999999</v>
      </c>
      <c r="K5911" s="2">
        <v>1374017.5652000001</v>
      </c>
      <c r="L5911" s="2">
        <v>-36447.714800000002</v>
      </c>
      <c r="M5911" s="3">
        <v>-2.7199999999999998E-2</v>
      </c>
    </row>
    <row r="5912" spans="1:13" x14ac:dyDescent="0.25">
      <c r="A5912" s="1">
        <v>2013</v>
      </c>
      <c r="B5912" s="1" t="s">
        <v>134</v>
      </c>
      <c r="C5912" s="1" t="s">
        <v>103</v>
      </c>
      <c r="D5912" s="1" t="s">
        <v>119</v>
      </c>
      <c r="E5912" s="1" t="s">
        <v>33</v>
      </c>
      <c r="F5912" s="1" t="s">
        <v>115</v>
      </c>
      <c r="G5912" s="1">
        <v>402</v>
      </c>
      <c r="H5912" s="1">
        <v>945</v>
      </c>
      <c r="I5912" s="2">
        <v>203727.52799999999</v>
      </c>
      <c r="J5912" s="2">
        <v>10722.501399999999</v>
      </c>
      <c r="K5912" s="2">
        <v>194589.54329999999</v>
      </c>
      <c r="L5912" s="2">
        <v>9137.9847000000009</v>
      </c>
      <c r="M5912" s="3">
        <v>4.48E-2</v>
      </c>
    </row>
    <row r="5913" spans="1:13" x14ac:dyDescent="0.25">
      <c r="A5913" s="1">
        <v>2013</v>
      </c>
      <c r="B5913" s="1" t="s">
        <v>137</v>
      </c>
      <c r="C5913" s="1" t="s">
        <v>104</v>
      </c>
      <c r="D5913" s="1" t="s">
        <v>119</v>
      </c>
      <c r="E5913" s="1" t="s">
        <v>52</v>
      </c>
      <c r="F5913" s="1" t="s">
        <v>116</v>
      </c>
      <c r="G5913" s="1">
        <v>510</v>
      </c>
      <c r="H5913" s="1">
        <v>1596</v>
      </c>
      <c r="I5913" s="2">
        <v>1269256.3953</v>
      </c>
      <c r="J5913" s="2">
        <v>60440.780700000003</v>
      </c>
      <c r="K5913" s="2">
        <v>1449843.4944</v>
      </c>
      <c r="L5913" s="2">
        <v>-180587.09909999999</v>
      </c>
      <c r="M5913" s="3">
        <v>-0.14219999999999999</v>
      </c>
    </row>
    <row r="5914" spans="1:13" x14ac:dyDescent="0.25">
      <c r="A5914" s="1">
        <v>2013</v>
      </c>
      <c r="B5914" s="1" t="s">
        <v>133</v>
      </c>
      <c r="C5914" s="1" t="s">
        <v>112</v>
      </c>
      <c r="D5914" s="1" t="s">
        <v>119</v>
      </c>
      <c r="E5914" s="1" t="s">
        <v>45</v>
      </c>
      <c r="F5914" s="1" t="s">
        <v>116</v>
      </c>
      <c r="G5914" s="1">
        <v>154</v>
      </c>
      <c r="H5914" s="1">
        <v>484</v>
      </c>
      <c r="I5914" s="2">
        <v>382162.81439999997</v>
      </c>
      <c r="J5914" s="2">
        <v>38216.2814</v>
      </c>
      <c r="K5914" s="2">
        <v>392576.4472</v>
      </c>
      <c r="L5914" s="2">
        <v>-10413.632799999999</v>
      </c>
      <c r="M5914" s="3">
        <v>-2.7199999999999998E-2</v>
      </c>
    </row>
    <row r="5915" spans="1:13" x14ac:dyDescent="0.25">
      <c r="A5915" s="1">
        <v>2013</v>
      </c>
      <c r="B5915" s="1" t="s">
        <v>130</v>
      </c>
      <c r="C5915" s="1" t="s">
        <v>110</v>
      </c>
      <c r="D5915" s="1" t="s">
        <v>119</v>
      </c>
      <c r="E5915" s="1" t="s">
        <v>23</v>
      </c>
      <c r="F5915" s="1" t="s">
        <v>115</v>
      </c>
      <c r="G5915" s="1">
        <v>276</v>
      </c>
      <c r="H5915" s="1">
        <v>492</v>
      </c>
      <c r="I5915" s="2">
        <v>91850.4</v>
      </c>
      <c r="J5915" s="2">
        <v>13121.485699999999</v>
      </c>
      <c r="K5915" s="2">
        <v>86952.091199999995</v>
      </c>
      <c r="L5915" s="2">
        <v>4898.3087999999998</v>
      </c>
      <c r="M5915" s="3">
        <v>5.33E-2</v>
      </c>
    </row>
    <row r="5916" spans="1:13" x14ac:dyDescent="0.25">
      <c r="A5916" s="1">
        <v>2013</v>
      </c>
      <c r="B5916" s="1" t="s">
        <v>138</v>
      </c>
      <c r="C5916" s="1" t="s">
        <v>108</v>
      </c>
      <c r="D5916" s="1" t="s">
        <v>119</v>
      </c>
      <c r="E5916" s="1" t="s">
        <v>38</v>
      </c>
      <c r="F5916" s="1" t="s">
        <v>115</v>
      </c>
      <c r="G5916" s="1">
        <v>192</v>
      </c>
      <c r="H5916" s="1">
        <v>486</v>
      </c>
      <c r="I5916" s="2">
        <v>91332.216</v>
      </c>
      <c r="J5916" s="2">
        <v>9133.2216000000008</v>
      </c>
      <c r="K5916" s="2">
        <v>86648.138999999996</v>
      </c>
      <c r="L5916" s="2">
        <v>4684.0770000000002</v>
      </c>
      <c r="M5916" s="3">
        <v>5.1200000000000002E-2</v>
      </c>
    </row>
    <row r="5917" spans="1:13" x14ac:dyDescent="0.25">
      <c r="A5917" s="1">
        <v>2013</v>
      </c>
      <c r="B5917" s="1" t="s">
        <v>130</v>
      </c>
      <c r="C5917" s="1" t="s">
        <v>110</v>
      </c>
      <c r="D5917" s="1" t="s">
        <v>119</v>
      </c>
      <c r="E5917" s="1" t="s">
        <v>27</v>
      </c>
      <c r="F5917" s="1" t="s">
        <v>118</v>
      </c>
      <c r="G5917" s="1">
        <v>180</v>
      </c>
      <c r="H5917" s="1">
        <v>825</v>
      </c>
      <c r="I5917" s="2">
        <v>22221.862000000001</v>
      </c>
      <c r="J5917" s="2">
        <v>2469.0956999999999</v>
      </c>
      <c r="K5917" s="2">
        <v>20269.673999999999</v>
      </c>
      <c r="L5917" s="2">
        <v>1952.1880000000001</v>
      </c>
      <c r="M5917" s="3">
        <v>8.7800000000000003E-2</v>
      </c>
    </row>
    <row r="5918" spans="1:13" x14ac:dyDescent="0.25">
      <c r="A5918" s="1">
        <v>2013</v>
      </c>
      <c r="B5918" s="1" t="s">
        <v>133</v>
      </c>
      <c r="C5918" s="1" t="s">
        <v>112</v>
      </c>
      <c r="D5918" s="1" t="s">
        <v>119</v>
      </c>
      <c r="E5918" s="1" t="s">
        <v>26</v>
      </c>
      <c r="F5918" s="1" t="s">
        <v>118</v>
      </c>
      <c r="G5918" s="1">
        <v>371</v>
      </c>
      <c r="H5918" s="1">
        <v>2191</v>
      </c>
      <c r="I5918" s="2">
        <v>55786.105199999998</v>
      </c>
      <c r="J5918" s="2">
        <v>5071.4641000000001</v>
      </c>
      <c r="K5918" s="2">
        <v>51739.105600000003</v>
      </c>
      <c r="L5918" s="2">
        <v>4046.9996000000001</v>
      </c>
      <c r="M5918" s="3">
        <v>7.2499999999999995E-2</v>
      </c>
    </row>
    <row r="5919" spans="1:13" x14ac:dyDescent="0.25">
      <c r="A5919" s="1">
        <v>2013</v>
      </c>
      <c r="B5919" s="1" t="s">
        <v>129</v>
      </c>
      <c r="C5919" s="1" t="s">
        <v>113</v>
      </c>
      <c r="D5919" s="1" t="s">
        <v>119</v>
      </c>
      <c r="E5919" s="1" t="s">
        <v>46</v>
      </c>
      <c r="F5919" s="1" t="s">
        <v>117</v>
      </c>
      <c r="G5919" s="1">
        <v>162</v>
      </c>
      <c r="H5919" s="1">
        <v>1395</v>
      </c>
      <c r="I5919" s="2">
        <v>31422.6711</v>
      </c>
      <c r="J5919" s="2">
        <v>7855.6677</v>
      </c>
      <c r="K5919" s="2">
        <v>20509.9506</v>
      </c>
      <c r="L5919" s="2">
        <v>10912.720499999999</v>
      </c>
      <c r="M5919" s="3">
        <v>0.34720000000000001</v>
      </c>
    </row>
    <row r="5920" spans="1:13" x14ac:dyDescent="0.25">
      <c r="A5920" s="1">
        <v>2013</v>
      </c>
      <c r="B5920" s="1" t="s">
        <v>132</v>
      </c>
      <c r="C5920" s="1" t="s">
        <v>111</v>
      </c>
      <c r="D5920" s="1" t="s">
        <v>119</v>
      </c>
      <c r="E5920" s="1" t="s">
        <v>27</v>
      </c>
      <c r="F5920" s="1" t="s">
        <v>117</v>
      </c>
      <c r="G5920" s="1">
        <v>120</v>
      </c>
      <c r="H5920" s="1">
        <v>625</v>
      </c>
      <c r="I5920" s="2">
        <v>13728.722</v>
      </c>
      <c r="J5920" s="2">
        <v>2745.7444</v>
      </c>
      <c r="K5920" s="2">
        <v>8607.5529999999999</v>
      </c>
      <c r="L5920" s="2">
        <v>5121.1689999999999</v>
      </c>
      <c r="M5920" s="3">
        <v>0.373</v>
      </c>
    </row>
    <row r="5921" spans="1:13" x14ac:dyDescent="0.25">
      <c r="A5921" s="1">
        <v>2013</v>
      </c>
      <c r="B5921" s="1" t="s">
        <v>129</v>
      </c>
      <c r="C5921" s="1" t="s">
        <v>113</v>
      </c>
      <c r="D5921" s="1" t="s">
        <v>119</v>
      </c>
      <c r="E5921" s="1" t="s">
        <v>39</v>
      </c>
      <c r="F5921" s="1" t="s">
        <v>115</v>
      </c>
      <c r="G5921" s="1">
        <v>649</v>
      </c>
      <c r="H5921" s="1">
        <v>1496</v>
      </c>
      <c r="I5921" s="2">
        <v>441172.97399999999</v>
      </c>
      <c r="J5921" s="2">
        <v>44117.297400000003</v>
      </c>
      <c r="K5921" s="2">
        <v>432637.97610000003</v>
      </c>
      <c r="L5921" s="2">
        <v>8534.9979000000003</v>
      </c>
      <c r="M5921" s="3">
        <v>1.9300000000000001E-2</v>
      </c>
    </row>
    <row r="5922" spans="1:13" x14ac:dyDescent="0.25">
      <c r="A5922" s="1">
        <v>2013</v>
      </c>
      <c r="B5922" s="1" t="s">
        <v>138</v>
      </c>
      <c r="C5922" s="1" t="s">
        <v>108</v>
      </c>
      <c r="D5922" s="1" t="s">
        <v>119</v>
      </c>
      <c r="E5922" s="1" t="s">
        <v>17</v>
      </c>
      <c r="F5922" s="1" t="s">
        <v>118</v>
      </c>
      <c r="G5922" s="1">
        <v>180</v>
      </c>
      <c r="H5922" s="1">
        <v>970</v>
      </c>
      <c r="I5922" s="2">
        <v>30595.758000000002</v>
      </c>
      <c r="J5922" s="2">
        <v>4370.8225000000002</v>
      </c>
      <c r="K5922" s="2">
        <v>27400.654999999999</v>
      </c>
      <c r="L5922" s="2">
        <v>3195.1030000000001</v>
      </c>
      <c r="M5922" s="3">
        <v>0.10440000000000001</v>
      </c>
    </row>
    <row r="5923" spans="1:13" x14ac:dyDescent="0.25">
      <c r="A5923" s="1">
        <v>2013</v>
      </c>
      <c r="B5923" s="1" t="s">
        <v>136</v>
      </c>
      <c r="C5923" s="1" t="s">
        <v>106</v>
      </c>
      <c r="D5923" s="1" t="s">
        <v>119</v>
      </c>
      <c r="E5923" s="1" t="s">
        <v>40</v>
      </c>
      <c r="F5923" s="1" t="s">
        <v>118</v>
      </c>
      <c r="G5923" s="1">
        <v>336</v>
      </c>
      <c r="H5923" s="1">
        <v>1365</v>
      </c>
      <c r="I5923" s="2">
        <v>35720.261500000001</v>
      </c>
      <c r="J5923" s="2">
        <v>2747.7123999999999</v>
      </c>
      <c r="K5923" s="2">
        <v>29719.853800000001</v>
      </c>
      <c r="L5923" s="2">
        <v>6000.4076999999997</v>
      </c>
      <c r="M5923" s="3">
        <v>0.16789999999999999</v>
      </c>
    </row>
    <row r="5924" spans="1:13" x14ac:dyDescent="0.25">
      <c r="A5924" s="1">
        <v>2013</v>
      </c>
      <c r="B5924" s="1" t="s">
        <v>138</v>
      </c>
      <c r="C5924" s="1" t="s">
        <v>108</v>
      </c>
      <c r="D5924" s="1" t="s">
        <v>119</v>
      </c>
      <c r="E5924" s="1" t="s">
        <v>21</v>
      </c>
      <c r="F5924" s="1" t="s">
        <v>117</v>
      </c>
      <c r="G5924" s="1">
        <v>104</v>
      </c>
      <c r="H5924" s="1">
        <v>400</v>
      </c>
      <c r="I5924" s="2">
        <v>9932.0640000000003</v>
      </c>
      <c r="J5924" s="2">
        <v>3310.6880000000001</v>
      </c>
      <c r="K5924" s="2">
        <v>6190.9967999999999</v>
      </c>
      <c r="L5924" s="2">
        <v>3741.0672</v>
      </c>
      <c r="M5924" s="3">
        <v>0.37659999999999999</v>
      </c>
    </row>
    <row r="5925" spans="1:13" x14ac:dyDescent="0.25">
      <c r="A5925" s="1">
        <v>2013</v>
      </c>
      <c r="B5925" s="1" t="s">
        <v>132</v>
      </c>
      <c r="C5925" s="1" t="s">
        <v>111</v>
      </c>
      <c r="D5925" s="1" t="s">
        <v>119</v>
      </c>
      <c r="E5925" s="1" t="s">
        <v>36</v>
      </c>
      <c r="F5925" s="1" t="s">
        <v>117</v>
      </c>
      <c r="G5925" s="1">
        <v>70</v>
      </c>
      <c r="H5925" s="1">
        <v>420</v>
      </c>
      <c r="I5925" s="2">
        <v>9401.5125000000007</v>
      </c>
      <c r="J5925" s="2">
        <v>1880.3025</v>
      </c>
      <c r="K5925" s="2">
        <v>6120.2969999999996</v>
      </c>
      <c r="L5925" s="2">
        <v>3281.2154999999998</v>
      </c>
      <c r="M5925" s="3">
        <v>0.34899999999999998</v>
      </c>
    </row>
    <row r="5926" spans="1:13" x14ac:dyDescent="0.25">
      <c r="A5926" s="1">
        <v>2013</v>
      </c>
      <c r="B5926" s="1" t="s">
        <v>136</v>
      </c>
      <c r="C5926" s="1" t="s">
        <v>106</v>
      </c>
      <c r="D5926" s="1" t="s">
        <v>119</v>
      </c>
      <c r="E5926" s="1" t="s">
        <v>50</v>
      </c>
      <c r="F5926" s="1" t="s">
        <v>117</v>
      </c>
      <c r="G5926" s="1">
        <v>1386</v>
      </c>
      <c r="H5926" s="1">
        <v>9576</v>
      </c>
      <c r="I5926" s="2">
        <v>208325.9976</v>
      </c>
      <c r="J5926" s="2">
        <v>29760.856800000001</v>
      </c>
      <c r="K5926" s="2">
        <v>131954.54579999999</v>
      </c>
      <c r="L5926" s="2">
        <v>76371.451799999995</v>
      </c>
      <c r="M5926" s="3">
        <v>0.36649999999999999</v>
      </c>
    </row>
    <row r="5927" spans="1:13" x14ac:dyDescent="0.25">
      <c r="A5927" s="1">
        <v>2013</v>
      </c>
      <c r="B5927" s="1" t="s">
        <v>131</v>
      </c>
      <c r="C5927" s="1" t="s">
        <v>105</v>
      </c>
      <c r="D5927" s="1" t="s">
        <v>119</v>
      </c>
      <c r="E5927" s="1" t="s">
        <v>32</v>
      </c>
      <c r="F5927" s="1" t="s">
        <v>118</v>
      </c>
      <c r="G5927" s="1">
        <v>288</v>
      </c>
      <c r="H5927" s="1">
        <v>1812</v>
      </c>
      <c r="I5927" s="2">
        <v>43927.342199999999</v>
      </c>
      <c r="J5927" s="2">
        <v>6275.3346000000001</v>
      </c>
      <c r="K5927" s="2">
        <v>45078.228000000003</v>
      </c>
      <c r="L5927" s="2">
        <v>-1150.8858</v>
      </c>
      <c r="M5927" s="3">
        <v>-2.6100000000000002E-2</v>
      </c>
    </row>
    <row r="5928" spans="1:13" x14ac:dyDescent="0.25">
      <c r="A5928" s="1">
        <v>2013</v>
      </c>
      <c r="B5928" s="1" t="s">
        <v>133</v>
      </c>
      <c r="C5928" s="1" t="s">
        <v>112</v>
      </c>
      <c r="D5928" s="1" t="s">
        <v>119</v>
      </c>
      <c r="E5928" s="1" t="s">
        <v>45</v>
      </c>
      <c r="F5928" s="1" t="s">
        <v>118</v>
      </c>
      <c r="G5928" s="1">
        <v>70</v>
      </c>
      <c r="H5928" s="1">
        <v>466</v>
      </c>
      <c r="I5928" s="2">
        <v>8819.5357999999997</v>
      </c>
      <c r="J5928" s="2">
        <v>1259.9336000000001</v>
      </c>
      <c r="K5928" s="2">
        <v>7538.5321999999996</v>
      </c>
      <c r="L5928" s="2">
        <v>1281.0036</v>
      </c>
      <c r="M5928" s="3">
        <v>0.1452</v>
      </c>
    </row>
    <row r="5929" spans="1:13" x14ac:dyDescent="0.25">
      <c r="A5929" s="1">
        <v>2013</v>
      </c>
      <c r="B5929" s="1" t="s">
        <v>136</v>
      </c>
      <c r="C5929" s="1" t="s">
        <v>106</v>
      </c>
      <c r="D5929" s="1" t="s">
        <v>119</v>
      </c>
      <c r="E5929" s="1" t="s">
        <v>48</v>
      </c>
      <c r="F5929" s="1" t="s">
        <v>115</v>
      </c>
      <c r="G5929" s="1">
        <v>1168</v>
      </c>
      <c r="H5929" s="1">
        <v>3608</v>
      </c>
      <c r="I5929" s="2">
        <v>789245.66399999999</v>
      </c>
      <c r="J5929" s="2">
        <v>52616.3776</v>
      </c>
      <c r="K5929" s="2">
        <v>728270.27280000004</v>
      </c>
      <c r="L5929" s="2">
        <v>60975.391199999998</v>
      </c>
      <c r="M5929" s="3">
        <v>7.7200000000000005E-2</v>
      </c>
    </row>
    <row r="5930" spans="1:13" x14ac:dyDescent="0.25">
      <c r="A5930" s="1">
        <v>2013</v>
      </c>
      <c r="B5930" s="1" t="s">
        <v>132</v>
      </c>
      <c r="C5930" s="1" t="s">
        <v>111</v>
      </c>
      <c r="D5930" s="1" t="s">
        <v>119</v>
      </c>
      <c r="E5930" s="1" t="s">
        <v>18</v>
      </c>
      <c r="F5930" s="1" t="s">
        <v>117</v>
      </c>
      <c r="G5930" s="1">
        <v>245</v>
      </c>
      <c r="H5930" s="1">
        <v>1806</v>
      </c>
      <c r="I5930" s="2">
        <v>44018.625</v>
      </c>
      <c r="J5930" s="2">
        <v>6288.375</v>
      </c>
      <c r="K5930" s="2">
        <v>29095.767400000001</v>
      </c>
      <c r="L5930" s="2">
        <v>14922.857599999999</v>
      </c>
      <c r="M5930" s="3">
        <v>0.33900000000000002</v>
      </c>
    </row>
    <row r="5931" spans="1:13" x14ac:dyDescent="0.25">
      <c r="A5931" s="1">
        <v>2013</v>
      </c>
      <c r="B5931" s="1" t="s">
        <v>137</v>
      </c>
      <c r="C5931" s="1" t="s">
        <v>104</v>
      </c>
      <c r="D5931" s="1" t="s">
        <v>119</v>
      </c>
      <c r="E5931" s="1" t="s">
        <v>35</v>
      </c>
      <c r="F5931" s="1" t="s">
        <v>117</v>
      </c>
      <c r="G5931" s="1">
        <v>108</v>
      </c>
      <c r="H5931" s="1">
        <v>513</v>
      </c>
      <c r="I5931" s="2">
        <v>12976.3863</v>
      </c>
      <c r="J5931" s="2">
        <v>1441.8207</v>
      </c>
      <c r="K5931" s="2">
        <v>8191.7363999999998</v>
      </c>
      <c r="L5931" s="2">
        <v>4784.6499000000003</v>
      </c>
      <c r="M5931" s="3">
        <v>0.36870000000000003</v>
      </c>
    </row>
    <row r="5932" spans="1:13" x14ac:dyDescent="0.25">
      <c r="A5932" s="1">
        <v>2013</v>
      </c>
      <c r="B5932" s="1" t="s">
        <v>132</v>
      </c>
      <c r="C5932" s="1" t="s">
        <v>111</v>
      </c>
      <c r="D5932" s="1" t="s">
        <v>119</v>
      </c>
      <c r="E5932" s="1" t="s">
        <v>31</v>
      </c>
      <c r="F5932" s="1" t="s">
        <v>116</v>
      </c>
      <c r="G5932" s="1">
        <v>780</v>
      </c>
      <c r="H5932" s="1">
        <v>2235</v>
      </c>
      <c r="I5932" s="2">
        <v>1977214.95</v>
      </c>
      <c r="J5932" s="2">
        <v>282459.27850000001</v>
      </c>
      <c r="K5932" s="2">
        <v>2085923.6595000001</v>
      </c>
      <c r="L5932" s="2">
        <v>-108708.7095</v>
      </c>
      <c r="M5932" s="3">
        <v>-5.4899999999999997E-2</v>
      </c>
    </row>
    <row r="5933" spans="1:13" x14ac:dyDescent="0.25">
      <c r="A5933" s="1">
        <v>2013</v>
      </c>
      <c r="B5933" s="1" t="s">
        <v>128</v>
      </c>
      <c r="C5933" s="1" t="s">
        <v>107</v>
      </c>
      <c r="D5933" s="1" t="s">
        <v>119</v>
      </c>
      <c r="E5933" s="1" t="s">
        <v>24</v>
      </c>
      <c r="F5933" s="1" t="s">
        <v>116</v>
      </c>
      <c r="G5933" s="1">
        <v>516</v>
      </c>
      <c r="H5933" s="1">
        <v>1389</v>
      </c>
      <c r="I5933" s="2">
        <v>1217895.0207</v>
      </c>
      <c r="J5933" s="2">
        <v>55358.864500000003</v>
      </c>
      <c r="K5933" s="2">
        <v>1207326.6498</v>
      </c>
      <c r="L5933" s="2">
        <v>10568.3709</v>
      </c>
      <c r="M5933" s="3">
        <v>8.6E-3</v>
      </c>
    </row>
    <row r="5934" spans="1:13" x14ac:dyDescent="0.25">
      <c r="A5934" s="1">
        <v>2013</v>
      </c>
      <c r="B5934" s="1" t="s">
        <v>137</v>
      </c>
      <c r="C5934" s="1" t="s">
        <v>104</v>
      </c>
      <c r="D5934" s="1" t="s">
        <v>119</v>
      </c>
      <c r="E5934" s="1" t="s">
        <v>28</v>
      </c>
      <c r="F5934" s="1" t="s">
        <v>115</v>
      </c>
      <c r="G5934" s="1">
        <v>87</v>
      </c>
      <c r="H5934" s="1">
        <v>238</v>
      </c>
      <c r="I5934" s="2">
        <v>60300.942000000003</v>
      </c>
      <c r="J5934" s="2">
        <v>6700.1045999999997</v>
      </c>
      <c r="K5934" s="2">
        <v>58974.580699999999</v>
      </c>
      <c r="L5934" s="2">
        <v>1326.3613</v>
      </c>
      <c r="M5934" s="3">
        <v>2.1899999999999999E-2</v>
      </c>
    </row>
    <row r="5935" spans="1:13" x14ac:dyDescent="0.25">
      <c r="A5935" s="1">
        <v>2013</v>
      </c>
      <c r="B5935" s="1" t="s">
        <v>136</v>
      </c>
      <c r="C5935" s="1" t="s">
        <v>106</v>
      </c>
      <c r="D5935" s="1" t="s">
        <v>119</v>
      </c>
      <c r="E5935" s="1" t="s">
        <v>31</v>
      </c>
      <c r="F5935" s="1" t="s">
        <v>116</v>
      </c>
      <c r="G5935" s="1">
        <v>1275</v>
      </c>
      <c r="H5935" s="1">
        <v>4425</v>
      </c>
      <c r="I5935" s="2">
        <v>3894827.85</v>
      </c>
      <c r="J5935" s="2">
        <v>389482.78499999997</v>
      </c>
      <c r="K5935" s="2">
        <v>3779396.1209999998</v>
      </c>
      <c r="L5935" s="2">
        <v>115431.72900000001</v>
      </c>
      <c r="M5935" s="3">
        <v>2.9600000000000001E-2</v>
      </c>
    </row>
    <row r="5936" spans="1:13" x14ac:dyDescent="0.25">
      <c r="A5936" s="1">
        <v>2013</v>
      </c>
      <c r="B5936" s="1" t="s">
        <v>138</v>
      </c>
      <c r="C5936" s="1" t="s">
        <v>108</v>
      </c>
      <c r="D5936" s="1" t="s">
        <v>119</v>
      </c>
      <c r="E5936" s="1" t="s">
        <v>40</v>
      </c>
      <c r="F5936" s="1" t="s">
        <v>118</v>
      </c>
      <c r="G5936" s="1">
        <v>252</v>
      </c>
      <c r="H5936" s="1">
        <v>1358</v>
      </c>
      <c r="I5936" s="2">
        <v>42834.061199999996</v>
      </c>
      <c r="J5936" s="2">
        <v>6119.1516000000001</v>
      </c>
      <c r="K5936" s="2">
        <v>38360.917000000001</v>
      </c>
      <c r="L5936" s="2">
        <v>4473.1441999999997</v>
      </c>
      <c r="M5936" s="3">
        <v>0.10440000000000001</v>
      </c>
    </row>
    <row r="5937" spans="1:13" x14ac:dyDescent="0.25">
      <c r="A5937" s="1">
        <v>2013</v>
      </c>
      <c r="B5937" s="1" t="s">
        <v>135</v>
      </c>
      <c r="C5937" s="1" t="s">
        <v>109</v>
      </c>
      <c r="D5937" s="1" t="s">
        <v>119</v>
      </c>
      <c r="E5937" s="1" t="s">
        <v>48</v>
      </c>
      <c r="F5937" s="1" t="s">
        <v>117</v>
      </c>
      <c r="G5937" s="1">
        <v>168</v>
      </c>
      <c r="H5937" s="1">
        <v>816</v>
      </c>
      <c r="I5937" s="2">
        <v>22425.696</v>
      </c>
      <c r="J5937" s="2">
        <v>4485.1391999999996</v>
      </c>
      <c r="K5937" s="2">
        <v>13978.705599999999</v>
      </c>
      <c r="L5937" s="2">
        <v>8446.9904000000006</v>
      </c>
      <c r="M5937" s="3">
        <v>0.37659999999999999</v>
      </c>
    </row>
    <row r="5938" spans="1:13" x14ac:dyDescent="0.25">
      <c r="A5938" s="1">
        <v>2013</v>
      </c>
      <c r="B5938" s="1" t="s">
        <v>138</v>
      </c>
      <c r="C5938" s="1" t="s">
        <v>108</v>
      </c>
      <c r="D5938" s="1" t="s">
        <v>119</v>
      </c>
      <c r="E5938" s="1" t="s">
        <v>24</v>
      </c>
      <c r="F5938" s="1" t="s">
        <v>116</v>
      </c>
      <c r="G5938" s="1">
        <v>267</v>
      </c>
      <c r="H5938" s="1">
        <v>888</v>
      </c>
      <c r="I5938" s="2">
        <v>777416.38379999995</v>
      </c>
      <c r="J5938" s="2">
        <v>59801.260199999997</v>
      </c>
      <c r="K5938" s="2">
        <v>774174.49529999995</v>
      </c>
      <c r="L5938" s="2">
        <v>3241.8885</v>
      </c>
      <c r="M5938" s="3">
        <v>4.1000000000000003E-3</v>
      </c>
    </row>
    <row r="5939" spans="1:13" x14ac:dyDescent="0.25">
      <c r="A5939" s="1">
        <v>2013</v>
      </c>
      <c r="B5939" s="1" t="s">
        <v>129</v>
      </c>
      <c r="C5939" s="1" t="s">
        <v>113</v>
      </c>
      <c r="D5939" s="1" t="s">
        <v>119</v>
      </c>
      <c r="E5939" s="1" t="s">
        <v>34</v>
      </c>
      <c r="F5939" s="1" t="s">
        <v>115</v>
      </c>
      <c r="G5939" s="1">
        <v>630</v>
      </c>
      <c r="H5939" s="1">
        <v>1344</v>
      </c>
      <c r="I5939" s="2">
        <v>294990.36</v>
      </c>
      <c r="J5939" s="2">
        <v>26817.305400000001</v>
      </c>
      <c r="K5939" s="2">
        <v>271997.79810000001</v>
      </c>
      <c r="L5939" s="2">
        <v>22992.561900000001</v>
      </c>
      <c r="M5939" s="3">
        <v>7.7899999999999997E-2</v>
      </c>
    </row>
    <row r="5940" spans="1:13" x14ac:dyDescent="0.25">
      <c r="A5940" s="1">
        <v>2013</v>
      </c>
      <c r="B5940" s="1" t="s">
        <v>130</v>
      </c>
      <c r="C5940" s="1" t="s">
        <v>110</v>
      </c>
      <c r="D5940" s="1" t="s">
        <v>119</v>
      </c>
      <c r="E5940" s="1" t="s">
        <v>37</v>
      </c>
      <c r="F5940" s="1" t="s">
        <v>116</v>
      </c>
      <c r="G5940" s="1">
        <v>312</v>
      </c>
      <c r="H5940" s="1">
        <v>832</v>
      </c>
      <c r="I5940" s="2">
        <v>722783.42359999998</v>
      </c>
      <c r="J5940" s="2">
        <v>80309.269199999995</v>
      </c>
      <c r="K5940" s="2">
        <v>759027.47679999995</v>
      </c>
      <c r="L5940" s="2">
        <v>-36244.053200000002</v>
      </c>
      <c r="M5940" s="3">
        <v>-5.0099999999999999E-2</v>
      </c>
    </row>
    <row r="5941" spans="1:13" x14ac:dyDescent="0.25">
      <c r="A5941" s="1">
        <v>2013</v>
      </c>
      <c r="B5941" s="1" t="s">
        <v>138</v>
      </c>
      <c r="C5941" s="1" t="s">
        <v>108</v>
      </c>
      <c r="D5941" s="1" t="s">
        <v>119</v>
      </c>
      <c r="E5941" s="1" t="s">
        <v>27</v>
      </c>
      <c r="F5941" s="1" t="s">
        <v>116</v>
      </c>
      <c r="G5941" s="1">
        <v>305</v>
      </c>
      <c r="H5941" s="1">
        <v>680</v>
      </c>
      <c r="I5941" s="2">
        <v>507800.16</v>
      </c>
      <c r="J5941" s="2">
        <v>72542.880000000005</v>
      </c>
      <c r="K5941" s="2">
        <v>482921.49400000001</v>
      </c>
      <c r="L5941" s="2">
        <v>24878.666000000001</v>
      </c>
      <c r="M5941" s="3">
        <v>4.8899999999999999E-2</v>
      </c>
    </row>
    <row r="5942" spans="1:13" x14ac:dyDescent="0.25">
      <c r="A5942" s="1">
        <v>2013</v>
      </c>
      <c r="B5942" s="1" t="s">
        <v>131</v>
      </c>
      <c r="C5942" s="1" t="s">
        <v>105</v>
      </c>
      <c r="D5942" s="1" t="s">
        <v>119</v>
      </c>
      <c r="E5942" s="1" t="s">
        <v>48</v>
      </c>
      <c r="F5942" s="1" t="s">
        <v>117</v>
      </c>
      <c r="G5942" s="1">
        <v>112</v>
      </c>
      <c r="H5942" s="1">
        <v>592</v>
      </c>
      <c r="I5942" s="2">
        <v>14162.0808</v>
      </c>
      <c r="J5942" s="2">
        <v>2360.3467999999998</v>
      </c>
      <c r="K5942" s="2">
        <v>9126.3047999999999</v>
      </c>
      <c r="L5942" s="2">
        <v>5035.7759999999998</v>
      </c>
      <c r="M5942" s="3">
        <v>0.35549999999999998</v>
      </c>
    </row>
    <row r="5943" spans="1:13" x14ac:dyDescent="0.25">
      <c r="A5943" s="1">
        <v>2013</v>
      </c>
      <c r="B5943" s="1" t="s">
        <v>130</v>
      </c>
      <c r="C5943" s="1" t="s">
        <v>110</v>
      </c>
      <c r="D5943" s="1" t="s">
        <v>119</v>
      </c>
      <c r="E5943" s="1" t="s">
        <v>23</v>
      </c>
      <c r="F5943" s="1" t="s">
        <v>117</v>
      </c>
      <c r="G5943" s="1">
        <v>240</v>
      </c>
      <c r="H5943" s="1">
        <v>1020</v>
      </c>
      <c r="I5943" s="2">
        <v>26836.416000000001</v>
      </c>
      <c r="J5943" s="2">
        <v>4472.7359999999999</v>
      </c>
      <c r="K5943" s="2">
        <v>16728.0648</v>
      </c>
      <c r="L5943" s="2">
        <v>10108.351199999999</v>
      </c>
      <c r="M5943" s="3">
        <v>0.37659999999999999</v>
      </c>
    </row>
    <row r="5944" spans="1:13" x14ac:dyDescent="0.25">
      <c r="A5944" s="1">
        <v>2013</v>
      </c>
      <c r="B5944" s="1" t="s">
        <v>137</v>
      </c>
      <c r="C5944" s="1" t="s">
        <v>104</v>
      </c>
      <c r="D5944" s="1" t="s">
        <v>119</v>
      </c>
      <c r="E5944" s="1" t="s">
        <v>44</v>
      </c>
      <c r="F5944" s="1" t="s">
        <v>117</v>
      </c>
      <c r="G5944" s="1">
        <v>57</v>
      </c>
      <c r="H5944" s="1">
        <v>501</v>
      </c>
      <c r="I5944" s="2">
        <v>11024.4444</v>
      </c>
      <c r="J5944" s="2">
        <v>2756.1111000000001</v>
      </c>
      <c r="K5944" s="2">
        <v>7339.8579</v>
      </c>
      <c r="L5944" s="2">
        <v>3684.5864999999999</v>
      </c>
      <c r="M5944" s="3">
        <v>0.3342</v>
      </c>
    </row>
    <row r="5945" spans="1:13" x14ac:dyDescent="0.25">
      <c r="A5945" s="1">
        <v>2013</v>
      </c>
      <c r="B5945" s="1" t="s">
        <v>129</v>
      </c>
      <c r="C5945" s="1" t="s">
        <v>113</v>
      </c>
      <c r="D5945" s="1" t="s">
        <v>119</v>
      </c>
      <c r="E5945" s="1" t="s">
        <v>46</v>
      </c>
      <c r="F5945" s="1" t="s">
        <v>115</v>
      </c>
      <c r="G5945" s="1">
        <v>441</v>
      </c>
      <c r="H5945" s="1">
        <v>918</v>
      </c>
      <c r="I5945" s="2">
        <v>256346.74799999999</v>
      </c>
      <c r="J5945" s="2">
        <v>28482.972000000002</v>
      </c>
      <c r="K5945" s="2">
        <v>248410.02960000001</v>
      </c>
      <c r="L5945" s="2">
        <v>7936.7183999999997</v>
      </c>
      <c r="M5945" s="3">
        <v>3.09E-2</v>
      </c>
    </row>
    <row r="5946" spans="1:13" x14ac:dyDescent="0.25">
      <c r="A5946" s="1">
        <v>2013</v>
      </c>
      <c r="B5946" s="1" t="s">
        <v>137</v>
      </c>
      <c r="C5946" s="1" t="s">
        <v>104</v>
      </c>
      <c r="D5946" s="1" t="s">
        <v>119</v>
      </c>
      <c r="E5946" s="1" t="s">
        <v>49</v>
      </c>
      <c r="F5946" s="1" t="s">
        <v>117</v>
      </c>
      <c r="G5946" s="1">
        <v>95</v>
      </c>
      <c r="H5946" s="1">
        <v>835</v>
      </c>
      <c r="I5946" s="2">
        <v>18374.074000000001</v>
      </c>
      <c r="J5946" s="2">
        <v>4593.5185000000001</v>
      </c>
      <c r="K5946" s="2">
        <v>12233.0965</v>
      </c>
      <c r="L5946" s="2">
        <v>6140.9775</v>
      </c>
      <c r="M5946" s="3">
        <v>0.3342</v>
      </c>
    </row>
    <row r="5947" spans="1:13" x14ac:dyDescent="0.25">
      <c r="A5947" s="1">
        <v>2013</v>
      </c>
      <c r="B5947" s="1" t="s">
        <v>132</v>
      </c>
      <c r="C5947" s="1" t="s">
        <v>111</v>
      </c>
      <c r="D5947" s="1" t="s">
        <v>119</v>
      </c>
      <c r="E5947" s="1" t="s">
        <v>29</v>
      </c>
      <c r="F5947" s="1" t="s">
        <v>117</v>
      </c>
      <c r="G5947" s="1">
        <v>15</v>
      </c>
      <c r="H5947" s="1">
        <v>93</v>
      </c>
      <c r="I5947" s="2">
        <v>2225.6131</v>
      </c>
      <c r="J5947" s="2">
        <v>1112.8064999999999</v>
      </c>
      <c r="K5947" s="2">
        <v>1432.8638000000001</v>
      </c>
      <c r="L5947" s="2">
        <v>792.74929999999995</v>
      </c>
      <c r="M5947" s="3">
        <v>0.35610000000000003</v>
      </c>
    </row>
    <row r="5948" spans="1:13" x14ac:dyDescent="0.25">
      <c r="A5948" s="1">
        <v>2013</v>
      </c>
      <c r="B5948" s="1" t="s">
        <v>129</v>
      </c>
      <c r="C5948" s="1" t="s">
        <v>113</v>
      </c>
      <c r="D5948" s="1" t="s">
        <v>119</v>
      </c>
      <c r="E5948" s="1" t="s">
        <v>23</v>
      </c>
      <c r="F5948" s="1" t="s">
        <v>118</v>
      </c>
      <c r="G5948" s="1">
        <v>456</v>
      </c>
      <c r="H5948" s="1">
        <v>2640</v>
      </c>
      <c r="I5948" s="2">
        <v>67241.843999999997</v>
      </c>
      <c r="J5948" s="2">
        <v>7471.3159999999998</v>
      </c>
      <c r="K5948" s="2">
        <v>64811.042399999998</v>
      </c>
      <c r="L5948" s="2">
        <v>2430.8015999999998</v>
      </c>
      <c r="M5948" s="3">
        <v>3.61E-2</v>
      </c>
    </row>
    <row r="5949" spans="1:13" x14ac:dyDescent="0.25">
      <c r="A5949" s="1">
        <v>2013</v>
      </c>
      <c r="B5949" s="1" t="s">
        <v>132</v>
      </c>
      <c r="C5949" s="1" t="s">
        <v>111</v>
      </c>
      <c r="D5949" s="1" t="s">
        <v>119</v>
      </c>
      <c r="E5949" s="1" t="s">
        <v>24</v>
      </c>
      <c r="F5949" s="1" t="s">
        <v>116</v>
      </c>
      <c r="G5949" s="1">
        <v>276</v>
      </c>
      <c r="H5949" s="1">
        <v>1095</v>
      </c>
      <c r="I5949" s="2">
        <v>994412.09759999998</v>
      </c>
      <c r="J5949" s="2">
        <v>90401.099700000006</v>
      </c>
      <c r="K5949" s="2">
        <v>993860.26470000006</v>
      </c>
      <c r="L5949" s="2">
        <v>551.8329</v>
      </c>
      <c r="M5949" s="3">
        <v>5.0000000000000001E-4</v>
      </c>
    </row>
    <row r="5950" spans="1:13" x14ac:dyDescent="0.25">
      <c r="A5950" s="1">
        <v>2013</v>
      </c>
      <c r="B5950" s="1" t="s">
        <v>133</v>
      </c>
      <c r="C5950" s="1" t="s">
        <v>112</v>
      </c>
      <c r="D5950" s="1" t="s">
        <v>119</v>
      </c>
      <c r="E5950" s="1" t="s">
        <v>25</v>
      </c>
      <c r="F5950" s="1" t="s">
        <v>115</v>
      </c>
      <c r="G5950" s="1">
        <v>890</v>
      </c>
      <c r="H5950" s="1">
        <v>2610</v>
      </c>
      <c r="I5950" s="2">
        <v>520976.571</v>
      </c>
      <c r="J5950" s="2">
        <v>40075.120799999997</v>
      </c>
      <c r="K5950" s="2">
        <v>480031.973</v>
      </c>
      <c r="L5950" s="2">
        <v>40944.597999999998</v>
      </c>
      <c r="M5950" s="3">
        <v>7.85E-2</v>
      </c>
    </row>
    <row r="5951" spans="1:13" x14ac:dyDescent="0.25">
      <c r="A5951" s="1">
        <v>2013</v>
      </c>
      <c r="B5951" s="1" t="s">
        <v>138</v>
      </c>
      <c r="C5951" s="1" t="s">
        <v>108</v>
      </c>
      <c r="D5951" s="1" t="s">
        <v>119</v>
      </c>
      <c r="E5951" s="1" t="s">
        <v>39</v>
      </c>
      <c r="F5951" s="1" t="s">
        <v>117</v>
      </c>
      <c r="G5951" s="1">
        <v>143</v>
      </c>
      <c r="H5951" s="1">
        <v>550</v>
      </c>
      <c r="I5951" s="2">
        <v>13656.588</v>
      </c>
      <c r="J5951" s="2">
        <v>4552.1959999999999</v>
      </c>
      <c r="K5951" s="2">
        <v>8512.6206000000002</v>
      </c>
      <c r="L5951" s="2">
        <v>5143.9674000000005</v>
      </c>
      <c r="M5951" s="3">
        <v>0.37659999999999999</v>
      </c>
    </row>
    <row r="5952" spans="1:13" x14ac:dyDescent="0.25">
      <c r="A5952" s="1">
        <v>2013</v>
      </c>
      <c r="B5952" s="1" t="s">
        <v>130</v>
      </c>
      <c r="C5952" s="1" t="s">
        <v>110</v>
      </c>
      <c r="D5952" s="1" t="s">
        <v>119</v>
      </c>
      <c r="E5952" s="1" t="s">
        <v>44</v>
      </c>
      <c r="F5952" s="1" t="s">
        <v>116</v>
      </c>
      <c r="G5952" s="1">
        <v>246</v>
      </c>
      <c r="H5952" s="1">
        <v>618</v>
      </c>
      <c r="I5952" s="2">
        <v>546534.07200000004</v>
      </c>
      <c r="J5952" s="2">
        <v>42041.082399999999</v>
      </c>
      <c r="K5952" s="2">
        <v>570224.98950000003</v>
      </c>
      <c r="L5952" s="2">
        <v>-23690.9175</v>
      </c>
      <c r="M5952" s="3">
        <v>-4.3299999999999998E-2</v>
      </c>
    </row>
    <row r="5953" spans="1:13" x14ac:dyDescent="0.25">
      <c r="A5953" s="1">
        <v>2013</v>
      </c>
      <c r="B5953" s="1" t="s">
        <v>130</v>
      </c>
      <c r="C5953" s="1" t="s">
        <v>110</v>
      </c>
      <c r="D5953" s="1" t="s">
        <v>119</v>
      </c>
      <c r="E5953" s="1" t="s">
        <v>49</v>
      </c>
      <c r="F5953" s="1" t="s">
        <v>118</v>
      </c>
      <c r="G5953" s="1">
        <v>180</v>
      </c>
      <c r="H5953" s="1">
        <v>825</v>
      </c>
      <c r="I5953" s="2">
        <v>22221.862000000001</v>
      </c>
      <c r="J5953" s="2">
        <v>2469.0956999999999</v>
      </c>
      <c r="K5953" s="2">
        <v>20269.673999999999</v>
      </c>
      <c r="L5953" s="2">
        <v>1952.1880000000001</v>
      </c>
      <c r="M5953" s="3">
        <v>8.7800000000000003E-2</v>
      </c>
    </row>
    <row r="5954" spans="1:13" x14ac:dyDescent="0.25">
      <c r="A5954" s="1">
        <v>2013</v>
      </c>
      <c r="B5954" s="1" t="s">
        <v>135</v>
      </c>
      <c r="C5954" s="1" t="s">
        <v>109</v>
      </c>
      <c r="D5954" s="1" t="s">
        <v>119</v>
      </c>
      <c r="E5954" s="1" t="s">
        <v>35</v>
      </c>
      <c r="F5954" s="1" t="s">
        <v>117</v>
      </c>
      <c r="G5954" s="1">
        <v>63</v>
      </c>
      <c r="H5954" s="1">
        <v>306</v>
      </c>
      <c r="I5954" s="2">
        <v>8409.6360000000004</v>
      </c>
      <c r="J5954" s="2">
        <v>1681.9272000000001</v>
      </c>
      <c r="K5954" s="2">
        <v>5242.0146000000004</v>
      </c>
      <c r="L5954" s="2">
        <v>3167.6214</v>
      </c>
      <c r="M5954" s="3">
        <v>0.37659999999999999</v>
      </c>
    </row>
    <row r="5955" spans="1:13" x14ac:dyDescent="0.25">
      <c r="A5955" s="1">
        <v>2013</v>
      </c>
      <c r="B5955" s="1" t="s">
        <v>137</v>
      </c>
      <c r="C5955" s="1" t="s">
        <v>104</v>
      </c>
      <c r="D5955" s="1" t="s">
        <v>119</v>
      </c>
      <c r="E5955" s="1" t="s">
        <v>45</v>
      </c>
      <c r="F5955" s="1" t="s">
        <v>116</v>
      </c>
      <c r="G5955" s="1">
        <v>248</v>
      </c>
      <c r="H5955" s="1">
        <v>600</v>
      </c>
      <c r="I5955" s="2">
        <v>510506.16560000001</v>
      </c>
      <c r="J5955" s="2">
        <v>42542.180399999997</v>
      </c>
      <c r="K5955" s="2">
        <v>525052.89339999994</v>
      </c>
      <c r="L5955" s="2">
        <v>-14546.727800000001</v>
      </c>
      <c r="M5955" s="3">
        <v>-2.8400000000000002E-2</v>
      </c>
    </row>
    <row r="5956" spans="1:13" x14ac:dyDescent="0.25">
      <c r="A5956" s="1">
        <v>2013</v>
      </c>
      <c r="B5956" s="1" t="s">
        <v>131</v>
      </c>
      <c r="C5956" s="1" t="s">
        <v>105</v>
      </c>
      <c r="D5956" s="1" t="s">
        <v>119</v>
      </c>
      <c r="E5956" s="1" t="s">
        <v>45</v>
      </c>
      <c r="F5956" s="1" t="s">
        <v>117</v>
      </c>
      <c r="G5956" s="1">
        <v>44</v>
      </c>
      <c r="H5956" s="1">
        <v>330</v>
      </c>
      <c r="I5956" s="2">
        <v>7346.2395999999999</v>
      </c>
      <c r="J5956" s="2">
        <v>1469.2479000000001</v>
      </c>
      <c r="K5956" s="2">
        <v>4741.4398000000001</v>
      </c>
      <c r="L5956" s="2">
        <v>2604.7997999999998</v>
      </c>
      <c r="M5956" s="3">
        <v>0.35449999999999998</v>
      </c>
    </row>
    <row r="5957" spans="1:13" x14ac:dyDescent="0.25">
      <c r="A5957" s="1">
        <v>2013</v>
      </c>
      <c r="B5957" s="1" t="s">
        <v>132</v>
      </c>
      <c r="C5957" s="1" t="s">
        <v>111</v>
      </c>
      <c r="D5957" s="1" t="s">
        <v>119</v>
      </c>
      <c r="E5957" s="1" t="s">
        <v>50</v>
      </c>
      <c r="F5957" s="1" t="s">
        <v>117</v>
      </c>
      <c r="G5957" s="1">
        <v>588</v>
      </c>
      <c r="H5957" s="1">
        <v>3528</v>
      </c>
      <c r="I5957" s="2">
        <v>78972.705000000002</v>
      </c>
      <c r="J5957" s="2">
        <v>15794.540999999999</v>
      </c>
      <c r="K5957" s="2">
        <v>51410.4948</v>
      </c>
      <c r="L5957" s="2">
        <v>27562.210200000001</v>
      </c>
      <c r="M5957" s="3">
        <v>0.34899999999999998</v>
      </c>
    </row>
    <row r="5958" spans="1:13" x14ac:dyDescent="0.25">
      <c r="A5958" s="1">
        <v>2013</v>
      </c>
      <c r="B5958" s="1" t="s">
        <v>138</v>
      </c>
      <c r="C5958" s="1" t="s">
        <v>108</v>
      </c>
      <c r="D5958" s="1" t="s">
        <v>119</v>
      </c>
      <c r="E5958" s="1" t="s">
        <v>43</v>
      </c>
      <c r="F5958" s="1" t="s">
        <v>116</v>
      </c>
      <c r="G5958" s="1">
        <v>201</v>
      </c>
      <c r="H5958" s="1">
        <v>432</v>
      </c>
      <c r="I5958" s="2">
        <v>374087.05200000003</v>
      </c>
      <c r="J5958" s="2">
        <v>62347.841999999997</v>
      </c>
      <c r="K5958" s="2">
        <v>364490.10600000003</v>
      </c>
      <c r="L5958" s="2">
        <v>9596.9459999999999</v>
      </c>
      <c r="M5958" s="3">
        <v>2.5600000000000001E-2</v>
      </c>
    </row>
    <row r="5959" spans="1:13" x14ac:dyDescent="0.25">
      <c r="A5959" s="1">
        <v>2013</v>
      </c>
      <c r="B5959" s="1" t="s">
        <v>136</v>
      </c>
      <c r="C5959" s="1" t="s">
        <v>106</v>
      </c>
      <c r="D5959" s="1" t="s">
        <v>119</v>
      </c>
      <c r="E5959" s="1" t="s">
        <v>28</v>
      </c>
      <c r="F5959" s="1" t="s">
        <v>116</v>
      </c>
      <c r="G5959" s="1">
        <v>58</v>
      </c>
      <c r="H5959" s="1">
        <v>161</v>
      </c>
      <c r="I5959" s="2">
        <v>128730.618</v>
      </c>
      <c r="J5959" s="2">
        <v>10727.5515</v>
      </c>
      <c r="K5959" s="2">
        <v>132321.41310000001</v>
      </c>
      <c r="L5959" s="2">
        <v>-3590.7950999999998</v>
      </c>
      <c r="M5959" s="3">
        <v>-2.7799999999999998E-2</v>
      </c>
    </row>
    <row r="5960" spans="1:13" x14ac:dyDescent="0.25">
      <c r="A5960" s="1">
        <v>2013</v>
      </c>
      <c r="B5960" s="1" t="s">
        <v>129</v>
      </c>
      <c r="C5960" s="1" t="s">
        <v>113</v>
      </c>
      <c r="D5960" s="1" t="s">
        <v>119</v>
      </c>
      <c r="E5960" s="1" t="s">
        <v>21</v>
      </c>
      <c r="F5960" s="1" t="s">
        <v>116</v>
      </c>
      <c r="G5960" s="1">
        <v>568</v>
      </c>
      <c r="H5960" s="1">
        <v>1832</v>
      </c>
      <c r="I5960" s="2">
        <v>1532465.7704</v>
      </c>
      <c r="J5960" s="2">
        <v>191558.2213</v>
      </c>
      <c r="K5960" s="2">
        <v>1619599.1936000001</v>
      </c>
      <c r="L5960" s="2">
        <v>-87133.423200000005</v>
      </c>
      <c r="M5960" s="3">
        <v>-5.6800000000000003E-2</v>
      </c>
    </row>
    <row r="5961" spans="1:13" x14ac:dyDescent="0.25">
      <c r="A5961" s="1">
        <v>2013</v>
      </c>
      <c r="B5961" s="1" t="s">
        <v>129</v>
      </c>
      <c r="C5961" s="1" t="s">
        <v>113</v>
      </c>
      <c r="D5961" s="1" t="s">
        <v>119</v>
      </c>
      <c r="E5961" s="1" t="s">
        <v>37</v>
      </c>
      <c r="F5961" s="1" t="s">
        <v>116</v>
      </c>
      <c r="G5961" s="1">
        <v>284</v>
      </c>
      <c r="H5961" s="1">
        <v>916</v>
      </c>
      <c r="I5961" s="2">
        <v>766232.88520000002</v>
      </c>
      <c r="J5961" s="2">
        <v>95779.1106</v>
      </c>
      <c r="K5961" s="2">
        <v>809799.59680000006</v>
      </c>
      <c r="L5961" s="2">
        <v>-43566.711600000002</v>
      </c>
      <c r="M5961" s="3">
        <v>-5.6800000000000003E-2</v>
      </c>
    </row>
    <row r="5962" spans="1:13" x14ac:dyDescent="0.25">
      <c r="A5962" s="1">
        <v>2013</v>
      </c>
      <c r="B5962" s="1" t="s">
        <v>132</v>
      </c>
      <c r="C5962" s="1" t="s">
        <v>111</v>
      </c>
      <c r="D5962" s="1" t="s">
        <v>119</v>
      </c>
      <c r="E5962" s="1" t="s">
        <v>23</v>
      </c>
      <c r="F5962" s="1" t="s">
        <v>118</v>
      </c>
      <c r="G5962" s="1">
        <v>540</v>
      </c>
      <c r="H5962" s="1">
        <v>3180</v>
      </c>
      <c r="I5962" s="2">
        <v>100118.86199999999</v>
      </c>
      <c r="J5962" s="2">
        <v>16686.476999999999</v>
      </c>
      <c r="K5962" s="2">
        <v>93343.489199999996</v>
      </c>
      <c r="L5962" s="2">
        <v>6775.3728000000001</v>
      </c>
      <c r="M5962" s="3">
        <v>6.7599999999999993E-2</v>
      </c>
    </row>
    <row r="5963" spans="1:13" x14ac:dyDescent="0.25">
      <c r="A5963" s="1">
        <v>2013</v>
      </c>
      <c r="B5963" s="1" t="s">
        <v>132</v>
      </c>
      <c r="C5963" s="1" t="s">
        <v>111</v>
      </c>
      <c r="D5963" s="1" t="s">
        <v>119</v>
      </c>
      <c r="E5963" s="1" t="s">
        <v>28</v>
      </c>
      <c r="F5963" s="1" t="s">
        <v>116</v>
      </c>
      <c r="G5963" s="1">
        <v>70</v>
      </c>
      <c r="H5963" s="1">
        <v>155</v>
      </c>
      <c r="I5963" s="2">
        <v>136030.04999999999</v>
      </c>
      <c r="J5963" s="2">
        <v>27206.01</v>
      </c>
      <c r="K5963" s="2">
        <v>131150.2605</v>
      </c>
      <c r="L5963" s="2">
        <v>4879.7894999999999</v>
      </c>
      <c r="M5963" s="3">
        <v>3.5799999999999998E-2</v>
      </c>
    </row>
    <row r="5964" spans="1:13" x14ac:dyDescent="0.25">
      <c r="A5964" s="1">
        <v>2013</v>
      </c>
      <c r="B5964" s="1" t="s">
        <v>130</v>
      </c>
      <c r="C5964" s="1" t="s">
        <v>110</v>
      </c>
      <c r="D5964" s="1" t="s">
        <v>119</v>
      </c>
      <c r="E5964" s="1" t="s">
        <v>39</v>
      </c>
      <c r="F5964" s="1" t="s">
        <v>115</v>
      </c>
      <c r="G5964" s="1">
        <v>286</v>
      </c>
      <c r="H5964" s="1">
        <v>550</v>
      </c>
      <c r="I5964" s="2">
        <v>88992.75</v>
      </c>
      <c r="J5964" s="2">
        <v>12713.25</v>
      </c>
      <c r="K5964" s="2">
        <v>83689.003200000006</v>
      </c>
      <c r="L5964" s="2">
        <v>5303.7467999999999</v>
      </c>
      <c r="M5964" s="3">
        <v>5.9499999999999997E-2</v>
      </c>
    </row>
    <row r="5965" spans="1:13" x14ac:dyDescent="0.25">
      <c r="A5965" s="1">
        <v>2013</v>
      </c>
      <c r="B5965" s="1" t="s">
        <v>134</v>
      </c>
      <c r="C5965" s="1" t="s">
        <v>103</v>
      </c>
      <c r="D5965" s="1" t="s">
        <v>119</v>
      </c>
      <c r="E5965" s="1" t="s">
        <v>25</v>
      </c>
      <c r="F5965" s="1" t="s">
        <v>115</v>
      </c>
      <c r="G5965" s="1">
        <v>1320</v>
      </c>
      <c r="H5965" s="1">
        <v>3990</v>
      </c>
      <c r="I5965" s="2">
        <v>883028.00300000003</v>
      </c>
      <c r="J5965" s="2">
        <v>67925.231</v>
      </c>
      <c r="K5965" s="2">
        <v>822248.076</v>
      </c>
      <c r="L5965" s="2">
        <v>60779.927000000003</v>
      </c>
      <c r="M5965" s="3">
        <v>6.88E-2</v>
      </c>
    </row>
    <row r="5966" spans="1:13" x14ac:dyDescent="0.25">
      <c r="A5966" s="1">
        <v>2013</v>
      </c>
      <c r="B5966" s="1" t="s">
        <v>135</v>
      </c>
      <c r="C5966" s="1" t="s">
        <v>109</v>
      </c>
      <c r="D5966" s="1" t="s">
        <v>119</v>
      </c>
      <c r="E5966" s="1" t="s">
        <v>18</v>
      </c>
      <c r="F5966" s="1" t="s">
        <v>115</v>
      </c>
      <c r="G5966" s="1">
        <v>560</v>
      </c>
      <c r="H5966" s="1">
        <v>1134</v>
      </c>
      <c r="I5966" s="2">
        <v>205006.872</v>
      </c>
      <c r="J5966" s="2">
        <v>12812.9295</v>
      </c>
      <c r="K5966" s="2">
        <v>186491.72010000001</v>
      </c>
      <c r="L5966" s="2">
        <v>18515.151900000001</v>
      </c>
      <c r="M5966" s="3">
        <v>9.0300000000000005E-2</v>
      </c>
    </row>
    <row r="5967" spans="1:13" x14ac:dyDescent="0.25">
      <c r="A5967" s="1">
        <v>2013</v>
      </c>
      <c r="B5967" s="1" t="s">
        <v>137</v>
      </c>
      <c r="C5967" s="1" t="s">
        <v>104</v>
      </c>
      <c r="D5967" s="1" t="s">
        <v>119</v>
      </c>
      <c r="E5967" s="1" t="s">
        <v>33</v>
      </c>
      <c r="F5967" s="1" t="s">
        <v>118</v>
      </c>
      <c r="G5967" s="1">
        <v>108</v>
      </c>
      <c r="H5967" s="1">
        <v>924</v>
      </c>
      <c r="I5967" s="2">
        <v>22141.507799999999</v>
      </c>
      <c r="J5967" s="2">
        <v>3163.0725000000002</v>
      </c>
      <c r="K5967" s="2">
        <v>22731.8802</v>
      </c>
      <c r="L5967" s="2">
        <v>-590.37239999999997</v>
      </c>
      <c r="M5967" s="3">
        <v>-2.6599999999999999E-2</v>
      </c>
    </row>
    <row r="5968" spans="1:13" x14ac:dyDescent="0.25">
      <c r="A5968" s="1">
        <v>2013</v>
      </c>
      <c r="B5968" s="1" t="s">
        <v>129</v>
      </c>
      <c r="C5968" s="1" t="s">
        <v>113</v>
      </c>
      <c r="D5968" s="1" t="s">
        <v>119</v>
      </c>
      <c r="E5968" s="1" t="s">
        <v>41</v>
      </c>
      <c r="F5968" s="1" t="s">
        <v>117</v>
      </c>
      <c r="G5968" s="1">
        <v>286</v>
      </c>
      <c r="H5968" s="1">
        <v>1551</v>
      </c>
      <c r="I5968" s="2">
        <v>39527.159099999997</v>
      </c>
      <c r="J5968" s="2">
        <v>9881.7896999999994</v>
      </c>
      <c r="K5968" s="2">
        <v>25287.398399999998</v>
      </c>
      <c r="L5968" s="2">
        <v>14239.760700000001</v>
      </c>
      <c r="M5968" s="3">
        <v>0.36020000000000002</v>
      </c>
    </row>
    <row r="5969" spans="1:13" x14ac:dyDescent="0.25">
      <c r="A5969" s="1">
        <v>2013</v>
      </c>
      <c r="B5969" s="1" t="s">
        <v>136</v>
      </c>
      <c r="C5969" s="1" t="s">
        <v>106</v>
      </c>
      <c r="D5969" s="1" t="s">
        <v>119</v>
      </c>
      <c r="E5969" s="1" t="s">
        <v>42</v>
      </c>
      <c r="F5969" s="1" t="s">
        <v>115</v>
      </c>
      <c r="G5969" s="1">
        <v>2774</v>
      </c>
      <c r="H5969" s="1">
        <v>8569</v>
      </c>
      <c r="I5969" s="2">
        <v>1874458.452</v>
      </c>
      <c r="J5969" s="2">
        <v>124963.8968</v>
      </c>
      <c r="K5969" s="2">
        <v>1729641.8979</v>
      </c>
      <c r="L5969" s="2">
        <v>144816.55410000001</v>
      </c>
      <c r="M5969" s="3">
        <v>7.7200000000000005E-2</v>
      </c>
    </row>
    <row r="5970" spans="1:13" x14ac:dyDescent="0.25">
      <c r="A5970" s="1">
        <v>2013</v>
      </c>
      <c r="B5970" s="1" t="s">
        <v>130</v>
      </c>
      <c r="C5970" s="1" t="s">
        <v>110</v>
      </c>
      <c r="D5970" s="1" t="s">
        <v>119</v>
      </c>
      <c r="E5970" s="1" t="s">
        <v>33</v>
      </c>
      <c r="F5970" s="1" t="s">
        <v>116</v>
      </c>
      <c r="G5970" s="1">
        <v>246</v>
      </c>
      <c r="H5970" s="1">
        <v>618</v>
      </c>
      <c r="I5970" s="2">
        <v>546534.07200000004</v>
      </c>
      <c r="J5970" s="2">
        <v>42041.082399999999</v>
      </c>
      <c r="K5970" s="2">
        <v>570224.98950000003</v>
      </c>
      <c r="L5970" s="2">
        <v>-23690.9175</v>
      </c>
      <c r="M5970" s="3">
        <v>-4.3299999999999998E-2</v>
      </c>
    </row>
    <row r="5971" spans="1:13" x14ac:dyDescent="0.25">
      <c r="A5971" s="1">
        <v>2013</v>
      </c>
      <c r="B5971" s="1" t="s">
        <v>137</v>
      </c>
      <c r="C5971" s="1" t="s">
        <v>104</v>
      </c>
      <c r="D5971" s="1" t="s">
        <v>119</v>
      </c>
      <c r="E5971" s="1" t="s">
        <v>47</v>
      </c>
      <c r="F5971" s="1" t="s">
        <v>117</v>
      </c>
      <c r="G5971" s="1">
        <v>1173</v>
      </c>
      <c r="H5971" s="1">
        <v>7590</v>
      </c>
      <c r="I5971" s="2">
        <v>209615.23800000001</v>
      </c>
      <c r="J5971" s="2">
        <v>16124.249</v>
      </c>
      <c r="K5971" s="2">
        <v>138444.30710000001</v>
      </c>
      <c r="L5971" s="2">
        <v>71170.930900000007</v>
      </c>
      <c r="M5971" s="3">
        <v>0.33950000000000002</v>
      </c>
    </row>
    <row r="5972" spans="1:13" x14ac:dyDescent="0.25">
      <c r="A5972" s="1">
        <v>2013</v>
      </c>
      <c r="B5972" s="1" t="s">
        <v>130</v>
      </c>
      <c r="C5972" s="1" t="s">
        <v>110</v>
      </c>
      <c r="D5972" s="1" t="s">
        <v>119</v>
      </c>
      <c r="E5972" s="1" t="s">
        <v>40</v>
      </c>
      <c r="F5972" s="1" t="s">
        <v>115</v>
      </c>
      <c r="G5972" s="1">
        <v>161</v>
      </c>
      <c r="H5972" s="1">
        <v>287</v>
      </c>
      <c r="I5972" s="2">
        <v>53579.4</v>
      </c>
      <c r="J5972" s="2">
        <v>7654.2</v>
      </c>
      <c r="K5972" s="2">
        <v>50722.053200000002</v>
      </c>
      <c r="L5972" s="2">
        <v>2857.3467999999998</v>
      </c>
      <c r="M5972" s="3">
        <v>5.33E-2</v>
      </c>
    </row>
    <row r="5973" spans="1:13" x14ac:dyDescent="0.25">
      <c r="A5973" s="1">
        <v>2013</v>
      </c>
      <c r="B5973" s="1" t="s">
        <v>131</v>
      </c>
      <c r="C5973" s="1" t="s">
        <v>105</v>
      </c>
      <c r="D5973" s="1" t="s">
        <v>119</v>
      </c>
      <c r="E5973" s="1" t="s">
        <v>51</v>
      </c>
      <c r="F5973" s="1" t="s">
        <v>116</v>
      </c>
      <c r="G5973" s="1">
        <v>212</v>
      </c>
      <c r="H5973" s="1">
        <v>688</v>
      </c>
      <c r="I5973" s="2">
        <v>573809.85600000003</v>
      </c>
      <c r="J5973" s="2">
        <v>81972.836500000005</v>
      </c>
      <c r="K5973" s="2">
        <v>604164.98160000006</v>
      </c>
      <c r="L5973" s="2">
        <v>-30355.125599999999</v>
      </c>
      <c r="M5973" s="3">
        <v>-5.2900000000000003E-2</v>
      </c>
    </row>
    <row r="5974" spans="1:13" x14ac:dyDescent="0.25">
      <c r="A5974" s="1">
        <v>2013</v>
      </c>
      <c r="B5974" s="1" t="s">
        <v>133</v>
      </c>
      <c r="C5974" s="1" t="s">
        <v>112</v>
      </c>
      <c r="D5974" s="1" t="s">
        <v>119</v>
      </c>
      <c r="E5974" s="1" t="s">
        <v>52</v>
      </c>
      <c r="F5974" s="1" t="s">
        <v>117</v>
      </c>
      <c r="G5974" s="1">
        <v>105</v>
      </c>
      <c r="H5974" s="1">
        <v>666</v>
      </c>
      <c r="I5974" s="2">
        <v>15761.859899999999</v>
      </c>
      <c r="J5974" s="2">
        <v>1970.2324000000001</v>
      </c>
      <c r="K5974" s="2">
        <v>9937.6520999999993</v>
      </c>
      <c r="L5974" s="2">
        <v>5824.2078000000001</v>
      </c>
      <c r="M5974" s="3">
        <v>0.3695</v>
      </c>
    </row>
    <row r="5975" spans="1:13" x14ac:dyDescent="0.25">
      <c r="A5975" s="1">
        <v>2013</v>
      </c>
      <c r="B5975" s="1" t="s">
        <v>138</v>
      </c>
      <c r="C5975" s="1" t="s">
        <v>108</v>
      </c>
      <c r="D5975" s="1" t="s">
        <v>119</v>
      </c>
      <c r="E5975" s="1" t="s">
        <v>25</v>
      </c>
      <c r="F5975" s="1" t="s">
        <v>115</v>
      </c>
      <c r="G5975" s="1">
        <v>80</v>
      </c>
      <c r="H5975" s="1">
        <v>150</v>
      </c>
      <c r="I5975" s="2">
        <v>19692.36</v>
      </c>
      <c r="J5975" s="2">
        <v>6564.12</v>
      </c>
      <c r="K5975" s="2">
        <v>19124.481</v>
      </c>
      <c r="L5975" s="2">
        <v>567.87900000000002</v>
      </c>
      <c r="M5975" s="3">
        <v>2.8799999999999999E-2</v>
      </c>
    </row>
    <row r="5976" spans="1:13" x14ac:dyDescent="0.25">
      <c r="A5976" s="1">
        <v>2013</v>
      </c>
      <c r="B5976" s="1" t="s">
        <v>134</v>
      </c>
      <c r="C5976" s="1" t="s">
        <v>103</v>
      </c>
      <c r="D5976" s="1" t="s">
        <v>119</v>
      </c>
      <c r="E5976" s="1" t="s">
        <v>52</v>
      </c>
      <c r="F5976" s="1" t="s">
        <v>115</v>
      </c>
      <c r="G5976" s="1">
        <v>636</v>
      </c>
      <c r="H5976" s="1">
        <v>2199</v>
      </c>
      <c r="I5976" s="2">
        <v>481302.02909999999</v>
      </c>
      <c r="J5976" s="2">
        <v>25331.685700000002</v>
      </c>
      <c r="K5976" s="2">
        <v>449595.66690000001</v>
      </c>
      <c r="L5976" s="2">
        <v>31706.3622</v>
      </c>
      <c r="M5976" s="3">
        <v>6.5799999999999997E-2</v>
      </c>
    </row>
    <row r="5977" spans="1:13" x14ac:dyDescent="0.25">
      <c r="A5977" s="1">
        <v>2013</v>
      </c>
      <c r="B5977" s="1" t="s">
        <v>135</v>
      </c>
      <c r="C5977" s="1" t="s">
        <v>109</v>
      </c>
      <c r="D5977" s="1" t="s">
        <v>119</v>
      </c>
      <c r="E5977" s="1" t="s">
        <v>24</v>
      </c>
      <c r="F5977" s="1" t="s">
        <v>115</v>
      </c>
      <c r="G5977" s="1">
        <v>240</v>
      </c>
      <c r="H5977" s="1">
        <v>636</v>
      </c>
      <c r="I5977" s="2">
        <v>150155.514</v>
      </c>
      <c r="J5977" s="2">
        <v>10725.3938</v>
      </c>
      <c r="K5977" s="2">
        <v>137192.60490000001</v>
      </c>
      <c r="L5977" s="2">
        <v>12962.909100000001</v>
      </c>
      <c r="M5977" s="3">
        <v>8.6300000000000002E-2</v>
      </c>
    </row>
    <row r="5978" spans="1:13" x14ac:dyDescent="0.25">
      <c r="A5978" s="1">
        <v>2013</v>
      </c>
      <c r="B5978" s="1" t="s">
        <v>128</v>
      </c>
      <c r="C5978" s="1" t="s">
        <v>107</v>
      </c>
      <c r="D5978" s="1" t="s">
        <v>119</v>
      </c>
      <c r="E5978" s="1" t="s">
        <v>33</v>
      </c>
      <c r="F5978" s="1" t="s">
        <v>116</v>
      </c>
      <c r="G5978" s="1">
        <v>282</v>
      </c>
      <c r="H5978" s="1">
        <v>642</v>
      </c>
      <c r="I5978" s="2">
        <v>532233.76650000003</v>
      </c>
      <c r="J5978" s="2">
        <v>38016.6976</v>
      </c>
      <c r="K5978" s="2">
        <v>554248.41989999998</v>
      </c>
      <c r="L5978" s="2">
        <v>-22014.653399999999</v>
      </c>
      <c r="M5978" s="3">
        <v>-4.1300000000000003E-2</v>
      </c>
    </row>
    <row r="5979" spans="1:13" x14ac:dyDescent="0.25">
      <c r="A5979" s="1">
        <v>2013</v>
      </c>
      <c r="B5979" s="1" t="s">
        <v>136</v>
      </c>
      <c r="C5979" s="1" t="s">
        <v>106</v>
      </c>
      <c r="D5979" s="1" t="s">
        <v>119</v>
      </c>
      <c r="E5979" s="1" t="s">
        <v>35</v>
      </c>
      <c r="F5979" s="1" t="s">
        <v>116</v>
      </c>
      <c r="G5979" s="1">
        <v>474</v>
      </c>
      <c r="H5979" s="1">
        <v>1653</v>
      </c>
      <c r="I5979" s="2">
        <v>1439686.7448</v>
      </c>
      <c r="J5979" s="2">
        <v>68556.511599999998</v>
      </c>
      <c r="K5979" s="2">
        <v>1420736.4852</v>
      </c>
      <c r="L5979" s="2">
        <v>18950.259600000001</v>
      </c>
      <c r="M5979" s="3">
        <v>1.3100000000000001E-2</v>
      </c>
    </row>
    <row r="5980" spans="1:13" x14ac:dyDescent="0.25">
      <c r="A5980" s="1">
        <v>2013</v>
      </c>
      <c r="B5980" s="1" t="s">
        <v>133</v>
      </c>
      <c r="C5980" s="1" t="s">
        <v>112</v>
      </c>
      <c r="D5980" s="1" t="s">
        <v>119</v>
      </c>
      <c r="E5980" s="1" t="s">
        <v>23</v>
      </c>
      <c r="F5980" s="1" t="s">
        <v>118</v>
      </c>
      <c r="G5980" s="1">
        <v>492</v>
      </c>
      <c r="H5980" s="1">
        <v>2244</v>
      </c>
      <c r="I5980" s="2">
        <v>67426.444799999997</v>
      </c>
      <c r="J5980" s="2">
        <v>5618.8703999999998</v>
      </c>
      <c r="K5980" s="2">
        <v>51691.443599999999</v>
      </c>
      <c r="L5980" s="2">
        <v>15735.001200000001</v>
      </c>
      <c r="M5980" s="3">
        <v>0.23330000000000001</v>
      </c>
    </row>
    <row r="5981" spans="1:13" x14ac:dyDescent="0.25">
      <c r="A5981" s="1">
        <v>2013</v>
      </c>
      <c r="B5981" s="1" t="s">
        <v>129</v>
      </c>
      <c r="C5981" s="1" t="s">
        <v>113</v>
      </c>
      <c r="D5981" s="1" t="s">
        <v>119</v>
      </c>
      <c r="E5981" s="1" t="s">
        <v>36</v>
      </c>
      <c r="F5981" s="1" t="s">
        <v>116</v>
      </c>
      <c r="G5981" s="1">
        <v>835</v>
      </c>
      <c r="H5981" s="1">
        <v>2260</v>
      </c>
      <c r="I5981" s="2">
        <v>2050433.8559999999</v>
      </c>
      <c r="J5981" s="2">
        <v>102521.6928</v>
      </c>
      <c r="K5981" s="2">
        <v>2079432.9325000001</v>
      </c>
      <c r="L5981" s="2">
        <v>-28999.076499999999</v>
      </c>
      <c r="M5981" s="3">
        <v>-1.41E-2</v>
      </c>
    </row>
    <row r="5982" spans="1:13" x14ac:dyDescent="0.25">
      <c r="A5982" s="1">
        <v>2013</v>
      </c>
      <c r="B5982" s="1" t="s">
        <v>131</v>
      </c>
      <c r="C5982" s="1" t="s">
        <v>105</v>
      </c>
      <c r="D5982" s="1" t="s">
        <v>119</v>
      </c>
      <c r="E5982" s="1" t="s">
        <v>42</v>
      </c>
      <c r="F5982" s="1" t="s">
        <v>115</v>
      </c>
      <c r="G5982" s="1">
        <v>1368</v>
      </c>
      <c r="H5982" s="1">
        <v>4199</v>
      </c>
      <c r="I5982" s="2">
        <v>819079.85400000005</v>
      </c>
      <c r="J5982" s="2">
        <v>68256.654500000004</v>
      </c>
      <c r="K5982" s="2">
        <v>762005.72739999997</v>
      </c>
      <c r="L5982" s="2">
        <v>57074.126600000003</v>
      </c>
      <c r="M5982" s="3">
        <v>6.9599999999999995E-2</v>
      </c>
    </row>
    <row r="5983" spans="1:13" x14ac:dyDescent="0.25">
      <c r="A5983" s="1">
        <v>2013</v>
      </c>
      <c r="B5983" s="1" t="s">
        <v>128</v>
      </c>
      <c r="C5983" s="1" t="s">
        <v>107</v>
      </c>
      <c r="D5983" s="1" t="s">
        <v>119</v>
      </c>
      <c r="E5983" s="1" t="s">
        <v>42</v>
      </c>
      <c r="F5983" s="1" t="s">
        <v>116</v>
      </c>
      <c r="G5983" s="1">
        <v>3268</v>
      </c>
      <c r="H5983" s="1">
        <v>8797</v>
      </c>
      <c r="I5983" s="2">
        <v>7713335.1310999999</v>
      </c>
      <c r="J5983" s="2">
        <v>350606.14230000001</v>
      </c>
      <c r="K5983" s="2">
        <v>7646402.1153999995</v>
      </c>
      <c r="L5983" s="2">
        <v>66933.015700000004</v>
      </c>
      <c r="M5983" s="3">
        <v>8.6E-3</v>
      </c>
    </row>
    <row r="5984" spans="1:13" x14ac:dyDescent="0.25">
      <c r="A5984" s="1">
        <v>2013</v>
      </c>
      <c r="B5984" s="1" t="s">
        <v>135</v>
      </c>
      <c r="C5984" s="1" t="s">
        <v>109</v>
      </c>
      <c r="D5984" s="1" t="s">
        <v>119</v>
      </c>
      <c r="E5984" s="1" t="s">
        <v>50</v>
      </c>
      <c r="F5984" s="1" t="s">
        <v>115</v>
      </c>
      <c r="G5984" s="1">
        <v>3360</v>
      </c>
      <c r="H5984" s="1">
        <v>8904</v>
      </c>
      <c r="I5984" s="2">
        <v>2102177.196</v>
      </c>
      <c r="J5984" s="2">
        <v>150155.514</v>
      </c>
      <c r="K5984" s="2">
        <v>1920696.4686</v>
      </c>
      <c r="L5984" s="2">
        <v>181480.7274</v>
      </c>
      <c r="M5984" s="3">
        <v>8.6300000000000002E-2</v>
      </c>
    </row>
    <row r="5985" spans="1:13" x14ac:dyDescent="0.25">
      <c r="A5985" s="1">
        <v>2013</v>
      </c>
      <c r="B5985" s="1" t="s">
        <v>130</v>
      </c>
      <c r="C5985" s="1" t="s">
        <v>110</v>
      </c>
      <c r="D5985" s="1" t="s">
        <v>119</v>
      </c>
      <c r="E5985" s="1" t="s">
        <v>51</v>
      </c>
      <c r="F5985" s="1" t="s">
        <v>116</v>
      </c>
      <c r="G5985" s="1">
        <v>464</v>
      </c>
      <c r="H5985" s="1">
        <v>1056</v>
      </c>
      <c r="I5985" s="2">
        <v>946760.06400000001</v>
      </c>
      <c r="J5985" s="2">
        <v>78896.672000000006</v>
      </c>
      <c r="K5985" s="2">
        <v>943974.59</v>
      </c>
      <c r="L5985" s="2">
        <v>2785.4740000000002</v>
      </c>
      <c r="M5985" s="3">
        <v>2.8999999999999998E-3</v>
      </c>
    </row>
    <row r="5986" spans="1:13" x14ac:dyDescent="0.25">
      <c r="A5986" s="1">
        <v>2013</v>
      </c>
      <c r="B5986" s="1" t="s">
        <v>138</v>
      </c>
      <c r="C5986" s="1" t="s">
        <v>108</v>
      </c>
      <c r="D5986" s="1" t="s">
        <v>119</v>
      </c>
      <c r="E5986" s="1" t="s">
        <v>45</v>
      </c>
      <c r="F5986" s="1" t="s">
        <v>117</v>
      </c>
      <c r="G5986" s="1">
        <v>40</v>
      </c>
      <c r="H5986" s="1">
        <v>170</v>
      </c>
      <c r="I5986" s="2">
        <v>3342.3359999999998</v>
      </c>
      <c r="J5986" s="2">
        <v>1114.1120000000001</v>
      </c>
      <c r="K5986" s="2">
        <v>2083.3944000000001</v>
      </c>
      <c r="L5986" s="2">
        <v>1258.9416000000001</v>
      </c>
      <c r="M5986" s="3">
        <v>0.37659999999999999</v>
      </c>
    </row>
    <row r="5987" spans="1:13" x14ac:dyDescent="0.25">
      <c r="A5987" s="1">
        <v>2013</v>
      </c>
      <c r="B5987" s="1" t="s">
        <v>136</v>
      </c>
      <c r="C5987" s="1" t="s">
        <v>106</v>
      </c>
      <c r="D5987" s="1" t="s">
        <v>119</v>
      </c>
      <c r="E5987" s="1" t="s">
        <v>46</v>
      </c>
      <c r="F5987" s="1" t="s">
        <v>117</v>
      </c>
      <c r="G5987" s="1">
        <v>126</v>
      </c>
      <c r="H5987" s="1">
        <v>531</v>
      </c>
      <c r="I5987" s="2">
        <v>17923.68</v>
      </c>
      <c r="J5987" s="2">
        <v>2987.28</v>
      </c>
      <c r="K5987" s="2">
        <v>11172.438</v>
      </c>
      <c r="L5987" s="2">
        <v>6751.2420000000002</v>
      </c>
      <c r="M5987" s="3">
        <v>0.37659999999999999</v>
      </c>
    </row>
    <row r="5988" spans="1:13" x14ac:dyDescent="0.25">
      <c r="A5988" s="1">
        <v>2013</v>
      </c>
      <c r="B5988" s="1" t="s">
        <v>129</v>
      </c>
      <c r="C5988" s="1" t="s">
        <v>113</v>
      </c>
      <c r="D5988" s="1" t="s">
        <v>119</v>
      </c>
      <c r="E5988" s="1" t="s">
        <v>31</v>
      </c>
      <c r="F5988" s="1" t="s">
        <v>115</v>
      </c>
      <c r="G5988" s="1">
        <v>1350</v>
      </c>
      <c r="H5988" s="1">
        <v>2880</v>
      </c>
      <c r="I5988" s="2">
        <v>632122.19999999995</v>
      </c>
      <c r="J5988" s="2">
        <v>57465.654499999997</v>
      </c>
      <c r="K5988" s="2">
        <v>582852.42449999996</v>
      </c>
      <c r="L5988" s="2">
        <v>49269.775500000003</v>
      </c>
      <c r="M5988" s="3">
        <v>7.7899999999999997E-2</v>
      </c>
    </row>
    <row r="5989" spans="1:13" x14ac:dyDescent="0.25">
      <c r="A5989" s="1">
        <v>2013</v>
      </c>
      <c r="B5989" s="1" t="s">
        <v>136</v>
      </c>
      <c r="C5989" s="1" t="s">
        <v>106</v>
      </c>
      <c r="D5989" s="1" t="s">
        <v>119</v>
      </c>
      <c r="E5989" s="1" t="s">
        <v>30</v>
      </c>
      <c r="F5989" s="1" t="s">
        <v>117</v>
      </c>
      <c r="G5989" s="1">
        <v>125</v>
      </c>
      <c r="H5989" s="1">
        <v>840</v>
      </c>
      <c r="I5989" s="2">
        <v>18523.295999999998</v>
      </c>
      <c r="J5989" s="2">
        <v>2646.1851000000001</v>
      </c>
      <c r="K5989" s="2">
        <v>12372.166999999999</v>
      </c>
      <c r="L5989" s="2">
        <v>6151.1289999999999</v>
      </c>
      <c r="M5989" s="3">
        <v>0.33200000000000002</v>
      </c>
    </row>
    <row r="5990" spans="1:13" x14ac:dyDescent="0.25">
      <c r="A5990" s="1">
        <v>2013</v>
      </c>
      <c r="B5990" s="1" t="s">
        <v>136</v>
      </c>
      <c r="C5990" s="1" t="s">
        <v>106</v>
      </c>
      <c r="D5990" s="1" t="s">
        <v>119</v>
      </c>
      <c r="E5990" s="1" t="s">
        <v>42</v>
      </c>
      <c r="F5990" s="1" t="s">
        <v>117</v>
      </c>
      <c r="G5990" s="1">
        <v>627</v>
      </c>
      <c r="H5990" s="1">
        <v>4332</v>
      </c>
      <c r="I5990" s="2">
        <v>94242.713199999998</v>
      </c>
      <c r="J5990" s="2">
        <v>13463.244699999999</v>
      </c>
      <c r="K5990" s="2">
        <v>59693.723100000003</v>
      </c>
      <c r="L5990" s="2">
        <v>34548.990100000003</v>
      </c>
      <c r="M5990" s="3">
        <v>0.36649999999999999</v>
      </c>
    </row>
    <row r="5991" spans="1:13" x14ac:dyDescent="0.25">
      <c r="A5991" s="1">
        <v>2013</v>
      </c>
      <c r="B5991" s="1" t="s">
        <v>135</v>
      </c>
      <c r="C5991" s="1" t="s">
        <v>109</v>
      </c>
      <c r="D5991" s="1" t="s">
        <v>119</v>
      </c>
      <c r="E5991" s="1" t="s">
        <v>32</v>
      </c>
      <c r="F5991" s="1" t="s">
        <v>117</v>
      </c>
      <c r="G5991" s="1">
        <v>60</v>
      </c>
      <c r="H5991" s="1">
        <v>246</v>
      </c>
      <c r="I5991" s="2">
        <v>4612.1040000000003</v>
      </c>
      <c r="J5991" s="2">
        <v>1537.3679999999999</v>
      </c>
      <c r="K5991" s="2">
        <v>2874.8843999999999</v>
      </c>
      <c r="L5991" s="2">
        <v>1737.2195999999999</v>
      </c>
      <c r="M5991" s="3">
        <v>0.37659999999999999</v>
      </c>
    </row>
    <row r="5992" spans="1:13" x14ac:dyDescent="0.25">
      <c r="A5992" s="1">
        <v>2013</v>
      </c>
      <c r="B5992" s="1" t="s">
        <v>137</v>
      </c>
      <c r="C5992" s="1" t="s">
        <v>104</v>
      </c>
      <c r="D5992" s="1" t="s">
        <v>119</v>
      </c>
      <c r="E5992" s="1" t="s">
        <v>52</v>
      </c>
      <c r="F5992" s="1" t="s">
        <v>117</v>
      </c>
      <c r="G5992" s="1">
        <v>108</v>
      </c>
      <c r="H5992" s="1">
        <v>513</v>
      </c>
      <c r="I5992" s="2">
        <v>12976.3863</v>
      </c>
      <c r="J5992" s="2">
        <v>1441.8207</v>
      </c>
      <c r="K5992" s="2">
        <v>8191.7363999999998</v>
      </c>
      <c r="L5992" s="2">
        <v>4784.6499000000003</v>
      </c>
      <c r="M5992" s="3">
        <v>0.36870000000000003</v>
      </c>
    </row>
    <row r="5993" spans="1:13" x14ac:dyDescent="0.25">
      <c r="A5993" s="1">
        <v>2013</v>
      </c>
      <c r="B5993" s="1" t="s">
        <v>133</v>
      </c>
      <c r="C5993" s="1" t="s">
        <v>112</v>
      </c>
      <c r="D5993" s="1" t="s">
        <v>119</v>
      </c>
      <c r="E5993" s="1" t="s">
        <v>20</v>
      </c>
      <c r="F5993" s="1" t="s">
        <v>115</v>
      </c>
      <c r="G5993" s="1">
        <v>623</v>
      </c>
      <c r="H5993" s="1">
        <v>1827</v>
      </c>
      <c r="I5993" s="2">
        <v>364683.59970000002</v>
      </c>
      <c r="J5993" s="2">
        <v>28052.584500000001</v>
      </c>
      <c r="K5993" s="2">
        <v>336022.3811</v>
      </c>
      <c r="L5993" s="2">
        <v>28661.2186</v>
      </c>
      <c r="M5993" s="3">
        <v>7.85E-2</v>
      </c>
    </row>
    <row r="5994" spans="1:13" x14ac:dyDescent="0.25">
      <c r="A5994" s="1">
        <v>2013</v>
      </c>
      <c r="B5994" s="1" t="s">
        <v>128</v>
      </c>
      <c r="C5994" s="1" t="s">
        <v>107</v>
      </c>
      <c r="D5994" s="1" t="s">
        <v>119</v>
      </c>
      <c r="E5994" s="1" t="s">
        <v>49</v>
      </c>
      <c r="F5994" s="1" t="s">
        <v>117</v>
      </c>
      <c r="G5994" s="1">
        <v>95</v>
      </c>
      <c r="H5994" s="1">
        <v>630</v>
      </c>
      <c r="I5994" s="2">
        <v>14292.836499999999</v>
      </c>
      <c r="J5994" s="2">
        <v>2858.5673000000002</v>
      </c>
      <c r="K5994" s="2">
        <v>9026.4320000000007</v>
      </c>
      <c r="L5994" s="2">
        <v>5266.4044999999996</v>
      </c>
      <c r="M5994" s="3">
        <v>0.36840000000000001</v>
      </c>
    </row>
    <row r="5995" spans="1:13" x14ac:dyDescent="0.25">
      <c r="A5995" s="1">
        <v>2013</v>
      </c>
      <c r="B5995" s="1" t="s">
        <v>132</v>
      </c>
      <c r="C5995" s="1" t="s">
        <v>111</v>
      </c>
      <c r="D5995" s="1" t="s">
        <v>119</v>
      </c>
      <c r="E5995" s="1" t="s">
        <v>28</v>
      </c>
      <c r="F5995" s="1" t="s">
        <v>118</v>
      </c>
      <c r="G5995" s="1">
        <v>30</v>
      </c>
      <c r="H5995" s="1">
        <v>196</v>
      </c>
      <c r="I5995" s="2">
        <v>5765.0294999999996</v>
      </c>
      <c r="J5995" s="2">
        <v>1441.2573</v>
      </c>
      <c r="K5995" s="2">
        <v>5238.0328</v>
      </c>
      <c r="L5995" s="2">
        <v>526.99670000000003</v>
      </c>
      <c r="M5995" s="3">
        <v>9.1399999999999995E-2</v>
      </c>
    </row>
    <row r="5996" spans="1:13" x14ac:dyDescent="0.25">
      <c r="A5996" s="1">
        <v>2013</v>
      </c>
      <c r="B5996" s="1" t="s">
        <v>134</v>
      </c>
      <c r="C5996" s="1" t="s">
        <v>103</v>
      </c>
      <c r="D5996" s="1" t="s">
        <v>119</v>
      </c>
      <c r="E5996" s="1" t="s">
        <v>42</v>
      </c>
      <c r="F5996" s="1" t="s">
        <v>115</v>
      </c>
      <c r="G5996" s="1">
        <v>4028</v>
      </c>
      <c r="H5996" s="1">
        <v>13927</v>
      </c>
      <c r="I5996" s="2">
        <v>3048246.1842999998</v>
      </c>
      <c r="J5996" s="2">
        <v>160434.0097</v>
      </c>
      <c r="K5996" s="2">
        <v>2847439.2237</v>
      </c>
      <c r="L5996" s="2">
        <v>200806.96059999999</v>
      </c>
      <c r="M5996" s="3">
        <v>6.5799999999999997E-2</v>
      </c>
    </row>
    <row r="5997" spans="1:13" x14ac:dyDescent="0.25">
      <c r="A5997" s="1">
        <v>2013</v>
      </c>
      <c r="B5997" s="1" t="s">
        <v>138</v>
      </c>
      <c r="C5997" s="1" t="s">
        <v>108</v>
      </c>
      <c r="D5997" s="1" t="s">
        <v>119</v>
      </c>
      <c r="E5997" s="1" t="s">
        <v>40</v>
      </c>
      <c r="F5997" s="1" t="s">
        <v>117</v>
      </c>
      <c r="G5997" s="1">
        <v>119</v>
      </c>
      <c r="H5997" s="1">
        <v>455</v>
      </c>
      <c r="I5997" s="2">
        <v>12486.558000000001</v>
      </c>
      <c r="J5997" s="2">
        <v>4162.1859999999997</v>
      </c>
      <c r="K5997" s="2">
        <v>7783.2978999999996</v>
      </c>
      <c r="L5997" s="2">
        <v>4703.2601000000004</v>
      </c>
      <c r="M5997" s="3">
        <v>0.37659999999999999</v>
      </c>
    </row>
    <row r="5998" spans="1:13" x14ac:dyDescent="0.25">
      <c r="A5998" s="1">
        <v>2013</v>
      </c>
      <c r="B5998" s="1" t="s">
        <v>137</v>
      </c>
      <c r="C5998" s="1" t="s">
        <v>104</v>
      </c>
      <c r="D5998" s="1" t="s">
        <v>119</v>
      </c>
      <c r="E5998" s="1" t="s">
        <v>31</v>
      </c>
      <c r="F5998" s="1" t="s">
        <v>117</v>
      </c>
      <c r="G5998" s="1">
        <v>540</v>
      </c>
      <c r="H5998" s="1">
        <v>2265</v>
      </c>
      <c r="I5998" s="2">
        <v>61394.67</v>
      </c>
      <c r="J5998" s="2">
        <v>8770.6671000000006</v>
      </c>
      <c r="K5998" s="2">
        <v>38269.408499999998</v>
      </c>
      <c r="L5998" s="2">
        <v>23125.261500000001</v>
      </c>
      <c r="M5998" s="3">
        <v>0.37659999999999999</v>
      </c>
    </row>
    <row r="5999" spans="1:13" x14ac:dyDescent="0.25">
      <c r="A5999" s="1">
        <v>2013</v>
      </c>
      <c r="B5999" s="1" t="s">
        <v>138</v>
      </c>
      <c r="C5999" s="1" t="s">
        <v>108</v>
      </c>
      <c r="D5999" s="1" t="s">
        <v>119</v>
      </c>
      <c r="E5999" s="1" t="s">
        <v>51</v>
      </c>
      <c r="F5999" s="1" t="s">
        <v>115</v>
      </c>
      <c r="G5999" s="1">
        <v>32</v>
      </c>
      <c r="H5999" s="1">
        <v>60</v>
      </c>
      <c r="I5999" s="2">
        <v>7876.9440000000004</v>
      </c>
      <c r="J5999" s="2">
        <v>2625.6480000000001</v>
      </c>
      <c r="K5999" s="2">
        <v>7649.7924000000003</v>
      </c>
      <c r="L5999" s="2">
        <v>227.1516</v>
      </c>
      <c r="M5999" s="3">
        <v>2.8799999999999999E-2</v>
      </c>
    </row>
    <row r="6000" spans="1:13" x14ac:dyDescent="0.25">
      <c r="A6000" s="1">
        <v>2013</v>
      </c>
      <c r="B6000" s="1" t="s">
        <v>128</v>
      </c>
      <c r="C6000" s="1" t="s">
        <v>107</v>
      </c>
      <c r="D6000" s="1" t="s">
        <v>119</v>
      </c>
      <c r="E6000" s="1" t="s">
        <v>18</v>
      </c>
      <c r="F6000" s="1" t="s">
        <v>116</v>
      </c>
      <c r="G6000" s="1">
        <v>1491</v>
      </c>
      <c r="H6000" s="1">
        <v>3668</v>
      </c>
      <c r="I6000" s="2">
        <v>3185721.6153000002</v>
      </c>
      <c r="J6000" s="2">
        <v>122527.75440000001</v>
      </c>
      <c r="K6000" s="2">
        <v>3203117.7108</v>
      </c>
      <c r="L6000" s="2">
        <v>-17396.095499999999</v>
      </c>
      <c r="M6000" s="3">
        <v>-5.4000000000000003E-3</v>
      </c>
    </row>
    <row r="6001" spans="1:13" x14ac:dyDescent="0.25">
      <c r="A6001" s="1">
        <v>2013</v>
      </c>
      <c r="B6001" s="1" t="s">
        <v>134</v>
      </c>
      <c r="C6001" s="1" t="s">
        <v>103</v>
      </c>
      <c r="D6001" s="1" t="s">
        <v>119</v>
      </c>
      <c r="E6001" s="1" t="s">
        <v>44</v>
      </c>
      <c r="F6001" s="1" t="s">
        <v>115</v>
      </c>
      <c r="G6001" s="1">
        <v>402</v>
      </c>
      <c r="H6001" s="1">
        <v>945</v>
      </c>
      <c r="I6001" s="2">
        <v>203727.52799999999</v>
      </c>
      <c r="J6001" s="2">
        <v>10722.501399999999</v>
      </c>
      <c r="K6001" s="2">
        <v>194589.54329999999</v>
      </c>
      <c r="L6001" s="2">
        <v>9137.9847000000009</v>
      </c>
      <c r="M6001" s="3">
        <v>4.48E-2</v>
      </c>
    </row>
    <row r="6002" spans="1:13" x14ac:dyDescent="0.25">
      <c r="A6002" s="1">
        <v>2013</v>
      </c>
      <c r="B6002" s="1" t="s">
        <v>133</v>
      </c>
      <c r="C6002" s="1" t="s">
        <v>112</v>
      </c>
      <c r="D6002" s="1" t="s">
        <v>119</v>
      </c>
      <c r="E6002" s="1" t="s">
        <v>19</v>
      </c>
      <c r="F6002" s="1" t="s">
        <v>117</v>
      </c>
      <c r="G6002" s="1">
        <v>3854</v>
      </c>
      <c r="H6002" s="1">
        <v>16168</v>
      </c>
      <c r="I6002" s="2">
        <v>428901.13199999998</v>
      </c>
      <c r="J6002" s="2">
        <v>61271.590199999999</v>
      </c>
      <c r="K6002" s="2">
        <v>267348.81219999999</v>
      </c>
      <c r="L6002" s="2">
        <v>161552.3198</v>
      </c>
      <c r="M6002" s="3">
        <v>0.37659999999999999</v>
      </c>
    </row>
    <row r="6003" spans="1:13" x14ac:dyDescent="0.25">
      <c r="A6003" s="1">
        <v>2013</v>
      </c>
      <c r="B6003" s="1" t="s">
        <v>130</v>
      </c>
      <c r="C6003" s="1" t="s">
        <v>110</v>
      </c>
      <c r="D6003" s="1" t="s">
        <v>119</v>
      </c>
      <c r="E6003" s="1" t="s">
        <v>51</v>
      </c>
      <c r="F6003" s="1" t="s">
        <v>118</v>
      </c>
      <c r="G6003" s="1">
        <v>136</v>
      </c>
      <c r="H6003" s="1">
        <v>720</v>
      </c>
      <c r="I6003" s="2">
        <v>21787.499599999999</v>
      </c>
      <c r="J6003" s="2">
        <v>1815.6249</v>
      </c>
      <c r="K6003" s="2">
        <v>18315.428</v>
      </c>
      <c r="L6003" s="2">
        <v>3472.0716000000002</v>
      </c>
      <c r="M6003" s="3">
        <v>0.1593</v>
      </c>
    </row>
    <row r="6004" spans="1:13" x14ac:dyDescent="0.25">
      <c r="A6004" s="1">
        <v>2013</v>
      </c>
      <c r="B6004" s="1" t="s">
        <v>133</v>
      </c>
      <c r="C6004" s="1" t="s">
        <v>112</v>
      </c>
      <c r="D6004" s="1" t="s">
        <v>119</v>
      </c>
      <c r="E6004" s="1" t="s">
        <v>50</v>
      </c>
      <c r="F6004" s="1" t="s">
        <v>116</v>
      </c>
      <c r="G6004" s="1">
        <v>6594</v>
      </c>
      <c r="H6004" s="1">
        <v>23646</v>
      </c>
      <c r="I6004" s="2">
        <v>18911936.206799999</v>
      </c>
      <c r="J6004" s="2">
        <v>945596.81030000001</v>
      </c>
      <c r="K6004" s="2">
        <v>19609928.998799998</v>
      </c>
      <c r="L6004" s="2">
        <v>-697992.79200000002</v>
      </c>
      <c r="M6004" s="3">
        <v>-3.6900000000000002E-2</v>
      </c>
    </row>
    <row r="6005" spans="1:13" x14ac:dyDescent="0.25">
      <c r="A6005" s="1">
        <v>2013</v>
      </c>
      <c r="B6005" s="1" t="s">
        <v>136</v>
      </c>
      <c r="C6005" s="1" t="s">
        <v>106</v>
      </c>
      <c r="D6005" s="1" t="s">
        <v>119</v>
      </c>
      <c r="E6005" s="1" t="s">
        <v>42</v>
      </c>
      <c r="F6005" s="1" t="s">
        <v>118</v>
      </c>
      <c r="G6005" s="1">
        <v>1425</v>
      </c>
      <c r="H6005" s="1">
        <v>8265</v>
      </c>
      <c r="I6005" s="2">
        <v>239466.80780000001</v>
      </c>
      <c r="J6005" s="2">
        <v>17104.7719</v>
      </c>
      <c r="K6005" s="2">
        <v>206935.6728</v>
      </c>
      <c r="L6005" s="2">
        <v>32531.134999999998</v>
      </c>
      <c r="M6005" s="3">
        <v>0.1358</v>
      </c>
    </row>
    <row r="6006" spans="1:13" x14ac:dyDescent="0.25">
      <c r="A6006" s="1">
        <v>2013</v>
      </c>
      <c r="B6006" s="1" t="s">
        <v>129</v>
      </c>
      <c r="C6006" s="1" t="s">
        <v>113</v>
      </c>
      <c r="D6006" s="1" t="s">
        <v>119</v>
      </c>
      <c r="E6006" s="1" t="s">
        <v>47</v>
      </c>
      <c r="F6006" s="1" t="s">
        <v>117</v>
      </c>
      <c r="G6006" s="1">
        <v>1035</v>
      </c>
      <c r="H6006" s="1">
        <v>5451</v>
      </c>
      <c r="I6006" s="2">
        <v>121877.1771</v>
      </c>
      <c r="J6006" s="2">
        <v>8125.1450999999997</v>
      </c>
      <c r="K6006" s="2">
        <v>76933.868400000007</v>
      </c>
      <c r="L6006" s="2">
        <v>44943.308700000001</v>
      </c>
      <c r="M6006" s="3">
        <v>0.36870000000000003</v>
      </c>
    </row>
    <row r="6007" spans="1:13" x14ac:dyDescent="0.25">
      <c r="A6007" s="1">
        <v>2013</v>
      </c>
      <c r="B6007" s="1" t="s">
        <v>135</v>
      </c>
      <c r="C6007" s="1" t="s">
        <v>109</v>
      </c>
      <c r="D6007" s="1" t="s">
        <v>119</v>
      </c>
      <c r="E6007" s="1" t="s">
        <v>46</v>
      </c>
      <c r="F6007" s="1" t="s">
        <v>115</v>
      </c>
      <c r="G6007" s="1">
        <v>405</v>
      </c>
      <c r="H6007" s="1">
        <v>729</v>
      </c>
      <c r="I6007" s="2">
        <v>187725.76199999999</v>
      </c>
      <c r="J6007" s="2">
        <v>17065.978299999999</v>
      </c>
      <c r="K6007" s="2">
        <v>175173.17490000001</v>
      </c>
      <c r="L6007" s="2">
        <v>12552.587100000001</v>
      </c>
      <c r="M6007" s="3">
        <v>6.6799999999999998E-2</v>
      </c>
    </row>
    <row r="6008" spans="1:13" x14ac:dyDescent="0.25">
      <c r="A6008" s="1">
        <v>2013</v>
      </c>
      <c r="B6008" s="1" t="s">
        <v>136</v>
      </c>
      <c r="C6008" s="1" t="s">
        <v>106</v>
      </c>
      <c r="D6008" s="1" t="s">
        <v>119</v>
      </c>
      <c r="E6008" s="1" t="s">
        <v>48</v>
      </c>
      <c r="F6008" s="1" t="s">
        <v>117</v>
      </c>
      <c r="G6008" s="1">
        <v>264</v>
      </c>
      <c r="H6008" s="1">
        <v>1824</v>
      </c>
      <c r="I6008" s="2">
        <v>39681.142399999997</v>
      </c>
      <c r="J6008" s="2">
        <v>5668.7345999999998</v>
      </c>
      <c r="K6008" s="2">
        <v>25134.199199999999</v>
      </c>
      <c r="L6008" s="2">
        <v>14546.9432</v>
      </c>
      <c r="M6008" s="3">
        <v>0.36649999999999999</v>
      </c>
    </row>
    <row r="6009" spans="1:13" x14ac:dyDescent="0.25">
      <c r="A6009" s="1">
        <v>2013</v>
      </c>
      <c r="B6009" s="1" t="s">
        <v>138</v>
      </c>
      <c r="C6009" s="1" t="s">
        <v>108</v>
      </c>
      <c r="D6009" s="1" t="s">
        <v>119</v>
      </c>
      <c r="E6009" s="1" t="s">
        <v>47</v>
      </c>
      <c r="F6009" s="1" t="s">
        <v>118</v>
      </c>
      <c r="G6009" s="1">
        <v>1380</v>
      </c>
      <c r="H6009" s="1">
        <v>7337</v>
      </c>
      <c r="I6009" s="2">
        <v>186384.70439999999</v>
      </c>
      <c r="J6009" s="2">
        <v>14337.284900000001</v>
      </c>
      <c r="K6009" s="2">
        <v>171371.20370000001</v>
      </c>
      <c r="L6009" s="2">
        <v>15013.500700000001</v>
      </c>
      <c r="M6009" s="3">
        <v>8.0500000000000002E-2</v>
      </c>
    </row>
    <row r="6010" spans="1:13" x14ac:dyDescent="0.25">
      <c r="A6010" s="1">
        <v>2013</v>
      </c>
      <c r="B6010" s="1" t="s">
        <v>130</v>
      </c>
      <c r="C6010" s="1" t="s">
        <v>110</v>
      </c>
      <c r="D6010" s="1" t="s">
        <v>119</v>
      </c>
      <c r="E6010" s="1" t="s">
        <v>42</v>
      </c>
      <c r="F6010" s="1" t="s">
        <v>115</v>
      </c>
      <c r="G6010" s="1">
        <v>1786</v>
      </c>
      <c r="H6010" s="1">
        <v>4180</v>
      </c>
      <c r="I6010" s="2">
        <v>828942.67799999996</v>
      </c>
      <c r="J6010" s="2">
        <v>59210.191200000001</v>
      </c>
      <c r="K6010" s="2">
        <v>759048.81819999998</v>
      </c>
      <c r="L6010" s="2">
        <v>69893.859800000006</v>
      </c>
      <c r="M6010" s="3">
        <v>8.43E-2</v>
      </c>
    </row>
    <row r="6011" spans="1:13" x14ac:dyDescent="0.25">
      <c r="A6011" s="1">
        <v>2013</v>
      </c>
      <c r="B6011" s="1" t="s">
        <v>129</v>
      </c>
      <c r="C6011" s="1" t="s">
        <v>113</v>
      </c>
      <c r="D6011" s="1" t="s">
        <v>119</v>
      </c>
      <c r="E6011" s="1" t="s">
        <v>42</v>
      </c>
      <c r="F6011" s="1" t="s">
        <v>118</v>
      </c>
      <c r="G6011" s="1">
        <v>950</v>
      </c>
      <c r="H6011" s="1">
        <v>4275</v>
      </c>
      <c r="I6011" s="2">
        <v>126430.7595</v>
      </c>
      <c r="J6011" s="2">
        <v>9725.4429999999993</v>
      </c>
      <c r="K6011" s="2">
        <v>97577.54</v>
      </c>
      <c r="L6011" s="2">
        <v>28853.219499999999</v>
      </c>
      <c r="M6011" s="3">
        <v>0.22819999999999999</v>
      </c>
    </row>
    <row r="6012" spans="1:13" x14ac:dyDescent="0.25">
      <c r="A6012" s="1">
        <v>2013</v>
      </c>
      <c r="B6012" s="1" t="s">
        <v>128</v>
      </c>
      <c r="C6012" s="1" t="s">
        <v>107</v>
      </c>
      <c r="D6012" s="1" t="s">
        <v>119</v>
      </c>
      <c r="E6012" s="1" t="s">
        <v>21</v>
      </c>
      <c r="F6012" s="1" t="s">
        <v>118</v>
      </c>
      <c r="G6012" s="1">
        <v>376</v>
      </c>
      <c r="H6012" s="1">
        <v>2280</v>
      </c>
      <c r="I6012" s="2">
        <v>52582.875999999997</v>
      </c>
      <c r="J6012" s="2">
        <v>7511.8393999999998</v>
      </c>
      <c r="K6012" s="2">
        <v>51983.0576</v>
      </c>
      <c r="L6012" s="2">
        <v>599.8184</v>
      </c>
      <c r="M6012" s="3">
        <v>1.14E-2</v>
      </c>
    </row>
    <row r="6013" spans="1:13" x14ac:dyDescent="0.25">
      <c r="A6013" s="1">
        <v>2013</v>
      </c>
      <c r="B6013" s="1" t="s">
        <v>131</v>
      </c>
      <c r="C6013" s="1" t="s">
        <v>105</v>
      </c>
      <c r="D6013" s="1" t="s">
        <v>119</v>
      </c>
      <c r="E6013" s="1" t="s">
        <v>29</v>
      </c>
      <c r="F6013" s="1" t="s">
        <v>118</v>
      </c>
      <c r="G6013" s="1">
        <v>34</v>
      </c>
      <c r="H6013" s="1">
        <v>257</v>
      </c>
      <c r="I6013" s="2">
        <v>7503.1548000000003</v>
      </c>
      <c r="J6013" s="2">
        <v>1875.7887000000001</v>
      </c>
      <c r="K6013" s="2">
        <v>6615.6343999999999</v>
      </c>
      <c r="L6013" s="2">
        <v>887.5204</v>
      </c>
      <c r="M6013" s="3">
        <v>0.1182</v>
      </c>
    </row>
    <row r="6014" spans="1:13" x14ac:dyDescent="0.25">
      <c r="A6014" s="1">
        <v>2013</v>
      </c>
      <c r="B6014" s="1" t="s">
        <v>136</v>
      </c>
      <c r="C6014" s="1" t="s">
        <v>106</v>
      </c>
      <c r="D6014" s="1" t="s">
        <v>119</v>
      </c>
      <c r="E6014" s="1" t="s">
        <v>47</v>
      </c>
      <c r="F6014" s="1" t="s">
        <v>115</v>
      </c>
      <c r="G6014" s="1">
        <v>3772</v>
      </c>
      <c r="H6014" s="1">
        <v>8234</v>
      </c>
      <c r="I6014" s="2">
        <v>1803366.3359999999</v>
      </c>
      <c r="J6014" s="2">
        <v>85874.587400000004</v>
      </c>
      <c r="K6014" s="2">
        <v>1686450.6913000001</v>
      </c>
      <c r="L6014" s="2">
        <v>116915.6447</v>
      </c>
      <c r="M6014" s="3">
        <v>6.4799999999999996E-2</v>
      </c>
    </row>
    <row r="6015" spans="1:13" x14ac:dyDescent="0.25">
      <c r="A6015" s="1">
        <v>2013</v>
      </c>
      <c r="B6015" s="1" t="s">
        <v>137</v>
      </c>
      <c r="C6015" s="1" t="s">
        <v>104</v>
      </c>
      <c r="D6015" s="1" t="s">
        <v>119</v>
      </c>
      <c r="E6015" s="1" t="s">
        <v>19</v>
      </c>
      <c r="F6015" s="1" t="s">
        <v>115</v>
      </c>
      <c r="G6015" s="1">
        <v>28764</v>
      </c>
      <c r="H6015" s="1">
        <v>80464</v>
      </c>
      <c r="I6015" s="2">
        <v>18132893.092</v>
      </c>
      <c r="J6015" s="2">
        <v>566652.90910000005</v>
      </c>
      <c r="K6015" s="2">
        <v>17013950.941399999</v>
      </c>
      <c r="L6015" s="2">
        <v>1118942.1506000001</v>
      </c>
      <c r="M6015" s="3">
        <v>6.1699999999999998E-2</v>
      </c>
    </row>
    <row r="6016" spans="1:13" x14ac:dyDescent="0.25">
      <c r="A6016" s="1">
        <v>2013</v>
      </c>
      <c r="B6016" s="1" t="s">
        <v>135</v>
      </c>
      <c r="C6016" s="1" t="s">
        <v>109</v>
      </c>
      <c r="D6016" s="1" t="s">
        <v>119</v>
      </c>
      <c r="E6016" s="1" t="s">
        <v>21</v>
      </c>
      <c r="F6016" s="1" t="s">
        <v>116</v>
      </c>
      <c r="G6016" s="1">
        <v>440</v>
      </c>
      <c r="H6016" s="1">
        <v>1088</v>
      </c>
      <c r="I6016" s="2">
        <v>919237.05599999998</v>
      </c>
      <c r="J6016" s="2">
        <v>83567.005000000005</v>
      </c>
      <c r="K6016" s="2">
        <v>949822.26</v>
      </c>
      <c r="L6016" s="2">
        <v>-30585.204000000002</v>
      </c>
      <c r="M6016" s="3">
        <v>-3.32E-2</v>
      </c>
    </row>
    <row r="6017" spans="1:13" x14ac:dyDescent="0.25">
      <c r="A6017" s="1">
        <v>2013</v>
      </c>
      <c r="B6017" s="1" t="s">
        <v>131</v>
      </c>
      <c r="C6017" s="1" t="s">
        <v>105</v>
      </c>
      <c r="D6017" s="1" t="s">
        <v>119</v>
      </c>
      <c r="E6017" s="1" t="s">
        <v>35</v>
      </c>
      <c r="F6017" s="1" t="s">
        <v>116</v>
      </c>
      <c r="G6017" s="1">
        <v>276</v>
      </c>
      <c r="H6017" s="1">
        <v>969</v>
      </c>
      <c r="I6017" s="2">
        <v>834538.30379999999</v>
      </c>
      <c r="J6017" s="2">
        <v>69544.858600000007</v>
      </c>
      <c r="K6017" s="2">
        <v>834961.84589999996</v>
      </c>
      <c r="L6017" s="2">
        <v>-423.5421</v>
      </c>
      <c r="M6017" s="3">
        <v>-5.0000000000000001E-4</v>
      </c>
    </row>
    <row r="6018" spans="1:13" x14ac:dyDescent="0.25">
      <c r="A6018" s="1">
        <v>2013</v>
      </c>
      <c r="B6018" s="1" t="s">
        <v>134</v>
      </c>
      <c r="C6018" s="1" t="s">
        <v>103</v>
      </c>
      <c r="D6018" s="1" t="s">
        <v>119</v>
      </c>
      <c r="E6018" s="1" t="s">
        <v>26</v>
      </c>
      <c r="F6018" s="1" t="s">
        <v>117</v>
      </c>
      <c r="G6018" s="1">
        <v>217</v>
      </c>
      <c r="H6018" s="1">
        <v>1687</v>
      </c>
      <c r="I6018" s="2">
        <v>33704.3511</v>
      </c>
      <c r="J6018" s="2">
        <v>6740.8702000000003</v>
      </c>
      <c r="K6018" s="2">
        <v>22177.698199999999</v>
      </c>
      <c r="L6018" s="2">
        <v>11526.652899999999</v>
      </c>
      <c r="M6018" s="3">
        <v>0.34189999999999998</v>
      </c>
    </row>
    <row r="6019" spans="1:13" x14ac:dyDescent="0.25">
      <c r="A6019" s="1">
        <v>2013</v>
      </c>
      <c r="B6019" s="1" t="s">
        <v>135</v>
      </c>
      <c r="C6019" s="1" t="s">
        <v>109</v>
      </c>
      <c r="D6019" s="1" t="s">
        <v>119</v>
      </c>
      <c r="E6019" s="1" t="s">
        <v>20</v>
      </c>
      <c r="F6019" s="1" t="s">
        <v>116</v>
      </c>
      <c r="G6019" s="1">
        <v>497</v>
      </c>
      <c r="H6019" s="1">
        <v>1806</v>
      </c>
      <c r="I6019" s="2">
        <v>1591905.2723000001</v>
      </c>
      <c r="J6019" s="2">
        <v>159190.52720000001</v>
      </c>
      <c r="K6019" s="2">
        <v>1578340.2663</v>
      </c>
      <c r="L6019" s="2">
        <v>13565.005999999999</v>
      </c>
      <c r="M6019" s="3">
        <v>8.5000000000000006E-3</v>
      </c>
    </row>
    <row r="6020" spans="1:13" x14ac:dyDescent="0.25">
      <c r="A6020" s="1">
        <v>2013</v>
      </c>
      <c r="B6020" s="1" t="s">
        <v>132</v>
      </c>
      <c r="C6020" s="1" t="s">
        <v>111</v>
      </c>
      <c r="D6020" s="1" t="s">
        <v>119</v>
      </c>
      <c r="E6020" s="1" t="s">
        <v>25</v>
      </c>
      <c r="F6020" s="1" t="s">
        <v>116</v>
      </c>
      <c r="G6020" s="1">
        <v>520</v>
      </c>
      <c r="H6020" s="1">
        <v>1490</v>
      </c>
      <c r="I6020" s="2">
        <v>1318143.3</v>
      </c>
      <c r="J6020" s="2">
        <v>188306.1857</v>
      </c>
      <c r="K6020" s="2">
        <v>1390615.773</v>
      </c>
      <c r="L6020" s="2">
        <v>-72472.472999999998</v>
      </c>
      <c r="M6020" s="3">
        <v>-5.4899999999999997E-2</v>
      </c>
    </row>
    <row r="6021" spans="1:13" x14ac:dyDescent="0.25">
      <c r="A6021" s="1">
        <v>2013</v>
      </c>
      <c r="B6021" s="1" t="s">
        <v>131</v>
      </c>
      <c r="C6021" s="1" t="s">
        <v>105</v>
      </c>
      <c r="D6021" s="1" t="s">
        <v>119</v>
      </c>
      <c r="E6021" s="1" t="s">
        <v>23</v>
      </c>
      <c r="F6021" s="1" t="s">
        <v>118</v>
      </c>
      <c r="G6021" s="1">
        <v>564</v>
      </c>
      <c r="H6021" s="1">
        <v>3744</v>
      </c>
      <c r="I6021" s="2">
        <v>105956.05680000001</v>
      </c>
      <c r="J6021" s="2">
        <v>15136.5795</v>
      </c>
      <c r="K6021" s="2">
        <v>93763.334400000007</v>
      </c>
      <c r="L6021" s="2">
        <v>12192.722400000001</v>
      </c>
      <c r="M6021" s="3">
        <v>0.115</v>
      </c>
    </row>
    <row r="6022" spans="1:13" x14ac:dyDescent="0.25">
      <c r="A6022" s="1">
        <v>2013</v>
      </c>
      <c r="B6022" s="1" t="s">
        <v>138</v>
      </c>
      <c r="C6022" s="1" t="s">
        <v>108</v>
      </c>
      <c r="D6022" s="1" t="s">
        <v>119</v>
      </c>
      <c r="E6022" s="1" t="s">
        <v>45</v>
      </c>
      <c r="F6022" s="1" t="s">
        <v>118</v>
      </c>
      <c r="G6022" s="1">
        <v>68</v>
      </c>
      <c r="H6022" s="1">
        <v>338</v>
      </c>
      <c r="I6022" s="2">
        <v>9104.4974000000002</v>
      </c>
      <c r="J6022" s="2">
        <v>1138.0621000000001</v>
      </c>
      <c r="K6022" s="2">
        <v>8692.6371999999992</v>
      </c>
      <c r="L6022" s="2">
        <v>411.86020000000002</v>
      </c>
      <c r="M6022" s="3">
        <v>4.5199999999999997E-2</v>
      </c>
    </row>
    <row r="6023" spans="1:13" x14ac:dyDescent="0.25">
      <c r="A6023" s="1">
        <v>2013</v>
      </c>
      <c r="B6023" s="1" t="s">
        <v>135</v>
      </c>
      <c r="C6023" s="1" t="s">
        <v>109</v>
      </c>
      <c r="D6023" s="1" t="s">
        <v>119</v>
      </c>
      <c r="E6023" s="1" t="s">
        <v>18</v>
      </c>
      <c r="F6023" s="1" t="s">
        <v>116</v>
      </c>
      <c r="G6023" s="1">
        <v>1428</v>
      </c>
      <c r="H6023" s="1">
        <v>3710</v>
      </c>
      <c r="I6023" s="2">
        <v>3314171.4479999999</v>
      </c>
      <c r="J6023" s="2">
        <v>144094.41070000001</v>
      </c>
      <c r="K6023" s="2">
        <v>3367732.8286000001</v>
      </c>
      <c r="L6023" s="2">
        <v>-53561.380599999997</v>
      </c>
      <c r="M6023" s="3">
        <v>-1.61E-2</v>
      </c>
    </row>
    <row r="6024" spans="1:13" x14ac:dyDescent="0.25">
      <c r="A6024" s="1">
        <v>2013</v>
      </c>
      <c r="B6024" s="1" t="s">
        <v>133</v>
      </c>
      <c r="C6024" s="1" t="s">
        <v>112</v>
      </c>
      <c r="D6024" s="1" t="s">
        <v>119</v>
      </c>
      <c r="E6024" s="1" t="s">
        <v>19</v>
      </c>
      <c r="F6024" s="1" t="s">
        <v>115</v>
      </c>
      <c r="G6024" s="1">
        <v>15792</v>
      </c>
      <c r="H6024" s="1">
        <v>33370</v>
      </c>
      <c r="I6024" s="2">
        <v>6806006.2680000002</v>
      </c>
      <c r="J6024" s="2">
        <v>358210.85619999998</v>
      </c>
      <c r="K6024" s="2">
        <v>6291795.5864000004</v>
      </c>
      <c r="L6024" s="2">
        <v>514210.68160000001</v>
      </c>
      <c r="M6024" s="3">
        <v>7.5499999999999998E-2</v>
      </c>
    </row>
    <row r="6025" spans="1:13" x14ac:dyDescent="0.25">
      <c r="A6025" s="1">
        <v>2013</v>
      </c>
      <c r="B6025" s="1" t="s">
        <v>132</v>
      </c>
      <c r="C6025" s="1" t="s">
        <v>111</v>
      </c>
      <c r="D6025" s="1" t="s">
        <v>119</v>
      </c>
      <c r="E6025" s="1" t="s">
        <v>46</v>
      </c>
      <c r="F6025" s="1" t="s">
        <v>117</v>
      </c>
      <c r="G6025" s="1">
        <v>216</v>
      </c>
      <c r="H6025" s="1">
        <v>1125</v>
      </c>
      <c r="I6025" s="2">
        <v>24711.6996</v>
      </c>
      <c r="J6025" s="2">
        <v>4942.3398999999999</v>
      </c>
      <c r="K6025" s="2">
        <v>15493.5954</v>
      </c>
      <c r="L6025" s="2">
        <v>9218.1041999999998</v>
      </c>
      <c r="M6025" s="3">
        <v>0.373</v>
      </c>
    </row>
    <row r="6026" spans="1:13" x14ac:dyDescent="0.25">
      <c r="A6026" s="1">
        <v>2013</v>
      </c>
      <c r="B6026" s="1" t="s">
        <v>129</v>
      </c>
      <c r="C6026" s="1" t="s">
        <v>113</v>
      </c>
      <c r="D6026" s="1" t="s">
        <v>119</v>
      </c>
      <c r="E6026" s="1" t="s">
        <v>32</v>
      </c>
      <c r="F6026" s="1" t="s">
        <v>117</v>
      </c>
      <c r="G6026" s="1">
        <v>132</v>
      </c>
      <c r="H6026" s="1">
        <v>606</v>
      </c>
      <c r="I6026" s="2">
        <v>15727.464</v>
      </c>
      <c r="J6026" s="2">
        <v>3931.866</v>
      </c>
      <c r="K6026" s="2">
        <v>9803.4707999999991</v>
      </c>
      <c r="L6026" s="2">
        <v>5923.9931999999999</v>
      </c>
      <c r="M6026" s="3">
        <v>0.37659999999999999</v>
      </c>
    </row>
    <row r="6027" spans="1:13" x14ac:dyDescent="0.25">
      <c r="A6027" s="1">
        <v>2013</v>
      </c>
      <c r="B6027" s="1" t="s">
        <v>134</v>
      </c>
      <c r="C6027" s="1" t="s">
        <v>103</v>
      </c>
      <c r="D6027" s="1" t="s">
        <v>119</v>
      </c>
      <c r="E6027" s="1" t="s">
        <v>41</v>
      </c>
      <c r="F6027" s="1" t="s">
        <v>116</v>
      </c>
      <c r="G6027" s="1">
        <v>726</v>
      </c>
      <c r="H6027" s="1">
        <v>2640</v>
      </c>
      <c r="I6027" s="2">
        <v>2184006.9438</v>
      </c>
      <c r="J6027" s="2">
        <v>182000.57860000001</v>
      </c>
      <c r="K6027" s="2">
        <v>2298325.6362000001</v>
      </c>
      <c r="L6027" s="2">
        <v>-114318.6924</v>
      </c>
      <c r="M6027" s="3">
        <v>-5.2299999999999999E-2</v>
      </c>
    </row>
    <row r="6028" spans="1:13" x14ac:dyDescent="0.25">
      <c r="A6028" s="1">
        <v>2013</v>
      </c>
      <c r="B6028" s="1" t="s">
        <v>136</v>
      </c>
      <c r="C6028" s="1" t="s">
        <v>106</v>
      </c>
      <c r="D6028" s="1" t="s">
        <v>119</v>
      </c>
      <c r="E6028" s="1" t="s">
        <v>29</v>
      </c>
      <c r="F6028" s="1" t="s">
        <v>115</v>
      </c>
      <c r="G6028" s="1">
        <v>82</v>
      </c>
      <c r="H6028" s="1">
        <v>179</v>
      </c>
      <c r="I6028" s="2">
        <v>40006.949999999997</v>
      </c>
      <c r="J6028" s="2">
        <v>2500.4342999999999</v>
      </c>
      <c r="K6028" s="2">
        <v>37970.2284</v>
      </c>
      <c r="L6028" s="2">
        <v>2036.7216000000001</v>
      </c>
      <c r="M6028" s="3">
        <v>5.0900000000000001E-2</v>
      </c>
    </row>
    <row r="6029" spans="1:13" x14ac:dyDescent="0.25">
      <c r="A6029" s="1">
        <v>2013</v>
      </c>
      <c r="B6029" s="1" t="s">
        <v>137</v>
      </c>
      <c r="C6029" s="1" t="s">
        <v>104</v>
      </c>
      <c r="D6029" s="1" t="s">
        <v>119</v>
      </c>
      <c r="E6029" s="1" t="s">
        <v>48</v>
      </c>
      <c r="F6029" s="1" t="s">
        <v>116</v>
      </c>
      <c r="G6029" s="1">
        <v>1360</v>
      </c>
      <c r="H6029" s="1">
        <v>4256</v>
      </c>
      <c r="I6029" s="2">
        <v>3384683.7207999998</v>
      </c>
      <c r="J6029" s="2">
        <v>161175.41519999999</v>
      </c>
      <c r="K6029" s="2">
        <v>3866249.3184000002</v>
      </c>
      <c r="L6029" s="2">
        <v>-481565.59759999998</v>
      </c>
      <c r="M6029" s="3">
        <v>-0.14219999999999999</v>
      </c>
    </row>
    <row r="6030" spans="1:13" x14ac:dyDescent="0.25">
      <c r="A6030" s="1">
        <v>2013</v>
      </c>
      <c r="B6030" s="1" t="s">
        <v>130</v>
      </c>
      <c r="C6030" s="1" t="s">
        <v>110</v>
      </c>
      <c r="D6030" s="1" t="s">
        <v>119</v>
      </c>
      <c r="E6030" s="1" t="s">
        <v>27</v>
      </c>
      <c r="F6030" s="1" t="s">
        <v>115</v>
      </c>
      <c r="G6030" s="1">
        <v>115</v>
      </c>
      <c r="H6030" s="1">
        <v>205</v>
      </c>
      <c r="I6030" s="2">
        <v>38271</v>
      </c>
      <c r="J6030" s="2">
        <v>5467.2857000000004</v>
      </c>
      <c r="K6030" s="2">
        <v>36230.038</v>
      </c>
      <c r="L6030" s="2">
        <v>2040.962</v>
      </c>
      <c r="M6030" s="3">
        <v>5.33E-2</v>
      </c>
    </row>
    <row r="6031" spans="1:13" x14ac:dyDescent="0.25">
      <c r="A6031" s="1">
        <v>2013</v>
      </c>
      <c r="B6031" s="1" t="s">
        <v>129</v>
      </c>
      <c r="C6031" s="1" t="s">
        <v>113</v>
      </c>
      <c r="D6031" s="1" t="s">
        <v>119</v>
      </c>
      <c r="E6031" s="1" t="s">
        <v>30</v>
      </c>
      <c r="F6031" s="1" t="s">
        <v>116</v>
      </c>
      <c r="G6031" s="1">
        <v>355</v>
      </c>
      <c r="H6031" s="1">
        <v>1145</v>
      </c>
      <c r="I6031" s="2">
        <v>957791.10649999999</v>
      </c>
      <c r="J6031" s="2">
        <v>119723.88830000001</v>
      </c>
      <c r="K6031" s="2">
        <v>1012249.496</v>
      </c>
      <c r="L6031" s="2">
        <v>-54458.389499999997</v>
      </c>
      <c r="M6031" s="3">
        <v>-5.6800000000000003E-2</v>
      </c>
    </row>
    <row r="6032" spans="1:13" x14ac:dyDescent="0.25">
      <c r="A6032" s="1">
        <v>2013</v>
      </c>
      <c r="B6032" s="1" t="s">
        <v>132</v>
      </c>
      <c r="C6032" s="1" t="s">
        <v>111</v>
      </c>
      <c r="D6032" s="1" t="s">
        <v>119</v>
      </c>
      <c r="E6032" s="1" t="s">
        <v>27</v>
      </c>
      <c r="F6032" s="1" t="s">
        <v>115</v>
      </c>
      <c r="G6032" s="1">
        <v>310</v>
      </c>
      <c r="H6032" s="1">
        <v>565</v>
      </c>
      <c r="I6032" s="2">
        <v>115310.1</v>
      </c>
      <c r="J6032" s="2">
        <v>12812.2333</v>
      </c>
      <c r="K6032" s="2">
        <v>105362.2755</v>
      </c>
      <c r="L6032" s="2">
        <v>9947.8245000000006</v>
      </c>
      <c r="M6032" s="3">
        <v>8.6199999999999999E-2</v>
      </c>
    </row>
    <row r="6033" spans="1:13" x14ac:dyDescent="0.25">
      <c r="A6033" s="1">
        <v>2013</v>
      </c>
      <c r="B6033" s="1" t="s">
        <v>138</v>
      </c>
      <c r="C6033" s="1" t="s">
        <v>108</v>
      </c>
      <c r="D6033" s="1" t="s">
        <v>119</v>
      </c>
      <c r="E6033" s="1" t="s">
        <v>50</v>
      </c>
      <c r="F6033" s="1" t="s">
        <v>115</v>
      </c>
      <c r="G6033" s="1">
        <v>1302</v>
      </c>
      <c r="H6033" s="1">
        <v>3444</v>
      </c>
      <c r="I6033" s="2">
        <v>925485.62399999995</v>
      </c>
      <c r="J6033" s="2">
        <v>132212.23199999999</v>
      </c>
      <c r="K6033" s="2">
        <v>892367.38919999998</v>
      </c>
      <c r="L6033" s="2">
        <v>33118.234799999998</v>
      </c>
      <c r="M6033" s="3">
        <v>3.5700000000000003E-2</v>
      </c>
    </row>
    <row r="6034" spans="1:13" x14ac:dyDescent="0.25">
      <c r="A6034" s="1">
        <v>2013</v>
      </c>
      <c r="B6034" s="1" t="s">
        <v>128</v>
      </c>
      <c r="C6034" s="1" t="s">
        <v>107</v>
      </c>
      <c r="D6034" s="1" t="s">
        <v>119</v>
      </c>
      <c r="E6034" s="1" t="s">
        <v>45</v>
      </c>
      <c r="F6034" s="1" t="s">
        <v>118</v>
      </c>
      <c r="G6034" s="1">
        <v>108</v>
      </c>
      <c r="H6034" s="1">
        <v>538</v>
      </c>
      <c r="I6034" s="2">
        <v>15102.466</v>
      </c>
      <c r="J6034" s="2">
        <v>1510.2465999999999</v>
      </c>
      <c r="K6034" s="2">
        <v>13469.602999999999</v>
      </c>
      <c r="L6034" s="2">
        <v>1632.8630000000001</v>
      </c>
      <c r="M6034" s="3">
        <v>0.1081</v>
      </c>
    </row>
    <row r="6035" spans="1:13" x14ac:dyDescent="0.25">
      <c r="A6035" s="1">
        <v>2013</v>
      </c>
      <c r="B6035" s="1" t="s">
        <v>128</v>
      </c>
      <c r="C6035" s="1" t="s">
        <v>107</v>
      </c>
      <c r="D6035" s="1" t="s">
        <v>119</v>
      </c>
      <c r="E6035" s="1" t="s">
        <v>42</v>
      </c>
      <c r="F6035" s="1" t="s">
        <v>118</v>
      </c>
      <c r="G6035" s="1">
        <v>988</v>
      </c>
      <c r="H6035" s="1">
        <v>4712</v>
      </c>
      <c r="I6035" s="2">
        <v>137016.91159999999</v>
      </c>
      <c r="J6035" s="2">
        <v>11418.0759</v>
      </c>
      <c r="K6035" s="2">
        <v>113450.4212</v>
      </c>
      <c r="L6035" s="2">
        <v>23566.490399999999</v>
      </c>
      <c r="M6035" s="3">
        <v>0.1719</v>
      </c>
    </row>
    <row r="6036" spans="1:13" x14ac:dyDescent="0.25">
      <c r="A6036" s="1">
        <v>2013</v>
      </c>
      <c r="B6036" s="1" t="s">
        <v>136</v>
      </c>
      <c r="C6036" s="1" t="s">
        <v>106</v>
      </c>
      <c r="D6036" s="1" t="s">
        <v>119</v>
      </c>
      <c r="E6036" s="1" t="s">
        <v>31</v>
      </c>
      <c r="F6036" s="1" t="s">
        <v>115</v>
      </c>
      <c r="G6036" s="1">
        <v>1410</v>
      </c>
      <c r="H6036" s="1">
        <v>4125</v>
      </c>
      <c r="I6036" s="2">
        <v>847693.89</v>
      </c>
      <c r="J6036" s="2">
        <v>65207.222300000001</v>
      </c>
      <c r="K6036" s="2">
        <v>773635.79099999997</v>
      </c>
      <c r="L6036" s="2">
        <v>74058.099000000002</v>
      </c>
      <c r="M6036" s="3">
        <v>8.7300000000000003E-2</v>
      </c>
    </row>
    <row r="6037" spans="1:13" x14ac:dyDescent="0.25">
      <c r="A6037" s="1">
        <v>2013</v>
      </c>
      <c r="B6037" s="1" t="s">
        <v>130</v>
      </c>
      <c r="C6037" s="1" t="s">
        <v>110</v>
      </c>
      <c r="D6037" s="1" t="s">
        <v>119</v>
      </c>
      <c r="E6037" s="1" t="s">
        <v>26</v>
      </c>
      <c r="F6037" s="1" t="s">
        <v>116</v>
      </c>
      <c r="G6037" s="1">
        <v>546</v>
      </c>
      <c r="H6037" s="1">
        <v>1456</v>
      </c>
      <c r="I6037" s="2">
        <v>1264870.9913000001</v>
      </c>
      <c r="J6037" s="2">
        <v>140541.2212</v>
      </c>
      <c r="K6037" s="2">
        <v>1328298.0844000001</v>
      </c>
      <c r="L6037" s="2">
        <v>-63427.093099999998</v>
      </c>
      <c r="M6037" s="3">
        <v>-5.0099999999999999E-2</v>
      </c>
    </row>
    <row r="6038" spans="1:13" x14ac:dyDescent="0.25">
      <c r="A6038" s="1">
        <v>2013</v>
      </c>
      <c r="B6038" s="1" t="s">
        <v>137</v>
      </c>
      <c r="C6038" s="1" t="s">
        <v>104</v>
      </c>
      <c r="D6038" s="1" t="s">
        <v>119</v>
      </c>
      <c r="E6038" s="1" t="s">
        <v>22</v>
      </c>
      <c r="F6038" s="1" t="s">
        <v>117</v>
      </c>
      <c r="G6038" s="1">
        <v>285</v>
      </c>
      <c r="H6038" s="1">
        <v>2505</v>
      </c>
      <c r="I6038" s="2">
        <v>55122.222000000002</v>
      </c>
      <c r="J6038" s="2">
        <v>13780.5555</v>
      </c>
      <c r="K6038" s="2">
        <v>36699.289499999999</v>
      </c>
      <c r="L6038" s="2">
        <v>18422.932499999999</v>
      </c>
      <c r="M6038" s="3">
        <v>0.3342</v>
      </c>
    </row>
    <row r="6039" spans="1:13" x14ac:dyDescent="0.25">
      <c r="A6039" s="1">
        <v>2013</v>
      </c>
      <c r="B6039" s="1" t="s">
        <v>137</v>
      </c>
      <c r="C6039" s="1" t="s">
        <v>104</v>
      </c>
      <c r="D6039" s="1" t="s">
        <v>119</v>
      </c>
      <c r="E6039" s="1" t="s">
        <v>32</v>
      </c>
      <c r="F6039" s="1" t="s">
        <v>118</v>
      </c>
      <c r="G6039" s="1">
        <v>378</v>
      </c>
      <c r="H6039" s="1">
        <v>2238</v>
      </c>
      <c r="I6039" s="2">
        <v>65417.272199999999</v>
      </c>
      <c r="J6039" s="2">
        <v>5947.0246999999999</v>
      </c>
      <c r="K6039" s="2">
        <v>58713.2448</v>
      </c>
      <c r="L6039" s="2">
        <v>6704.0273999999999</v>
      </c>
      <c r="M6039" s="3">
        <v>0.1024</v>
      </c>
    </row>
    <row r="6040" spans="1:13" x14ac:dyDescent="0.25">
      <c r="A6040" s="1">
        <v>2013</v>
      </c>
      <c r="B6040" s="1" t="s">
        <v>138</v>
      </c>
      <c r="C6040" s="1" t="s">
        <v>108</v>
      </c>
      <c r="D6040" s="1" t="s">
        <v>119</v>
      </c>
      <c r="E6040" s="1" t="s">
        <v>47</v>
      </c>
      <c r="F6040" s="1" t="s">
        <v>117</v>
      </c>
      <c r="G6040" s="1">
        <v>598</v>
      </c>
      <c r="H6040" s="1">
        <v>2921</v>
      </c>
      <c r="I6040" s="2">
        <v>77885.682000000001</v>
      </c>
      <c r="J6040" s="2">
        <v>19471.4205</v>
      </c>
      <c r="K6040" s="2">
        <v>48548.811699999998</v>
      </c>
      <c r="L6040" s="2">
        <v>29336.870299999999</v>
      </c>
      <c r="M6040" s="3">
        <v>0.37659999999999999</v>
      </c>
    </row>
    <row r="6041" spans="1:13" x14ac:dyDescent="0.25">
      <c r="A6041" s="1">
        <v>2013</v>
      </c>
      <c r="B6041" s="1" t="s">
        <v>128</v>
      </c>
      <c r="C6041" s="1" t="s">
        <v>107</v>
      </c>
      <c r="D6041" s="1" t="s">
        <v>119</v>
      </c>
      <c r="E6041" s="1" t="s">
        <v>41</v>
      </c>
      <c r="F6041" s="1" t="s">
        <v>116</v>
      </c>
      <c r="G6041" s="1">
        <v>891</v>
      </c>
      <c r="H6041" s="1">
        <v>2508</v>
      </c>
      <c r="I6041" s="2">
        <v>1977855.3465</v>
      </c>
      <c r="J6041" s="2">
        <v>219761.70509999999</v>
      </c>
      <c r="K6041" s="2">
        <v>2102009.8076999998</v>
      </c>
      <c r="L6041" s="2">
        <v>-124154.46120000001</v>
      </c>
      <c r="M6041" s="3">
        <v>-6.2700000000000006E-2</v>
      </c>
    </row>
    <row r="6042" spans="1:13" x14ac:dyDescent="0.25">
      <c r="A6042" s="1">
        <v>2013</v>
      </c>
      <c r="B6042" s="1" t="s">
        <v>134</v>
      </c>
      <c r="C6042" s="1" t="s">
        <v>103</v>
      </c>
      <c r="D6042" s="1" t="s">
        <v>119</v>
      </c>
      <c r="E6042" s="1" t="s">
        <v>24</v>
      </c>
      <c r="F6042" s="1" t="s">
        <v>118</v>
      </c>
      <c r="G6042" s="1">
        <v>246</v>
      </c>
      <c r="H6042" s="1">
        <v>1998</v>
      </c>
      <c r="I6042" s="2">
        <v>56019.573900000003</v>
      </c>
      <c r="J6042" s="2">
        <v>4668.2978000000003</v>
      </c>
      <c r="K6042" s="2">
        <v>52666.926899999999</v>
      </c>
      <c r="L6042" s="2">
        <v>3352.6469999999999</v>
      </c>
      <c r="M6042" s="3">
        <v>5.9799999999999999E-2</v>
      </c>
    </row>
    <row r="6043" spans="1:13" x14ac:dyDescent="0.25">
      <c r="A6043" s="1">
        <v>2013</v>
      </c>
      <c r="B6043" s="1" t="s">
        <v>129</v>
      </c>
      <c r="C6043" s="1" t="s">
        <v>113</v>
      </c>
      <c r="D6043" s="1" t="s">
        <v>119</v>
      </c>
      <c r="E6043" s="1" t="s">
        <v>44</v>
      </c>
      <c r="F6043" s="1" t="s">
        <v>117</v>
      </c>
      <c r="G6043" s="1">
        <v>54</v>
      </c>
      <c r="H6043" s="1">
        <v>465</v>
      </c>
      <c r="I6043" s="2">
        <v>10474.2237</v>
      </c>
      <c r="J6043" s="2">
        <v>2618.5558999999998</v>
      </c>
      <c r="K6043" s="2">
        <v>6836.6502</v>
      </c>
      <c r="L6043" s="2">
        <v>3637.5735</v>
      </c>
      <c r="M6043" s="3">
        <v>0.34720000000000001</v>
      </c>
    </row>
    <row r="6044" spans="1:13" x14ac:dyDescent="0.25">
      <c r="A6044" s="1">
        <v>2013</v>
      </c>
      <c r="B6044" s="1" t="s">
        <v>134</v>
      </c>
      <c r="C6044" s="1" t="s">
        <v>103</v>
      </c>
      <c r="D6044" s="1" t="s">
        <v>119</v>
      </c>
      <c r="E6044" s="1" t="s">
        <v>50</v>
      </c>
      <c r="F6044" s="1" t="s">
        <v>116</v>
      </c>
      <c r="G6044" s="1">
        <v>6804</v>
      </c>
      <c r="H6044" s="1">
        <v>27300</v>
      </c>
      <c r="I6044" s="2">
        <v>22851605.699999999</v>
      </c>
      <c r="J6044" s="2">
        <v>1088171.7</v>
      </c>
      <c r="K6044" s="2">
        <v>24259902.592799999</v>
      </c>
      <c r="L6044" s="2">
        <v>-1408296.8928</v>
      </c>
      <c r="M6044" s="3">
        <v>-6.1600000000000002E-2</v>
      </c>
    </row>
    <row r="6045" spans="1:13" x14ac:dyDescent="0.25">
      <c r="A6045" s="1">
        <v>2013</v>
      </c>
      <c r="B6045" s="1" t="s">
        <v>131</v>
      </c>
      <c r="C6045" s="1" t="s">
        <v>105</v>
      </c>
      <c r="D6045" s="1" t="s">
        <v>119</v>
      </c>
      <c r="E6045" s="1" t="s">
        <v>28</v>
      </c>
      <c r="F6045" s="1" t="s">
        <v>116</v>
      </c>
      <c r="G6045" s="1">
        <v>78</v>
      </c>
      <c r="H6045" s="1">
        <v>184</v>
      </c>
      <c r="I6045" s="2">
        <v>158137.98000000001</v>
      </c>
      <c r="J6045" s="2">
        <v>22591.14</v>
      </c>
      <c r="K6045" s="2">
        <v>153204.81169999999</v>
      </c>
      <c r="L6045" s="2">
        <v>4933.1683000000003</v>
      </c>
      <c r="M6045" s="3">
        <v>3.1099999999999999E-2</v>
      </c>
    </row>
    <row r="6046" spans="1:13" x14ac:dyDescent="0.25">
      <c r="A6046" s="1">
        <v>2013</v>
      </c>
      <c r="B6046" s="1" t="s">
        <v>132</v>
      </c>
      <c r="C6046" s="1" t="s">
        <v>111</v>
      </c>
      <c r="D6046" s="1" t="s">
        <v>119</v>
      </c>
      <c r="E6046" s="1" t="s">
        <v>22</v>
      </c>
      <c r="F6046" s="1" t="s">
        <v>115</v>
      </c>
      <c r="G6046" s="1">
        <v>930</v>
      </c>
      <c r="H6046" s="1">
        <v>1695</v>
      </c>
      <c r="I6046" s="2">
        <v>345930.3</v>
      </c>
      <c r="J6046" s="2">
        <v>38436.699999999997</v>
      </c>
      <c r="K6046" s="2">
        <v>316086.82650000002</v>
      </c>
      <c r="L6046" s="2">
        <v>29843.4735</v>
      </c>
      <c r="M6046" s="3">
        <v>8.6199999999999999E-2</v>
      </c>
    </row>
    <row r="6047" spans="1:13" x14ac:dyDescent="0.25">
      <c r="A6047" s="1">
        <v>2013</v>
      </c>
      <c r="B6047" s="1" t="s">
        <v>130</v>
      </c>
      <c r="C6047" s="1" t="s">
        <v>110</v>
      </c>
      <c r="D6047" s="1" t="s">
        <v>119</v>
      </c>
      <c r="E6047" s="1" t="s">
        <v>47</v>
      </c>
      <c r="F6047" s="1" t="s">
        <v>115</v>
      </c>
      <c r="G6047" s="1">
        <v>2760</v>
      </c>
      <c r="H6047" s="1">
        <v>6187</v>
      </c>
      <c r="I6047" s="2">
        <v>1128406.2660000001</v>
      </c>
      <c r="J6047" s="2">
        <v>53733.631699999998</v>
      </c>
      <c r="K6047" s="2">
        <v>1019105.2198</v>
      </c>
      <c r="L6047" s="2">
        <v>109301.0462</v>
      </c>
      <c r="M6047" s="3">
        <v>9.6799999999999997E-2</v>
      </c>
    </row>
    <row r="6048" spans="1:13" x14ac:dyDescent="0.25">
      <c r="A6048" s="1">
        <v>2013</v>
      </c>
      <c r="B6048" s="1" t="s">
        <v>133</v>
      </c>
      <c r="C6048" s="1" t="s">
        <v>112</v>
      </c>
      <c r="D6048" s="1" t="s">
        <v>119</v>
      </c>
      <c r="E6048" s="1" t="s">
        <v>43</v>
      </c>
      <c r="F6048" s="1" t="s">
        <v>117</v>
      </c>
      <c r="G6048" s="1">
        <v>66</v>
      </c>
      <c r="H6048" s="1">
        <v>474</v>
      </c>
      <c r="I6048" s="2">
        <v>10991.534100000001</v>
      </c>
      <c r="J6048" s="2">
        <v>1570.2191</v>
      </c>
      <c r="K6048" s="2">
        <v>7108.0847999999996</v>
      </c>
      <c r="L6048" s="2">
        <v>3883.4493000000002</v>
      </c>
      <c r="M6048" s="3">
        <v>0.3533</v>
      </c>
    </row>
    <row r="6049" spans="1:13" x14ac:dyDescent="0.25">
      <c r="A6049" s="1">
        <v>2013</v>
      </c>
      <c r="B6049" s="1" t="s">
        <v>134</v>
      </c>
      <c r="C6049" s="1" t="s">
        <v>103</v>
      </c>
      <c r="D6049" s="1" t="s">
        <v>119</v>
      </c>
      <c r="E6049" s="1" t="s">
        <v>26</v>
      </c>
      <c r="F6049" s="1" t="s">
        <v>116</v>
      </c>
      <c r="G6049" s="1">
        <v>462</v>
      </c>
      <c r="H6049" s="1">
        <v>1680</v>
      </c>
      <c r="I6049" s="2">
        <v>1389822.6006</v>
      </c>
      <c r="J6049" s="2">
        <v>115818.55</v>
      </c>
      <c r="K6049" s="2">
        <v>1462570.8594</v>
      </c>
      <c r="L6049" s="2">
        <v>-72748.258799999996</v>
      </c>
      <c r="M6049" s="3">
        <v>-5.2299999999999999E-2</v>
      </c>
    </row>
    <row r="6050" spans="1:13" x14ac:dyDescent="0.25">
      <c r="A6050" s="1">
        <v>2013</v>
      </c>
      <c r="B6050" s="1" t="s">
        <v>130</v>
      </c>
      <c r="C6050" s="1" t="s">
        <v>110</v>
      </c>
      <c r="D6050" s="1" t="s">
        <v>119</v>
      </c>
      <c r="E6050" s="1" t="s">
        <v>36</v>
      </c>
      <c r="F6050" s="1" t="s">
        <v>118</v>
      </c>
      <c r="G6050" s="1">
        <v>160</v>
      </c>
      <c r="H6050" s="1">
        <v>720</v>
      </c>
      <c r="I6050" s="2">
        <v>21890.1675</v>
      </c>
      <c r="J6050" s="2">
        <v>1683.8589999999999</v>
      </c>
      <c r="K6050" s="2">
        <v>15370.5175</v>
      </c>
      <c r="L6050" s="2">
        <v>6519.65</v>
      </c>
      <c r="M6050" s="3">
        <v>0.29780000000000001</v>
      </c>
    </row>
    <row r="6051" spans="1:13" x14ac:dyDescent="0.25">
      <c r="A6051" s="1">
        <v>2013</v>
      </c>
      <c r="B6051" s="1" t="s">
        <v>132</v>
      </c>
      <c r="C6051" s="1" t="s">
        <v>111</v>
      </c>
      <c r="D6051" s="1" t="s">
        <v>119</v>
      </c>
      <c r="E6051" s="1" t="s">
        <v>37</v>
      </c>
      <c r="F6051" s="1" t="s">
        <v>116</v>
      </c>
      <c r="G6051" s="1">
        <v>280</v>
      </c>
      <c r="H6051" s="1">
        <v>620</v>
      </c>
      <c r="I6051" s="2">
        <v>544120.19999999995</v>
      </c>
      <c r="J6051" s="2">
        <v>108824.04</v>
      </c>
      <c r="K6051" s="2">
        <v>524601.04200000002</v>
      </c>
      <c r="L6051" s="2">
        <v>19519.157999999999</v>
      </c>
      <c r="M6051" s="3">
        <v>3.5799999999999998E-2</v>
      </c>
    </row>
    <row r="6052" spans="1:13" x14ac:dyDescent="0.25">
      <c r="A6052" s="1">
        <v>2013</v>
      </c>
      <c r="B6052" s="1" t="s">
        <v>129</v>
      </c>
      <c r="C6052" s="1" t="s">
        <v>113</v>
      </c>
      <c r="D6052" s="1" t="s">
        <v>119</v>
      </c>
      <c r="E6052" s="1" t="s">
        <v>28</v>
      </c>
      <c r="F6052" s="1" t="s">
        <v>117</v>
      </c>
      <c r="G6052" s="1">
        <v>26</v>
      </c>
      <c r="H6052" s="1">
        <v>141</v>
      </c>
      <c r="I6052" s="2">
        <v>3593.3780999999999</v>
      </c>
      <c r="J6052" s="2">
        <v>898.34450000000004</v>
      </c>
      <c r="K6052" s="2">
        <v>2298.8544000000002</v>
      </c>
      <c r="L6052" s="2">
        <v>1294.5237</v>
      </c>
      <c r="M6052" s="3">
        <v>0.36020000000000002</v>
      </c>
    </row>
    <row r="6053" spans="1:13" x14ac:dyDescent="0.25">
      <c r="A6053" s="1">
        <v>2013</v>
      </c>
      <c r="B6053" s="1" t="s">
        <v>133</v>
      </c>
      <c r="C6053" s="1" t="s">
        <v>112</v>
      </c>
      <c r="D6053" s="1" t="s">
        <v>119</v>
      </c>
      <c r="E6053" s="1" t="s">
        <v>23</v>
      </c>
      <c r="F6053" s="1" t="s">
        <v>115</v>
      </c>
      <c r="G6053" s="1">
        <v>948</v>
      </c>
      <c r="H6053" s="1">
        <v>1968</v>
      </c>
      <c r="I6053" s="2">
        <v>505122.84</v>
      </c>
      <c r="J6053" s="2">
        <v>33674.856</v>
      </c>
      <c r="K6053" s="2">
        <v>481161.06839999999</v>
      </c>
      <c r="L6053" s="2">
        <v>23961.7716</v>
      </c>
      <c r="M6053" s="3">
        <v>4.7399999999999998E-2</v>
      </c>
    </row>
    <row r="6054" spans="1:13" x14ac:dyDescent="0.25">
      <c r="A6054" s="1">
        <v>2013</v>
      </c>
      <c r="B6054" s="1" t="s">
        <v>133</v>
      </c>
      <c r="C6054" s="1" t="s">
        <v>112</v>
      </c>
      <c r="D6054" s="1" t="s">
        <v>119</v>
      </c>
      <c r="E6054" s="1" t="s">
        <v>35</v>
      </c>
      <c r="F6054" s="1" t="s">
        <v>116</v>
      </c>
      <c r="G6054" s="1">
        <v>471</v>
      </c>
      <c r="H6054" s="1">
        <v>1689</v>
      </c>
      <c r="I6054" s="2">
        <v>1350852.5862</v>
      </c>
      <c r="J6054" s="2">
        <v>67542.629300000001</v>
      </c>
      <c r="K6054" s="2">
        <v>1400709.2142</v>
      </c>
      <c r="L6054" s="2">
        <v>-49856.627999999997</v>
      </c>
      <c r="M6054" s="3">
        <v>-3.6900000000000002E-2</v>
      </c>
    </row>
    <row r="6055" spans="1:13" x14ac:dyDescent="0.25">
      <c r="A6055" s="1">
        <v>2013</v>
      </c>
      <c r="B6055" s="1" t="s">
        <v>133</v>
      </c>
      <c r="C6055" s="1" t="s">
        <v>112</v>
      </c>
      <c r="D6055" s="1" t="s">
        <v>119</v>
      </c>
      <c r="E6055" s="1" t="s">
        <v>28</v>
      </c>
      <c r="F6055" s="1" t="s">
        <v>115</v>
      </c>
      <c r="G6055" s="1">
        <v>82</v>
      </c>
      <c r="H6055" s="1">
        <v>175</v>
      </c>
      <c r="I6055" s="2">
        <v>40790.993999999999</v>
      </c>
      <c r="J6055" s="2">
        <v>2549.4371000000001</v>
      </c>
      <c r="K6055" s="2">
        <v>39056.3436</v>
      </c>
      <c r="L6055" s="2">
        <v>1734.6504</v>
      </c>
      <c r="M6055" s="3">
        <v>4.2500000000000003E-2</v>
      </c>
    </row>
    <row r="6056" spans="1:13" x14ac:dyDescent="0.25">
      <c r="A6056" s="1">
        <v>2013</v>
      </c>
      <c r="B6056" s="1" t="s">
        <v>134</v>
      </c>
      <c r="C6056" s="1" t="s">
        <v>103</v>
      </c>
      <c r="D6056" s="1" t="s">
        <v>119</v>
      </c>
      <c r="E6056" s="1" t="s">
        <v>35</v>
      </c>
      <c r="F6056" s="1" t="s">
        <v>118</v>
      </c>
      <c r="G6056" s="1">
        <v>246</v>
      </c>
      <c r="H6056" s="1">
        <v>1998</v>
      </c>
      <c r="I6056" s="2">
        <v>56019.573900000003</v>
      </c>
      <c r="J6056" s="2">
        <v>4668.2978000000003</v>
      </c>
      <c r="K6056" s="2">
        <v>52666.926899999999</v>
      </c>
      <c r="L6056" s="2">
        <v>3352.6469999999999</v>
      </c>
      <c r="M6056" s="3">
        <v>5.9799999999999999E-2</v>
      </c>
    </row>
    <row r="6057" spans="1:13" x14ac:dyDescent="0.25">
      <c r="A6057" s="1">
        <v>2013</v>
      </c>
      <c r="B6057" s="1" t="s">
        <v>132</v>
      </c>
      <c r="C6057" s="1" t="s">
        <v>111</v>
      </c>
      <c r="D6057" s="1" t="s">
        <v>119</v>
      </c>
      <c r="E6057" s="1" t="s">
        <v>30</v>
      </c>
      <c r="F6057" s="1" t="s">
        <v>115</v>
      </c>
      <c r="G6057" s="1">
        <v>355</v>
      </c>
      <c r="H6057" s="1">
        <v>735</v>
      </c>
      <c r="I6057" s="2">
        <v>150494.31</v>
      </c>
      <c r="J6057" s="2">
        <v>21499.187099999999</v>
      </c>
      <c r="K6057" s="2">
        <v>135475.8915</v>
      </c>
      <c r="L6057" s="2">
        <v>15018.4185</v>
      </c>
      <c r="M6057" s="3">
        <v>9.9699999999999997E-2</v>
      </c>
    </row>
    <row r="6058" spans="1:13" x14ac:dyDescent="0.25">
      <c r="A6058" s="1">
        <v>2013</v>
      </c>
      <c r="B6058" s="1" t="s">
        <v>137</v>
      </c>
      <c r="C6058" s="1" t="s">
        <v>104</v>
      </c>
      <c r="D6058" s="1" t="s">
        <v>119</v>
      </c>
      <c r="E6058" s="1" t="s">
        <v>27</v>
      </c>
      <c r="F6058" s="1" t="s">
        <v>118</v>
      </c>
      <c r="G6058" s="1">
        <v>180</v>
      </c>
      <c r="H6058" s="1">
        <v>1540</v>
      </c>
      <c r="I6058" s="2">
        <v>36902.512999999999</v>
      </c>
      <c r="J6058" s="2">
        <v>5271.7875000000004</v>
      </c>
      <c r="K6058" s="2">
        <v>37886.466999999997</v>
      </c>
      <c r="L6058" s="2">
        <v>-983.95399999999995</v>
      </c>
      <c r="M6058" s="3">
        <v>-2.6599999999999999E-2</v>
      </c>
    </row>
    <row r="6059" spans="1:13" x14ac:dyDescent="0.25">
      <c r="A6059" s="1">
        <v>2013</v>
      </c>
      <c r="B6059" s="1" t="s">
        <v>133</v>
      </c>
      <c r="C6059" s="1" t="s">
        <v>112</v>
      </c>
      <c r="D6059" s="1" t="s">
        <v>119</v>
      </c>
      <c r="E6059" s="1" t="s">
        <v>40</v>
      </c>
      <c r="F6059" s="1" t="s">
        <v>115</v>
      </c>
      <c r="G6059" s="1">
        <v>553</v>
      </c>
      <c r="H6059" s="1">
        <v>1148</v>
      </c>
      <c r="I6059" s="2">
        <v>294654.99</v>
      </c>
      <c r="J6059" s="2">
        <v>19643.666000000001</v>
      </c>
      <c r="K6059" s="2">
        <v>280677.28989999997</v>
      </c>
      <c r="L6059" s="2">
        <v>13977.7001</v>
      </c>
      <c r="M6059" s="3">
        <v>4.7399999999999998E-2</v>
      </c>
    </row>
    <row r="6060" spans="1:13" x14ac:dyDescent="0.25">
      <c r="A6060" s="1">
        <v>2013</v>
      </c>
      <c r="B6060" s="1" t="s">
        <v>136</v>
      </c>
      <c r="C6060" s="1" t="s">
        <v>106</v>
      </c>
      <c r="D6060" s="1" t="s">
        <v>119</v>
      </c>
      <c r="E6060" s="1" t="s">
        <v>20</v>
      </c>
      <c r="F6060" s="1" t="s">
        <v>117</v>
      </c>
      <c r="G6060" s="1">
        <v>112</v>
      </c>
      <c r="H6060" s="1">
        <v>455</v>
      </c>
      <c r="I6060" s="2">
        <v>11731.188</v>
      </c>
      <c r="J6060" s="2">
        <v>3910.3960000000002</v>
      </c>
      <c r="K6060" s="2">
        <v>7312.4534000000003</v>
      </c>
      <c r="L6060" s="2">
        <v>4418.7345999999998</v>
      </c>
      <c r="M6060" s="3">
        <v>0.37659999999999999</v>
      </c>
    </row>
    <row r="6061" spans="1:13" x14ac:dyDescent="0.25">
      <c r="A6061" s="1">
        <v>2013</v>
      </c>
      <c r="B6061" s="1" t="s">
        <v>134</v>
      </c>
      <c r="C6061" s="1" t="s">
        <v>103</v>
      </c>
      <c r="D6061" s="1" t="s">
        <v>119</v>
      </c>
      <c r="E6061" s="1" t="s">
        <v>19</v>
      </c>
      <c r="F6061" s="1" t="s">
        <v>116</v>
      </c>
      <c r="G6061" s="1">
        <v>20116</v>
      </c>
      <c r="H6061" s="1">
        <v>55648</v>
      </c>
      <c r="I6061" s="2">
        <v>48640087.625799999</v>
      </c>
      <c r="J6061" s="2">
        <v>2114786.4185000001</v>
      </c>
      <c r="K6061" s="2">
        <v>50388133.649999999</v>
      </c>
      <c r="L6061" s="2">
        <v>-1748046.0242000001</v>
      </c>
      <c r="M6061" s="3">
        <v>-3.5900000000000001E-2</v>
      </c>
    </row>
    <row r="6062" spans="1:13" x14ac:dyDescent="0.25">
      <c r="A6062" s="1">
        <v>2013</v>
      </c>
      <c r="B6062" s="1" t="s">
        <v>138</v>
      </c>
      <c r="C6062" s="1" t="s">
        <v>108</v>
      </c>
      <c r="D6062" s="1" t="s">
        <v>119</v>
      </c>
      <c r="E6062" s="1" t="s">
        <v>25</v>
      </c>
      <c r="F6062" s="1" t="s">
        <v>118</v>
      </c>
      <c r="G6062" s="1">
        <v>340</v>
      </c>
      <c r="H6062" s="1">
        <v>1690</v>
      </c>
      <c r="I6062" s="2">
        <v>45522.487000000001</v>
      </c>
      <c r="J6062" s="2">
        <v>5690.3108000000002</v>
      </c>
      <c r="K6062" s="2">
        <v>43463.186000000002</v>
      </c>
      <c r="L6062" s="2">
        <v>2059.3009999999999</v>
      </c>
      <c r="M6062" s="3">
        <v>4.5199999999999997E-2</v>
      </c>
    </row>
    <row r="6063" spans="1:13" x14ac:dyDescent="0.25">
      <c r="A6063" s="1">
        <v>2013</v>
      </c>
      <c r="B6063" s="1" t="s">
        <v>137</v>
      </c>
      <c r="C6063" s="1" t="s">
        <v>104</v>
      </c>
      <c r="D6063" s="1" t="s">
        <v>119</v>
      </c>
      <c r="E6063" s="1" t="s">
        <v>52</v>
      </c>
      <c r="F6063" s="1" t="s">
        <v>118</v>
      </c>
      <c r="G6063" s="1">
        <v>216</v>
      </c>
      <c r="H6063" s="1">
        <v>1158</v>
      </c>
      <c r="I6063" s="2">
        <v>32674.4931</v>
      </c>
      <c r="J6063" s="2">
        <v>2722.8744000000002</v>
      </c>
      <c r="K6063" s="2">
        <v>29207.0625</v>
      </c>
      <c r="L6063" s="2">
        <v>3467.4306000000001</v>
      </c>
      <c r="M6063" s="3">
        <v>0.1061</v>
      </c>
    </row>
    <row r="6064" spans="1:13" x14ac:dyDescent="0.25">
      <c r="A6064" s="1">
        <v>2013</v>
      </c>
      <c r="B6064" s="1" t="s">
        <v>137</v>
      </c>
      <c r="C6064" s="1" t="s">
        <v>104</v>
      </c>
      <c r="D6064" s="1" t="s">
        <v>119</v>
      </c>
      <c r="E6064" s="1" t="s">
        <v>39</v>
      </c>
      <c r="F6064" s="1" t="s">
        <v>115</v>
      </c>
      <c r="G6064" s="1">
        <v>957</v>
      </c>
      <c r="H6064" s="1">
        <v>2618</v>
      </c>
      <c r="I6064" s="2">
        <v>663310.36199999996</v>
      </c>
      <c r="J6064" s="2">
        <v>73701.151299999998</v>
      </c>
      <c r="K6064" s="2">
        <v>648720.38769999996</v>
      </c>
      <c r="L6064" s="2">
        <v>14589.9743</v>
      </c>
      <c r="M6064" s="3">
        <v>2.1899999999999999E-2</v>
      </c>
    </row>
    <row r="6065" spans="1:13" x14ac:dyDescent="0.25">
      <c r="A6065" s="1">
        <v>2013</v>
      </c>
      <c r="B6065" s="1" t="s">
        <v>136</v>
      </c>
      <c r="C6065" s="1" t="s">
        <v>106</v>
      </c>
      <c r="D6065" s="1" t="s">
        <v>119</v>
      </c>
      <c r="E6065" s="1" t="s">
        <v>47</v>
      </c>
      <c r="F6065" s="1" t="s">
        <v>116</v>
      </c>
      <c r="G6065" s="1">
        <v>4761</v>
      </c>
      <c r="H6065" s="1">
        <v>12443</v>
      </c>
      <c r="I6065" s="2">
        <v>10877681.226</v>
      </c>
      <c r="J6065" s="2">
        <v>517984.82020000002</v>
      </c>
      <c r="K6065" s="2">
        <v>11071442.099400001</v>
      </c>
      <c r="L6065" s="2">
        <v>-193760.87340000001</v>
      </c>
      <c r="M6065" s="3">
        <v>-1.78E-2</v>
      </c>
    </row>
    <row r="6066" spans="1:13" x14ac:dyDescent="0.25">
      <c r="A6066" s="1">
        <v>2013</v>
      </c>
      <c r="B6066" s="1" t="s">
        <v>135</v>
      </c>
      <c r="C6066" s="1" t="s">
        <v>109</v>
      </c>
      <c r="D6066" s="1" t="s">
        <v>119</v>
      </c>
      <c r="E6066" s="1" t="s">
        <v>44</v>
      </c>
      <c r="F6066" s="1" t="s">
        <v>117</v>
      </c>
      <c r="G6066" s="1">
        <v>15</v>
      </c>
      <c r="H6066" s="1">
        <v>69</v>
      </c>
      <c r="I6066" s="2">
        <v>1763.298</v>
      </c>
      <c r="J6066" s="2">
        <v>1763.298</v>
      </c>
      <c r="K6066" s="2">
        <v>1099.1241</v>
      </c>
      <c r="L6066" s="2">
        <v>664.1739</v>
      </c>
      <c r="M6066" s="3">
        <v>0.37659999999999999</v>
      </c>
    </row>
    <row r="6067" spans="1:13" x14ac:dyDescent="0.25">
      <c r="A6067" s="1">
        <v>2013</v>
      </c>
      <c r="B6067" s="1" t="s">
        <v>133</v>
      </c>
      <c r="C6067" s="1" t="s">
        <v>112</v>
      </c>
      <c r="D6067" s="1" t="s">
        <v>119</v>
      </c>
      <c r="E6067" s="1" t="s">
        <v>46</v>
      </c>
      <c r="F6067" s="1" t="s">
        <v>118</v>
      </c>
      <c r="G6067" s="1">
        <v>369</v>
      </c>
      <c r="H6067" s="1">
        <v>1683</v>
      </c>
      <c r="I6067" s="2">
        <v>50569.833599999998</v>
      </c>
      <c r="J6067" s="2">
        <v>4214.1527999999998</v>
      </c>
      <c r="K6067" s="2">
        <v>38768.582699999999</v>
      </c>
      <c r="L6067" s="2">
        <v>11801.250899999999</v>
      </c>
      <c r="M6067" s="3">
        <v>0.23330000000000001</v>
      </c>
    </row>
    <row r="6068" spans="1:13" x14ac:dyDescent="0.25">
      <c r="A6068" s="1">
        <v>2013</v>
      </c>
      <c r="B6068" s="1" t="s">
        <v>128</v>
      </c>
      <c r="C6068" s="1" t="s">
        <v>107</v>
      </c>
      <c r="D6068" s="1" t="s">
        <v>119</v>
      </c>
      <c r="E6068" s="1" t="s">
        <v>32</v>
      </c>
      <c r="F6068" s="1" t="s">
        <v>116</v>
      </c>
      <c r="G6068" s="1">
        <v>720</v>
      </c>
      <c r="H6068" s="1">
        <v>1818</v>
      </c>
      <c r="I6068" s="2">
        <v>1615024.284</v>
      </c>
      <c r="J6068" s="2">
        <v>134585.35699999999</v>
      </c>
      <c r="K6068" s="2">
        <v>1598959.9212</v>
      </c>
      <c r="L6068" s="2">
        <v>16064.362800000001</v>
      </c>
      <c r="M6068" s="3">
        <v>9.9000000000000008E-3</v>
      </c>
    </row>
    <row r="6069" spans="1:13" x14ac:dyDescent="0.25">
      <c r="A6069" s="1">
        <v>2013</v>
      </c>
      <c r="B6069" s="1" t="s">
        <v>130</v>
      </c>
      <c r="C6069" s="1" t="s">
        <v>110</v>
      </c>
      <c r="D6069" s="1" t="s">
        <v>119</v>
      </c>
      <c r="E6069" s="1" t="s">
        <v>45</v>
      </c>
      <c r="F6069" s="1" t="s">
        <v>118</v>
      </c>
      <c r="G6069" s="1">
        <v>68</v>
      </c>
      <c r="H6069" s="1">
        <v>360</v>
      </c>
      <c r="I6069" s="2">
        <v>10893.7498</v>
      </c>
      <c r="J6069" s="2">
        <v>907.81240000000003</v>
      </c>
      <c r="K6069" s="2">
        <v>9157.7139999999999</v>
      </c>
      <c r="L6069" s="2">
        <v>1736.0358000000001</v>
      </c>
      <c r="M6069" s="3">
        <v>0.1593</v>
      </c>
    </row>
    <row r="6070" spans="1:13" x14ac:dyDescent="0.25">
      <c r="A6070" s="1">
        <v>2013</v>
      </c>
      <c r="B6070" s="1" t="s">
        <v>128</v>
      </c>
      <c r="C6070" s="1" t="s">
        <v>107</v>
      </c>
      <c r="D6070" s="1" t="s">
        <v>119</v>
      </c>
      <c r="E6070" s="1" t="s">
        <v>28</v>
      </c>
      <c r="F6070" s="1" t="s">
        <v>116</v>
      </c>
      <c r="G6070" s="1">
        <v>81</v>
      </c>
      <c r="H6070" s="1">
        <v>228</v>
      </c>
      <c r="I6070" s="2">
        <v>179805.03150000001</v>
      </c>
      <c r="J6070" s="2">
        <v>19978.336800000001</v>
      </c>
      <c r="K6070" s="2">
        <v>191091.80069999999</v>
      </c>
      <c r="L6070" s="2">
        <v>-11286.769200000001</v>
      </c>
      <c r="M6070" s="3">
        <v>-6.2700000000000006E-2</v>
      </c>
    </row>
    <row r="6071" spans="1:13" x14ac:dyDescent="0.25">
      <c r="A6071" s="1">
        <v>2013</v>
      </c>
      <c r="B6071" s="1" t="s">
        <v>135</v>
      </c>
      <c r="C6071" s="1" t="s">
        <v>109</v>
      </c>
      <c r="D6071" s="1" t="s">
        <v>119</v>
      </c>
      <c r="E6071" s="1" t="s">
        <v>52</v>
      </c>
      <c r="F6071" s="1" t="s">
        <v>115</v>
      </c>
      <c r="G6071" s="1">
        <v>240</v>
      </c>
      <c r="H6071" s="1">
        <v>636</v>
      </c>
      <c r="I6071" s="2">
        <v>150155.514</v>
      </c>
      <c r="J6071" s="2">
        <v>10725.3938</v>
      </c>
      <c r="K6071" s="2">
        <v>137192.60490000001</v>
      </c>
      <c r="L6071" s="2">
        <v>12962.909100000001</v>
      </c>
      <c r="M6071" s="3">
        <v>8.6300000000000002E-2</v>
      </c>
    </row>
    <row r="6072" spans="1:13" x14ac:dyDescent="0.25">
      <c r="A6072" s="1">
        <v>2013</v>
      </c>
      <c r="B6072" s="1" t="s">
        <v>134</v>
      </c>
      <c r="C6072" s="1" t="s">
        <v>103</v>
      </c>
      <c r="D6072" s="1" t="s">
        <v>119</v>
      </c>
      <c r="E6072" s="1" t="s">
        <v>34</v>
      </c>
      <c r="F6072" s="1" t="s">
        <v>118</v>
      </c>
      <c r="G6072" s="1">
        <v>329</v>
      </c>
      <c r="H6072" s="1">
        <v>2156</v>
      </c>
      <c r="I6072" s="2">
        <v>54209.708700000003</v>
      </c>
      <c r="J6072" s="2">
        <v>6023.3009000000002</v>
      </c>
      <c r="K6072" s="2">
        <v>47561.091200000003</v>
      </c>
      <c r="L6072" s="2">
        <v>6648.6175000000003</v>
      </c>
      <c r="M6072" s="3">
        <v>0.1226</v>
      </c>
    </row>
    <row r="6073" spans="1:13" x14ac:dyDescent="0.25">
      <c r="A6073" s="1">
        <v>2013</v>
      </c>
      <c r="B6073" s="1" t="s">
        <v>128</v>
      </c>
      <c r="C6073" s="1" t="s">
        <v>107</v>
      </c>
      <c r="D6073" s="1" t="s">
        <v>119</v>
      </c>
      <c r="E6073" s="1" t="s">
        <v>36</v>
      </c>
      <c r="F6073" s="1" t="s">
        <v>115</v>
      </c>
      <c r="G6073" s="1">
        <v>860</v>
      </c>
      <c r="H6073" s="1">
        <v>2245</v>
      </c>
      <c r="I6073" s="2">
        <v>504351</v>
      </c>
      <c r="J6073" s="2">
        <v>25217.55</v>
      </c>
      <c r="K6073" s="2">
        <v>465864.78049999999</v>
      </c>
      <c r="L6073" s="2">
        <v>38486.219499999999</v>
      </c>
      <c r="M6073" s="3">
        <v>7.6300000000000007E-2</v>
      </c>
    </row>
    <row r="6074" spans="1:13" x14ac:dyDescent="0.25">
      <c r="A6074" s="1">
        <v>2013</v>
      </c>
      <c r="B6074" s="1" t="s">
        <v>138</v>
      </c>
      <c r="C6074" s="1" t="s">
        <v>108</v>
      </c>
      <c r="D6074" s="1" t="s">
        <v>119</v>
      </c>
      <c r="E6074" s="1" t="s">
        <v>32</v>
      </c>
      <c r="F6074" s="1" t="s">
        <v>118</v>
      </c>
      <c r="G6074" s="1">
        <v>204</v>
      </c>
      <c r="H6074" s="1">
        <v>1014</v>
      </c>
      <c r="I6074" s="2">
        <v>27313.492200000001</v>
      </c>
      <c r="J6074" s="2">
        <v>3414.1864999999998</v>
      </c>
      <c r="K6074" s="2">
        <v>26077.911599999999</v>
      </c>
      <c r="L6074" s="2">
        <v>1235.5806</v>
      </c>
      <c r="M6074" s="3">
        <v>4.5199999999999997E-2</v>
      </c>
    </row>
    <row r="6075" spans="1:13" x14ac:dyDescent="0.25">
      <c r="A6075" s="1">
        <v>2013</v>
      </c>
      <c r="B6075" s="1" t="s">
        <v>134</v>
      </c>
      <c r="C6075" s="1" t="s">
        <v>103</v>
      </c>
      <c r="D6075" s="1" t="s">
        <v>119</v>
      </c>
      <c r="E6075" s="1" t="s">
        <v>23</v>
      </c>
      <c r="F6075" s="1" t="s">
        <v>116</v>
      </c>
      <c r="G6075" s="1">
        <v>1212</v>
      </c>
      <c r="H6075" s="1">
        <v>2940</v>
      </c>
      <c r="I6075" s="2">
        <v>2324877.1644000001</v>
      </c>
      <c r="J6075" s="2">
        <v>145304.82269999999</v>
      </c>
      <c r="K6075" s="2">
        <v>2517153.7607999998</v>
      </c>
      <c r="L6075" s="2">
        <v>-192276.59640000001</v>
      </c>
      <c r="M6075" s="3">
        <v>-8.2699999999999996E-2</v>
      </c>
    </row>
    <row r="6076" spans="1:13" x14ac:dyDescent="0.25">
      <c r="A6076" s="1">
        <v>2013</v>
      </c>
      <c r="B6076" s="1" t="s">
        <v>131</v>
      </c>
      <c r="C6076" s="1" t="s">
        <v>105</v>
      </c>
      <c r="D6076" s="1" t="s">
        <v>119</v>
      </c>
      <c r="E6076" s="1" t="s">
        <v>18</v>
      </c>
      <c r="F6076" s="1" t="s">
        <v>116</v>
      </c>
      <c r="G6076" s="1">
        <v>1050</v>
      </c>
      <c r="H6076" s="1">
        <v>4130</v>
      </c>
      <c r="I6076" s="2">
        <v>3673051.8706</v>
      </c>
      <c r="J6076" s="2">
        <v>229565.74189999999</v>
      </c>
      <c r="K6076" s="2">
        <v>3929808.2662999998</v>
      </c>
      <c r="L6076" s="2">
        <v>-256756.39569999999</v>
      </c>
      <c r="M6076" s="3">
        <v>-6.9900000000000004E-2</v>
      </c>
    </row>
    <row r="6077" spans="1:13" x14ac:dyDescent="0.25">
      <c r="A6077" s="1">
        <v>2013</v>
      </c>
      <c r="B6077" s="1" t="s">
        <v>137</v>
      </c>
      <c r="C6077" s="1" t="s">
        <v>104</v>
      </c>
      <c r="D6077" s="1" t="s">
        <v>119</v>
      </c>
      <c r="E6077" s="1" t="s">
        <v>27</v>
      </c>
      <c r="F6077" s="1" t="s">
        <v>117</v>
      </c>
      <c r="G6077" s="1">
        <v>95</v>
      </c>
      <c r="H6077" s="1">
        <v>835</v>
      </c>
      <c r="I6077" s="2">
        <v>18374.074000000001</v>
      </c>
      <c r="J6077" s="2">
        <v>4593.5185000000001</v>
      </c>
      <c r="K6077" s="2">
        <v>12233.0965</v>
      </c>
      <c r="L6077" s="2">
        <v>6140.9775</v>
      </c>
      <c r="M6077" s="3">
        <v>0.3342</v>
      </c>
    </row>
    <row r="6078" spans="1:13" x14ac:dyDescent="0.25">
      <c r="A6078" s="1">
        <v>2013</v>
      </c>
      <c r="B6078" s="1" t="s">
        <v>131</v>
      </c>
      <c r="C6078" s="1" t="s">
        <v>105</v>
      </c>
      <c r="D6078" s="1" t="s">
        <v>119</v>
      </c>
      <c r="E6078" s="1" t="s">
        <v>44</v>
      </c>
      <c r="F6078" s="1" t="s">
        <v>115</v>
      </c>
      <c r="G6078" s="1">
        <v>153</v>
      </c>
      <c r="H6078" s="1">
        <v>300</v>
      </c>
      <c r="I6078" s="2">
        <v>57588.534</v>
      </c>
      <c r="J6078" s="2">
        <v>7198.5667000000003</v>
      </c>
      <c r="K6078" s="2">
        <v>53088.196799999998</v>
      </c>
      <c r="L6078" s="2">
        <v>4500.3371999999999</v>
      </c>
      <c r="M6078" s="3">
        <v>7.8100000000000003E-2</v>
      </c>
    </row>
    <row r="6079" spans="1:13" x14ac:dyDescent="0.25">
      <c r="A6079" s="1">
        <v>2013</v>
      </c>
      <c r="B6079" s="1" t="s">
        <v>134</v>
      </c>
      <c r="C6079" s="1" t="s">
        <v>103</v>
      </c>
      <c r="D6079" s="1" t="s">
        <v>119</v>
      </c>
      <c r="E6079" s="1" t="s">
        <v>29</v>
      </c>
      <c r="F6079" s="1" t="s">
        <v>117</v>
      </c>
      <c r="G6079" s="1">
        <v>31</v>
      </c>
      <c r="H6079" s="1">
        <v>241</v>
      </c>
      <c r="I6079" s="2">
        <v>4814.9072999999999</v>
      </c>
      <c r="J6079" s="2">
        <v>962.98140000000001</v>
      </c>
      <c r="K6079" s="2">
        <v>3168.2426</v>
      </c>
      <c r="L6079" s="2">
        <v>1646.6647</v>
      </c>
      <c r="M6079" s="3">
        <v>0.34189999999999998</v>
      </c>
    </row>
    <row r="6080" spans="1:13" x14ac:dyDescent="0.25">
      <c r="A6080" s="1">
        <v>2013</v>
      </c>
      <c r="B6080" s="1" t="s">
        <v>137</v>
      </c>
      <c r="C6080" s="1" t="s">
        <v>104</v>
      </c>
      <c r="D6080" s="1" t="s">
        <v>119</v>
      </c>
      <c r="E6080" s="1" t="s">
        <v>48</v>
      </c>
      <c r="F6080" s="1" t="s">
        <v>118</v>
      </c>
      <c r="G6080" s="1">
        <v>576</v>
      </c>
      <c r="H6080" s="1">
        <v>3088</v>
      </c>
      <c r="I6080" s="2">
        <v>87131.981599999999</v>
      </c>
      <c r="J6080" s="2">
        <v>7260.9984000000004</v>
      </c>
      <c r="K6080" s="2">
        <v>77885.5</v>
      </c>
      <c r="L6080" s="2">
        <v>9246.4815999999992</v>
      </c>
      <c r="M6080" s="3">
        <v>0.1061</v>
      </c>
    </row>
    <row r="6081" spans="1:13" x14ac:dyDescent="0.25">
      <c r="A6081" s="1">
        <v>2013</v>
      </c>
      <c r="B6081" s="1" t="s">
        <v>138</v>
      </c>
      <c r="C6081" s="1" t="s">
        <v>108</v>
      </c>
      <c r="D6081" s="1" t="s">
        <v>119</v>
      </c>
      <c r="E6081" s="1" t="s">
        <v>22</v>
      </c>
      <c r="F6081" s="1" t="s">
        <v>117</v>
      </c>
      <c r="G6081" s="1">
        <v>255</v>
      </c>
      <c r="H6081" s="1">
        <v>975</v>
      </c>
      <c r="I6081" s="2">
        <v>26756.91</v>
      </c>
      <c r="J6081" s="2">
        <v>8918.9699999999993</v>
      </c>
      <c r="K6081" s="2">
        <v>16678.495500000001</v>
      </c>
      <c r="L6081" s="2">
        <v>10078.414500000001</v>
      </c>
      <c r="M6081" s="3">
        <v>0.37659999999999999</v>
      </c>
    </row>
    <row r="6082" spans="1:13" x14ac:dyDescent="0.25">
      <c r="A6082" s="1">
        <v>2013</v>
      </c>
      <c r="B6082" s="1" t="s">
        <v>133</v>
      </c>
      <c r="C6082" s="1" t="s">
        <v>112</v>
      </c>
      <c r="D6082" s="1" t="s">
        <v>119</v>
      </c>
      <c r="E6082" s="1" t="s">
        <v>50</v>
      </c>
      <c r="F6082" s="1" t="s">
        <v>117</v>
      </c>
      <c r="G6082" s="1">
        <v>1470</v>
      </c>
      <c r="H6082" s="1">
        <v>9324</v>
      </c>
      <c r="I6082" s="2">
        <v>220666.0386</v>
      </c>
      <c r="J6082" s="2">
        <v>27583.254799999999</v>
      </c>
      <c r="K6082" s="2">
        <v>139127.12940000001</v>
      </c>
      <c r="L6082" s="2">
        <v>81538.909199999995</v>
      </c>
      <c r="M6082" s="3">
        <v>0.3695</v>
      </c>
    </row>
    <row r="6083" spans="1:13" x14ac:dyDescent="0.25">
      <c r="A6083" s="1">
        <v>2013</v>
      </c>
      <c r="B6083" s="1" t="s">
        <v>130</v>
      </c>
      <c r="C6083" s="1" t="s">
        <v>110</v>
      </c>
      <c r="D6083" s="1" t="s">
        <v>119</v>
      </c>
      <c r="E6083" s="1" t="s">
        <v>22</v>
      </c>
      <c r="F6083" s="1" t="s">
        <v>118</v>
      </c>
      <c r="G6083" s="1">
        <v>540</v>
      </c>
      <c r="H6083" s="1">
        <v>2475</v>
      </c>
      <c r="I6083" s="2">
        <v>66665.585999999996</v>
      </c>
      <c r="J6083" s="2">
        <v>7407.2873</v>
      </c>
      <c r="K6083" s="2">
        <v>60809.021999999997</v>
      </c>
      <c r="L6083" s="2">
        <v>5856.5640000000003</v>
      </c>
      <c r="M6083" s="3">
        <v>8.7800000000000003E-2</v>
      </c>
    </row>
    <row r="6084" spans="1:13" x14ac:dyDescent="0.25">
      <c r="A6084" s="1">
        <v>2013</v>
      </c>
      <c r="B6084" s="1" t="s">
        <v>128</v>
      </c>
      <c r="C6084" s="1" t="s">
        <v>107</v>
      </c>
      <c r="D6084" s="1" t="s">
        <v>119</v>
      </c>
      <c r="E6084" s="1" t="s">
        <v>40</v>
      </c>
      <c r="F6084" s="1" t="s">
        <v>118</v>
      </c>
      <c r="G6084" s="1">
        <v>280</v>
      </c>
      <c r="H6084" s="1">
        <v>1694</v>
      </c>
      <c r="I6084" s="2">
        <v>41028.729700000004</v>
      </c>
      <c r="J6084" s="2">
        <v>5861.2470999999996</v>
      </c>
      <c r="K6084" s="2">
        <v>39634.692300000002</v>
      </c>
      <c r="L6084" s="2">
        <v>1394.0373999999999</v>
      </c>
      <c r="M6084" s="3">
        <v>3.39E-2</v>
      </c>
    </row>
    <row r="6085" spans="1:13" x14ac:dyDescent="0.25">
      <c r="A6085" s="1">
        <v>2013</v>
      </c>
      <c r="B6085" s="1" t="s">
        <v>130</v>
      </c>
      <c r="C6085" s="1" t="s">
        <v>110</v>
      </c>
      <c r="D6085" s="1" t="s">
        <v>119</v>
      </c>
      <c r="E6085" s="1" t="s">
        <v>32</v>
      </c>
      <c r="F6085" s="1" t="s">
        <v>117</v>
      </c>
      <c r="G6085" s="1">
        <v>72</v>
      </c>
      <c r="H6085" s="1">
        <v>264</v>
      </c>
      <c r="I6085" s="2">
        <v>5494.5360000000001</v>
      </c>
      <c r="J6085" s="2">
        <v>1373.634</v>
      </c>
      <c r="K6085" s="2">
        <v>3424.9344000000001</v>
      </c>
      <c r="L6085" s="2">
        <v>2069.6016</v>
      </c>
      <c r="M6085" s="3">
        <v>0.37659999999999999</v>
      </c>
    </row>
    <row r="6086" spans="1:13" x14ac:dyDescent="0.25">
      <c r="A6086" s="1">
        <v>2013</v>
      </c>
      <c r="B6086" s="1" t="s">
        <v>132</v>
      </c>
      <c r="C6086" s="1" t="s">
        <v>111</v>
      </c>
      <c r="D6086" s="1" t="s">
        <v>119</v>
      </c>
      <c r="E6086" s="1" t="s">
        <v>30</v>
      </c>
      <c r="F6086" s="1" t="s">
        <v>117</v>
      </c>
      <c r="G6086" s="1">
        <v>75</v>
      </c>
      <c r="H6086" s="1">
        <v>465</v>
      </c>
      <c r="I6086" s="2">
        <v>11128.065500000001</v>
      </c>
      <c r="J6086" s="2">
        <v>5564.0326999999997</v>
      </c>
      <c r="K6086" s="2">
        <v>7164.3190000000004</v>
      </c>
      <c r="L6086" s="2">
        <v>3963.7465000000002</v>
      </c>
      <c r="M6086" s="3">
        <v>0.35610000000000003</v>
      </c>
    </row>
    <row r="6087" spans="1:13" x14ac:dyDescent="0.25">
      <c r="A6087" s="1">
        <v>2013</v>
      </c>
      <c r="B6087" s="1" t="s">
        <v>137</v>
      </c>
      <c r="C6087" s="1" t="s">
        <v>104</v>
      </c>
      <c r="D6087" s="1" t="s">
        <v>119</v>
      </c>
      <c r="E6087" s="1" t="s">
        <v>51</v>
      </c>
      <c r="F6087" s="1" t="s">
        <v>115</v>
      </c>
      <c r="G6087" s="1">
        <v>548</v>
      </c>
      <c r="H6087" s="1">
        <v>1316</v>
      </c>
      <c r="I6087" s="2">
        <v>311658.64799999999</v>
      </c>
      <c r="J6087" s="2">
        <v>25971.554</v>
      </c>
      <c r="K6087" s="2">
        <v>293608.37959999999</v>
      </c>
      <c r="L6087" s="2">
        <v>18050.268400000001</v>
      </c>
      <c r="M6087" s="3">
        <v>5.79E-2</v>
      </c>
    </row>
    <row r="6088" spans="1:13" x14ac:dyDescent="0.25">
      <c r="A6088" s="1">
        <v>2013</v>
      </c>
      <c r="B6088" s="1" t="s">
        <v>129</v>
      </c>
      <c r="C6088" s="1" t="s">
        <v>113</v>
      </c>
      <c r="D6088" s="1" t="s">
        <v>119</v>
      </c>
      <c r="E6088" s="1" t="s">
        <v>17</v>
      </c>
      <c r="F6088" s="1" t="s">
        <v>118</v>
      </c>
      <c r="G6088" s="1">
        <v>190</v>
      </c>
      <c r="H6088" s="1">
        <v>1100</v>
      </c>
      <c r="I6088" s="2">
        <v>28017.435000000001</v>
      </c>
      <c r="J6088" s="2">
        <v>3113.0482999999999</v>
      </c>
      <c r="K6088" s="2">
        <v>27004.600999999999</v>
      </c>
      <c r="L6088" s="2">
        <v>1012.8339999999999</v>
      </c>
      <c r="M6088" s="3">
        <v>3.61E-2</v>
      </c>
    </row>
    <row r="6089" spans="1:13" x14ac:dyDescent="0.25">
      <c r="A6089" s="1">
        <v>2013</v>
      </c>
      <c r="B6089" s="1" t="s">
        <v>131</v>
      </c>
      <c r="C6089" s="1" t="s">
        <v>105</v>
      </c>
      <c r="D6089" s="1" t="s">
        <v>119</v>
      </c>
      <c r="E6089" s="1" t="s">
        <v>41</v>
      </c>
      <c r="F6089" s="1" t="s">
        <v>117</v>
      </c>
      <c r="G6089" s="1">
        <v>165</v>
      </c>
      <c r="H6089" s="1">
        <v>814</v>
      </c>
      <c r="I6089" s="2">
        <v>18903.455999999998</v>
      </c>
      <c r="J6089" s="2">
        <v>9451.7279999999992</v>
      </c>
      <c r="K6089" s="2">
        <v>11783.178</v>
      </c>
      <c r="L6089" s="2">
        <v>7120.2780000000002</v>
      </c>
      <c r="M6089" s="3">
        <v>0.37659999999999999</v>
      </c>
    </row>
    <row r="6090" spans="1:13" x14ac:dyDescent="0.25">
      <c r="A6090" s="1">
        <v>2013</v>
      </c>
      <c r="B6090" s="1" t="s">
        <v>128</v>
      </c>
      <c r="C6090" s="1" t="s">
        <v>107</v>
      </c>
      <c r="D6090" s="1" t="s">
        <v>119</v>
      </c>
      <c r="E6090" s="1" t="s">
        <v>46</v>
      </c>
      <c r="F6090" s="1" t="s">
        <v>116</v>
      </c>
      <c r="G6090" s="1">
        <v>846</v>
      </c>
      <c r="H6090" s="1">
        <v>1926</v>
      </c>
      <c r="I6090" s="2">
        <v>1596701.2995</v>
      </c>
      <c r="J6090" s="2">
        <v>114050.0928</v>
      </c>
      <c r="K6090" s="2">
        <v>1662745.2597000001</v>
      </c>
      <c r="L6090" s="2">
        <v>-66043.960200000001</v>
      </c>
      <c r="M6090" s="3">
        <v>-4.1300000000000003E-2</v>
      </c>
    </row>
    <row r="6091" spans="1:13" x14ac:dyDescent="0.25">
      <c r="A6091" s="1">
        <v>2013</v>
      </c>
      <c r="B6091" s="1" t="s">
        <v>129</v>
      </c>
      <c r="C6091" s="1" t="s">
        <v>113</v>
      </c>
      <c r="D6091" s="1" t="s">
        <v>119</v>
      </c>
      <c r="E6091" s="1" t="s">
        <v>23</v>
      </c>
      <c r="F6091" s="1" t="s">
        <v>117</v>
      </c>
      <c r="G6091" s="1">
        <v>216</v>
      </c>
      <c r="H6091" s="1">
        <v>1860</v>
      </c>
      <c r="I6091" s="2">
        <v>41896.894800000002</v>
      </c>
      <c r="J6091" s="2">
        <v>10474.2237</v>
      </c>
      <c r="K6091" s="2">
        <v>27346.6008</v>
      </c>
      <c r="L6091" s="2">
        <v>14550.294</v>
      </c>
      <c r="M6091" s="3">
        <v>0.34720000000000001</v>
      </c>
    </row>
    <row r="6092" spans="1:13" x14ac:dyDescent="0.25">
      <c r="A6092" s="1">
        <v>2013</v>
      </c>
      <c r="B6092" s="1" t="s">
        <v>134</v>
      </c>
      <c r="C6092" s="1" t="s">
        <v>103</v>
      </c>
      <c r="D6092" s="1" t="s">
        <v>119</v>
      </c>
      <c r="E6092" s="1" t="s">
        <v>18</v>
      </c>
      <c r="F6092" s="1" t="s">
        <v>117</v>
      </c>
      <c r="G6092" s="1">
        <v>420</v>
      </c>
      <c r="H6092" s="1">
        <v>1785</v>
      </c>
      <c r="I6092" s="2">
        <v>47631.275999999998</v>
      </c>
      <c r="J6092" s="2">
        <v>4330.116</v>
      </c>
      <c r="K6092" s="2">
        <v>29690.215800000002</v>
      </c>
      <c r="L6092" s="2">
        <v>17941.0602</v>
      </c>
      <c r="M6092" s="3">
        <v>0.37659999999999999</v>
      </c>
    </row>
    <row r="6093" spans="1:13" x14ac:dyDescent="0.25">
      <c r="A6093" s="1">
        <v>2013</v>
      </c>
      <c r="B6093" s="1" t="s">
        <v>131</v>
      </c>
      <c r="C6093" s="1" t="s">
        <v>105</v>
      </c>
      <c r="D6093" s="1" t="s">
        <v>119</v>
      </c>
      <c r="E6093" s="1" t="s">
        <v>33</v>
      </c>
      <c r="F6093" s="1" t="s">
        <v>117</v>
      </c>
      <c r="G6093" s="1">
        <v>72</v>
      </c>
      <c r="H6093" s="1">
        <v>387</v>
      </c>
      <c r="I6093" s="2">
        <v>10550.4966</v>
      </c>
      <c r="J6093" s="2">
        <v>2110.0992999999999</v>
      </c>
      <c r="K6093" s="2">
        <v>6685.4372999999996</v>
      </c>
      <c r="L6093" s="2">
        <v>3865.0592999999999</v>
      </c>
      <c r="M6093" s="3">
        <v>0.36630000000000001</v>
      </c>
    </row>
    <row r="6094" spans="1:13" x14ac:dyDescent="0.25">
      <c r="A6094" s="1">
        <v>2013</v>
      </c>
      <c r="B6094" s="1" t="s">
        <v>138</v>
      </c>
      <c r="C6094" s="1" t="s">
        <v>108</v>
      </c>
      <c r="D6094" s="1" t="s">
        <v>119</v>
      </c>
      <c r="E6094" s="1" t="s">
        <v>39</v>
      </c>
      <c r="F6094" s="1" t="s">
        <v>116</v>
      </c>
      <c r="G6094" s="1">
        <v>737</v>
      </c>
      <c r="H6094" s="1">
        <v>1584</v>
      </c>
      <c r="I6094" s="2">
        <v>1371652.524</v>
      </c>
      <c r="J6094" s="2">
        <v>228608.75399999999</v>
      </c>
      <c r="K6094" s="2">
        <v>1336463.7220000001</v>
      </c>
      <c r="L6094" s="2">
        <v>35188.802000000003</v>
      </c>
      <c r="M6094" s="3">
        <v>2.5600000000000001E-2</v>
      </c>
    </row>
    <row r="6095" spans="1:13" x14ac:dyDescent="0.25">
      <c r="A6095" s="1">
        <v>2013</v>
      </c>
      <c r="B6095" s="1" t="s">
        <v>133</v>
      </c>
      <c r="C6095" s="1" t="s">
        <v>112</v>
      </c>
      <c r="D6095" s="1" t="s">
        <v>119</v>
      </c>
      <c r="E6095" s="1" t="s">
        <v>27</v>
      </c>
      <c r="F6095" s="1" t="s">
        <v>116</v>
      </c>
      <c r="G6095" s="1">
        <v>515</v>
      </c>
      <c r="H6095" s="1">
        <v>1150</v>
      </c>
      <c r="I6095" s="2">
        <v>1068925.3574999999</v>
      </c>
      <c r="J6095" s="2">
        <v>62877.962200000002</v>
      </c>
      <c r="K6095" s="2">
        <v>1084413.108</v>
      </c>
      <c r="L6095" s="2">
        <v>-15487.7505</v>
      </c>
      <c r="M6095" s="3">
        <v>-1.44E-2</v>
      </c>
    </row>
    <row r="6096" spans="1:13" x14ac:dyDescent="0.25">
      <c r="A6096" s="1">
        <v>2013</v>
      </c>
      <c r="B6096" s="1" t="s">
        <v>137</v>
      </c>
      <c r="C6096" s="1" t="s">
        <v>104</v>
      </c>
      <c r="D6096" s="1" t="s">
        <v>119</v>
      </c>
      <c r="E6096" s="1" t="s">
        <v>21</v>
      </c>
      <c r="F6096" s="1" t="s">
        <v>117</v>
      </c>
      <c r="G6096" s="1">
        <v>272</v>
      </c>
      <c r="H6096" s="1">
        <v>1672</v>
      </c>
      <c r="I6096" s="2">
        <v>42085.912799999998</v>
      </c>
      <c r="J6096" s="2">
        <v>7014.3188</v>
      </c>
      <c r="K6096" s="2">
        <v>27518.34</v>
      </c>
      <c r="L6096" s="2">
        <v>14567.5728</v>
      </c>
      <c r="M6096" s="3">
        <v>0.34610000000000002</v>
      </c>
    </row>
    <row r="6097" spans="1:13" x14ac:dyDescent="0.25">
      <c r="A6097" s="1">
        <v>2013</v>
      </c>
      <c r="B6097" s="1" t="s">
        <v>137</v>
      </c>
      <c r="C6097" s="1" t="s">
        <v>104</v>
      </c>
      <c r="D6097" s="1" t="s">
        <v>119</v>
      </c>
      <c r="E6097" s="1" t="s">
        <v>47</v>
      </c>
      <c r="F6097" s="1" t="s">
        <v>116</v>
      </c>
      <c r="G6097" s="1">
        <v>4899</v>
      </c>
      <c r="H6097" s="1">
        <v>16100</v>
      </c>
      <c r="I6097" s="2">
        <v>12574201.3541</v>
      </c>
      <c r="J6097" s="2">
        <v>483623.12900000002</v>
      </c>
      <c r="K6097" s="2">
        <v>13549301.357000001</v>
      </c>
      <c r="L6097" s="2">
        <v>-975100.00289999996</v>
      </c>
      <c r="M6097" s="3">
        <v>-7.7499999999999999E-2</v>
      </c>
    </row>
    <row r="6098" spans="1:13" x14ac:dyDescent="0.25">
      <c r="A6098" s="1">
        <v>2013</v>
      </c>
      <c r="B6098" s="1" t="s">
        <v>136</v>
      </c>
      <c r="C6098" s="1" t="s">
        <v>106</v>
      </c>
      <c r="D6098" s="1" t="s">
        <v>119</v>
      </c>
      <c r="E6098" s="1" t="s">
        <v>50</v>
      </c>
      <c r="F6098" s="1" t="s">
        <v>116</v>
      </c>
      <c r="G6098" s="1">
        <v>6636</v>
      </c>
      <c r="H6098" s="1">
        <v>23142</v>
      </c>
      <c r="I6098" s="2">
        <v>20155614.427200001</v>
      </c>
      <c r="J6098" s="2">
        <v>959791.16319999995</v>
      </c>
      <c r="K6098" s="2">
        <v>19890310.792800002</v>
      </c>
      <c r="L6098" s="2">
        <v>265303.63439999998</v>
      </c>
      <c r="M6098" s="3">
        <v>1.3100000000000001E-2</v>
      </c>
    </row>
    <row r="6099" spans="1:13" x14ac:dyDescent="0.25">
      <c r="A6099" s="1">
        <v>2013</v>
      </c>
      <c r="B6099" s="1" t="s">
        <v>129</v>
      </c>
      <c r="C6099" s="1" t="s">
        <v>113</v>
      </c>
      <c r="D6099" s="1" t="s">
        <v>119</v>
      </c>
      <c r="E6099" s="1" t="s">
        <v>31</v>
      </c>
      <c r="F6099" s="1" t="s">
        <v>116</v>
      </c>
      <c r="G6099" s="1">
        <v>1815</v>
      </c>
      <c r="H6099" s="1">
        <v>4260</v>
      </c>
      <c r="I6099" s="2">
        <v>3680868.3480000002</v>
      </c>
      <c r="J6099" s="2">
        <v>283143.71899999998</v>
      </c>
      <c r="K6099" s="2">
        <v>3751570.3034999999</v>
      </c>
      <c r="L6099" s="2">
        <v>-70701.955499999996</v>
      </c>
      <c r="M6099" s="3">
        <v>-1.9199999999999998E-2</v>
      </c>
    </row>
    <row r="6100" spans="1:13" x14ac:dyDescent="0.25">
      <c r="A6100" s="1">
        <v>2013</v>
      </c>
      <c r="B6100" s="1" t="s">
        <v>135</v>
      </c>
      <c r="C6100" s="1" t="s">
        <v>109</v>
      </c>
      <c r="D6100" s="1" t="s">
        <v>119</v>
      </c>
      <c r="E6100" s="1" t="s">
        <v>24</v>
      </c>
      <c r="F6100" s="1" t="s">
        <v>117</v>
      </c>
      <c r="G6100" s="1">
        <v>63</v>
      </c>
      <c r="H6100" s="1">
        <v>306</v>
      </c>
      <c r="I6100" s="2">
        <v>8409.6360000000004</v>
      </c>
      <c r="J6100" s="2">
        <v>1681.9272000000001</v>
      </c>
      <c r="K6100" s="2">
        <v>5242.0146000000004</v>
      </c>
      <c r="L6100" s="2">
        <v>3167.6214</v>
      </c>
      <c r="M6100" s="3">
        <v>0.37659999999999999</v>
      </c>
    </row>
    <row r="6101" spans="1:13" x14ac:dyDescent="0.25">
      <c r="A6101" s="1">
        <v>2013</v>
      </c>
      <c r="B6101" s="1" t="s">
        <v>137</v>
      </c>
      <c r="C6101" s="1" t="s">
        <v>104</v>
      </c>
      <c r="D6101" s="1" t="s">
        <v>119</v>
      </c>
      <c r="E6101" s="1" t="s">
        <v>19</v>
      </c>
      <c r="F6101" s="1" t="s">
        <v>117</v>
      </c>
      <c r="G6101" s="1">
        <v>4794</v>
      </c>
      <c r="H6101" s="1">
        <v>31020</v>
      </c>
      <c r="I6101" s="2">
        <v>856688.36399999994</v>
      </c>
      <c r="J6101" s="2">
        <v>65899.104900000006</v>
      </c>
      <c r="K6101" s="2">
        <v>565815.86380000005</v>
      </c>
      <c r="L6101" s="2">
        <v>290872.50020000001</v>
      </c>
      <c r="M6101" s="3">
        <v>0.33950000000000002</v>
      </c>
    </row>
    <row r="6102" spans="1:13" x14ac:dyDescent="0.25">
      <c r="A6102" s="1">
        <v>2013</v>
      </c>
      <c r="B6102" s="1" t="s">
        <v>132</v>
      </c>
      <c r="C6102" s="1" t="s">
        <v>111</v>
      </c>
      <c r="D6102" s="1" t="s">
        <v>119</v>
      </c>
      <c r="E6102" s="1" t="s">
        <v>47</v>
      </c>
      <c r="F6102" s="1" t="s">
        <v>117</v>
      </c>
      <c r="G6102" s="1">
        <v>805</v>
      </c>
      <c r="H6102" s="1">
        <v>5934</v>
      </c>
      <c r="I6102" s="2">
        <v>144632.625</v>
      </c>
      <c r="J6102" s="2">
        <v>20661.803500000002</v>
      </c>
      <c r="K6102" s="2">
        <v>95600.378599999996</v>
      </c>
      <c r="L6102" s="2">
        <v>49032.246400000004</v>
      </c>
      <c r="M6102" s="3">
        <v>0.33900000000000002</v>
      </c>
    </row>
    <row r="6103" spans="1:13" x14ac:dyDescent="0.25">
      <c r="A6103" s="1">
        <v>2013</v>
      </c>
      <c r="B6103" s="1" t="s">
        <v>131</v>
      </c>
      <c r="C6103" s="1" t="s">
        <v>105</v>
      </c>
      <c r="D6103" s="1" t="s">
        <v>119</v>
      </c>
      <c r="E6103" s="1" t="s">
        <v>28</v>
      </c>
      <c r="F6103" s="1" t="s">
        <v>117</v>
      </c>
      <c r="G6103" s="1">
        <v>15</v>
      </c>
      <c r="H6103" s="1">
        <v>74</v>
      </c>
      <c r="I6103" s="2">
        <v>1718.4960000000001</v>
      </c>
      <c r="J6103" s="2">
        <v>859.24800000000005</v>
      </c>
      <c r="K6103" s="2">
        <v>1071.1980000000001</v>
      </c>
      <c r="L6103" s="2">
        <v>647.298</v>
      </c>
      <c r="M6103" s="3">
        <v>0.37659999999999999</v>
      </c>
    </row>
    <row r="6104" spans="1:13" x14ac:dyDescent="0.25">
      <c r="A6104" s="1">
        <v>2013</v>
      </c>
      <c r="B6104" s="1" t="s">
        <v>134</v>
      </c>
      <c r="C6104" s="1" t="s">
        <v>103</v>
      </c>
      <c r="D6104" s="1" t="s">
        <v>119</v>
      </c>
      <c r="E6104" s="1" t="s">
        <v>49</v>
      </c>
      <c r="F6104" s="1" t="s">
        <v>116</v>
      </c>
      <c r="G6104" s="1">
        <v>505</v>
      </c>
      <c r="H6104" s="1">
        <v>1225</v>
      </c>
      <c r="I6104" s="2">
        <v>968698.81850000005</v>
      </c>
      <c r="J6104" s="2">
        <v>60543.676099999997</v>
      </c>
      <c r="K6104" s="2">
        <v>1048814.067</v>
      </c>
      <c r="L6104" s="2">
        <v>-80115.248500000002</v>
      </c>
      <c r="M6104" s="3">
        <v>-8.2699999999999996E-2</v>
      </c>
    </row>
    <row r="6105" spans="1:13" x14ac:dyDescent="0.25">
      <c r="A6105" s="1">
        <v>2013</v>
      </c>
      <c r="B6105" s="1" t="s">
        <v>137</v>
      </c>
      <c r="C6105" s="1" t="s">
        <v>104</v>
      </c>
      <c r="D6105" s="1" t="s">
        <v>119</v>
      </c>
      <c r="E6105" s="1" t="s">
        <v>46</v>
      </c>
      <c r="F6105" s="1" t="s">
        <v>115</v>
      </c>
      <c r="G6105" s="1">
        <v>864</v>
      </c>
      <c r="H6105" s="1">
        <v>2124</v>
      </c>
      <c r="I6105" s="2">
        <v>474726.04200000002</v>
      </c>
      <c r="J6105" s="2">
        <v>36517.387799999997</v>
      </c>
      <c r="K6105" s="2">
        <v>461676.21659999999</v>
      </c>
      <c r="L6105" s="2">
        <v>13049.8254</v>
      </c>
      <c r="M6105" s="3">
        <v>2.7400000000000001E-2</v>
      </c>
    </row>
    <row r="6106" spans="1:13" x14ac:dyDescent="0.25">
      <c r="A6106" s="1">
        <v>2013</v>
      </c>
      <c r="B6106" s="1" t="s">
        <v>131</v>
      </c>
      <c r="C6106" s="1" t="s">
        <v>105</v>
      </c>
      <c r="D6106" s="1" t="s">
        <v>119</v>
      </c>
      <c r="E6106" s="1" t="s">
        <v>26</v>
      </c>
      <c r="F6106" s="1" t="s">
        <v>118</v>
      </c>
      <c r="G6106" s="1">
        <v>238</v>
      </c>
      <c r="H6106" s="1">
        <v>1799</v>
      </c>
      <c r="I6106" s="2">
        <v>52522.083599999998</v>
      </c>
      <c r="J6106" s="2">
        <v>13130.5209</v>
      </c>
      <c r="K6106" s="2">
        <v>46309.440799999997</v>
      </c>
      <c r="L6106" s="2">
        <v>6212.6427999999996</v>
      </c>
      <c r="M6106" s="3">
        <v>0.1182</v>
      </c>
    </row>
    <row r="6107" spans="1:13" x14ac:dyDescent="0.25">
      <c r="A6107" s="1">
        <v>2013</v>
      </c>
      <c r="B6107" s="1" t="s">
        <v>134</v>
      </c>
      <c r="C6107" s="1" t="s">
        <v>103</v>
      </c>
      <c r="D6107" s="1" t="s">
        <v>119</v>
      </c>
      <c r="E6107" s="1" t="s">
        <v>23</v>
      </c>
      <c r="F6107" s="1" t="s">
        <v>118</v>
      </c>
      <c r="G6107" s="1">
        <v>696</v>
      </c>
      <c r="H6107" s="1">
        <v>4224</v>
      </c>
      <c r="I6107" s="2">
        <v>117828.55319999999</v>
      </c>
      <c r="J6107" s="2">
        <v>10711.686600000001</v>
      </c>
      <c r="K6107" s="2">
        <v>101437.3656</v>
      </c>
      <c r="L6107" s="2">
        <v>16391.187600000001</v>
      </c>
      <c r="M6107" s="3">
        <v>0.1391</v>
      </c>
    </row>
    <row r="6108" spans="1:13" x14ac:dyDescent="0.25">
      <c r="A6108" s="1">
        <v>2013</v>
      </c>
      <c r="B6108" s="1" t="s">
        <v>129</v>
      </c>
      <c r="C6108" s="1" t="s">
        <v>113</v>
      </c>
      <c r="D6108" s="1" t="s">
        <v>119</v>
      </c>
      <c r="E6108" s="1" t="s">
        <v>19</v>
      </c>
      <c r="F6108" s="1" t="s">
        <v>118</v>
      </c>
      <c r="G6108" s="1">
        <v>8554</v>
      </c>
      <c r="H6108" s="1">
        <v>44274</v>
      </c>
      <c r="I6108" s="2">
        <v>1169432.098</v>
      </c>
      <c r="J6108" s="2">
        <v>50844.873800000001</v>
      </c>
      <c r="K6108" s="2">
        <v>1105194.1524</v>
      </c>
      <c r="L6108" s="2">
        <v>64237.945599999999</v>
      </c>
      <c r="M6108" s="3">
        <v>5.4899999999999997E-2</v>
      </c>
    </row>
    <row r="6109" spans="1:13" x14ac:dyDescent="0.25">
      <c r="A6109" s="1">
        <v>2013</v>
      </c>
      <c r="B6109" s="1" t="s">
        <v>136</v>
      </c>
      <c r="C6109" s="1" t="s">
        <v>106</v>
      </c>
      <c r="D6109" s="1" t="s">
        <v>119</v>
      </c>
      <c r="E6109" s="1" t="s">
        <v>33</v>
      </c>
      <c r="F6109" s="1" t="s">
        <v>117</v>
      </c>
      <c r="G6109" s="1">
        <v>42</v>
      </c>
      <c r="H6109" s="1">
        <v>177</v>
      </c>
      <c r="I6109" s="2">
        <v>5974.56</v>
      </c>
      <c r="J6109" s="2">
        <v>995.76</v>
      </c>
      <c r="K6109" s="2">
        <v>3724.1460000000002</v>
      </c>
      <c r="L6109" s="2">
        <v>2250.4140000000002</v>
      </c>
      <c r="M6109" s="3">
        <v>0.37659999999999999</v>
      </c>
    </row>
    <row r="6110" spans="1:13" x14ac:dyDescent="0.25">
      <c r="A6110" s="1">
        <v>2013</v>
      </c>
      <c r="B6110" s="1" t="s">
        <v>135</v>
      </c>
      <c r="C6110" s="1" t="s">
        <v>109</v>
      </c>
      <c r="D6110" s="1" t="s">
        <v>119</v>
      </c>
      <c r="E6110" s="1" t="s">
        <v>40</v>
      </c>
      <c r="F6110" s="1" t="s">
        <v>115</v>
      </c>
      <c r="G6110" s="1">
        <v>315</v>
      </c>
      <c r="H6110" s="1">
        <v>567</v>
      </c>
      <c r="I6110" s="2">
        <v>146008.92600000001</v>
      </c>
      <c r="J6110" s="2">
        <v>13273.538699999999</v>
      </c>
      <c r="K6110" s="2">
        <v>136245.8027</v>
      </c>
      <c r="L6110" s="2">
        <v>9763.1232999999993</v>
      </c>
      <c r="M6110" s="3">
        <v>6.6799999999999998E-2</v>
      </c>
    </row>
    <row r="6111" spans="1:13" x14ac:dyDescent="0.25">
      <c r="A6111" s="1">
        <v>2013</v>
      </c>
      <c r="B6111" s="1" t="s">
        <v>128</v>
      </c>
      <c r="C6111" s="1" t="s">
        <v>107</v>
      </c>
      <c r="D6111" s="1" t="s">
        <v>119</v>
      </c>
      <c r="E6111" s="1" t="s">
        <v>23</v>
      </c>
      <c r="F6111" s="1" t="s">
        <v>115</v>
      </c>
      <c r="G6111" s="1">
        <v>672</v>
      </c>
      <c r="H6111" s="1">
        <v>1728</v>
      </c>
      <c r="I6111" s="2">
        <v>404189.20799999998</v>
      </c>
      <c r="J6111" s="2">
        <v>40418.9208</v>
      </c>
      <c r="K6111" s="2">
        <v>391397.86440000002</v>
      </c>
      <c r="L6111" s="2">
        <v>12791.3436</v>
      </c>
      <c r="M6111" s="3">
        <v>3.1600000000000003E-2</v>
      </c>
    </row>
    <row r="6112" spans="1:13" x14ac:dyDescent="0.25">
      <c r="A6112" s="1">
        <v>2013</v>
      </c>
      <c r="B6112" s="1" t="s">
        <v>128</v>
      </c>
      <c r="C6112" s="1" t="s">
        <v>107</v>
      </c>
      <c r="D6112" s="1" t="s">
        <v>119</v>
      </c>
      <c r="E6112" s="1" t="s">
        <v>43</v>
      </c>
      <c r="F6112" s="1" t="s">
        <v>118</v>
      </c>
      <c r="G6112" s="1">
        <v>141</v>
      </c>
      <c r="H6112" s="1">
        <v>855</v>
      </c>
      <c r="I6112" s="2">
        <v>19718.5785</v>
      </c>
      <c r="J6112" s="2">
        <v>2816.9396999999999</v>
      </c>
      <c r="K6112" s="2">
        <v>19493.6466</v>
      </c>
      <c r="L6112" s="2">
        <v>224.93190000000001</v>
      </c>
      <c r="M6112" s="3">
        <v>1.14E-2</v>
      </c>
    </row>
    <row r="6113" spans="1:13" x14ac:dyDescent="0.25">
      <c r="A6113" s="1">
        <v>2013</v>
      </c>
      <c r="B6113" s="1" t="s">
        <v>130</v>
      </c>
      <c r="C6113" s="1" t="s">
        <v>110</v>
      </c>
      <c r="D6113" s="1" t="s">
        <v>119</v>
      </c>
      <c r="E6113" s="1" t="s">
        <v>21</v>
      </c>
      <c r="F6113" s="1" t="s">
        <v>117</v>
      </c>
      <c r="G6113" s="1">
        <v>168</v>
      </c>
      <c r="H6113" s="1">
        <v>808</v>
      </c>
      <c r="I6113" s="2">
        <v>20420.2768</v>
      </c>
      <c r="J6113" s="2">
        <v>2917.1824000000001</v>
      </c>
      <c r="K6113" s="2">
        <v>12742.4408</v>
      </c>
      <c r="L6113" s="2">
        <v>7677.8360000000002</v>
      </c>
      <c r="M6113" s="3">
        <v>0.37590000000000001</v>
      </c>
    </row>
    <row r="6114" spans="1:13" x14ac:dyDescent="0.25">
      <c r="A6114" s="1">
        <v>2013</v>
      </c>
      <c r="B6114" s="1" t="s">
        <v>134</v>
      </c>
      <c r="C6114" s="1" t="s">
        <v>103</v>
      </c>
      <c r="D6114" s="1" t="s">
        <v>119</v>
      </c>
      <c r="E6114" s="1" t="s">
        <v>40</v>
      </c>
      <c r="F6114" s="1" t="s">
        <v>117</v>
      </c>
      <c r="G6114" s="1">
        <v>252</v>
      </c>
      <c r="H6114" s="1">
        <v>959</v>
      </c>
      <c r="I6114" s="2">
        <v>21903.588</v>
      </c>
      <c r="J6114" s="2">
        <v>3129.0839999999998</v>
      </c>
      <c r="K6114" s="2">
        <v>13653.2662</v>
      </c>
      <c r="L6114" s="2">
        <v>8250.3217999999997</v>
      </c>
      <c r="M6114" s="3">
        <v>0.37659999999999999</v>
      </c>
    </row>
    <row r="6115" spans="1:13" x14ac:dyDescent="0.25">
      <c r="A6115" s="1">
        <v>2013</v>
      </c>
      <c r="B6115" s="1" t="s">
        <v>133</v>
      </c>
      <c r="C6115" s="1" t="s">
        <v>112</v>
      </c>
      <c r="D6115" s="1" t="s">
        <v>119</v>
      </c>
      <c r="E6115" s="1" t="s">
        <v>32</v>
      </c>
      <c r="F6115" s="1" t="s">
        <v>116</v>
      </c>
      <c r="G6115" s="1">
        <v>462</v>
      </c>
      <c r="H6115" s="1">
        <v>1452</v>
      </c>
      <c r="I6115" s="2">
        <v>1146488.4432000001</v>
      </c>
      <c r="J6115" s="2">
        <v>114648.8443</v>
      </c>
      <c r="K6115" s="2">
        <v>1177729.3415999999</v>
      </c>
      <c r="L6115" s="2">
        <v>-31240.898399999998</v>
      </c>
      <c r="M6115" s="3">
        <v>-2.7199999999999998E-2</v>
      </c>
    </row>
    <row r="6116" spans="1:13" x14ac:dyDescent="0.25">
      <c r="A6116" s="1">
        <v>2013</v>
      </c>
      <c r="B6116" s="1" t="s">
        <v>131</v>
      </c>
      <c r="C6116" s="1" t="s">
        <v>105</v>
      </c>
      <c r="D6116" s="1" t="s">
        <v>119</v>
      </c>
      <c r="E6116" s="1" t="s">
        <v>23</v>
      </c>
      <c r="F6116" s="1" t="s">
        <v>117</v>
      </c>
      <c r="G6116" s="1">
        <v>288</v>
      </c>
      <c r="H6116" s="1">
        <v>1548</v>
      </c>
      <c r="I6116" s="2">
        <v>42201.986400000002</v>
      </c>
      <c r="J6116" s="2">
        <v>8440.3971999999994</v>
      </c>
      <c r="K6116" s="2">
        <v>26741.749199999998</v>
      </c>
      <c r="L6116" s="2">
        <v>15460.2372</v>
      </c>
      <c r="M6116" s="3">
        <v>0.36630000000000001</v>
      </c>
    </row>
    <row r="6117" spans="1:13" x14ac:dyDescent="0.25">
      <c r="A6117" s="1">
        <v>2013</v>
      </c>
      <c r="B6117" s="1" t="s">
        <v>138</v>
      </c>
      <c r="C6117" s="1" t="s">
        <v>108</v>
      </c>
      <c r="D6117" s="1" t="s">
        <v>119</v>
      </c>
      <c r="E6117" s="1" t="s">
        <v>29</v>
      </c>
      <c r="F6117" s="1" t="s">
        <v>116</v>
      </c>
      <c r="G6117" s="1">
        <v>67</v>
      </c>
      <c r="H6117" s="1">
        <v>144</v>
      </c>
      <c r="I6117" s="2">
        <v>124695.68399999999</v>
      </c>
      <c r="J6117" s="2">
        <v>20782.614000000001</v>
      </c>
      <c r="K6117" s="2">
        <v>121496.702</v>
      </c>
      <c r="L6117" s="2">
        <v>3198.982</v>
      </c>
      <c r="M6117" s="3">
        <v>2.5600000000000001E-2</v>
      </c>
    </row>
    <row r="6118" spans="1:13" x14ac:dyDescent="0.25">
      <c r="A6118" s="1">
        <v>2013</v>
      </c>
      <c r="B6118" s="1" t="s">
        <v>128</v>
      </c>
      <c r="C6118" s="1" t="s">
        <v>107</v>
      </c>
      <c r="D6118" s="1" t="s">
        <v>119</v>
      </c>
      <c r="E6118" s="1" t="s">
        <v>40</v>
      </c>
      <c r="F6118" s="1" t="s">
        <v>116</v>
      </c>
      <c r="G6118" s="1">
        <v>658</v>
      </c>
      <c r="H6118" s="1">
        <v>1498</v>
      </c>
      <c r="I6118" s="2">
        <v>1241878.7885</v>
      </c>
      <c r="J6118" s="2">
        <v>88705.627699999997</v>
      </c>
      <c r="K6118" s="2">
        <v>1293246.3130999999</v>
      </c>
      <c r="L6118" s="2">
        <v>-51367.524599999997</v>
      </c>
      <c r="M6118" s="3">
        <v>-4.1300000000000003E-2</v>
      </c>
    </row>
    <row r="6119" spans="1:13" x14ac:dyDescent="0.25">
      <c r="A6119" s="1">
        <v>2013</v>
      </c>
      <c r="B6119" s="1" t="s">
        <v>129</v>
      </c>
      <c r="C6119" s="1" t="s">
        <v>113</v>
      </c>
      <c r="D6119" s="1" t="s">
        <v>119</v>
      </c>
      <c r="E6119" s="1" t="s">
        <v>17</v>
      </c>
      <c r="F6119" s="1" t="s">
        <v>117</v>
      </c>
      <c r="G6119" s="1">
        <v>90</v>
      </c>
      <c r="H6119" s="1">
        <v>775</v>
      </c>
      <c r="I6119" s="2">
        <v>17457.039499999999</v>
      </c>
      <c r="J6119" s="2">
        <v>4364.2597999999998</v>
      </c>
      <c r="K6119" s="2">
        <v>11394.416999999999</v>
      </c>
      <c r="L6119" s="2">
        <v>6062.6225000000004</v>
      </c>
      <c r="M6119" s="3">
        <v>0.34720000000000001</v>
      </c>
    </row>
    <row r="6120" spans="1:13" x14ac:dyDescent="0.25">
      <c r="A6120" s="1">
        <v>2013</v>
      </c>
      <c r="B6120" s="1" t="s">
        <v>138</v>
      </c>
      <c r="C6120" s="1" t="s">
        <v>108</v>
      </c>
      <c r="D6120" s="1" t="s">
        <v>119</v>
      </c>
      <c r="E6120" s="1" t="s">
        <v>22</v>
      </c>
      <c r="F6120" s="1" t="s">
        <v>115</v>
      </c>
      <c r="G6120" s="1">
        <v>345</v>
      </c>
      <c r="H6120" s="1">
        <v>585</v>
      </c>
      <c r="I6120" s="2">
        <v>82953.539999999994</v>
      </c>
      <c r="J6120" s="2">
        <v>16590.707999999999</v>
      </c>
      <c r="K6120" s="2">
        <v>76031.518500000006</v>
      </c>
      <c r="L6120" s="2">
        <v>6922.0214999999998</v>
      </c>
      <c r="M6120" s="3">
        <v>8.3400000000000002E-2</v>
      </c>
    </row>
    <row r="6121" spans="1:13" x14ac:dyDescent="0.25">
      <c r="A6121" s="1">
        <v>2013</v>
      </c>
      <c r="B6121" s="1" t="s">
        <v>137</v>
      </c>
      <c r="C6121" s="1" t="s">
        <v>104</v>
      </c>
      <c r="D6121" s="1" t="s">
        <v>119</v>
      </c>
      <c r="E6121" s="1" t="s">
        <v>20</v>
      </c>
      <c r="F6121" s="1" t="s">
        <v>115</v>
      </c>
      <c r="G6121" s="1">
        <v>959</v>
      </c>
      <c r="H6121" s="1">
        <v>2303</v>
      </c>
      <c r="I6121" s="2">
        <v>545402.63399999996</v>
      </c>
      <c r="J6121" s="2">
        <v>45450.219499999999</v>
      </c>
      <c r="K6121" s="2">
        <v>513814.6643</v>
      </c>
      <c r="L6121" s="2">
        <v>31587.969700000001</v>
      </c>
      <c r="M6121" s="3">
        <v>5.79E-2</v>
      </c>
    </row>
    <row r="6122" spans="1:13" x14ac:dyDescent="0.25">
      <c r="A6122" s="1">
        <v>2013</v>
      </c>
      <c r="B6122" s="1" t="s">
        <v>132</v>
      </c>
      <c r="C6122" s="1" t="s">
        <v>111</v>
      </c>
      <c r="D6122" s="1" t="s">
        <v>119</v>
      </c>
      <c r="E6122" s="1" t="s">
        <v>34</v>
      </c>
      <c r="F6122" s="1" t="s">
        <v>117</v>
      </c>
      <c r="G6122" s="1">
        <v>168</v>
      </c>
      <c r="H6122" s="1">
        <v>1050</v>
      </c>
      <c r="I6122" s="2">
        <v>25680.799900000002</v>
      </c>
      <c r="J6122" s="2">
        <v>5136.1598999999997</v>
      </c>
      <c r="K6122" s="2">
        <v>16477.932799999999</v>
      </c>
      <c r="L6122" s="2">
        <v>9202.8670999999995</v>
      </c>
      <c r="M6122" s="3">
        <v>0.35830000000000001</v>
      </c>
    </row>
    <row r="6123" spans="1:13" x14ac:dyDescent="0.25">
      <c r="A6123" s="1">
        <v>2013</v>
      </c>
      <c r="B6123" s="1" t="s">
        <v>131</v>
      </c>
      <c r="C6123" s="1" t="s">
        <v>105</v>
      </c>
      <c r="D6123" s="1" t="s">
        <v>119</v>
      </c>
      <c r="E6123" s="1" t="s">
        <v>39</v>
      </c>
      <c r="F6123" s="1" t="s">
        <v>117</v>
      </c>
      <c r="G6123" s="1">
        <v>165</v>
      </c>
      <c r="H6123" s="1">
        <v>814</v>
      </c>
      <c r="I6123" s="2">
        <v>18903.455999999998</v>
      </c>
      <c r="J6123" s="2">
        <v>9451.7279999999992</v>
      </c>
      <c r="K6123" s="2">
        <v>11783.178</v>
      </c>
      <c r="L6123" s="2">
        <v>7120.2780000000002</v>
      </c>
      <c r="M6123" s="3">
        <v>0.37659999999999999</v>
      </c>
    </row>
    <row r="6124" spans="1:13" x14ac:dyDescent="0.25">
      <c r="A6124" s="1">
        <v>2013</v>
      </c>
      <c r="B6124" s="1" t="s">
        <v>131</v>
      </c>
      <c r="C6124" s="1" t="s">
        <v>105</v>
      </c>
      <c r="D6124" s="1" t="s">
        <v>119</v>
      </c>
      <c r="E6124" s="1" t="s">
        <v>40</v>
      </c>
      <c r="F6124" s="1" t="s">
        <v>116</v>
      </c>
      <c r="G6124" s="1">
        <v>455</v>
      </c>
      <c r="H6124" s="1">
        <v>1106</v>
      </c>
      <c r="I6124" s="2">
        <v>909753.01199999999</v>
      </c>
      <c r="J6124" s="2">
        <v>90975.301200000002</v>
      </c>
      <c r="K6124" s="2">
        <v>856107.10919999995</v>
      </c>
      <c r="L6124" s="2">
        <v>53645.902800000003</v>
      </c>
      <c r="M6124" s="3">
        <v>5.8900000000000001E-2</v>
      </c>
    </row>
    <row r="6125" spans="1:13" x14ac:dyDescent="0.25">
      <c r="A6125" s="1">
        <v>2013</v>
      </c>
      <c r="B6125" s="1" t="s">
        <v>138</v>
      </c>
      <c r="C6125" s="1" t="s">
        <v>108</v>
      </c>
      <c r="D6125" s="1" t="s">
        <v>119</v>
      </c>
      <c r="E6125" s="1" t="s">
        <v>50</v>
      </c>
      <c r="F6125" s="1" t="s">
        <v>118</v>
      </c>
      <c r="G6125" s="1">
        <v>1260</v>
      </c>
      <c r="H6125" s="1">
        <v>5628</v>
      </c>
      <c r="I6125" s="2">
        <v>180994.06080000001</v>
      </c>
      <c r="J6125" s="2">
        <v>22624.257600000001</v>
      </c>
      <c r="K6125" s="2">
        <v>148081.83180000001</v>
      </c>
      <c r="L6125" s="2">
        <v>32912.228999999999</v>
      </c>
      <c r="M6125" s="3">
        <v>0.18179999999999999</v>
      </c>
    </row>
    <row r="6126" spans="1:13" x14ac:dyDescent="0.25">
      <c r="A6126" s="1">
        <v>2013</v>
      </c>
      <c r="B6126" s="1" t="s">
        <v>134</v>
      </c>
      <c r="C6126" s="1" t="s">
        <v>103</v>
      </c>
      <c r="D6126" s="1" t="s">
        <v>119</v>
      </c>
      <c r="E6126" s="1" t="s">
        <v>37</v>
      </c>
      <c r="F6126" s="1" t="s">
        <v>117</v>
      </c>
      <c r="G6126" s="1">
        <v>124</v>
      </c>
      <c r="H6126" s="1">
        <v>964</v>
      </c>
      <c r="I6126" s="2">
        <v>19259.629199999999</v>
      </c>
      <c r="J6126" s="2">
        <v>3851.9258</v>
      </c>
      <c r="K6126" s="2">
        <v>12672.9704</v>
      </c>
      <c r="L6126" s="2">
        <v>6586.6588000000002</v>
      </c>
      <c r="M6126" s="3">
        <v>0.34189999999999998</v>
      </c>
    </row>
    <row r="6127" spans="1:13" x14ac:dyDescent="0.25">
      <c r="A6127" s="1">
        <v>2013</v>
      </c>
      <c r="B6127" s="1" t="s">
        <v>132</v>
      </c>
      <c r="C6127" s="1" t="s">
        <v>111</v>
      </c>
      <c r="D6127" s="1" t="s">
        <v>119</v>
      </c>
      <c r="E6127" s="1" t="s">
        <v>44</v>
      </c>
      <c r="F6127" s="1" t="s">
        <v>116</v>
      </c>
      <c r="G6127" s="1">
        <v>162</v>
      </c>
      <c r="H6127" s="1">
        <v>429</v>
      </c>
      <c r="I6127" s="2">
        <v>320471.37</v>
      </c>
      <c r="J6127" s="2">
        <v>53411.894999999997</v>
      </c>
      <c r="K6127" s="2">
        <v>307312.37699999998</v>
      </c>
      <c r="L6127" s="2">
        <v>13158.993</v>
      </c>
      <c r="M6127" s="3">
        <v>4.1000000000000002E-2</v>
      </c>
    </row>
    <row r="6128" spans="1:13" x14ac:dyDescent="0.25">
      <c r="A6128" s="1">
        <v>2013</v>
      </c>
      <c r="B6128" s="1" t="s">
        <v>131</v>
      </c>
      <c r="C6128" s="1" t="s">
        <v>105</v>
      </c>
      <c r="D6128" s="1" t="s">
        <v>119</v>
      </c>
      <c r="E6128" s="1" t="s">
        <v>27</v>
      </c>
      <c r="F6128" s="1" t="s">
        <v>115</v>
      </c>
      <c r="G6128" s="1">
        <v>255</v>
      </c>
      <c r="H6128" s="1">
        <v>500</v>
      </c>
      <c r="I6128" s="2">
        <v>95980.89</v>
      </c>
      <c r="J6128" s="2">
        <v>11997.611199999999</v>
      </c>
      <c r="K6128" s="2">
        <v>88480.327999999994</v>
      </c>
      <c r="L6128" s="2">
        <v>7500.5619999999999</v>
      </c>
      <c r="M6128" s="3">
        <v>7.8100000000000003E-2</v>
      </c>
    </row>
    <row r="6129" spans="1:13" x14ac:dyDescent="0.25">
      <c r="A6129" s="1">
        <v>2013</v>
      </c>
      <c r="B6129" s="1" t="s">
        <v>128</v>
      </c>
      <c r="C6129" s="1" t="s">
        <v>107</v>
      </c>
      <c r="D6129" s="1" t="s">
        <v>119</v>
      </c>
      <c r="E6129" s="1" t="s">
        <v>27</v>
      </c>
      <c r="F6129" s="1" t="s">
        <v>116</v>
      </c>
      <c r="G6129" s="1">
        <v>470</v>
      </c>
      <c r="H6129" s="1">
        <v>1070</v>
      </c>
      <c r="I6129" s="2">
        <v>887056.27749999997</v>
      </c>
      <c r="J6129" s="2">
        <v>63361.162600000003</v>
      </c>
      <c r="K6129" s="2">
        <v>923747.3665</v>
      </c>
      <c r="L6129" s="2">
        <v>-36691.089</v>
      </c>
      <c r="M6129" s="3">
        <v>-4.1300000000000003E-2</v>
      </c>
    </row>
    <row r="6130" spans="1:13" x14ac:dyDescent="0.25">
      <c r="A6130" s="1">
        <v>2013</v>
      </c>
      <c r="B6130" s="1" t="s">
        <v>137</v>
      </c>
      <c r="C6130" s="1" t="s">
        <v>104</v>
      </c>
      <c r="D6130" s="1" t="s">
        <v>119</v>
      </c>
      <c r="E6130" s="1" t="s">
        <v>37</v>
      </c>
      <c r="F6130" s="1" t="s">
        <v>118</v>
      </c>
      <c r="G6130" s="1">
        <v>208</v>
      </c>
      <c r="H6130" s="1">
        <v>1380</v>
      </c>
      <c r="I6130" s="2">
        <v>31957.502400000001</v>
      </c>
      <c r="J6130" s="2">
        <v>4565.3573999999999</v>
      </c>
      <c r="K6130" s="2">
        <v>34050.073600000003</v>
      </c>
      <c r="L6130" s="2">
        <v>-2092.5711999999999</v>
      </c>
      <c r="M6130" s="3">
        <v>-6.54E-2</v>
      </c>
    </row>
    <row r="6131" spans="1:13" x14ac:dyDescent="0.25">
      <c r="A6131" s="1">
        <v>2013</v>
      </c>
      <c r="B6131" s="1" t="s">
        <v>128</v>
      </c>
      <c r="C6131" s="1" t="s">
        <v>107</v>
      </c>
      <c r="D6131" s="1" t="s">
        <v>119</v>
      </c>
      <c r="E6131" s="1" t="s">
        <v>41</v>
      </c>
      <c r="F6131" s="1" t="s">
        <v>115</v>
      </c>
      <c r="G6131" s="1">
        <v>583</v>
      </c>
      <c r="H6131" s="1">
        <v>1529</v>
      </c>
      <c r="I6131" s="2">
        <v>335477.538</v>
      </c>
      <c r="J6131" s="2">
        <v>41934.692199999998</v>
      </c>
      <c r="K6131" s="2">
        <v>321618.98560000001</v>
      </c>
      <c r="L6131" s="2">
        <v>13858.5524</v>
      </c>
      <c r="M6131" s="3">
        <v>4.1300000000000003E-2</v>
      </c>
    </row>
    <row r="6132" spans="1:13" x14ac:dyDescent="0.25">
      <c r="A6132" s="1">
        <v>2013</v>
      </c>
      <c r="B6132" s="1" t="s">
        <v>132</v>
      </c>
      <c r="C6132" s="1" t="s">
        <v>111</v>
      </c>
      <c r="D6132" s="1" t="s">
        <v>119</v>
      </c>
      <c r="E6132" s="1" t="s">
        <v>38</v>
      </c>
      <c r="F6132" s="1" t="s">
        <v>117</v>
      </c>
      <c r="G6132" s="1">
        <v>105</v>
      </c>
      <c r="H6132" s="1">
        <v>774</v>
      </c>
      <c r="I6132" s="2">
        <v>18865.125</v>
      </c>
      <c r="J6132" s="2">
        <v>2695.0178000000001</v>
      </c>
      <c r="K6132" s="2">
        <v>12469.614600000001</v>
      </c>
      <c r="L6132" s="2">
        <v>6395.5104000000001</v>
      </c>
      <c r="M6132" s="3">
        <v>0.33900000000000002</v>
      </c>
    </row>
    <row r="6133" spans="1:13" x14ac:dyDescent="0.25">
      <c r="A6133" s="1">
        <v>2013</v>
      </c>
      <c r="B6133" s="1" t="s">
        <v>131</v>
      </c>
      <c r="C6133" s="1" t="s">
        <v>105</v>
      </c>
      <c r="D6133" s="1" t="s">
        <v>119</v>
      </c>
      <c r="E6133" s="1" t="s">
        <v>39</v>
      </c>
      <c r="F6133" s="1" t="s">
        <v>116</v>
      </c>
      <c r="G6133" s="1">
        <v>858</v>
      </c>
      <c r="H6133" s="1">
        <v>2024</v>
      </c>
      <c r="I6133" s="2">
        <v>1739517.78</v>
      </c>
      <c r="J6133" s="2">
        <v>248502.54</v>
      </c>
      <c r="K6133" s="2">
        <v>1685252.9287</v>
      </c>
      <c r="L6133" s="2">
        <v>54264.851300000002</v>
      </c>
      <c r="M6133" s="3">
        <v>3.1099999999999999E-2</v>
      </c>
    </row>
    <row r="6134" spans="1:13" x14ac:dyDescent="0.25">
      <c r="A6134" s="1">
        <v>2013</v>
      </c>
      <c r="B6134" s="1" t="s">
        <v>130</v>
      </c>
      <c r="C6134" s="1" t="s">
        <v>110</v>
      </c>
      <c r="D6134" s="1" t="s">
        <v>119</v>
      </c>
      <c r="E6134" s="1" t="s">
        <v>18</v>
      </c>
      <c r="F6134" s="1" t="s">
        <v>118</v>
      </c>
      <c r="G6134" s="1">
        <v>469</v>
      </c>
      <c r="H6134" s="1">
        <v>2219</v>
      </c>
      <c r="I6134" s="2">
        <v>65108.4231</v>
      </c>
      <c r="J6134" s="2">
        <v>3255.4211</v>
      </c>
      <c r="K6134" s="2">
        <v>56143.2137</v>
      </c>
      <c r="L6134" s="2">
        <v>8965.2093999999997</v>
      </c>
      <c r="M6134" s="3">
        <v>0.1376</v>
      </c>
    </row>
    <row r="6135" spans="1:13" x14ac:dyDescent="0.25">
      <c r="A6135" s="1">
        <v>2013</v>
      </c>
      <c r="B6135" s="1" t="s">
        <v>133</v>
      </c>
      <c r="C6135" s="1" t="s">
        <v>112</v>
      </c>
      <c r="D6135" s="1" t="s">
        <v>119</v>
      </c>
      <c r="E6135" s="1" t="s">
        <v>34</v>
      </c>
      <c r="F6135" s="1" t="s">
        <v>117</v>
      </c>
      <c r="G6135" s="1">
        <v>112</v>
      </c>
      <c r="H6135" s="1">
        <v>511</v>
      </c>
      <c r="I6135" s="2">
        <v>14128.925999999999</v>
      </c>
      <c r="J6135" s="2">
        <v>3532.2314999999999</v>
      </c>
      <c r="K6135" s="2">
        <v>8807.0437000000002</v>
      </c>
      <c r="L6135" s="2">
        <v>5321.8823000000002</v>
      </c>
      <c r="M6135" s="3">
        <v>0.37659999999999999</v>
      </c>
    </row>
    <row r="6136" spans="1:13" x14ac:dyDescent="0.25">
      <c r="A6136" s="1">
        <v>2013</v>
      </c>
      <c r="B6136" s="1" t="s">
        <v>136</v>
      </c>
      <c r="C6136" s="1" t="s">
        <v>106</v>
      </c>
      <c r="D6136" s="1" t="s">
        <v>119</v>
      </c>
      <c r="E6136" s="1" t="s">
        <v>22</v>
      </c>
      <c r="F6136" s="1" t="s">
        <v>117</v>
      </c>
      <c r="G6136" s="1">
        <v>210</v>
      </c>
      <c r="H6136" s="1">
        <v>885</v>
      </c>
      <c r="I6136" s="2">
        <v>29872.799999999999</v>
      </c>
      <c r="J6136" s="2">
        <v>4978.8</v>
      </c>
      <c r="K6136" s="2">
        <v>18620.73</v>
      </c>
      <c r="L6136" s="2">
        <v>11252.07</v>
      </c>
      <c r="M6136" s="3">
        <v>0.37659999999999999</v>
      </c>
    </row>
    <row r="6137" spans="1:13" x14ac:dyDescent="0.25">
      <c r="A6137" s="1">
        <v>2013</v>
      </c>
      <c r="B6137" s="1" t="s">
        <v>132</v>
      </c>
      <c r="C6137" s="1" t="s">
        <v>111</v>
      </c>
      <c r="D6137" s="1" t="s">
        <v>119</v>
      </c>
      <c r="E6137" s="1" t="s">
        <v>34</v>
      </c>
      <c r="F6137" s="1" t="s">
        <v>116</v>
      </c>
      <c r="G6137" s="1">
        <v>364</v>
      </c>
      <c r="H6137" s="1">
        <v>1043</v>
      </c>
      <c r="I6137" s="2">
        <v>922700.31</v>
      </c>
      <c r="J6137" s="2">
        <v>131814.32999999999</v>
      </c>
      <c r="K6137" s="2">
        <v>973431.04110000003</v>
      </c>
      <c r="L6137" s="2">
        <v>-50730.731099999997</v>
      </c>
      <c r="M6137" s="3">
        <v>-5.4899999999999997E-2</v>
      </c>
    </row>
    <row r="6138" spans="1:13" x14ac:dyDescent="0.25">
      <c r="A6138" s="1">
        <v>2013</v>
      </c>
      <c r="B6138" s="1" t="s">
        <v>135</v>
      </c>
      <c r="C6138" s="1" t="s">
        <v>109</v>
      </c>
      <c r="D6138" s="1" t="s">
        <v>119</v>
      </c>
      <c r="E6138" s="1" t="s">
        <v>31</v>
      </c>
      <c r="F6138" s="1" t="s">
        <v>117</v>
      </c>
      <c r="G6138" s="1">
        <v>150</v>
      </c>
      <c r="H6138" s="1">
        <v>615</v>
      </c>
      <c r="I6138" s="2">
        <v>11530.26</v>
      </c>
      <c r="J6138" s="2">
        <v>3843.42</v>
      </c>
      <c r="K6138" s="2">
        <v>7187.2110000000002</v>
      </c>
      <c r="L6138" s="2">
        <v>4343.049</v>
      </c>
      <c r="M6138" s="3">
        <v>0.37659999999999999</v>
      </c>
    </row>
    <row r="6139" spans="1:13" x14ac:dyDescent="0.25">
      <c r="A6139" s="1">
        <v>2013</v>
      </c>
      <c r="B6139" s="1" t="s">
        <v>131</v>
      </c>
      <c r="C6139" s="1" t="s">
        <v>105</v>
      </c>
      <c r="D6139" s="1" t="s">
        <v>119</v>
      </c>
      <c r="E6139" s="1" t="s">
        <v>43</v>
      </c>
      <c r="F6139" s="1" t="s">
        <v>115</v>
      </c>
      <c r="G6139" s="1">
        <v>180</v>
      </c>
      <c r="H6139" s="1">
        <v>372</v>
      </c>
      <c r="I6139" s="2">
        <v>65144.214</v>
      </c>
      <c r="J6139" s="2">
        <v>10857.369000000001</v>
      </c>
      <c r="K6139" s="2">
        <v>57248.1198</v>
      </c>
      <c r="L6139" s="2">
        <v>7896.0941999999995</v>
      </c>
      <c r="M6139" s="3">
        <v>0.1212</v>
      </c>
    </row>
    <row r="6140" spans="1:13" x14ac:dyDescent="0.25">
      <c r="A6140" s="1">
        <v>2013</v>
      </c>
      <c r="B6140" s="1" t="s">
        <v>138</v>
      </c>
      <c r="C6140" s="1" t="s">
        <v>108</v>
      </c>
      <c r="D6140" s="1" t="s">
        <v>119</v>
      </c>
      <c r="E6140" s="1" t="s">
        <v>30</v>
      </c>
      <c r="F6140" s="1" t="s">
        <v>116</v>
      </c>
      <c r="G6140" s="1">
        <v>335</v>
      </c>
      <c r="H6140" s="1">
        <v>720</v>
      </c>
      <c r="I6140" s="2">
        <v>623478.42000000004</v>
      </c>
      <c r="J6140" s="2">
        <v>103913.07</v>
      </c>
      <c r="K6140" s="2">
        <v>607483.51</v>
      </c>
      <c r="L6140" s="2">
        <v>15994.91</v>
      </c>
      <c r="M6140" s="3">
        <v>2.5600000000000001E-2</v>
      </c>
    </row>
    <row r="6141" spans="1:13" x14ac:dyDescent="0.25">
      <c r="A6141" s="1">
        <v>2013</v>
      </c>
      <c r="B6141" s="1" t="s">
        <v>133</v>
      </c>
      <c r="C6141" s="1" t="s">
        <v>112</v>
      </c>
      <c r="D6141" s="1" t="s">
        <v>119</v>
      </c>
      <c r="E6141" s="1" t="s">
        <v>25</v>
      </c>
      <c r="F6141" s="1" t="s">
        <v>116</v>
      </c>
      <c r="G6141" s="1">
        <v>770</v>
      </c>
      <c r="H6141" s="1">
        <v>2420</v>
      </c>
      <c r="I6141" s="2">
        <v>1910814.0719999999</v>
      </c>
      <c r="J6141" s="2">
        <v>191081.40719999999</v>
      </c>
      <c r="K6141" s="2">
        <v>1962882.236</v>
      </c>
      <c r="L6141" s="2">
        <v>-52068.163999999997</v>
      </c>
      <c r="M6141" s="3">
        <v>-2.7199999999999998E-2</v>
      </c>
    </row>
    <row r="6142" spans="1:13" x14ac:dyDescent="0.25">
      <c r="A6142" s="1">
        <v>2013</v>
      </c>
      <c r="B6142" s="1" t="s">
        <v>130</v>
      </c>
      <c r="C6142" s="1" t="s">
        <v>110</v>
      </c>
      <c r="D6142" s="1" t="s">
        <v>119</v>
      </c>
      <c r="E6142" s="1" t="s">
        <v>33</v>
      </c>
      <c r="F6142" s="1" t="s">
        <v>117</v>
      </c>
      <c r="G6142" s="1">
        <v>60</v>
      </c>
      <c r="H6142" s="1">
        <v>255</v>
      </c>
      <c r="I6142" s="2">
        <v>6709.1040000000003</v>
      </c>
      <c r="J6142" s="2">
        <v>1118.184</v>
      </c>
      <c r="K6142" s="2">
        <v>4182.0162</v>
      </c>
      <c r="L6142" s="2">
        <v>2527.0877999999998</v>
      </c>
      <c r="M6142" s="3">
        <v>0.37659999999999999</v>
      </c>
    </row>
    <row r="6143" spans="1:13" x14ac:dyDescent="0.25">
      <c r="A6143" s="1">
        <v>2013</v>
      </c>
      <c r="B6143" s="1" t="s">
        <v>133</v>
      </c>
      <c r="C6143" s="1" t="s">
        <v>112</v>
      </c>
      <c r="D6143" s="1" t="s">
        <v>119</v>
      </c>
      <c r="E6143" s="1" t="s">
        <v>52</v>
      </c>
      <c r="F6143" s="1" t="s">
        <v>118</v>
      </c>
      <c r="G6143" s="1">
        <v>210</v>
      </c>
      <c r="H6143" s="1">
        <v>1266</v>
      </c>
      <c r="I6143" s="2">
        <v>36805.745699999999</v>
      </c>
      <c r="J6143" s="2">
        <v>2453.7163</v>
      </c>
      <c r="K6143" s="2">
        <v>32183.726999999999</v>
      </c>
      <c r="L6143" s="2">
        <v>4622.0186999999996</v>
      </c>
      <c r="M6143" s="3">
        <v>0.1255</v>
      </c>
    </row>
    <row r="6144" spans="1:13" x14ac:dyDescent="0.25">
      <c r="A6144" s="1">
        <v>2013</v>
      </c>
      <c r="B6144" s="1" t="s">
        <v>130</v>
      </c>
      <c r="C6144" s="1" t="s">
        <v>110</v>
      </c>
      <c r="D6144" s="1" t="s">
        <v>119</v>
      </c>
      <c r="E6144" s="1" t="s">
        <v>35</v>
      </c>
      <c r="F6144" s="1" t="s">
        <v>115</v>
      </c>
      <c r="G6144" s="1">
        <v>282</v>
      </c>
      <c r="H6144" s="1">
        <v>660</v>
      </c>
      <c r="I6144" s="2">
        <v>130885.686</v>
      </c>
      <c r="J6144" s="2">
        <v>9348.9775000000009</v>
      </c>
      <c r="K6144" s="2">
        <v>119849.8134</v>
      </c>
      <c r="L6144" s="2">
        <v>11035.872600000001</v>
      </c>
      <c r="M6144" s="3">
        <v>8.43E-2</v>
      </c>
    </row>
    <row r="6145" spans="1:13" x14ac:dyDescent="0.25">
      <c r="A6145" s="1">
        <v>2013</v>
      </c>
      <c r="B6145" s="1" t="s">
        <v>131</v>
      </c>
      <c r="C6145" s="1" t="s">
        <v>105</v>
      </c>
      <c r="D6145" s="1" t="s">
        <v>119</v>
      </c>
      <c r="E6145" s="1" t="s">
        <v>23</v>
      </c>
      <c r="F6145" s="1" t="s">
        <v>116</v>
      </c>
      <c r="G6145" s="1">
        <v>780</v>
      </c>
      <c r="H6145" s="1">
        <v>1896</v>
      </c>
      <c r="I6145" s="2">
        <v>1559576.5919999999</v>
      </c>
      <c r="J6145" s="2">
        <v>155957.65919999999</v>
      </c>
      <c r="K6145" s="2">
        <v>1467612.1872</v>
      </c>
      <c r="L6145" s="2">
        <v>91964.404800000004</v>
      </c>
      <c r="M6145" s="3">
        <v>5.8900000000000001E-2</v>
      </c>
    </row>
    <row r="6146" spans="1:13" x14ac:dyDescent="0.25">
      <c r="A6146" s="1">
        <v>2013</v>
      </c>
      <c r="B6146" s="1" t="s">
        <v>131</v>
      </c>
      <c r="C6146" s="1" t="s">
        <v>105</v>
      </c>
      <c r="D6146" s="1" t="s">
        <v>119</v>
      </c>
      <c r="E6146" s="1" t="s">
        <v>34</v>
      </c>
      <c r="F6146" s="1" t="s">
        <v>115</v>
      </c>
      <c r="G6146" s="1">
        <v>168</v>
      </c>
      <c r="H6146" s="1">
        <v>280</v>
      </c>
      <c r="I6146" s="2">
        <v>56775.474000000002</v>
      </c>
      <c r="J6146" s="2">
        <v>11355.094800000001</v>
      </c>
      <c r="K6146" s="2">
        <v>56118.988100000002</v>
      </c>
      <c r="L6146" s="2">
        <v>656.48590000000002</v>
      </c>
      <c r="M6146" s="3">
        <v>1.15E-2</v>
      </c>
    </row>
    <row r="6147" spans="1:13" x14ac:dyDescent="0.25">
      <c r="A6147" s="1">
        <v>2013</v>
      </c>
      <c r="B6147" s="1" t="s">
        <v>138</v>
      </c>
      <c r="C6147" s="1" t="s">
        <v>108</v>
      </c>
      <c r="D6147" s="1" t="s">
        <v>119</v>
      </c>
      <c r="E6147" s="1" t="s">
        <v>26</v>
      </c>
      <c r="F6147" s="1" t="s">
        <v>118</v>
      </c>
      <c r="G6147" s="1">
        <v>189</v>
      </c>
      <c r="H6147" s="1">
        <v>854</v>
      </c>
      <c r="I6147" s="2">
        <v>25468.842000000001</v>
      </c>
      <c r="J6147" s="2">
        <v>6367.2105000000001</v>
      </c>
      <c r="K6147" s="2">
        <v>22621.169900000001</v>
      </c>
      <c r="L6147" s="2">
        <v>2847.6720999999998</v>
      </c>
      <c r="M6147" s="3">
        <v>0.1118</v>
      </c>
    </row>
    <row r="6148" spans="1:13" x14ac:dyDescent="0.25">
      <c r="A6148" s="1">
        <v>2013</v>
      </c>
      <c r="B6148" s="1" t="s">
        <v>135</v>
      </c>
      <c r="C6148" s="1" t="s">
        <v>109</v>
      </c>
      <c r="D6148" s="1" t="s">
        <v>119</v>
      </c>
      <c r="E6148" s="1" t="s">
        <v>20</v>
      </c>
      <c r="F6148" s="1" t="s">
        <v>118</v>
      </c>
      <c r="G6148" s="1">
        <v>196</v>
      </c>
      <c r="H6148" s="1">
        <v>931</v>
      </c>
      <c r="I6148" s="2">
        <v>24314.274600000001</v>
      </c>
      <c r="J6148" s="2">
        <v>2701.5859999999998</v>
      </c>
      <c r="K6148" s="2">
        <v>19214.608</v>
      </c>
      <c r="L6148" s="2">
        <v>5099.6665999999996</v>
      </c>
      <c r="M6148" s="3">
        <v>0.2097</v>
      </c>
    </row>
    <row r="6149" spans="1:13" x14ac:dyDescent="0.25">
      <c r="A6149" s="1">
        <v>2013</v>
      </c>
      <c r="B6149" s="1" t="s">
        <v>138</v>
      </c>
      <c r="C6149" s="1" t="s">
        <v>108</v>
      </c>
      <c r="D6149" s="1" t="s">
        <v>119</v>
      </c>
      <c r="E6149" s="1" t="s">
        <v>28</v>
      </c>
      <c r="F6149" s="1" t="s">
        <v>118</v>
      </c>
      <c r="G6149" s="1">
        <v>27</v>
      </c>
      <c r="H6149" s="1">
        <v>122</v>
      </c>
      <c r="I6149" s="2">
        <v>3638.4059999999999</v>
      </c>
      <c r="J6149" s="2">
        <v>909.60149999999999</v>
      </c>
      <c r="K6149" s="2">
        <v>3231.5956999999999</v>
      </c>
      <c r="L6149" s="2">
        <v>406.81029999999998</v>
      </c>
      <c r="M6149" s="3">
        <v>0.1118</v>
      </c>
    </row>
    <row r="6150" spans="1:13" x14ac:dyDescent="0.25">
      <c r="A6150" s="1">
        <v>2013</v>
      </c>
      <c r="B6150" s="1" t="s">
        <v>137</v>
      </c>
      <c r="C6150" s="1" t="s">
        <v>104</v>
      </c>
      <c r="D6150" s="1" t="s">
        <v>119</v>
      </c>
      <c r="E6150" s="1" t="s">
        <v>52</v>
      </c>
      <c r="F6150" s="1" t="s">
        <v>115</v>
      </c>
      <c r="G6150" s="1">
        <v>735</v>
      </c>
      <c r="H6150" s="1">
        <v>2367</v>
      </c>
      <c r="I6150" s="2">
        <v>496049.51760000002</v>
      </c>
      <c r="J6150" s="2">
        <v>24802.4758</v>
      </c>
      <c r="K6150" s="2">
        <v>461906.3652</v>
      </c>
      <c r="L6150" s="2">
        <v>34143.152399999999</v>
      </c>
      <c r="M6150" s="3">
        <v>6.88E-2</v>
      </c>
    </row>
    <row r="6151" spans="1:13" x14ac:dyDescent="0.25">
      <c r="A6151" s="1">
        <v>2013</v>
      </c>
      <c r="B6151" s="1" t="s">
        <v>129</v>
      </c>
      <c r="C6151" s="1" t="s">
        <v>113</v>
      </c>
      <c r="D6151" s="1" t="s">
        <v>119</v>
      </c>
      <c r="E6151" s="1" t="s">
        <v>29</v>
      </c>
      <c r="F6151" s="1" t="s">
        <v>118</v>
      </c>
      <c r="G6151" s="1">
        <v>43</v>
      </c>
      <c r="H6151" s="1">
        <v>233</v>
      </c>
      <c r="I6151" s="2">
        <v>5416.0541999999996</v>
      </c>
      <c r="J6151" s="2">
        <v>773.72199999999998</v>
      </c>
      <c r="K6151" s="2">
        <v>5758.1219000000001</v>
      </c>
      <c r="L6151" s="2">
        <v>-342.0677</v>
      </c>
      <c r="M6151" s="3">
        <v>-6.3100000000000003E-2</v>
      </c>
    </row>
    <row r="6152" spans="1:13" x14ac:dyDescent="0.25">
      <c r="A6152" s="1">
        <v>2013</v>
      </c>
      <c r="B6152" s="1" t="s">
        <v>129</v>
      </c>
      <c r="C6152" s="1" t="s">
        <v>113</v>
      </c>
      <c r="D6152" s="1" t="s">
        <v>119</v>
      </c>
      <c r="E6152" s="1" t="s">
        <v>52</v>
      </c>
      <c r="F6152" s="1" t="s">
        <v>116</v>
      </c>
      <c r="G6152" s="1">
        <v>501</v>
      </c>
      <c r="H6152" s="1">
        <v>1356</v>
      </c>
      <c r="I6152" s="2">
        <v>1230260.3136</v>
      </c>
      <c r="J6152" s="2">
        <v>61513.015599999999</v>
      </c>
      <c r="K6152" s="2">
        <v>1247659.7594999999</v>
      </c>
      <c r="L6152" s="2">
        <v>-17399.445899999999</v>
      </c>
      <c r="M6152" s="3">
        <v>-1.41E-2</v>
      </c>
    </row>
    <row r="6153" spans="1:13" x14ac:dyDescent="0.25">
      <c r="A6153" s="1">
        <v>2013</v>
      </c>
      <c r="B6153" s="1" t="s">
        <v>131</v>
      </c>
      <c r="C6153" s="1" t="s">
        <v>105</v>
      </c>
      <c r="D6153" s="1" t="s">
        <v>119</v>
      </c>
      <c r="E6153" s="1" t="s">
        <v>19</v>
      </c>
      <c r="F6153" s="1" t="s">
        <v>117</v>
      </c>
      <c r="G6153" s="1">
        <v>3196</v>
      </c>
      <c r="H6153" s="1">
        <v>25850</v>
      </c>
      <c r="I6153" s="2">
        <v>648129.12580000004</v>
      </c>
      <c r="J6153" s="2">
        <v>108021.5209</v>
      </c>
      <c r="K6153" s="2">
        <v>412301.10800000001</v>
      </c>
      <c r="L6153" s="2">
        <v>235828.0178</v>
      </c>
      <c r="M6153" s="3">
        <v>0.36380000000000001</v>
      </c>
    </row>
    <row r="6154" spans="1:13" x14ac:dyDescent="0.25">
      <c r="A6154" s="1">
        <v>2013</v>
      </c>
      <c r="B6154" s="1" t="s">
        <v>134</v>
      </c>
      <c r="C6154" s="1" t="s">
        <v>103</v>
      </c>
      <c r="D6154" s="1" t="s">
        <v>119</v>
      </c>
      <c r="E6154" s="1" t="s">
        <v>25</v>
      </c>
      <c r="F6154" s="1" t="s">
        <v>117</v>
      </c>
      <c r="G6154" s="1">
        <v>230</v>
      </c>
      <c r="H6154" s="1">
        <v>930</v>
      </c>
      <c r="I6154" s="2">
        <v>22279.14</v>
      </c>
      <c r="J6154" s="2">
        <v>4455.8280000000004</v>
      </c>
      <c r="K6154" s="2">
        <v>13887.357</v>
      </c>
      <c r="L6154" s="2">
        <v>8391.7829999999994</v>
      </c>
      <c r="M6154" s="3">
        <v>0.37659999999999999</v>
      </c>
    </row>
    <row r="6155" spans="1:13" x14ac:dyDescent="0.25">
      <c r="A6155" s="1">
        <v>2013</v>
      </c>
      <c r="B6155" s="1" t="s">
        <v>133</v>
      </c>
      <c r="C6155" s="1" t="s">
        <v>112</v>
      </c>
      <c r="D6155" s="1" t="s">
        <v>119</v>
      </c>
      <c r="E6155" s="1" t="s">
        <v>40</v>
      </c>
      <c r="F6155" s="1" t="s">
        <v>118</v>
      </c>
      <c r="G6155" s="1">
        <v>287</v>
      </c>
      <c r="H6155" s="1">
        <v>1309</v>
      </c>
      <c r="I6155" s="2">
        <v>39332.092799999999</v>
      </c>
      <c r="J6155" s="2">
        <v>3277.6743999999999</v>
      </c>
      <c r="K6155" s="2">
        <v>30153.342100000002</v>
      </c>
      <c r="L6155" s="2">
        <v>9178.7507000000005</v>
      </c>
      <c r="M6155" s="3">
        <v>0.23330000000000001</v>
      </c>
    </row>
    <row r="6156" spans="1:13" x14ac:dyDescent="0.25">
      <c r="A6156" s="1">
        <v>2013</v>
      </c>
      <c r="B6156" s="1" t="s">
        <v>136</v>
      </c>
      <c r="C6156" s="1" t="s">
        <v>106</v>
      </c>
      <c r="D6156" s="1" t="s">
        <v>119</v>
      </c>
      <c r="E6156" s="1" t="s">
        <v>39</v>
      </c>
      <c r="F6156" s="1" t="s">
        <v>118</v>
      </c>
      <c r="G6156" s="1">
        <v>539</v>
      </c>
      <c r="H6156" s="1">
        <v>3564</v>
      </c>
      <c r="I6156" s="2">
        <v>96105.728400000007</v>
      </c>
      <c r="J6156" s="2">
        <v>8008.8107</v>
      </c>
      <c r="K6156" s="2">
        <v>95320.140299999999</v>
      </c>
      <c r="L6156" s="2">
        <v>785.58810000000005</v>
      </c>
      <c r="M6156" s="3">
        <v>8.0999999999999996E-3</v>
      </c>
    </row>
    <row r="6157" spans="1:13" x14ac:dyDescent="0.25">
      <c r="A6157" s="1">
        <v>2013</v>
      </c>
      <c r="B6157" s="1" t="s">
        <v>131</v>
      </c>
      <c r="C6157" s="1" t="s">
        <v>105</v>
      </c>
      <c r="D6157" s="1" t="s">
        <v>119</v>
      </c>
      <c r="E6157" s="1" t="s">
        <v>20</v>
      </c>
      <c r="F6157" s="1" t="s">
        <v>115</v>
      </c>
      <c r="G6157" s="1">
        <v>168</v>
      </c>
      <c r="H6157" s="1">
        <v>280</v>
      </c>
      <c r="I6157" s="2">
        <v>56775.474000000002</v>
      </c>
      <c r="J6157" s="2">
        <v>11355.094800000001</v>
      </c>
      <c r="K6157" s="2">
        <v>56118.988100000002</v>
      </c>
      <c r="L6157" s="2">
        <v>656.48590000000002</v>
      </c>
      <c r="M6157" s="3">
        <v>1.15E-2</v>
      </c>
    </row>
    <row r="6158" spans="1:13" x14ac:dyDescent="0.25">
      <c r="A6158" s="1">
        <v>2013</v>
      </c>
      <c r="B6158" s="1" t="s">
        <v>129</v>
      </c>
      <c r="C6158" s="1" t="s">
        <v>113</v>
      </c>
      <c r="D6158" s="1" t="s">
        <v>119</v>
      </c>
      <c r="E6158" s="1" t="s">
        <v>49</v>
      </c>
      <c r="F6158" s="1" t="s">
        <v>118</v>
      </c>
      <c r="G6158" s="1">
        <v>190</v>
      </c>
      <c r="H6158" s="1">
        <v>1100</v>
      </c>
      <c r="I6158" s="2">
        <v>28017.435000000001</v>
      </c>
      <c r="J6158" s="2">
        <v>3113.0482999999999</v>
      </c>
      <c r="K6158" s="2">
        <v>27004.600999999999</v>
      </c>
      <c r="L6158" s="2">
        <v>1012.8339999999999</v>
      </c>
      <c r="M6158" s="3">
        <v>3.61E-2</v>
      </c>
    </row>
    <row r="6159" spans="1:13" x14ac:dyDescent="0.25">
      <c r="A6159" s="1">
        <v>2013</v>
      </c>
      <c r="B6159" s="1" t="s">
        <v>138</v>
      </c>
      <c r="C6159" s="1" t="s">
        <v>108</v>
      </c>
      <c r="D6159" s="1" t="s">
        <v>119</v>
      </c>
      <c r="E6159" s="1" t="s">
        <v>42</v>
      </c>
      <c r="F6159" s="1" t="s">
        <v>116</v>
      </c>
      <c r="G6159" s="1">
        <v>1691</v>
      </c>
      <c r="H6159" s="1">
        <v>5624</v>
      </c>
      <c r="I6159" s="2">
        <v>4923637.0974000003</v>
      </c>
      <c r="J6159" s="2">
        <v>378741.31510000001</v>
      </c>
      <c r="K6159" s="2">
        <v>4903105.1369000003</v>
      </c>
      <c r="L6159" s="2">
        <v>20531.960500000001</v>
      </c>
      <c r="M6159" s="3">
        <v>4.1000000000000003E-3</v>
      </c>
    </row>
    <row r="6160" spans="1:13" x14ac:dyDescent="0.25">
      <c r="A6160" s="1">
        <v>2013</v>
      </c>
      <c r="B6160" s="1" t="s">
        <v>134</v>
      </c>
      <c r="C6160" s="1" t="s">
        <v>103</v>
      </c>
      <c r="D6160" s="1" t="s">
        <v>119</v>
      </c>
      <c r="E6160" s="1" t="s">
        <v>18</v>
      </c>
      <c r="F6160" s="1" t="s">
        <v>118</v>
      </c>
      <c r="G6160" s="1">
        <v>826</v>
      </c>
      <c r="H6160" s="1">
        <v>4977</v>
      </c>
      <c r="I6160" s="2">
        <v>125745.9994</v>
      </c>
      <c r="J6160" s="2">
        <v>7859.1248999999998</v>
      </c>
      <c r="K6160" s="2">
        <v>117543.51210000001</v>
      </c>
      <c r="L6160" s="2">
        <v>8202.4873000000007</v>
      </c>
      <c r="M6160" s="3">
        <v>6.5199999999999994E-2</v>
      </c>
    </row>
    <row r="6161" spans="1:13" x14ac:dyDescent="0.25">
      <c r="A6161" s="1">
        <v>2013</v>
      </c>
      <c r="B6161" s="1" t="s">
        <v>138</v>
      </c>
      <c r="C6161" s="1" t="s">
        <v>108</v>
      </c>
      <c r="D6161" s="1" t="s">
        <v>119</v>
      </c>
      <c r="E6161" s="1" t="s">
        <v>17</v>
      </c>
      <c r="F6161" s="1" t="s">
        <v>116</v>
      </c>
      <c r="G6161" s="1">
        <v>305</v>
      </c>
      <c r="H6161" s="1">
        <v>680</v>
      </c>
      <c r="I6161" s="2">
        <v>507800.16</v>
      </c>
      <c r="J6161" s="2">
        <v>72542.880000000005</v>
      </c>
      <c r="K6161" s="2">
        <v>482921.49400000001</v>
      </c>
      <c r="L6161" s="2">
        <v>24878.666000000001</v>
      </c>
      <c r="M6161" s="3">
        <v>4.8899999999999999E-2</v>
      </c>
    </row>
    <row r="6162" spans="1:13" x14ac:dyDescent="0.25">
      <c r="A6162" s="1">
        <v>2013</v>
      </c>
      <c r="B6162" s="1" t="s">
        <v>135</v>
      </c>
      <c r="C6162" s="1" t="s">
        <v>109</v>
      </c>
      <c r="D6162" s="1" t="s">
        <v>119</v>
      </c>
      <c r="E6162" s="1" t="s">
        <v>25</v>
      </c>
      <c r="F6162" s="1" t="s">
        <v>116</v>
      </c>
      <c r="G6162" s="1">
        <v>710</v>
      </c>
      <c r="H6162" s="1">
        <v>2580</v>
      </c>
      <c r="I6162" s="2">
        <v>2274150.389</v>
      </c>
      <c r="J6162" s="2">
        <v>227415.03890000001</v>
      </c>
      <c r="K6162" s="2">
        <v>2254771.8089999999</v>
      </c>
      <c r="L6162" s="2">
        <v>19378.580000000002</v>
      </c>
      <c r="M6162" s="3">
        <v>8.5000000000000006E-3</v>
      </c>
    </row>
    <row r="6163" spans="1:13" x14ac:dyDescent="0.25">
      <c r="A6163" s="1">
        <v>2013</v>
      </c>
      <c r="B6163" s="1" t="s">
        <v>130</v>
      </c>
      <c r="C6163" s="1" t="s">
        <v>110</v>
      </c>
      <c r="D6163" s="1" t="s">
        <v>119</v>
      </c>
      <c r="E6163" s="1" t="s">
        <v>48</v>
      </c>
      <c r="F6163" s="1" t="s">
        <v>117</v>
      </c>
      <c r="G6163" s="1">
        <v>16</v>
      </c>
      <c r="H6163" s="1">
        <v>16</v>
      </c>
      <c r="I6163" s="2">
        <v>743.952</v>
      </c>
      <c r="J6163" s="2">
        <v>371.976</v>
      </c>
      <c r="K6163" s="2">
        <v>463.73039999999997</v>
      </c>
      <c r="L6163" s="2">
        <v>280.22160000000002</v>
      </c>
      <c r="M6163" s="3">
        <v>0.37659999999999999</v>
      </c>
    </row>
    <row r="6164" spans="1:13" x14ac:dyDescent="0.25">
      <c r="A6164" s="1">
        <v>2013</v>
      </c>
      <c r="B6164" s="1" t="s">
        <v>135</v>
      </c>
      <c r="C6164" s="1" t="s">
        <v>109</v>
      </c>
      <c r="D6164" s="1" t="s">
        <v>119</v>
      </c>
      <c r="E6164" s="1" t="s">
        <v>25</v>
      </c>
      <c r="F6164" s="1" t="s">
        <v>118</v>
      </c>
      <c r="G6164" s="1">
        <v>280</v>
      </c>
      <c r="H6164" s="1">
        <v>1330</v>
      </c>
      <c r="I6164" s="2">
        <v>34734.678</v>
      </c>
      <c r="J6164" s="2">
        <v>3859.4086000000002</v>
      </c>
      <c r="K6164" s="2">
        <v>27449.439999999999</v>
      </c>
      <c r="L6164" s="2">
        <v>7285.2380000000003</v>
      </c>
      <c r="M6164" s="3">
        <v>0.2097</v>
      </c>
    </row>
    <row r="6165" spans="1:13" x14ac:dyDescent="0.25">
      <c r="A6165" s="1">
        <v>2013</v>
      </c>
      <c r="B6165" s="1" t="s">
        <v>135</v>
      </c>
      <c r="C6165" s="1" t="s">
        <v>109</v>
      </c>
      <c r="D6165" s="1" t="s">
        <v>119</v>
      </c>
      <c r="E6165" s="1" t="s">
        <v>31</v>
      </c>
      <c r="F6165" s="1" t="s">
        <v>116</v>
      </c>
      <c r="G6165" s="1">
        <v>1065</v>
      </c>
      <c r="H6165" s="1">
        <v>3870</v>
      </c>
      <c r="I6165" s="2">
        <v>3411225.5835000002</v>
      </c>
      <c r="J6165" s="2">
        <v>341122.55829999998</v>
      </c>
      <c r="K6165" s="2">
        <v>3382157.7135000001</v>
      </c>
      <c r="L6165" s="2">
        <v>29067.87</v>
      </c>
      <c r="M6165" s="3">
        <v>8.5000000000000006E-3</v>
      </c>
    </row>
    <row r="6166" spans="1:13" x14ac:dyDescent="0.25">
      <c r="A6166" s="1">
        <v>2013</v>
      </c>
      <c r="B6166" s="1" t="s">
        <v>136</v>
      </c>
      <c r="C6166" s="1" t="s">
        <v>106</v>
      </c>
      <c r="D6166" s="1" t="s">
        <v>119</v>
      </c>
      <c r="E6166" s="1" t="s">
        <v>34</v>
      </c>
      <c r="F6166" s="1" t="s">
        <v>116</v>
      </c>
      <c r="G6166" s="1">
        <v>595</v>
      </c>
      <c r="H6166" s="1">
        <v>2065</v>
      </c>
      <c r="I6166" s="2">
        <v>1817586.33</v>
      </c>
      <c r="J6166" s="2">
        <v>181758.633</v>
      </c>
      <c r="K6166" s="2">
        <v>1763718.1898000001</v>
      </c>
      <c r="L6166" s="2">
        <v>53868.140200000002</v>
      </c>
      <c r="M6166" s="3">
        <v>2.9600000000000001E-2</v>
      </c>
    </row>
    <row r="6167" spans="1:13" x14ac:dyDescent="0.25">
      <c r="A6167" s="1">
        <v>2013</v>
      </c>
      <c r="B6167" s="1" t="s">
        <v>131</v>
      </c>
      <c r="C6167" s="1" t="s">
        <v>105</v>
      </c>
      <c r="D6167" s="1" t="s">
        <v>119</v>
      </c>
      <c r="E6167" s="1" t="s">
        <v>41</v>
      </c>
      <c r="F6167" s="1" t="s">
        <v>116</v>
      </c>
      <c r="G6167" s="1">
        <v>858</v>
      </c>
      <c r="H6167" s="1">
        <v>2024</v>
      </c>
      <c r="I6167" s="2">
        <v>1739517.78</v>
      </c>
      <c r="J6167" s="2">
        <v>248502.54</v>
      </c>
      <c r="K6167" s="2">
        <v>1685252.9287</v>
      </c>
      <c r="L6167" s="2">
        <v>54264.851300000002</v>
      </c>
      <c r="M6167" s="3">
        <v>3.1099999999999999E-2</v>
      </c>
    </row>
    <row r="6168" spans="1:13" x14ac:dyDescent="0.25">
      <c r="A6168" s="1">
        <v>2013</v>
      </c>
      <c r="B6168" s="1" t="s">
        <v>129</v>
      </c>
      <c r="C6168" s="1" t="s">
        <v>113</v>
      </c>
      <c r="D6168" s="1" t="s">
        <v>119</v>
      </c>
      <c r="E6168" s="1" t="s">
        <v>22</v>
      </c>
      <c r="F6168" s="1" t="s">
        <v>115</v>
      </c>
      <c r="G6168" s="1">
        <v>735</v>
      </c>
      <c r="H6168" s="1">
        <v>1530</v>
      </c>
      <c r="I6168" s="2">
        <v>427244.58</v>
      </c>
      <c r="J6168" s="2">
        <v>47471.62</v>
      </c>
      <c r="K6168" s="2">
        <v>414016.71600000001</v>
      </c>
      <c r="L6168" s="2">
        <v>13227.864</v>
      </c>
      <c r="M6168" s="3">
        <v>3.09E-2</v>
      </c>
    </row>
    <row r="6169" spans="1:13" x14ac:dyDescent="0.25">
      <c r="A6169" s="1">
        <v>2013</v>
      </c>
      <c r="B6169" s="1" t="s">
        <v>137</v>
      </c>
      <c r="C6169" s="1" t="s">
        <v>104</v>
      </c>
      <c r="D6169" s="1" t="s">
        <v>119</v>
      </c>
      <c r="E6169" s="1" t="s">
        <v>23</v>
      </c>
      <c r="F6169" s="1" t="s">
        <v>115</v>
      </c>
      <c r="G6169" s="1">
        <v>1152</v>
      </c>
      <c r="H6169" s="1">
        <v>2832</v>
      </c>
      <c r="I6169" s="2">
        <v>632968.05599999998</v>
      </c>
      <c r="J6169" s="2">
        <v>48689.850400000003</v>
      </c>
      <c r="K6169" s="2">
        <v>615568.28879999998</v>
      </c>
      <c r="L6169" s="2">
        <v>17399.767199999998</v>
      </c>
      <c r="M6169" s="3">
        <v>2.7400000000000001E-2</v>
      </c>
    </row>
    <row r="6170" spans="1:13" x14ac:dyDescent="0.25">
      <c r="A6170" s="1">
        <v>2013</v>
      </c>
      <c r="B6170" s="1" t="s">
        <v>132</v>
      </c>
      <c r="C6170" s="1" t="s">
        <v>111</v>
      </c>
      <c r="D6170" s="1" t="s">
        <v>119</v>
      </c>
      <c r="E6170" s="1" t="s">
        <v>17</v>
      </c>
      <c r="F6170" s="1" t="s">
        <v>117</v>
      </c>
      <c r="G6170" s="1">
        <v>120</v>
      </c>
      <c r="H6170" s="1">
        <v>625</v>
      </c>
      <c r="I6170" s="2">
        <v>13728.722</v>
      </c>
      <c r="J6170" s="2">
        <v>2745.7444</v>
      </c>
      <c r="K6170" s="2">
        <v>8607.5529999999999</v>
      </c>
      <c r="L6170" s="2">
        <v>5121.1689999999999</v>
      </c>
      <c r="M6170" s="3">
        <v>0.373</v>
      </c>
    </row>
    <row r="6171" spans="1:13" x14ac:dyDescent="0.25">
      <c r="A6171" s="1">
        <v>2013</v>
      </c>
      <c r="B6171" s="1" t="s">
        <v>133</v>
      </c>
      <c r="C6171" s="1" t="s">
        <v>112</v>
      </c>
      <c r="D6171" s="1" t="s">
        <v>119</v>
      </c>
      <c r="E6171" s="1" t="s">
        <v>42</v>
      </c>
      <c r="F6171" s="1" t="s">
        <v>118</v>
      </c>
      <c r="G6171" s="1">
        <v>1330</v>
      </c>
      <c r="H6171" s="1">
        <v>8018</v>
      </c>
      <c r="I6171" s="2">
        <v>233103.05609999999</v>
      </c>
      <c r="J6171" s="2">
        <v>15540.2037</v>
      </c>
      <c r="K6171" s="2">
        <v>203830.27100000001</v>
      </c>
      <c r="L6171" s="2">
        <v>29272.785100000001</v>
      </c>
      <c r="M6171" s="3">
        <v>0.1255</v>
      </c>
    </row>
    <row r="6172" spans="1:13" x14ac:dyDescent="0.25">
      <c r="A6172" s="1">
        <v>2013</v>
      </c>
      <c r="B6172" s="1" t="s">
        <v>131</v>
      </c>
      <c r="C6172" s="1" t="s">
        <v>105</v>
      </c>
      <c r="D6172" s="1" t="s">
        <v>119</v>
      </c>
      <c r="E6172" s="1" t="s">
        <v>52</v>
      </c>
      <c r="F6172" s="1" t="s">
        <v>116</v>
      </c>
      <c r="G6172" s="1">
        <v>276</v>
      </c>
      <c r="H6172" s="1">
        <v>969</v>
      </c>
      <c r="I6172" s="2">
        <v>834538.30379999999</v>
      </c>
      <c r="J6172" s="2">
        <v>69544.858600000007</v>
      </c>
      <c r="K6172" s="2">
        <v>834961.84589999996</v>
      </c>
      <c r="L6172" s="2">
        <v>-423.5421</v>
      </c>
      <c r="M6172" s="3">
        <v>-5.0000000000000001E-4</v>
      </c>
    </row>
    <row r="6173" spans="1:13" x14ac:dyDescent="0.25">
      <c r="A6173" s="1">
        <v>2013</v>
      </c>
      <c r="B6173" s="1" t="s">
        <v>129</v>
      </c>
      <c r="C6173" s="1" t="s">
        <v>113</v>
      </c>
      <c r="D6173" s="1" t="s">
        <v>119</v>
      </c>
      <c r="E6173" s="1" t="s">
        <v>27</v>
      </c>
      <c r="F6173" s="1" t="s">
        <v>118</v>
      </c>
      <c r="G6173" s="1">
        <v>190</v>
      </c>
      <c r="H6173" s="1">
        <v>1100</v>
      </c>
      <c r="I6173" s="2">
        <v>28017.435000000001</v>
      </c>
      <c r="J6173" s="2">
        <v>3113.0482999999999</v>
      </c>
      <c r="K6173" s="2">
        <v>27004.600999999999</v>
      </c>
      <c r="L6173" s="2">
        <v>1012.8339999999999</v>
      </c>
      <c r="M6173" s="3">
        <v>3.61E-2</v>
      </c>
    </row>
    <row r="6174" spans="1:13" x14ac:dyDescent="0.25">
      <c r="A6174" s="1">
        <v>2013</v>
      </c>
      <c r="B6174" s="1" t="s">
        <v>133</v>
      </c>
      <c r="C6174" s="1" t="s">
        <v>112</v>
      </c>
      <c r="D6174" s="1" t="s">
        <v>119</v>
      </c>
      <c r="E6174" s="1" t="s">
        <v>18</v>
      </c>
      <c r="F6174" s="1" t="s">
        <v>115</v>
      </c>
      <c r="G6174" s="1">
        <v>1176</v>
      </c>
      <c r="H6174" s="1">
        <v>2485</v>
      </c>
      <c r="I6174" s="2">
        <v>506830.25400000002</v>
      </c>
      <c r="J6174" s="2">
        <v>26675.2765</v>
      </c>
      <c r="K6174" s="2">
        <v>468537.96919999999</v>
      </c>
      <c r="L6174" s="2">
        <v>38292.284800000001</v>
      </c>
      <c r="M6174" s="3">
        <v>7.5499999999999998E-2</v>
      </c>
    </row>
    <row r="6175" spans="1:13" x14ac:dyDescent="0.25">
      <c r="A6175" s="1">
        <v>2013</v>
      </c>
      <c r="B6175" s="1" t="s">
        <v>131</v>
      </c>
      <c r="C6175" s="1" t="s">
        <v>105</v>
      </c>
      <c r="D6175" s="1" t="s">
        <v>119</v>
      </c>
      <c r="E6175" s="1" t="s">
        <v>37</v>
      </c>
      <c r="F6175" s="1" t="s">
        <v>117</v>
      </c>
      <c r="G6175" s="1">
        <v>60</v>
      </c>
      <c r="H6175" s="1">
        <v>296</v>
      </c>
      <c r="I6175" s="2">
        <v>6873.9840000000004</v>
      </c>
      <c r="J6175" s="2">
        <v>3436.9920000000002</v>
      </c>
      <c r="K6175" s="2">
        <v>4284.7920000000004</v>
      </c>
      <c r="L6175" s="2">
        <v>2589.192</v>
      </c>
      <c r="M6175" s="3">
        <v>0.37659999999999999</v>
      </c>
    </row>
    <row r="6176" spans="1:13" x14ac:dyDescent="0.25">
      <c r="A6176" s="1">
        <v>2013</v>
      </c>
      <c r="B6176" s="1" t="s">
        <v>138</v>
      </c>
      <c r="C6176" s="1" t="s">
        <v>108</v>
      </c>
      <c r="D6176" s="1" t="s">
        <v>119</v>
      </c>
      <c r="E6176" s="1" t="s">
        <v>26</v>
      </c>
      <c r="F6176" s="1" t="s">
        <v>117</v>
      </c>
      <c r="G6176" s="1">
        <v>91</v>
      </c>
      <c r="H6176" s="1">
        <v>350</v>
      </c>
      <c r="I6176" s="2">
        <v>8690.5560000000005</v>
      </c>
      <c r="J6176" s="2">
        <v>2896.8519999999999</v>
      </c>
      <c r="K6176" s="2">
        <v>5417.1221999999998</v>
      </c>
      <c r="L6176" s="2">
        <v>3273.4337999999998</v>
      </c>
      <c r="M6176" s="3">
        <v>0.37659999999999999</v>
      </c>
    </row>
    <row r="6177" spans="1:13" x14ac:dyDescent="0.25">
      <c r="A6177" s="1">
        <v>2013</v>
      </c>
      <c r="B6177" s="1" t="s">
        <v>135</v>
      </c>
      <c r="C6177" s="1" t="s">
        <v>109</v>
      </c>
      <c r="D6177" s="1" t="s">
        <v>119</v>
      </c>
      <c r="E6177" s="1" t="s">
        <v>30</v>
      </c>
      <c r="F6177" s="1" t="s">
        <v>117</v>
      </c>
      <c r="G6177" s="1">
        <v>75</v>
      </c>
      <c r="H6177" s="1">
        <v>325</v>
      </c>
      <c r="I6177" s="2">
        <v>8556.6299999999992</v>
      </c>
      <c r="J6177" s="2">
        <v>2852.21</v>
      </c>
      <c r="K6177" s="2">
        <v>5333.6424999999999</v>
      </c>
      <c r="L6177" s="2">
        <v>3222.9875000000002</v>
      </c>
      <c r="M6177" s="3">
        <v>0.37659999999999999</v>
      </c>
    </row>
    <row r="6178" spans="1:13" x14ac:dyDescent="0.25">
      <c r="A6178" s="1">
        <v>2013</v>
      </c>
      <c r="B6178" s="1" t="s">
        <v>135</v>
      </c>
      <c r="C6178" s="1" t="s">
        <v>109</v>
      </c>
      <c r="D6178" s="1" t="s">
        <v>119</v>
      </c>
      <c r="E6178" s="1" t="s">
        <v>38</v>
      </c>
      <c r="F6178" s="1" t="s">
        <v>115</v>
      </c>
      <c r="G6178" s="1">
        <v>240</v>
      </c>
      <c r="H6178" s="1">
        <v>486</v>
      </c>
      <c r="I6178" s="2">
        <v>87860.088000000003</v>
      </c>
      <c r="J6178" s="2">
        <v>5491.2555000000002</v>
      </c>
      <c r="K6178" s="2">
        <v>79925.022899999996</v>
      </c>
      <c r="L6178" s="2">
        <v>7935.0650999999998</v>
      </c>
      <c r="M6178" s="3">
        <v>9.0300000000000005E-2</v>
      </c>
    </row>
    <row r="6179" spans="1:13" x14ac:dyDescent="0.25">
      <c r="A6179" s="1">
        <v>2013</v>
      </c>
      <c r="B6179" s="1" t="s">
        <v>130</v>
      </c>
      <c r="C6179" s="1" t="s">
        <v>110</v>
      </c>
      <c r="D6179" s="1" t="s">
        <v>119</v>
      </c>
      <c r="E6179" s="1" t="s">
        <v>42</v>
      </c>
      <c r="F6179" s="1" t="s">
        <v>116</v>
      </c>
      <c r="G6179" s="1">
        <v>3173</v>
      </c>
      <c r="H6179" s="1">
        <v>7961</v>
      </c>
      <c r="I6179" s="2">
        <v>7339799.2427000003</v>
      </c>
      <c r="J6179" s="2">
        <v>366989.9621</v>
      </c>
      <c r="K6179" s="2">
        <v>7328721.1540000001</v>
      </c>
      <c r="L6179" s="2">
        <v>11078.0887</v>
      </c>
      <c r="M6179" s="3">
        <v>1.5E-3</v>
      </c>
    </row>
    <row r="6180" spans="1:13" x14ac:dyDescent="0.25">
      <c r="A6180" s="1">
        <v>2013</v>
      </c>
      <c r="B6180" s="1" t="s">
        <v>134</v>
      </c>
      <c r="C6180" s="1" t="s">
        <v>103</v>
      </c>
      <c r="D6180" s="1" t="s">
        <v>119</v>
      </c>
      <c r="E6180" s="1" t="s">
        <v>40</v>
      </c>
      <c r="F6180" s="1" t="s">
        <v>118</v>
      </c>
      <c r="G6180" s="1">
        <v>406</v>
      </c>
      <c r="H6180" s="1">
        <v>2464</v>
      </c>
      <c r="I6180" s="2">
        <v>68733.322700000004</v>
      </c>
      <c r="J6180" s="2">
        <v>6248.4838</v>
      </c>
      <c r="K6180" s="2">
        <v>59171.796600000001</v>
      </c>
      <c r="L6180" s="2">
        <v>9561.5260999999991</v>
      </c>
      <c r="M6180" s="3">
        <v>0.1391</v>
      </c>
    </row>
    <row r="6181" spans="1:13" x14ac:dyDescent="0.25">
      <c r="A6181" s="1">
        <v>2013</v>
      </c>
      <c r="B6181" s="1" t="s">
        <v>133</v>
      </c>
      <c r="C6181" s="1" t="s">
        <v>112</v>
      </c>
      <c r="D6181" s="1" t="s">
        <v>119</v>
      </c>
      <c r="E6181" s="1" t="s">
        <v>27</v>
      </c>
      <c r="F6181" s="1" t="s">
        <v>118</v>
      </c>
      <c r="G6181" s="1">
        <v>205</v>
      </c>
      <c r="H6181" s="1">
        <v>935</v>
      </c>
      <c r="I6181" s="2">
        <v>28094.351999999999</v>
      </c>
      <c r="J6181" s="2">
        <v>2341.1959999999999</v>
      </c>
      <c r="K6181" s="2">
        <v>21538.101500000001</v>
      </c>
      <c r="L6181" s="2">
        <v>6556.2505000000001</v>
      </c>
      <c r="M6181" s="3">
        <v>0.23330000000000001</v>
      </c>
    </row>
    <row r="6182" spans="1:13" x14ac:dyDescent="0.25">
      <c r="A6182" s="1">
        <v>2013</v>
      </c>
      <c r="B6182" s="1" t="s">
        <v>134</v>
      </c>
      <c r="C6182" s="1" t="s">
        <v>103</v>
      </c>
      <c r="D6182" s="1" t="s">
        <v>119</v>
      </c>
      <c r="E6182" s="1" t="s">
        <v>46</v>
      </c>
      <c r="F6182" s="1" t="s">
        <v>118</v>
      </c>
      <c r="G6182" s="1">
        <v>522</v>
      </c>
      <c r="H6182" s="1">
        <v>3168</v>
      </c>
      <c r="I6182" s="2">
        <v>88371.414900000003</v>
      </c>
      <c r="J6182" s="2">
        <v>8033.7649000000001</v>
      </c>
      <c r="K6182" s="2">
        <v>76078.0242</v>
      </c>
      <c r="L6182" s="2">
        <v>12293.3907</v>
      </c>
      <c r="M6182" s="3">
        <v>0.1391</v>
      </c>
    </row>
    <row r="6183" spans="1:13" x14ac:dyDescent="0.25">
      <c r="A6183" s="1">
        <v>2013</v>
      </c>
      <c r="B6183" s="1" t="s">
        <v>128</v>
      </c>
      <c r="C6183" s="1" t="s">
        <v>107</v>
      </c>
      <c r="D6183" s="1" t="s">
        <v>119</v>
      </c>
      <c r="E6183" s="1" t="s">
        <v>30</v>
      </c>
      <c r="F6183" s="1" t="s">
        <v>117</v>
      </c>
      <c r="G6183" s="1">
        <v>125</v>
      </c>
      <c r="H6183" s="1">
        <v>725</v>
      </c>
      <c r="I6183" s="2">
        <v>16466.778999999999</v>
      </c>
      <c r="J6183" s="2">
        <v>4116.6947</v>
      </c>
      <c r="K6183" s="2">
        <v>10270.210999999999</v>
      </c>
      <c r="L6183" s="2">
        <v>6196.5680000000002</v>
      </c>
      <c r="M6183" s="3">
        <v>0.37630000000000002</v>
      </c>
    </row>
    <row r="6184" spans="1:13" x14ac:dyDescent="0.25">
      <c r="A6184" s="1">
        <v>2013</v>
      </c>
      <c r="B6184" s="1" t="s">
        <v>136</v>
      </c>
      <c r="C6184" s="1" t="s">
        <v>106</v>
      </c>
      <c r="D6184" s="1" t="s">
        <v>119</v>
      </c>
      <c r="E6184" s="1" t="s">
        <v>28</v>
      </c>
      <c r="F6184" s="1" t="s">
        <v>117</v>
      </c>
      <c r="G6184" s="1">
        <v>25</v>
      </c>
      <c r="H6184" s="1">
        <v>168</v>
      </c>
      <c r="I6184" s="2">
        <v>3704.6592000000001</v>
      </c>
      <c r="J6184" s="2">
        <v>529.23699999999997</v>
      </c>
      <c r="K6184" s="2">
        <v>2474.4333999999999</v>
      </c>
      <c r="L6184" s="2">
        <v>1230.2257999999999</v>
      </c>
      <c r="M6184" s="3">
        <v>0.33200000000000002</v>
      </c>
    </row>
    <row r="6185" spans="1:13" x14ac:dyDescent="0.25">
      <c r="A6185" s="1">
        <v>2013</v>
      </c>
      <c r="B6185" s="1" t="s">
        <v>128</v>
      </c>
      <c r="C6185" s="1" t="s">
        <v>107</v>
      </c>
      <c r="D6185" s="1" t="s">
        <v>119</v>
      </c>
      <c r="E6185" s="1" t="s">
        <v>39</v>
      </c>
      <c r="F6185" s="1" t="s">
        <v>116</v>
      </c>
      <c r="G6185" s="1">
        <v>891</v>
      </c>
      <c r="H6185" s="1">
        <v>2508</v>
      </c>
      <c r="I6185" s="2">
        <v>1977855.3465</v>
      </c>
      <c r="J6185" s="2">
        <v>219761.70509999999</v>
      </c>
      <c r="K6185" s="2">
        <v>2102009.8076999998</v>
      </c>
      <c r="L6185" s="2">
        <v>-124154.46120000001</v>
      </c>
      <c r="M6185" s="3">
        <v>-6.2700000000000006E-2</v>
      </c>
    </row>
    <row r="6186" spans="1:13" x14ac:dyDescent="0.25">
      <c r="A6186" s="1">
        <v>2013</v>
      </c>
      <c r="B6186" s="1" t="s">
        <v>133</v>
      </c>
      <c r="C6186" s="1" t="s">
        <v>112</v>
      </c>
      <c r="D6186" s="1" t="s">
        <v>119</v>
      </c>
      <c r="E6186" s="1" t="s">
        <v>46</v>
      </c>
      <c r="F6186" s="1" t="s">
        <v>115</v>
      </c>
      <c r="G6186" s="1">
        <v>711</v>
      </c>
      <c r="H6186" s="1">
        <v>1476</v>
      </c>
      <c r="I6186" s="2">
        <v>378842.13</v>
      </c>
      <c r="J6186" s="2">
        <v>25256.142</v>
      </c>
      <c r="K6186" s="2">
        <v>360870.80129999999</v>
      </c>
      <c r="L6186" s="2">
        <v>17971.328699999998</v>
      </c>
      <c r="M6186" s="3">
        <v>4.7399999999999998E-2</v>
      </c>
    </row>
    <row r="6187" spans="1:13" x14ac:dyDescent="0.25">
      <c r="A6187" s="1">
        <v>2013</v>
      </c>
      <c r="B6187" s="1" t="s">
        <v>135</v>
      </c>
      <c r="C6187" s="1" t="s">
        <v>109</v>
      </c>
      <c r="D6187" s="1" t="s">
        <v>119</v>
      </c>
      <c r="E6187" s="1" t="s">
        <v>38</v>
      </c>
      <c r="F6187" s="1" t="s">
        <v>118</v>
      </c>
      <c r="G6187" s="1">
        <v>171</v>
      </c>
      <c r="H6187" s="1">
        <v>726</v>
      </c>
      <c r="I6187" s="2">
        <v>17766.285</v>
      </c>
      <c r="J6187" s="2">
        <v>1110.3928000000001</v>
      </c>
      <c r="K6187" s="2">
        <v>15244.262699999999</v>
      </c>
      <c r="L6187" s="2">
        <v>2522.0223000000001</v>
      </c>
      <c r="M6187" s="3">
        <v>0.1419</v>
      </c>
    </row>
    <row r="6188" spans="1:13" x14ac:dyDescent="0.25">
      <c r="A6188" s="1">
        <v>2013</v>
      </c>
      <c r="B6188" s="1" t="s">
        <v>136</v>
      </c>
      <c r="C6188" s="1" t="s">
        <v>106</v>
      </c>
      <c r="D6188" s="1" t="s">
        <v>119</v>
      </c>
      <c r="E6188" s="1" t="s">
        <v>18</v>
      </c>
      <c r="F6188" s="1" t="s">
        <v>117</v>
      </c>
      <c r="G6188" s="1">
        <v>294</v>
      </c>
      <c r="H6188" s="1">
        <v>1274</v>
      </c>
      <c r="I6188" s="2">
        <v>33004.65</v>
      </c>
      <c r="J6188" s="2">
        <v>3667.1833000000001</v>
      </c>
      <c r="K6188" s="2">
        <v>20572.930700000001</v>
      </c>
      <c r="L6188" s="2">
        <v>12431.719300000001</v>
      </c>
      <c r="M6188" s="3">
        <v>0.37659999999999999</v>
      </c>
    </row>
    <row r="6189" spans="1:13" x14ac:dyDescent="0.25">
      <c r="A6189" s="1">
        <v>2013</v>
      </c>
      <c r="B6189" s="1" t="s">
        <v>137</v>
      </c>
      <c r="C6189" s="1" t="s">
        <v>104</v>
      </c>
      <c r="D6189" s="1" t="s">
        <v>119</v>
      </c>
      <c r="E6189" s="1" t="s">
        <v>36</v>
      </c>
      <c r="F6189" s="1" t="s">
        <v>117</v>
      </c>
      <c r="G6189" s="1">
        <v>180</v>
      </c>
      <c r="H6189" s="1">
        <v>855</v>
      </c>
      <c r="I6189" s="2">
        <v>21627.3105</v>
      </c>
      <c r="J6189" s="2">
        <v>2403.0345000000002</v>
      </c>
      <c r="K6189" s="2">
        <v>13652.894</v>
      </c>
      <c r="L6189" s="2">
        <v>7974.4165000000003</v>
      </c>
      <c r="M6189" s="3">
        <v>0.36870000000000003</v>
      </c>
    </row>
    <row r="6190" spans="1:13" x14ac:dyDescent="0.25">
      <c r="A6190" s="1">
        <v>2013</v>
      </c>
      <c r="B6190" s="1" t="s">
        <v>129</v>
      </c>
      <c r="C6190" s="1" t="s">
        <v>113</v>
      </c>
      <c r="D6190" s="1" t="s">
        <v>119</v>
      </c>
      <c r="E6190" s="1" t="s">
        <v>33</v>
      </c>
      <c r="F6190" s="1" t="s">
        <v>115</v>
      </c>
      <c r="G6190" s="1">
        <v>147</v>
      </c>
      <c r="H6190" s="1">
        <v>306</v>
      </c>
      <c r="I6190" s="2">
        <v>85448.915999999997</v>
      </c>
      <c r="J6190" s="2">
        <v>9494.3240000000005</v>
      </c>
      <c r="K6190" s="2">
        <v>82803.343200000003</v>
      </c>
      <c r="L6190" s="2">
        <v>2645.5727999999999</v>
      </c>
      <c r="M6190" s="3">
        <v>3.09E-2</v>
      </c>
    </row>
    <row r="6191" spans="1:13" x14ac:dyDescent="0.25">
      <c r="A6191" s="1">
        <v>2013</v>
      </c>
      <c r="B6191" s="1" t="s">
        <v>129</v>
      </c>
      <c r="C6191" s="1" t="s">
        <v>113</v>
      </c>
      <c r="D6191" s="1" t="s">
        <v>119</v>
      </c>
      <c r="E6191" s="1" t="s">
        <v>50</v>
      </c>
      <c r="F6191" s="1" t="s">
        <v>116</v>
      </c>
      <c r="G6191" s="1">
        <v>7014</v>
      </c>
      <c r="H6191" s="1">
        <v>18984</v>
      </c>
      <c r="I6191" s="2">
        <v>17223644.3904</v>
      </c>
      <c r="J6191" s="2">
        <v>861182.21950000001</v>
      </c>
      <c r="K6191" s="2">
        <v>17467236.633000001</v>
      </c>
      <c r="L6191" s="2">
        <v>-243592.2426</v>
      </c>
      <c r="M6191" s="3">
        <v>-1.41E-2</v>
      </c>
    </row>
    <row r="6192" spans="1:13" x14ac:dyDescent="0.25">
      <c r="A6192" s="1">
        <v>2013</v>
      </c>
      <c r="B6192" s="1" t="s">
        <v>138</v>
      </c>
      <c r="C6192" s="1" t="s">
        <v>108</v>
      </c>
      <c r="D6192" s="1" t="s">
        <v>119</v>
      </c>
      <c r="E6192" s="1" t="s">
        <v>29</v>
      </c>
      <c r="F6192" s="1" t="s">
        <v>115</v>
      </c>
      <c r="G6192" s="1">
        <v>33</v>
      </c>
      <c r="H6192" s="1">
        <v>61</v>
      </c>
      <c r="I6192" s="2">
        <v>10412.724</v>
      </c>
      <c r="J6192" s="2">
        <v>1735.454</v>
      </c>
      <c r="K6192" s="2">
        <v>9107.7826999999997</v>
      </c>
      <c r="L6192" s="2">
        <v>1304.9413</v>
      </c>
      <c r="M6192" s="3">
        <v>0.12529999999999999</v>
      </c>
    </row>
    <row r="6193" spans="1:13" x14ac:dyDescent="0.25">
      <c r="A6193" s="1">
        <v>2013</v>
      </c>
      <c r="B6193" s="1" t="s">
        <v>137</v>
      </c>
      <c r="C6193" s="1" t="s">
        <v>104</v>
      </c>
      <c r="D6193" s="1" t="s">
        <v>119</v>
      </c>
      <c r="E6193" s="1" t="s">
        <v>47</v>
      </c>
      <c r="F6193" s="1" t="s">
        <v>115</v>
      </c>
      <c r="G6193" s="1">
        <v>7038</v>
      </c>
      <c r="H6193" s="1">
        <v>19688</v>
      </c>
      <c r="I6193" s="2">
        <v>4436771.7139999997</v>
      </c>
      <c r="J6193" s="2">
        <v>138649.11600000001</v>
      </c>
      <c r="K6193" s="2">
        <v>4162987.9963000002</v>
      </c>
      <c r="L6193" s="2">
        <v>273783.71769999998</v>
      </c>
      <c r="M6193" s="3">
        <v>6.1699999999999998E-2</v>
      </c>
    </row>
    <row r="6194" spans="1:13" x14ac:dyDescent="0.25">
      <c r="A6194" s="1">
        <v>2013</v>
      </c>
      <c r="B6194" s="1" t="s">
        <v>128</v>
      </c>
      <c r="C6194" s="1" t="s">
        <v>107</v>
      </c>
      <c r="D6194" s="1" t="s">
        <v>119</v>
      </c>
      <c r="E6194" s="1" t="s">
        <v>26</v>
      </c>
      <c r="F6194" s="1" t="s">
        <v>117</v>
      </c>
      <c r="G6194" s="1">
        <v>175</v>
      </c>
      <c r="H6194" s="1">
        <v>1015</v>
      </c>
      <c r="I6194" s="2">
        <v>23053.490600000001</v>
      </c>
      <c r="J6194" s="2">
        <v>5763.3725999999997</v>
      </c>
      <c r="K6194" s="2">
        <v>14378.295400000001</v>
      </c>
      <c r="L6194" s="2">
        <v>8675.1952000000001</v>
      </c>
      <c r="M6194" s="3">
        <v>0.37630000000000002</v>
      </c>
    </row>
    <row r="6195" spans="1:13" x14ac:dyDescent="0.25">
      <c r="A6195" s="1">
        <v>2013</v>
      </c>
      <c r="B6195" s="1" t="s">
        <v>134</v>
      </c>
      <c r="C6195" s="1" t="s">
        <v>103</v>
      </c>
      <c r="D6195" s="1" t="s">
        <v>119</v>
      </c>
      <c r="E6195" s="1" t="s">
        <v>30</v>
      </c>
      <c r="F6195" s="1" t="s">
        <v>118</v>
      </c>
      <c r="G6195" s="1">
        <v>305</v>
      </c>
      <c r="H6195" s="1">
        <v>2290</v>
      </c>
      <c r="I6195" s="2">
        <v>52249.464999999997</v>
      </c>
      <c r="J6195" s="2">
        <v>4749.9512999999997</v>
      </c>
      <c r="K6195" s="2">
        <v>53286.572500000002</v>
      </c>
      <c r="L6195" s="2">
        <v>-1037.1075000000001</v>
      </c>
      <c r="M6195" s="3">
        <v>-1.9800000000000002E-2</v>
      </c>
    </row>
    <row r="6196" spans="1:13" x14ac:dyDescent="0.25">
      <c r="A6196" s="1">
        <v>2013</v>
      </c>
      <c r="B6196" s="1" t="s">
        <v>134</v>
      </c>
      <c r="C6196" s="1" t="s">
        <v>103</v>
      </c>
      <c r="D6196" s="1" t="s">
        <v>119</v>
      </c>
      <c r="E6196" s="1" t="s">
        <v>27</v>
      </c>
      <c r="F6196" s="1" t="s">
        <v>116</v>
      </c>
      <c r="G6196" s="1">
        <v>505</v>
      </c>
      <c r="H6196" s="1">
        <v>1225</v>
      </c>
      <c r="I6196" s="2">
        <v>968698.81850000005</v>
      </c>
      <c r="J6196" s="2">
        <v>60543.676099999997</v>
      </c>
      <c r="K6196" s="2">
        <v>1048814.067</v>
      </c>
      <c r="L6196" s="2">
        <v>-80115.248500000002</v>
      </c>
      <c r="M6196" s="3">
        <v>-8.2699999999999996E-2</v>
      </c>
    </row>
    <row r="6197" spans="1:13" x14ac:dyDescent="0.25">
      <c r="A6197" s="1">
        <v>2013</v>
      </c>
      <c r="B6197" s="1" t="s">
        <v>136</v>
      </c>
      <c r="C6197" s="1" t="s">
        <v>106</v>
      </c>
      <c r="D6197" s="1" t="s">
        <v>119</v>
      </c>
      <c r="E6197" s="1" t="s">
        <v>23</v>
      </c>
      <c r="F6197" s="1" t="s">
        <v>117</v>
      </c>
      <c r="G6197" s="1">
        <v>168</v>
      </c>
      <c r="H6197" s="1">
        <v>708</v>
      </c>
      <c r="I6197" s="2">
        <v>23898.240000000002</v>
      </c>
      <c r="J6197" s="2">
        <v>3983.04</v>
      </c>
      <c r="K6197" s="2">
        <v>14896.584000000001</v>
      </c>
      <c r="L6197" s="2">
        <v>9001.6560000000009</v>
      </c>
      <c r="M6197" s="3">
        <v>0.37659999999999999</v>
      </c>
    </row>
    <row r="6198" spans="1:13" x14ac:dyDescent="0.25">
      <c r="A6198" s="1">
        <v>2013</v>
      </c>
      <c r="B6198" s="1" t="s">
        <v>138</v>
      </c>
      <c r="C6198" s="1" t="s">
        <v>108</v>
      </c>
      <c r="D6198" s="1" t="s">
        <v>119</v>
      </c>
      <c r="E6198" s="1" t="s">
        <v>33</v>
      </c>
      <c r="F6198" s="1" t="s">
        <v>118</v>
      </c>
      <c r="G6198" s="1">
        <v>108</v>
      </c>
      <c r="H6198" s="1">
        <v>582</v>
      </c>
      <c r="I6198" s="2">
        <v>18357.4548</v>
      </c>
      <c r="J6198" s="2">
        <v>2622.4935</v>
      </c>
      <c r="K6198" s="2">
        <v>16440.393</v>
      </c>
      <c r="L6198" s="2">
        <v>1917.0617999999999</v>
      </c>
      <c r="M6198" s="3">
        <v>0.10440000000000001</v>
      </c>
    </row>
    <row r="6199" spans="1:13" x14ac:dyDescent="0.25">
      <c r="A6199" s="1">
        <v>2013</v>
      </c>
      <c r="B6199" s="1" t="s">
        <v>132</v>
      </c>
      <c r="C6199" s="1" t="s">
        <v>111</v>
      </c>
      <c r="D6199" s="1" t="s">
        <v>119</v>
      </c>
      <c r="E6199" s="1" t="s">
        <v>44</v>
      </c>
      <c r="F6199" s="1" t="s">
        <v>118</v>
      </c>
      <c r="G6199" s="1">
        <v>135</v>
      </c>
      <c r="H6199" s="1">
        <v>795</v>
      </c>
      <c r="I6199" s="2">
        <v>25029.715499999998</v>
      </c>
      <c r="J6199" s="2">
        <v>4171.6192000000001</v>
      </c>
      <c r="K6199" s="2">
        <v>23335.872299999999</v>
      </c>
      <c r="L6199" s="2">
        <v>1693.8432</v>
      </c>
      <c r="M6199" s="3">
        <v>6.7599999999999993E-2</v>
      </c>
    </row>
    <row r="6200" spans="1:13" x14ac:dyDescent="0.25">
      <c r="A6200" s="1">
        <v>2013</v>
      </c>
      <c r="B6200" s="1" t="s">
        <v>128</v>
      </c>
      <c r="C6200" s="1" t="s">
        <v>107</v>
      </c>
      <c r="D6200" s="1" t="s">
        <v>119</v>
      </c>
      <c r="E6200" s="1" t="s">
        <v>52</v>
      </c>
      <c r="F6200" s="1" t="s">
        <v>117</v>
      </c>
      <c r="G6200" s="1">
        <v>72</v>
      </c>
      <c r="H6200" s="1">
        <v>294</v>
      </c>
      <c r="I6200" s="2">
        <v>7084.2240000000002</v>
      </c>
      <c r="J6200" s="2">
        <v>885.52800000000002</v>
      </c>
      <c r="K6200" s="2">
        <v>4415.8397999999997</v>
      </c>
      <c r="L6200" s="2">
        <v>2668.3842</v>
      </c>
      <c r="M6200" s="3">
        <v>0.37659999999999999</v>
      </c>
    </row>
    <row r="6201" spans="1:13" x14ac:dyDescent="0.25">
      <c r="A6201" s="1">
        <v>2013</v>
      </c>
      <c r="B6201" s="1" t="s">
        <v>133</v>
      </c>
      <c r="C6201" s="1" t="s">
        <v>112</v>
      </c>
      <c r="D6201" s="1" t="s">
        <v>119</v>
      </c>
      <c r="E6201" s="1" t="s">
        <v>46</v>
      </c>
      <c r="F6201" s="1" t="s">
        <v>116</v>
      </c>
      <c r="G6201" s="1">
        <v>927</v>
      </c>
      <c r="H6201" s="1">
        <v>2070</v>
      </c>
      <c r="I6201" s="2">
        <v>1924065.6435</v>
      </c>
      <c r="J6201" s="2">
        <v>113180.3319</v>
      </c>
      <c r="K6201" s="2">
        <v>1951943.5944000001</v>
      </c>
      <c r="L6201" s="2">
        <v>-27877.9509</v>
      </c>
      <c r="M6201" s="3">
        <v>-1.44E-2</v>
      </c>
    </row>
    <row r="6202" spans="1:13" x14ac:dyDescent="0.25">
      <c r="A6202" s="1">
        <v>2013</v>
      </c>
      <c r="B6202" s="1" t="s">
        <v>137</v>
      </c>
      <c r="C6202" s="1" t="s">
        <v>104</v>
      </c>
      <c r="D6202" s="1" t="s">
        <v>119</v>
      </c>
      <c r="E6202" s="1" t="s">
        <v>18</v>
      </c>
      <c r="F6202" s="1" t="s">
        <v>115</v>
      </c>
      <c r="G6202" s="1">
        <v>2142</v>
      </c>
      <c r="H6202" s="1">
        <v>5992</v>
      </c>
      <c r="I6202" s="2">
        <v>1350321.8259999999</v>
      </c>
      <c r="J6202" s="2">
        <v>42197.557000000001</v>
      </c>
      <c r="K6202" s="2">
        <v>1266996.3467000001</v>
      </c>
      <c r="L6202" s="2">
        <v>83325.479300000006</v>
      </c>
      <c r="M6202" s="3">
        <v>6.1699999999999998E-2</v>
      </c>
    </row>
    <row r="6203" spans="1:13" x14ac:dyDescent="0.25">
      <c r="A6203" s="1">
        <v>2013</v>
      </c>
      <c r="B6203" s="1" t="s">
        <v>133</v>
      </c>
      <c r="C6203" s="1" t="s">
        <v>112</v>
      </c>
      <c r="D6203" s="1" t="s">
        <v>119</v>
      </c>
      <c r="E6203" s="1" t="s">
        <v>36</v>
      </c>
      <c r="F6203" s="1" t="s">
        <v>117</v>
      </c>
      <c r="G6203" s="1">
        <v>175</v>
      </c>
      <c r="H6203" s="1">
        <v>1110</v>
      </c>
      <c r="I6203" s="2">
        <v>26269.766500000002</v>
      </c>
      <c r="J6203" s="2">
        <v>3283.7208000000001</v>
      </c>
      <c r="K6203" s="2">
        <v>16562.753499999999</v>
      </c>
      <c r="L6203" s="2">
        <v>9707.0130000000008</v>
      </c>
      <c r="M6203" s="3">
        <v>0.3695</v>
      </c>
    </row>
    <row r="6204" spans="1:13" x14ac:dyDescent="0.25">
      <c r="A6204" s="1">
        <v>2013</v>
      </c>
      <c r="B6204" s="1" t="s">
        <v>135</v>
      </c>
      <c r="C6204" s="1" t="s">
        <v>109</v>
      </c>
      <c r="D6204" s="1" t="s">
        <v>119</v>
      </c>
      <c r="E6204" s="1" t="s">
        <v>23</v>
      </c>
      <c r="F6204" s="1" t="s">
        <v>116</v>
      </c>
      <c r="G6204" s="1">
        <v>1080</v>
      </c>
      <c r="H6204" s="1">
        <v>2244</v>
      </c>
      <c r="I6204" s="2">
        <v>1971191.736</v>
      </c>
      <c r="J6204" s="2">
        <v>123199.4835</v>
      </c>
      <c r="K6204" s="2">
        <v>1971893.0375999999</v>
      </c>
      <c r="L6204" s="2">
        <v>-701.30160000000001</v>
      </c>
      <c r="M6204" s="3">
        <v>-2.9999999999999997E-4</v>
      </c>
    </row>
    <row r="6205" spans="1:13" x14ac:dyDescent="0.25">
      <c r="A6205" s="1">
        <v>2013</v>
      </c>
      <c r="B6205" s="1" t="s">
        <v>128</v>
      </c>
      <c r="C6205" s="1" t="s">
        <v>107</v>
      </c>
      <c r="D6205" s="1" t="s">
        <v>119</v>
      </c>
      <c r="E6205" s="1" t="s">
        <v>49</v>
      </c>
      <c r="F6205" s="1" t="s">
        <v>116</v>
      </c>
      <c r="G6205" s="1">
        <v>470</v>
      </c>
      <c r="H6205" s="1">
        <v>1070</v>
      </c>
      <c r="I6205" s="2">
        <v>887056.27749999997</v>
      </c>
      <c r="J6205" s="2">
        <v>63361.162600000003</v>
      </c>
      <c r="K6205" s="2">
        <v>923747.3665</v>
      </c>
      <c r="L6205" s="2">
        <v>-36691.089</v>
      </c>
      <c r="M6205" s="3">
        <v>-4.1300000000000003E-2</v>
      </c>
    </row>
    <row r="6206" spans="1:13" x14ac:dyDescent="0.25">
      <c r="A6206" s="1">
        <v>2013</v>
      </c>
      <c r="B6206" s="1" t="s">
        <v>135</v>
      </c>
      <c r="C6206" s="1" t="s">
        <v>109</v>
      </c>
      <c r="D6206" s="1" t="s">
        <v>119</v>
      </c>
      <c r="E6206" s="1" t="s">
        <v>51</v>
      </c>
      <c r="F6206" s="1" t="s">
        <v>116</v>
      </c>
      <c r="G6206" s="1">
        <v>284</v>
      </c>
      <c r="H6206" s="1">
        <v>1032</v>
      </c>
      <c r="I6206" s="2">
        <v>909660.15560000006</v>
      </c>
      <c r="J6206" s="2">
        <v>90966.015499999994</v>
      </c>
      <c r="K6206" s="2">
        <v>901908.72360000003</v>
      </c>
      <c r="L6206" s="2">
        <v>7751.4319999999998</v>
      </c>
      <c r="M6206" s="3">
        <v>8.5000000000000006E-3</v>
      </c>
    </row>
    <row r="6207" spans="1:13" x14ac:dyDescent="0.25">
      <c r="A6207" s="1">
        <v>2013</v>
      </c>
      <c r="B6207" s="1" t="s">
        <v>133</v>
      </c>
      <c r="C6207" s="1" t="s">
        <v>112</v>
      </c>
      <c r="D6207" s="1" t="s">
        <v>119</v>
      </c>
      <c r="E6207" s="1" t="s">
        <v>50</v>
      </c>
      <c r="F6207" s="1" t="s">
        <v>115</v>
      </c>
      <c r="G6207" s="1">
        <v>5796</v>
      </c>
      <c r="H6207" s="1">
        <v>18186</v>
      </c>
      <c r="I6207" s="2">
        <v>4054800.2039999999</v>
      </c>
      <c r="J6207" s="2">
        <v>289628.58600000001</v>
      </c>
      <c r="K6207" s="2">
        <v>3735826.8990000002</v>
      </c>
      <c r="L6207" s="2">
        <v>318973.30499999999</v>
      </c>
      <c r="M6207" s="3">
        <v>7.8600000000000003E-2</v>
      </c>
    </row>
    <row r="6208" spans="1:13" x14ac:dyDescent="0.25">
      <c r="A6208" s="1">
        <v>2013</v>
      </c>
      <c r="B6208" s="1" t="s">
        <v>131</v>
      </c>
      <c r="C6208" s="1" t="s">
        <v>105</v>
      </c>
      <c r="D6208" s="1" t="s">
        <v>119</v>
      </c>
      <c r="E6208" s="1" t="s">
        <v>21</v>
      </c>
      <c r="F6208" s="1" t="s">
        <v>115</v>
      </c>
      <c r="G6208" s="1">
        <v>480</v>
      </c>
      <c r="H6208" s="1">
        <v>992</v>
      </c>
      <c r="I6208" s="2">
        <v>173717.90400000001</v>
      </c>
      <c r="J6208" s="2">
        <v>28952.984</v>
      </c>
      <c r="K6208" s="2">
        <v>152661.65280000001</v>
      </c>
      <c r="L6208" s="2">
        <v>21056.251199999999</v>
      </c>
      <c r="M6208" s="3">
        <v>0.1212</v>
      </c>
    </row>
    <row r="6209" spans="1:13" x14ac:dyDescent="0.25">
      <c r="A6209" s="1">
        <v>2013</v>
      </c>
      <c r="B6209" s="1" t="s">
        <v>133</v>
      </c>
      <c r="C6209" s="1" t="s">
        <v>112</v>
      </c>
      <c r="D6209" s="1" t="s">
        <v>119</v>
      </c>
      <c r="E6209" s="1" t="s">
        <v>31</v>
      </c>
      <c r="F6209" s="1" t="s">
        <v>116</v>
      </c>
      <c r="G6209" s="1">
        <v>1155</v>
      </c>
      <c r="H6209" s="1">
        <v>3630</v>
      </c>
      <c r="I6209" s="2">
        <v>2866221.108</v>
      </c>
      <c r="J6209" s="2">
        <v>286622.11080000002</v>
      </c>
      <c r="K6209" s="2">
        <v>2944323.3539999998</v>
      </c>
      <c r="L6209" s="2">
        <v>-78102.245999999999</v>
      </c>
      <c r="M6209" s="3">
        <v>-2.7199999999999998E-2</v>
      </c>
    </row>
    <row r="6210" spans="1:13" x14ac:dyDescent="0.25">
      <c r="A6210" s="1">
        <v>2013</v>
      </c>
      <c r="B6210" s="1" t="s">
        <v>137</v>
      </c>
      <c r="C6210" s="1" t="s">
        <v>104</v>
      </c>
      <c r="D6210" s="1" t="s">
        <v>119</v>
      </c>
      <c r="E6210" s="1" t="s">
        <v>39</v>
      </c>
      <c r="F6210" s="1" t="s">
        <v>116</v>
      </c>
      <c r="G6210" s="1">
        <v>891</v>
      </c>
      <c r="H6210" s="1">
        <v>2816</v>
      </c>
      <c r="I6210" s="2">
        <v>2197473.7807</v>
      </c>
      <c r="J6210" s="2">
        <v>244163.75339999999</v>
      </c>
      <c r="K6210" s="2">
        <v>2511349.4626000002</v>
      </c>
      <c r="L6210" s="2">
        <v>-313875.68190000003</v>
      </c>
      <c r="M6210" s="3">
        <v>-0.14280000000000001</v>
      </c>
    </row>
    <row r="6211" spans="1:13" x14ac:dyDescent="0.25">
      <c r="A6211" s="1">
        <v>2013</v>
      </c>
      <c r="B6211" s="1" t="s">
        <v>138</v>
      </c>
      <c r="C6211" s="1" t="s">
        <v>108</v>
      </c>
      <c r="D6211" s="1" t="s">
        <v>119</v>
      </c>
      <c r="E6211" s="1" t="s">
        <v>40</v>
      </c>
      <c r="F6211" s="1" t="s">
        <v>115</v>
      </c>
      <c r="G6211" s="1">
        <v>161</v>
      </c>
      <c r="H6211" s="1">
        <v>273</v>
      </c>
      <c r="I6211" s="2">
        <v>38711.652000000002</v>
      </c>
      <c r="J6211" s="2">
        <v>7742.3303999999998</v>
      </c>
      <c r="K6211" s="2">
        <v>35481.3753</v>
      </c>
      <c r="L6211" s="2">
        <v>3230.2766999999999</v>
      </c>
      <c r="M6211" s="3">
        <v>8.3400000000000002E-2</v>
      </c>
    </row>
    <row r="6212" spans="1:13" x14ac:dyDescent="0.25">
      <c r="A6212" s="1">
        <v>2013</v>
      </c>
      <c r="B6212" s="1" t="s">
        <v>131</v>
      </c>
      <c r="C6212" s="1" t="s">
        <v>105</v>
      </c>
      <c r="D6212" s="1" t="s">
        <v>119</v>
      </c>
      <c r="E6212" s="1" t="s">
        <v>38</v>
      </c>
      <c r="F6212" s="1" t="s">
        <v>117</v>
      </c>
      <c r="G6212" s="1">
        <v>102</v>
      </c>
      <c r="H6212" s="1">
        <v>825</v>
      </c>
      <c r="I6212" s="2">
        <v>20684.972099999999</v>
      </c>
      <c r="J6212" s="2">
        <v>3447.4953</v>
      </c>
      <c r="K6212" s="2">
        <v>13158.546</v>
      </c>
      <c r="L6212" s="2">
        <v>7526.4260999999997</v>
      </c>
      <c r="M6212" s="3">
        <v>0.36380000000000001</v>
      </c>
    </row>
    <row r="6213" spans="1:13" x14ac:dyDescent="0.25">
      <c r="A6213" s="1">
        <v>2013</v>
      </c>
      <c r="B6213" s="1" t="s">
        <v>136</v>
      </c>
      <c r="C6213" s="1" t="s">
        <v>106</v>
      </c>
      <c r="D6213" s="1" t="s">
        <v>119</v>
      </c>
      <c r="E6213" s="1" t="s">
        <v>35</v>
      </c>
      <c r="F6213" s="1" t="s">
        <v>117</v>
      </c>
      <c r="G6213" s="1">
        <v>99</v>
      </c>
      <c r="H6213" s="1">
        <v>684</v>
      </c>
      <c r="I6213" s="2">
        <v>14880.428400000001</v>
      </c>
      <c r="J6213" s="2">
        <v>2125.7754</v>
      </c>
      <c r="K6213" s="2">
        <v>9425.3246999999992</v>
      </c>
      <c r="L6213" s="2">
        <v>5455.1036999999997</v>
      </c>
      <c r="M6213" s="3">
        <v>0.36649999999999999</v>
      </c>
    </row>
    <row r="6214" spans="1:13" x14ac:dyDescent="0.25">
      <c r="A6214" s="1">
        <v>2013</v>
      </c>
      <c r="B6214" s="1" t="s">
        <v>131</v>
      </c>
      <c r="C6214" s="1" t="s">
        <v>105</v>
      </c>
      <c r="D6214" s="1" t="s">
        <v>119</v>
      </c>
      <c r="E6214" s="1" t="s">
        <v>47</v>
      </c>
      <c r="F6214" s="1" t="s">
        <v>117</v>
      </c>
      <c r="G6214" s="1">
        <v>782</v>
      </c>
      <c r="H6214" s="1">
        <v>6325</v>
      </c>
      <c r="I6214" s="2">
        <v>158584.7861</v>
      </c>
      <c r="J6214" s="2">
        <v>26430.797600000002</v>
      </c>
      <c r="K6214" s="2">
        <v>100882.186</v>
      </c>
      <c r="L6214" s="2">
        <v>57702.600100000003</v>
      </c>
      <c r="M6214" s="3">
        <v>0.36380000000000001</v>
      </c>
    </row>
    <row r="6215" spans="1:13" x14ac:dyDescent="0.25">
      <c r="A6215" s="1">
        <v>2013</v>
      </c>
      <c r="B6215" s="1" t="s">
        <v>130</v>
      </c>
      <c r="C6215" s="1" t="s">
        <v>110</v>
      </c>
      <c r="D6215" s="1" t="s">
        <v>119</v>
      </c>
      <c r="E6215" s="1" t="s">
        <v>28</v>
      </c>
      <c r="F6215" s="1" t="s">
        <v>115</v>
      </c>
      <c r="G6215" s="1">
        <v>26</v>
      </c>
      <c r="H6215" s="1">
        <v>50</v>
      </c>
      <c r="I6215" s="2">
        <v>8090.25</v>
      </c>
      <c r="J6215" s="2">
        <v>1155.75</v>
      </c>
      <c r="K6215" s="2">
        <v>7608.0911999999998</v>
      </c>
      <c r="L6215" s="2">
        <v>482.15879999999999</v>
      </c>
      <c r="M6215" s="3">
        <v>5.9499999999999997E-2</v>
      </c>
    </row>
    <row r="6216" spans="1:13" x14ac:dyDescent="0.25">
      <c r="A6216" s="1">
        <v>2013</v>
      </c>
      <c r="B6216" s="1" t="s">
        <v>132</v>
      </c>
      <c r="C6216" s="1" t="s">
        <v>111</v>
      </c>
      <c r="D6216" s="1" t="s">
        <v>119</v>
      </c>
      <c r="E6216" s="1" t="s">
        <v>32</v>
      </c>
      <c r="F6216" s="1" t="s">
        <v>117</v>
      </c>
      <c r="G6216" s="1">
        <v>144</v>
      </c>
      <c r="H6216" s="1">
        <v>900</v>
      </c>
      <c r="I6216" s="2">
        <v>22012.1142</v>
      </c>
      <c r="J6216" s="2">
        <v>4402.4228000000003</v>
      </c>
      <c r="K6216" s="2">
        <v>14123.9424</v>
      </c>
      <c r="L6216" s="2">
        <v>7888.1718000000001</v>
      </c>
      <c r="M6216" s="3">
        <v>0.35830000000000001</v>
      </c>
    </row>
    <row r="6217" spans="1:13" x14ac:dyDescent="0.25">
      <c r="A6217" s="1">
        <v>2013</v>
      </c>
      <c r="B6217" s="1" t="s">
        <v>132</v>
      </c>
      <c r="C6217" s="1" t="s">
        <v>111</v>
      </c>
      <c r="D6217" s="1" t="s">
        <v>119</v>
      </c>
      <c r="E6217" s="1" t="s">
        <v>19</v>
      </c>
      <c r="F6217" s="1" t="s">
        <v>117</v>
      </c>
      <c r="G6217" s="1">
        <v>3290</v>
      </c>
      <c r="H6217" s="1">
        <v>24252</v>
      </c>
      <c r="I6217" s="2">
        <v>591107.25</v>
      </c>
      <c r="J6217" s="2">
        <v>84443.892800000001</v>
      </c>
      <c r="K6217" s="2">
        <v>390714.59080000001</v>
      </c>
      <c r="L6217" s="2">
        <v>200392.65919999999</v>
      </c>
      <c r="M6217" s="3">
        <v>0.33900000000000002</v>
      </c>
    </row>
    <row r="6218" spans="1:13" x14ac:dyDescent="0.25">
      <c r="A6218" s="1">
        <v>2013</v>
      </c>
      <c r="B6218" s="1" t="s">
        <v>138</v>
      </c>
      <c r="C6218" s="1" t="s">
        <v>108</v>
      </c>
      <c r="D6218" s="1" t="s">
        <v>119</v>
      </c>
      <c r="E6218" s="1" t="s">
        <v>34</v>
      </c>
      <c r="F6218" s="1" t="s">
        <v>115</v>
      </c>
      <c r="G6218" s="1">
        <v>56</v>
      </c>
      <c r="H6218" s="1">
        <v>105</v>
      </c>
      <c r="I6218" s="2">
        <v>13784.652</v>
      </c>
      <c r="J6218" s="2">
        <v>4594.884</v>
      </c>
      <c r="K6218" s="2">
        <v>13387.136699999999</v>
      </c>
      <c r="L6218" s="2">
        <v>397.51530000000002</v>
      </c>
      <c r="M6218" s="3">
        <v>2.8799999999999999E-2</v>
      </c>
    </row>
    <row r="6219" spans="1:13" x14ac:dyDescent="0.25">
      <c r="A6219" s="1">
        <v>2013</v>
      </c>
      <c r="B6219" s="1" t="s">
        <v>129</v>
      </c>
      <c r="C6219" s="1" t="s">
        <v>113</v>
      </c>
      <c r="D6219" s="1" t="s">
        <v>119</v>
      </c>
      <c r="E6219" s="1" t="s">
        <v>33</v>
      </c>
      <c r="F6219" s="1" t="s">
        <v>118</v>
      </c>
      <c r="G6219" s="1">
        <v>114</v>
      </c>
      <c r="H6219" s="1">
        <v>660</v>
      </c>
      <c r="I6219" s="2">
        <v>16810.460999999999</v>
      </c>
      <c r="J6219" s="2">
        <v>1867.829</v>
      </c>
      <c r="K6219" s="2">
        <v>16202.7606</v>
      </c>
      <c r="L6219" s="2">
        <v>607.70039999999995</v>
      </c>
      <c r="M6219" s="3">
        <v>3.61E-2</v>
      </c>
    </row>
    <row r="6220" spans="1:13" x14ac:dyDescent="0.25">
      <c r="A6220" s="1">
        <v>2013</v>
      </c>
      <c r="B6220" s="1" t="s">
        <v>134</v>
      </c>
      <c r="C6220" s="1" t="s">
        <v>103</v>
      </c>
      <c r="D6220" s="1" t="s">
        <v>119</v>
      </c>
      <c r="E6220" s="1" t="s">
        <v>38</v>
      </c>
      <c r="F6220" s="1" t="s">
        <v>118</v>
      </c>
      <c r="G6220" s="1">
        <v>354</v>
      </c>
      <c r="H6220" s="1">
        <v>2133</v>
      </c>
      <c r="I6220" s="2">
        <v>53891.142599999999</v>
      </c>
      <c r="J6220" s="2">
        <v>3368.1963999999998</v>
      </c>
      <c r="K6220" s="2">
        <v>50375.7909</v>
      </c>
      <c r="L6220" s="2">
        <v>3515.3517000000002</v>
      </c>
      <c r="M6220" s="3">
        <v>6.5199999999999994E-2</v>
      </c>
    </row>
    <row r="6221" spans="1:13" x14ac:dyDescent="0.25">
      <c r="A6221" s="1">
        <v>2013</v>
      </c>
      <c r="B6221" s="1" t="s">
        <v>135</v>
      </c>
      <c r="C6221" s="1" t="s">
        <v>109</v>
      </c>
      <c r="D6221" s="1" t="s">
        <v>119</v>
      </c>
      <c r="E6221" s="1" t="s">
        <v>17</v>
      </c>
      <c r="F6221" s="1" t="s">
        <v>115</v>
      </c>
      <c r="G6221" s="1">
        <v>225</v>
      </c>
      <c r="H6221" s="1">
        <v>405</v>
      </c>
      <c r="I6221" s="2">
        <v>104292.09</v>
      </c>
      <c r="J6221" s="2">
        <v>9481.0990000000002</v>
      </c>
      <c r="K6221" s="2">
        <v>97318.430500000002</v>
      </c>
      <c r="L6221" s="2">
        <v>6973.6594999999998</v>
      </c>
      <c r="M6221" s="3">
        <v>6.6799999999999998E-2</v>
      </c>
    </row>
    <row r="6222" spans="1:13" x14ac:dyDescent="0.25">
      <c r="A6222" s="1">
        <v>2013</v>
      </c>
      <c r="B6222" s="1" t="s">
        <v>136</v>
      </c>
      <c r="C6222" s="1" t="s">
        <v>106</v>
      </c>
      <c r="D6222" s="1" t="s">
        <v>119</v>
      </c>
      <c r="E6222" s="1" t="s">
        <v>19</v>
      </c>
      <c r="F6222" s="1" t="s">
        <v>117</v>
      </c>
      <c r="G6222" s="1">
        <v>3948</v>
      </c>
      <c r="H6222" s="1">
        <v>17108</v>
      </c>
      <c r="I6222" s="2">
        <v>443205.3</v>
      </c>
      <c r="J6222" s="2">
        <v>49245.033300000003</v>
      </c>
      <c r="K6222" s="2">
        <v>276265.06939999998</v>
      </c>
      <c r="L6222" s="2">
        <v>166940.23060000001</v>
      </c>
      <c r="M6222" s="3">
        <v>0.37659999999999999</v>
      </c>
    </row>
    <row r="6223" spans="1:13" x14ac:dyDescent="0.25">
      <c r="A6223" s="1">
        <v>2013</v>
      </c>
      <c r="B6223" s="1" t="s">
        <v>132</v>
      </c>
      <c r="C6223" s="1" t="s">
        <v>111</v>
      </c>
      <c r="D6223" s="1" t="s">
        <v>119</v>
      </c>
      <c r="E6223" s="1" t="s">
        <v>24</v>
      </c>
      <c r="F6223" s="1" t="s">
        <v>115</v>
      </c>
      <c r="G6223" s="1">
        <v>240</v>
      </c>
      <c r="H6223" s="1">
        <v>615</v>
      </c>
      <c r="I6223" s="2">
        <v>139490.78400000001</v>
      </c>
      <c r="J6223" s="2">
        <v>11624.232</v>
      </c>
      <c r="K6223" s="2">
        <v>132825.48329999999</v>
      </c>
      <c r="L6223" s="2">
        <v>6665.3006999999998</v>
      </c>
      <c r="M6223" s="3">
        <v>4.7699999999999999E-2</v>
      </c>
    </row>
    <row r="6224" spans="1:13" x14ac:dyDescent="0.25">
      <c r="A6224" s="1">
        <v>2013</v>
      </c>
      <c r="B6224" s="1" t="s">
        <v>135</v>
      </c>
      <c r="C6224" s="1" t="s">
        <v>109</v>
      </c>
      <c r="D6224" s="1" t="s">
        <v>119</v>
      </c>
      <c r="E6224" s="1" t="s">
        <v>26</v>
      </c>
      <c r="F6224" s="1" t="s">
        <v>115</v>
      </c>
      <c r="G6224" s="1">
        <v>329</v>
      </c>
      <c r="H6224" s="1">
        <v>637</v>
      </c>
      <c r="I6224" s="2">
        <v>134946.58799999999</v>
      </c>
      <c r="J6224" s="2">
        <v>13494.658799999999</v>
      </c>
      <c r="K6224" s="2">
        <v>124892.90240000001</v>
      </c>
      <c r="L6224" s="2">
        <v>10053.685600000001</v>
      </c>
      <c r="M6224" s="3">
        <v>7.4499999999999997E-2</v>
      </c>
    </row>
    <row r="6225" spans="1:13" x14ac:dyDescent="0.25">
      <c r="A6225" s="1">
        <v>2013</v>
      </c>
      <c r="B6225" s="1" t="s">
        <v>134</v>
      </c>
      <c r="C6225" s="1" t="s">
        <v>103</v>
      </c>
      <c r="D6225" s="1" t="s">
        <v>119</v>
      </c>
      <c r="E6225" s="1" t="s">
        <v>31</v>
      </c>
      <c r="F6225" s="1" t="s">
        <v>118</v>
      </c>
      <c r="G6225" s="1">
        <v>705</v>
      </c>
      <c r="H6225" s="1">
        <v>4620</v>
      </c>
      <c r="I6225" s="2">
        <v>116163.6615</v>
      </c>
      <c r="J6225" s="2">
        <v>12907.0735</v>
      </c>
      <c r="K6225" s="2">
        <v>101916.624</v>
      </c>
      <c r="L6225" s="2">
        <v>14247.0375</v>
      </c>
      <c r="M6225" s="3">
        <v>0.1226</v>
      </c>
    </row>
    <row r="6226" spans="1:13" x14ac:dyDescent="0.25">
      <c r="A6226" s="1">
        <v>2013</v>
      </c>
      <c r="B6226" s="1" t="s">
        <v>136</v>
      </c>
      <c r="C6226" s="1" t="s">
        <v>106</v>
      </c>
      <c r="D6226" s="1" t="s">
        <v>119</v>
      </c>
      <c r="E6226" s="1" t="s">
        <v>39</v>
      </c>
      <c r="F6226" s="1" t="s">
        <v>116</v>
      </c>
      <c r="G6226" s="1">
        <v>638</v>
      </c>
      <c r="H6226" s="1">
        <v>1771</v>
      </c>
      <c r="I6226" s="2">
        <v>1416036.798</v>
      </c>
      <c r="J6226" s="2">
        <v>118003.0665</v>
      </c>
      <c r="K6226" s="2">
        <v>1455535.5441000001</v>
      </c>
      <c r="L6226" s="2">
        <v>-39498.746099999997</v>
      </c>
      <c r="M6226" s="3">
        <v>-2.7799999999999998E-2</v>
      </c>
    </row>
    <row r="6227" spans="1:13" x14ac:dyDescent="0.25">
      <c r="A6227" s="1">
        <v>2013</v>
      </c>
      <c r="B6227" s="1" t="s">
        <v>137</v>
      </c>
      <c r="C6227" s="1" t="s">
        <v>104</v>
      </c>
      <c r="D6227" s="1" t="s">
        <v>119</v>
      </c>
      <c r="E6227" s="1" t="s">
        <v>32</v>
      </c>
      <c r="F6227" s="1" t="s">
        <v>115</v>
      </c>
      <c r="G6227" s="1">
        <v>822</v>
      </c>
      <c r="H6227" s="1">
        <v>1974</v>
      </c>
      <c r="I6227" s="2">
        <v>467487.97200000001</v>
      </c>
      <c r="J6227" s="2">
        <v>38957.330999999998</v>
      </c>
      <c r="K6227" s="2">
        <v>440412.56939999998</v>
      </c>
      <c r="L6227" s="2">
        <v>27075.402600000001</v>
      </c>
      <c r="M6227" s="3">
        <v>5.79E-2</v>
      </c>
    </row>
    <row r="6228" spans="1:13" x14ac:dyDescent="0.25">
      <c r="A6228" s="1">
        <v>2013</v>
      </c>
      <c r="B6228" s="1" t="s">
        <v>138</v>
      </c>
      <c r="C6228" s="1" t="s">
        <v>108</v>
      </c>
      <c r="D6228" s="1" t="s">
        <v>119</v>
      </c>
      <c r="E6228" s="1" t="s">
        <v>33</v>
      </c>
      <c r="F6228" s="1" t="s">
        <v>116</v>
      </c>
      <c r="G6228" s="1">
        <v>183</v>
      </c>
      <c r="H6228" s="1">
        <v>408</v>
      </c>
      <c r="I6228" s="2">
        <v>304680.09600000002</v>
      </c>
      <c r="J6228" s="2">
        <v>43525.728000000003</v>
      </c>
      <c r="K6228" s="2">
        <v>289752.89640000003</v>
      </c>
      <c r="L6228" s="2">
        <v>14927.1996</v>
      </c>
      <c r="M6228" s="3">
        <v>4.8899999999999999E-2</v>
      </c>
    </row>
    <row r="6229" spans="1:13" x14ac:dyDescent="0.25">
      <c r="A6229" s="1">
        <v>2013</v>
      </c>
      <c r="B6229" s="1" t="s">
        <v>133</v>
      </c>
      <c r="C6229" s="1" t="s">
        <v>112</v>
      </c>
      <c r="D6229" s="1" t="s">
        <v>119</v>
      </c>
      <c r="E6229" s="1" t="s">
        <v>26</v>
      </c>
      <c r="F6229" s="1" t="s">
        <v>115</v>
      </c>
      <c r="G6229" s="1">
        <v>574</v>
      </c>
      <c r="H6229" s="1">
        <v>1225</v>
      </c>
      <c r="I6229" s="2">
        <v>285536.95799999998</v>
      </c>
      <c r="J6229" s="2">
        <v>17846.059799999999</v>
      </c>
      <c r="K6229" s="2">
        <v>273394.40519999998</v>
      </c>
      <c r="L6229" s="2">
        <v>12142.552799999999</v>
      </c>
      <c r="M6229" s="3">
        <v>4.2500000000000003E-2</v>
      </c>
    </row>
    <row r="6230" spans="1:13" x14ac:dyDescent="0.25">
      <c r="A6230" s="1">
        <v>2013</v>
      </c>
      <c r="B6230" s="1" t="s">
        <v>138</v>
      </c>
      <c r="C6230" s="1" t="s">
        <v>108</v>
      </c>
      <c r="D6230" s="1" t="s">
        <v>119</v>
      </c>
      <c r="E6230" s="1" t="s">
        <v>51</v>
      </c>
      <c r="F6230" s="1" t="s">
        <v>116</v>
      </c>
      <c r="G6230" s="1">
        <v>188</v>
      </c>
      <c r="H6230" s="1">
        <v>528</v>
      </c>
      <c r="I6230" s="2">
        <v>423030.62400000001</v>
      </c>
      <c r="J6230" s="2">
        <v>60432.946199999998</v>
      </c>
      <c r="K6230" s="2">
        <v>447436.85080000001</v>
      </c>
      <c r="L6230" s="2">
        <v>-24406.2268</v>
      </c>
      <c r="M6230" s="3">
        <v>-5.7599999999999998E-2</v>
      </c>
    </row>
    <row r="6231" spans="1:13" x14ac:dyDescent="0.25">
      <c r="A6231" s="1">
        <v>2013</v>
      </c>
      <c r="B6231" s="1" t="s">
        <v>131</v>
      </c>
      <c r="C6231" s="1" t="s">
        <v>105</v>
      </c>
      <c r="D6231" s="1" t="s">
        <v>119</v>
      </c>
      <c r="E6231" s="1" t="s">
        <v>27</v>
      </c>
      <c r="F6231" s="1" t="s">
        <v>117</v>
      </c>
      <c r="G6231" s="1">
        <v>120</v>
      </c>
      <c r="H6231" s="1">
        <v>645</v>
      </c>
      <c r="I6231" s="2">
        <v>17584.161</v>
      </c>
      <c r="J6231" s="2">
        <v>3516.8321999999998</v>
      </c>
      <c r="K6231" s="2">
        <v>11142.395500000001</v>
      </c>
      <c r="L6231" s="2">
        <v>6441.7655000000004</v>
      </c>
      <c r="M6231" s="3">
        <v>0.36630000000000001</v>
      </c>
    </row>
    <row r="6232" spans="1:13" x14ac:dyDescent="0.25">
      <c r="A6232" s="1">
        <v>2013</v>
      </c>
      <c r="B6232" s="1" t="s">
        <v>136</v>
      </c>
      <c r="C6232" s="1" t="s">
        <v>106</v>
      </c>
      <c r="D6232" s="1" t="s">
        <v>119</v>
      </c>
      <c r="E6232" s="1" t="s">
        <v>18</v>
      </c>
      <c r="F6232" s="1" t="s">
        <v>118</v>
      </c>
      <c r="G6232" s="1">
        <v>644</v>
      </c>
      <c r="H6232" s="1">
        <v>3556</v>
      </c>
      <c r="I6232" s="2">
        <v>84931.638399999996</v>
      </c>
      <c r="J6232" s="2">
        <v>5308.2273999999998</v>
      </c>
      <c r="K6232" s="2">
        <v>74533.388300000006</v>
      </c>
      <c r="L6232" s="2">
        <v>10398.250099999999</v>
      </c>
      <c r="M6232" s="3">
        <v>0.12239999999999999</v>
      </c>
    </row>
    <row r="6233" spans="1:13" x14ac:dyDescent="0.25">
      <c r="A6233" s="1">
        <v>2013</v>
      </c>
      <c r="B6233" s="1" t="s">
        <v>138</v>
      </c>
      <c r="C6233" s="1" t="s">
        <v>108</v>
      </c>
      <c r="D6233" s="1" t="s">
        <v>119</v>
      </c>
      <c r="E6233" s="1" t="s">
        <v>26</v>
      </c>
      <c r="F6233" s="1" t="s">
        <v>115</v>
      </c>
      <c r="G6233" s="1">
        <v>231</v>
      </c>
      <c r="H6233" s="1">
        <v>427</v>
      </c>
      <c r="I6233" s="2">
        <v>72889.067999999999</v>
      </c>
      <c r="J6233" s="2">
        <v>12148.178</v>
      </c>
      <c r="K6233" s="2">
        <v>63754.478900000002</v>
      </c>
      <c r="L6233" s="2">
        <v>9134.5890999999992</v>
      </c>
      <c r="M6233" s="3">
        <v>0.12529999999999999</v>
      </c>
    </row>
    <row r="6234" spans="1:13" x14ac:dyDescent="0.25">
      <c r="A6234" s="1">
        <v>2013</v>
      </c>
      <c r="B6234" s="1" t="s">
        <v>135</v>
      </c>
      <c r="C6234" s="1" t="s">
        <v>109</v>
      </c>
      <c r="D6234" s="1" t="s">
        <v>119</v>
      </c>
      <c r="E6234" s="1" t="s">
        <v>37</v>
      </c>
      <c r="F6234" s="1" t="s">
        <v>117</v>
      </c>
      <c r="G6234" s="1">
        <v>60</v>
      </c>
      <c r="H6234" s="1">
        <v>260</v>
      </c>
      <c r="I6234" s="2">
        <v>6845.3040000000001</v>
      </c>
      <c r="J6234" s="2">
        <v>2281.768</v>
      </c>
      <c r="K6234" s="2">
        <v>4266.9139999999998</v>
      </c>
      <c r="L6234" s="2">
        <v>2578.39</v>
      </c>
      <c r="M6234" s="3">
        <v>0.37659999999999999</v>
      </c>
    </row>
    <row r="6235" spans="1:13" x14ac:dyDescent="0.25">
      <c r="A6235" s="1">
        <v>2013</v>
      </c>
      <c r="B6235" s="1" t="s">
        <v>138</v>
      </c>
      <c r="C6235" s="1" t="s">
        <v>108</v>
      </c>
      <c r="D6235" s="1" t="s">
        <v>119</v>
      </c>
      <c r="E6235" s="1" t="s">
        <v>34</v>
      </c>
      <c r="F6235" s="1" t="s">
        <v>117</v>
      </c>
      <c r="G6235" s="1">
        <v>140</v>
      </c>
      <c r="H6235" s="1">
        <v>595</v>
      </c>
      <c r="I6235" s="2">
        <v>11698.175999999999</v>
      </c>
      <c r="J6235" s="2">
        <v>3899.3919999999998</v>
      </c>
      <c r="K6235" s="2">
        <v>7291.8804</v>
      </c>
      <c r="L6235" s="2">
        <v>4406.2956000000004</v>
      </c>
      <c r="M6235" s="3">
        <v>0.37659999999999999</v>
      </c>
    </row>
    <row r="6236" spans="1:13" x14ac:dyDescent="0.25">
      <c r="A6236" s="1">
        <v>2013</v>
      </c>
      <c r="B6236" s="1" t="s">
        <v>129</v>
      </c>
      <c r="C6236" s="1" t="s">
        <v>113</v>
      </c>
      <c r="D6236" s="1" t="s">
        <v>119</v>
      </c>
      <c r="E6236" s="1" t="s">
        <v>49</v>
      </c>
      <c r="F6236" s="1" t="s">
        <v>117</v>
      </c>
      <c r="G6236" s="1">
        <v>90</v>
      </c>
      <c r="H6236" s="1">
        <v>775</v>
      </c>
      <c r="I6236" s="2">
        <v>17457.039499999999</v>
      </c>
      <c r="J6236" s="2">
        <v>4364.2597999999998</v>
      </c>
      <c r="K6236" s="2">
        <v>11394.416999999999</v>
      </c>
      <c r="L6236" s="2">
        <v>6062.6225000000004</v>
      </c>
      <c r="M6236" s="3">
        <v>0.34720000000000001</v>
      </c>
    </row>
    <row r="6237" spans="1:13" x14ac:dyDescent="0.25">
      <c r="A6237" s="1">
        <v>2013</v>
      </c>
      <c r="B6237" s="1" t="s">
        <v>130</v>
      </c>
      <c r="C6237" s="1" t="s">
        <v>110</v>
      </c>
      <c r="D6237" s="1" t="s">
        <v>119</v>
      </c>
      <c r="E6237" s="1" t="s">
        <v>31</v>
      </c>
      <c r="F6237" s="1" t="s">
        <v>117</v>
      </c>
      <c r="G6237" s="1">
        <v>180</v>
      </c>
      <c r="H6237" s="1">
        <v>660</v>
      </c>
      <c r="I6237" s="2">
        <v>13736.34</v>
      </c>
      <c r="J6237" s="2">
        <v>3434.085</v>
      </c>
      <c r="K6237" s="2">
        <v>8562.3359999999993</v>
      </c>
      <c r="L6237" s="2">
        <v>5174.0039999999999</v>
      </c>
      <c r="M6237" s="3">
        <v>0.37659999999999999</v>
      </c>
    </row>
    <row r="6238" spans="1:13" x14ac:dyDescent="0.25">
      <c r="A6238" s="1">
        <v>2013</v>
      </c>
      <c r="B6238" s="1" t="s">
        <v>129</v>
      </c>
      <c r="C6238" s="1" t="s">
        <v>113</v>
      </c>
      <c r="D6238" s="1" t="s">
        <v>119</v>
      </c>
      <c r="E6238" s="1" t="s">
        <v>37</v>
      </c>
      <c r="F6238" s="1" t="s">
        <v>115</v>
      </c>
      <c r="G6238" s="1">
        <v>236</v>
      </c>
      <c r="H6238" s="1">
        <v>544</v>
      </c>
      <c r="I6238" s="2">
        <v>160426.53599999999</v>
      </c>
      <c r="J6238" s="2">
        <v>16042.6536</v>
      </c>
      <c r="K6238" s="2">
        <v>157322.90040000001</v>
      </c>
      <c r="L6238" s="2">
        <v>3103.6356000000001</v>
      </c>
      <c r="M6238" s="3">
        <v>1.9300000000000001E-2</v>
      </c>
    </row>
    <row r="6239" spans="1:13" x14ac:dyDescent="0.25">
      <c r="A6239" s="1">
        <v>2013</v>
      </c>
      <c r="B6239" s="1" t="s">
        <v>133</v>
      </c>
      <c r="C6239" s="1" t="s">
        <v>112</v>
      </c>
      <c r="D6239" s="1" t="s">
        <v>119</v>
      </c>
      <c r="E6239" s="1" t="s">
        <v>17</v>
      </c>
      <c r="F6239" s="1" t="s">
        <v>116</v>
      </c>
      <c r="G6239" s="1">
        <v>515</v>
      </c>
      <c r="H6239" s="1">
        <v>1150</v>
      </c>
      <c r="I6239" s="2">
        <v>1068925.3574999999</v>
      </c>
      <c r="J6239" s="2">
        <v>62877.962200000002</v>
      </c>
      <c r="K6239" s="2">
        <v>1084413.108</v>
      </c>
      <c r="L6239" s="2">
        <v>-15487.7505</v>
      </c>
      <c r="M6239" s="3">
        <v>-1.44E-2</v>
      </c>
    </row>
    <row r="6240" spans="1:13" x14ac:dyDescent="0.25">
      <c r="A6240" s="1">
        <v>2013</v>
      </c>
      <c r="B6240" s="1" t="s">
        <v>131</v>
      </c>
      <c r="C6240" s="1" t="s">
        <v>105</v>
      </c>
      <c r="D6240" s="1" t="s">
        <v>119</v>
      </c>
      <c r="E6240" s="1" t="s">
        <v>40</v>
      </c>
      <c r="F6240" s="1" t="s">
        <v>115</v>
      </c>
      <c r="G6240" s="1">
        <v>357</v>
      </c>
      <c r="H6240" s="1">
        <v>700</v>
      </c>
      <c r="I6240" s="2">
        <v>134373.24600000001</v>
      </c>
      <c r="J6240" s="2">
        <v>16796.655699999999</v>
      </c>
      <c r="K6240" s="2">
        <v>123872.4592</v>
      </c>
      <c r="L6240" s="2">
        <v>10500.7868</v>
      </c>
      <c r="M6240" s="3">
        <v>7.8100000000000003E-2</v>
      </c>
    </row>
    <row r="6241" spans="1:13" x14ac:dyDescent="0.25">
      <c r="A6241" s="1">
        <v>2013</v>
      </c>
      <c r="B6241" s="1" t="s">
        <v>132</v>
      </c>
      <c r="C6241" s="1" t="s">
        <v>111</v>
      </c>
      <c r="D6241" s="1" t="s">
        <v>119</v>
      </c>
      <c r="E6241" s="1" t="s">
        <v>40</v>
      </c>
      <c r="F6241" s="1" t="s">
        <v>118</v>
      </c>
      <c r="G6241" s="1">
        <v>315</v>
      </c>
      <c r="H6241" s="1">
        <v>1855</v>
      </c>
      <c r="I6241" s="2">
        <v>58402.669500000004</v>
      </c>
      <c r="J6241" s="2">
        <v>9733.7782000000007</v>
      </c>
      <c r="K6241" s="2">
        <v>54450.368699999999</v>
      </c>
      <c r="L6241" s="2">
        <v>3952.3008</v>
      </c>
      <c r="M6241" s="3">
        <v>6.7599999999999993E-2</v>
      </c>
    </row>
    <row r="6242" spans="1:13" x14ac:dyDescent="0.25">
      <c r="A6242" s="1">
        <v>2013</v>
      </c>
      <c r="B6242" s="1" t="s">
        <v>130</v>
      </c>
      <c r="C6242" s="1" t="s">
        <v>110</v>
      </c>
      <c r="D6242" s="1" t="s">
        <v>119</v>
      </c>
      <c r="E6242" s="1" t="s">
        <v>19</v>
      </c>
      <c r="F6242" s="1" t="s">
        <v>117</v>
      </c>
      <c r="G6242" s="1">
        <v>2256</v>
      </c>
      <c r="H6242" s="1">
        <v>8460</v>
      </c>
      <c r="I6242" s="2">
        <v>211547.94</v>
      </c>
      <c r="J6242" s="2">
        <v>23505.3266</v>
      </c>
      <c r="K6242" s="2">
        <v>131865.1458</v>
      </c>
      <c r="L6242" s="2">
        <v>79682.794200000004</v>
      </c>
      <c r="M6242" s="3">
        <v>0.37659999999999999</v>
      </c>
    </row>
    <row r="6243" spans="1:13" x14ac:dyDescent="0.25">
      <c r="A6243" s="1">
        <v>2013</v>
      </c>
      <c r="B6243" s="1" t="s">
        <v>137</v>
      </c>
      <c r="C6243" s="1" t="s">
        <v>104</v>
      </c>
      <c r="D6243" s="1" t="s">
        <v>119</v>
      </c>
      <c r="E6243" s="1" t="s">
        <v>50</v>
      </c>
      <c r="F6243" s="1" t="s">
        <v>117</v>
      </c>
      <c r="G6243" s="1">
        <v>1512</v>
      </c>
      <c r="H6243" s="1">
        <v>7182</v>
      </c>
      <c r="I6243" s="2">
        <v>181669.40820000001</v>
      </c>
      <c r="J6243" s="2">
        <v>20185.489799999999</v>
      </c>
      <c r="K6243" s="2">
        <v>114684.30959999999</v>
      </c>
      <c r="L6243" s="2">
        <v>66985.098599999998</v>
      </c>
      <c r="M6243" s="3">
        <v>0.36870000000000003</v>
      </c>
    </row>
    <row r="6244" spans="1:13" x14ac:dyDescent="0.25">
      <c r="A6244" s="1">
        <v>2013</v>
      </c>
      <c r="B6244" s="1" t="s">
        <v>128</v>
      </c>
      <c r="C6244" s="1" t="s">
        <v>107</v>
      </c>
      <c r="D6244" s="1" t="s">
        <v>119</v>
      </c>
      <c r="E6244" s="1" t="s">
        <v>31</v>
      </c>
      <c r="F6244" s="1" t="s">
        <v>116</v>
      </c>
      <c r="G6244" s="1">
        <v>1800</v>
      </c>
      <c r="H6244" s="1">
        <v>4545</v>
      </c>
      <c r="I6244" s="2">
        <v>4037560.71</v>
      </c>
      <c r="J6244" s="2">
        <v>336463.39250000002</v>
      </c>
      <c r="K6244" s="2">
        <v>3997399.8029999998</v>
      </c>
      <c r="L6244" s="2">
        <v>40160.906999999999</v>
      </c>
      <c r="M6244" s="3">
        <v>9.9000000000000008E-3</v>
      </c>
    </row>
    <row r="6245" spans="1:13" x14ac:dyDescent="0.25">
      <c r="A6245" s="1">
        <v>2013</v>
      </c>
      <c r="B6245" s="1" t="s">
        <v>132</v>
      </c>
      <c r="C6245" s="1" t="s">
        <v>111</v>
      </c>
      <c r="D6245" s="1" t="s">
        <v>119</v>
      </c>
      <c r="E6245" s="1" t="s">
        <v>31</v>
      </c>
      <c r="F6245" s="1" t="s">
        <v>115</v>
      </c>
      <c r="G6245" s="1">
        <v>375</v>
      </c>
      <c r="H6245" s="1">
        <v>840</v>
      </c>
      <c r="I6245" s="2">
        <v>157892.57999999999</v>
      </c>
      <c r="J6245" s="2">
        <v>31578.516</v>
      </c>
      <c r="K6245" s="2">
        <v>154803.7335</v>
      </c>
      <c r="L6245" s="2">
        <v>3088.8465000000001</v>
      </c>
      <c r="M6245" s="3">
        <v>1.95E-2</v>
      </c>
    </row>
    <row r="6246" spans="1:13" x14ac:dyDescent="0.25">
      <c r="A6246" s="1">
        <v>2013</v>
      </c>
      <c r="B6246" s="1" t="s">
        <v>129</v>
      </c>
      <c r="C6246" s="1" t="s">
        <v>113</v>
      </c>
      <c r="D6246" s="1" t="s">
        <v>119</v>
      </c>
      <c r="E6246" s="1" t="s">
        <v>33</v>
      </c>
      <c r="F6246" s="1" t="s">
        <v>116</v>
      </c>
      <c r="G6246" s="1">
        <v>270</v>
      </c>
      <c r="H6246" s="1">
        <v>774</v>
      </c>
      <c r="I6246" s="2">
        <v>696080.12399999995</v>
      </c>
      <c r="J6246" s="2">
        <v>58006.677000000003</v>
      </c>
      <c r="K6246" s="2">
        <v>725862.90359999996</v>
      </c>
      <c r="L6246" s="2">
        <v>-29782.779600000002</v>
      </c>
      <c r="M6246" s="3">
        <v>-4.2700000000000002E-2</v>
      </c>
    </row>
    <row r="6247" spans="1:13" x14ac:dyDescent="0.25">
      <c r="A6247" s="1">
        <v>2013</v>
      </c>
      <c r="B6247" s="1" t="s">
        <v>128</v>
      </c>
      <c r="C6247" s="1" t="s">
        <v>107</v>
      </c>
      <c r="D6247" s="1" t="s">
        <v>119</v>
      </c>
      <c r="E6247" s="1" t="s">
        <v>34</v>
      </c>
      <c r="F6247" s="1" t="s">
        <v>118</v>
      </c>
      <c r="G6247" s="1">
        <v>378</v>
      </c>
      <c r="H6247" s="1">
        <v>1883</v>
      </c>
      <c r="I6247" s="2">
        <v>52858.631000000001</v>
      </c>
      <c r="J6247" s="2">
        <v>5285.8630999999996</v>
      </c>
      <c r="K6247" s="2">
        <v>47143.610500000003</v>
      </c>
      <c r="L6247" s="2">
        <v>5715.0204999999996</v>
      </c>
      <c r="M6247" s="3">
        <v>0.1081</v>
      </c>
    </row>
    <row r="6248" spans="1:13" x14ac:dyDescent="0.25">
      <c r="A6248" s="1">
        <v>2013</v>
      </c>
      <c r="B6248" s="1" t="s">
        <v>137</v>
      </c>
      <c r="C6248" s="1" t="s">
        <v>104</v>
      </c>
      <c r="D6248" s="1" t="s">
        <v>119</v>
      </c>
      <c r="E6248" s="1" t="s">
        <v>26</v>
      </c>
      <c r="F6248" s="1" t="s">
        <v>116</v>
      </c>
      <c r="G6248" s="1">
        <v>567</v>
      </c>
      <c r="H6248" s="1">
        <v>1792</v>
      </c>
      <c r="I6248" s="2">
        <v>1398392.4058999999</v>
      </c>
      <c r="J6248" s="2">
        <v>155376.9339</v>
      </c>
      <c r="K6248" s="2">
        <v>1598131.4761999999</v>
      </c>
      <c r="L6248" s="2">
        <v>-199739.07029999999</v>
      </c>
      <c r="M6248" s="3">
        <v>-0.14280000000000001</v>
      </c>
    </row>
    <row r="6249" spans="1:13" x14ac:dyDescent="0.25">
      <c r="A6249" s="1">
        <v>2013</v>
      </c>
      <c r="B6249" s="1" t="s">
        <v>136</v>
      </c>
      <c r="C6249" s="1" t="s">
        <v>106</v>
      </c>
      <c r="D6249" s="1" t="s">
        <v>119</v>
      </c>
      <c r="E6249" s="1" t="s">
        <v>31</v>
      </c>
      <c r="F6249" s="1" t="s">
        <v>117</v>
      </c>
      <c r="G6249" s="1">
        <v>240</v>
      </c>
      <c r="H6249" s="1">
        <v>975</v>
      </c>
      <c r="I6249" s="2">
        <v>25138.26</v>
      </c>
      <c r="J6249" s="2">
        <v>8379.42</v>
      </c>
      <c r="K6249" s="2">
        <v>15669.543</v>
      </c>
      <c r="L6249" s="2">
        <v>9468.7170000000006</v>
      </c>
      <c r="M6249" s="3">
        <v>0.37659999999999999</v>
      </c>
    </row>
    <row r="6250" spans="1:13" x14ac:dyDescent="0.25">
      <c r="A6250" s="1">
        <v>2013</v>
      </c>
      <c r="B6250" s="1" t="s">
        <v>130</v>
      </c>
      <c r="C6250" s="1" t="s">
        <v>110</v>
      </c>
      <c r="D6250" s="1" t="s">
        <v>119</v>
      </c>
      <c r="E6250" s="1" t="s">
        <v>40</v>
      </c>
      <c r="F6250" s="1" t="s">
        <v>118</v>
      </c>
      <c r="G6250" s="1">
        <v>252</v>
      </c>
      <c r="H6250" s="1">
        <v>1155</v>
      </c>
      <c r="I6250" s="2">
        <v>31110.606800000001</v>
      </c>
      <c r="J6250" s="2">
        <v>3456.7339999999999</v>
      </c>
      <c r="K6250" s="2">
        <v>28377.543600000001</v>
      </c>
      <c r="L6250" s="2">
        <v>2733.0632000000001</v>
      </c>
      <c r="M6250" s="3">
        <v>8.7800000000000003E-2</v>
      </c>
    </row>
    <row r="6251" spans="1:13" x14ac:dyDescent="0.25">
      <c r="A6251" s="1">
        <v>2013</v>
      </c>
      <c r="B6251" s="1" t="s">
        <v>134</v>
      </c>
      <c r="C6251" s="1" t="s">
        <v>103</v>
      </c>
      <c r="D6251" s="1" t="s">
        <v>119</v>
      </c>
      <c r="E6251" s="1" t="s">
        <v>26</v>
      </c>
      <c r="F6251" s="1" t="s">
        <v>118</v>
      </c>
      <c r="G6251" s="1">
        <v>427</v>
      </c>
      <c r="H6251" s="1">
        <v>3206</v>
      </c>
      <c r="I6251" s="2">
        <v>73149.251000000004</v>
      </c>
      <c r="J6251" s="2">
        <v>6649.9318999999996</v>
      </c>
      <c r="K6251" s="2">
        <v>74601.201499999996</v>
      </c>
      <c r="L6251" s="2">
        <v>-1451.9504999999999</v>
      </c>
      <c r="M6251" s="3">
        <v>-1.9800000000000002E-2</v>
      </c>
    </row>
    <row r="6252" spans="1:13" x14ac:dyDescent="0.25">
      <c r="A6252" s="1">
        <v>2013</v>
      </c>
      <c r="B6252" s="1" t="s">
        <v>130</v>
      </c>
      <c r="C6252" s="1" t="s">
        <v>110</v>
      </c>
      <c r="D6252" s="1" t="s">
        <v>119</v>
      </c>
      <c r="E6252" s="1" t="s">
        <v>39</v>
      </c>
      <c r="F6252" s="1" t="s">
        <v>117</v>
      </c>
      <c r="G6252" s="1">
        <v>231</v>
      </c>
      <c r="H6252" s="1">
        <v>1111</v>
      </c>
      <c r="I6252" s="2">
        <v>28077.8806</v>
      </c>
      <c r="J6252" s="2">
        <v>4011.1257999999998</v>
      </c>
      <c r="K6252" s="2">
        <v>17520.856100000001</v>
      </c>
      <c r="L6252" s="2">
        <v>10557.0245</v>
      </c>
      <c r="M6252" s="3">
        <v>0.37590000000000001</v>
      </c>
    </row>
    <row r="6253" spans="1:13" x14ac:dyDescent="0.25">
      <c r="A6253" s="1">
        <v>2013</v>
      </c>
      <c r="B6253" s="1" t="s">
        <v>134</v>
      </c>
      <c r="C6253" s="1" t="s">
        <v>103</v>
      </c>
      <c r="D6253" s="1" t="s">
        <v>119</v>
      </c>
      <c r="E6253" s="1" t="s">
        <v>26</v>
      </c>
      <c r="F6253" s="1" t="s">
        <v>115</v>
      </c>
      <c r="G6253" s="1">
        <v>847</v>
      </c>
      <c r="H6253" s="1">
        <v>2065</v>
      </c>
      <c r="I6253" s="2">
        <v>512273.41619999998</v>
      </c>
      <c r="J6253" s="2">
        <v>36590.958299999998</v>
      </c>
      <c r="K6253" s="2">
        <v>488405.84869999997</v>
      </c>
      <c r="L6253" s="2">
        <v>23867.567500000001</v>
      </c>
      <c r="M6253" s="3">
        <v>4.65E-2</v>
      </c>
    </row>
    <row r="6254" spans="1:13" x14ac:dyDescent="0.25">
      <c r="A6254" s="1">
        <v>2013</v>
      </c>
      <c r="B6254" s="1" t="s">
        <v>133</v>
      </c>
      <c r="C6254" s="1" t="s">
        <v>112</v>
      </c>
      <c r="D6254" s="1" t="s">
        <v>119</v>
      </c>
      <c r="E6254" s="1" t="s">
        <v>34</v>
      </c>
      <c r="F6254" s="1" t="s">
        <v>118</v>
      </c>
      <c r="G6254" s="1">
        <v>245</v>
      </c>
      <c r="H6254" s="1">
        <v>1631</v>
      </c>
      <c r="I6254" s="2">
        <v>30868.3753</v>
      </c>
      <c r="J6254" s="2">
        <v>4409.7678999999998</v>
      </c>
      <c r="K6254" s="2">
        <v>26384.862700000001</v>
      </c>
      <c r="L6254" s="2">
        <v>4483.5126</v>
      </c>
      <c r="M6254" s="3">
        <v>0.1452</v>
      </c>
    </row>
    <row r="6255" spans="1:13" x14ac:dyDescent="0.25">
      <c r="A6255" s="1">
        <v>2013</v>
      </c>
      <c r="B6255" s="1" t="s">
        <v>136</v>
      </c>
      <c r="C6255" s="1" t="s">
        <v>106</v>
      </c>
      <c r="D6255" s="1" t="s">
        <v>119</v>
      </c>
      <c r="E6255" s="1" t="s">
        <v>43</v>
      </c>
      <c r="F6255" s="1" t="s">
        <v>118</v>
      </c>
      <c r="G6255" s="1">
        <v>147</v>
      </c>
      <c r="H6255" s="1">
        <v>972</v>
      </c>
      <c r="I6255" s="2">
        <v>26210.653200000001</v>
      </c>
      <c r="J6255" s="2">
        <v>2184.2211000000002</v>
      </c>
      <c r="K6255" s="2">
        <v>25996.401900000001</v>
      </c>
      <c r="L6255" s="2">
        <v>214.25129999999999</v>
      </c>
      <c r="M6255" s="3">
        <v>8.0999999999999996E-3</v>
      </c>
    </row>
    <row r="6256" spans="1:13" x14ac:dyDescent="0.25">
      <c r="A6256" s="1">
        <v>2013</v>
      </c>
      <c r="B6256" s="1" t="s">
        <v>130</v>
      </c>
      <c r="C6256" s="1" t="s">
        <v>110</v>
      </c>
      <c r="D6256" s="1" t="s">
        <v>119</v>
      </c>
      <c r="E6256" s="1" t="s">
        <v>49</v>
      </c>
      <c r="F6256" s="1" t="s">
        <v>116</v>
      </c>
      <c r="G6256" s="1">
        <v>410</v>
      </c>
      <c r="H6256" s="1">
        <v>1030</v>
      </c>
      <c r="I6256" s="2">
        <v>910890.12</v>
      </c>
      <c r="J6256" s="2">
        <v>70068.470700000005</v>
      </c>
      <c r="K6256" s="2">
        <v>950374.98250000004</v>
      </c>
      <c r="L6256" s="2">
        <v>-39484.862500000003</v>
      </c>
      <c r="M6256" s="3">
        <v>-4.3299999999999998E-2</v>
      </c>
    </row>
    <row r="6257" spans="1:13" x14ac:dyDescent="0.25">
      <c r="A6257" s="1">
        <v>2013</v>
      </c>
      <c r="B6257" s="1" t="s">
        <v>135</v>
      </c>
      <c r="C6257" s="1" t="s">
        <v>109</v>
      </c>
      <c r="D6257" s="1" t="s">
        <v>119</v>
      </c>
      <c r="E6257" s="1" t="s">
        <v>44</v>
      </c>
      <c r="F6257" s="1" t="s">
        <v>116</v>
      </c>
      <c r="G6257" s="1">
        <v>270</v>
      </c>
      <c r="H6257" s="1">
        <v>561</v>
      </c>
      <c r="I6257" s="2">
        <v>492797.93400000001</v>
      </c>
      <c r="J6257" s="2">
        <v>30799.870800000001</v>
      </c>
      <c r="K6257" s="2">
        <v>492973.25939999998</v>
      </c>
      <c r="L6257" s="2">
        <v>-175.3254</v>
      </c>
      <c r="M6257" s="3">
        <v>-2.9999999999999997E-4</v>
      </c>
    </row>
    <row r="6258" spans="1:13" x14ac:dyDescent="0.25">
      <c r="A6258" s="1">
        <v>2013</v>
      </c>
      <c r="B6258" s="1" t="s">
        <v>130</v>
      </c>
      <c r="C6258" s="1" t="s">
        <v>110</v>
      </c>
      <c r="D6258" s="1" t="s">
        <v>119</v>
      </c>
      <c r="E6258" s="1" t="s">
        <v>52</v>
      </c>
      <c r="F6258" s="1" t="s">
        <v>118</v>
      </c>
      <c r="G6258" s="1">
        <v>96</v>
      </c>
      <c r="H6258" s="1">
        <v>432</v>
      </c>
      <c r="I6258" s="2">
        <v>13134.1005</v>
      </c>
      <c r="J6258" s="2">
        <v>1010.3154</v>
      </c>
      <c r="K6258" s="2">
        <v>9222.3104999999996</v>
      </c>
      <c r="L6258" s="2">
        <v>3911.79</v>
      </c>
      <c r="M6258" s="3">
        <v>0.29780000000000001</v>
      </c>
    </row>
    <row r="6259" spans="1:13" x14ac:dyDescent="0.25">
      <c r="A6259" s="1">
        <v>2013</v>
      </c>
      <c r="B6259" s="1" t="s">
        <v>128</v>
      </c>
      <c r="C6259" s="1" t="s">
        <v>107</v>
      </c>
      <c r="D6259" s="1" t="s">
        <v>119</v>
      </c>
      <c r="E6259" s="1" t="s">
        <v>18</v>
      </c>
      <c r="F6259" s="1" t="s">
        <v>118</v>
      </c>
      <c r="G6259" s="1">
        <v>672</v>
      </c>
      <c r="H6259" s="1">
        <v>3815</v>
      </c>
      <c r="I6259" s="2">
        <v>105733.75750000001</v>
      </c>
      <c r="J6259" s="2">
        <v>4806.0798000000004</v>
      </c>
      <c r="K6259" s="2">
        <v>98478.296000000002</v>
      </c>
      <c r="L6259" s="2">
        <v>7255.4615000000003</v>
      </c>
      <c r="M6259" s="3">
        <v>6.8599999999999994E-2</v>
      </c>
    </row>
    <row r="6260" spans="1:13" x14ac:dyDescent="0.25">
      <c r="A6260" s="1">
        <v>2013</v>
      </c>
      <c r="B6260" s="1" t="s">
        <v>129</v>
      </c>
      <c r="C6260" s="1" t="s">
        <v>113</v>
      </c>
      <c r="D6260" s="1" t="s">
        <v>119</v>
      </c>
      <c r="E6260" s="1" t="s">
        <v>45</v>
      </c>
      <c r="F6260" s="1" t="s">
        <v>116</v>
      </c>
      <c r="G6260" s="1">
        <v>242</v>
      </c>
      <c r="H6260" s="1">
        <v>568</v>
      </c>
      <c r="I6260" s="2">
        <v>490782.44640000002</v>
      </c>
      <c r="J6260" s="2">
        <v>37752.495799999997</v>
      </c>
      <c r="K6260" s="2">
        <v>500209.3738</v>
      </c>
      <c r="L6260" s="2">
        <v>-9426.9274000000005</v>
      </c>
      <c r="M6260" s="3">
        <v>-1.9199999999999998E-2</v>
      </c>
    </row>
    <row r="6261" spans="1:13" x14ac:dyDescent="0.25">
      <c r="A6261" s="1">
        <v>2013</v>
      </c>
      <c r="B6261" s="1" t="s">
        <v>128</v>
      </c>
      <c r="C6261" s="1" t="s">
        <v>107</v>
      </c>
      <c r="D6261" s="1" t="s">
        <v>119</v>
      </c>
      <c r="E6261" s="1" t="s">
        <v>50</v>
      </c>
      <c r="F6261" s="1" t="s">
        <v>116</v>
      </c>
      <c r="G6261" s="1">
        <v>7224</v>
      </c>
      <c r="H6261" s="1">
        <v>19446</v>
      </c>
      <c r="I6261" s="2">
        <v>17050530.289799999</v>
      </c>
      <c r="J6261" s="2">
        <v>775024.10400000005</v>
      </c>
      <c r="K6261" s="2">
        <v>16902573.097199999</v>
      </c>
      <c r="L6261" s="2">
        <v>147957.19260000001</v>
      </c>
      <c r="M6261" s="3">
        <v>8.6E-3</v>
      </c>
    </row>
    <row r="6262" spans="1:13" x14ac:dyDescent="0.25">
      <c r="A6262" s="1">
        <v>2013</v>
      </c>
      <c r="B6262" s="1" t="s">
        <v>132</v>
      </c>
      <c r="C6262" s="1" t="s">
        <v>111</v>
      </c>
      <c r="D6262" s="1" t="s">
        <v>119</v>
      </c>
      <c r="E6262" s="1" t="s">
        <v>20</v>
      </c>
      <c r="F6262" s="1" t="s">
        <v>116</v>
      </c>
      <c r="G6262" s="1">
        <v>364</v>
      </c>
      <c r="H6262" s="1">
        <v>1043</v>
      </c>
      <c r="I6262" s="2">
        <v>922700.31</v>
      </c>
      <c r="J6262" s="2">
        <v>131814.32999999999</v>
      </c>
      <c r="K6262" s="2">
        <v>973431.04110000003</v>
      </c>
      <c r="L6262" s="2">
        <v>-50730.731099999997</v>
      </c>
      <c r="M6262" s="3">
        <v>-5.4899999999999997E-2</v>
      </c>
    </row>
    <row r="6263" spans="1:13" x14ac:dyDescent="0.25">
      <c r="A6263" s="1">
        <v>2013</v>
      </c>
      <c r="B6263" s="1" t="s">
        <v>132</v>
      </c>
      <c r="C6263" s="1" t="s">
        <v>111</v>
      </c>
      <c r="D6263" s="1" t="s">
        <v>119</v>
      </c>
      <c r="E6263" s="1" t="s">
        <v>23</v>
      </c>
      <c r="F6263" s="1" t="s">
        <v>115</v>
      </c>
      <c r="G6263" s="1">
        <v>744</v>
      </c>
      <c r="H6263" s="1">
        <v>1356</v>
      </c>
      <c r="I6263" s="2">
        <v>276744.24</v>
      </c>
      <c r="J6263" s="2">
        <v>30749.360000000001</v>
      </c>
      <c r="K6263" s="2">
        <v>252869.46119999999</v>
      </c>
      <c r="L6263" s="2">
        <v>23874.7788</v>
      </c>
      <c r="M6263" s="3">
        <v>8.6199999999999999E-2</v>
      </c>
    </row>
    <row r="6264" spans="1:13" x14ac:dyDescent="0.25">
      <c r="A6264" s="1">
        <v>2013</v>
      </c>
      <c r="B6264" s="1" t="s">
        <v>130</v>
      </c>
      <c r="C6264" s="1" t="s">
        <v>110</v>
      </c>
      <c r="D6264" s="1" t="s">
        <v>119</v>
      </c>
      <c r="E6264" s="1" t="s">
        <v>29</v>
      </c>
      <c r="F6264" s="1" t="s">
        <v>116</v>
      </c>
      <c r="G6264" s="1">
        <v>78</v>
      </c>
      <c r="H6264" s="1">
        <v>208</v>
      </c>
      <c r="I6264" s="2">
        <v>180695.8559</v>
      </c>
      <c r="J6264" s="2">
        <v>20077.317299999999</v>
      </c>
      <c r="K6264" s="2">
        <v>189756.86919999999</v>
      </c>
      <c r="L6264" s="2">
        <v>-9061.0133000000005</v>
      </c>
      <c r="M6264" s="3">
        <v>-5.0099999999999999E-2</v>
      </c>
    </row>
    <row r="6265" spans="1:13" x14ac:dyDescent="0.25">
      <c r="A6265" s="1">
        <v>2013</v>
      </c>
      <c r="B6265" s="1" t="s">
        <v>128</v>
      </c>
      <c r="C6265" s="1" t="s">
        <v>107</v>
      </c>
      <c r="D6265" s="1" t="s">
        <v>119</v>
      </c>
      <c r="E6265" s="1" t="s">
        <v>45</v>
      </c>
      <c r="F6265" s="1" t="s">
        <v>115</v>
      </c>
      <c r="G6265" s="1">
        <v>176</v>
      </c>
      <c r="H6265" s="1">
        <v>364</v>
      </c>
      <c r="I6265" s="2">
        <v>76837.308000000005</v>
      </c>
      <c r="J6265" s="2">
        <v>6403.1090000000004</v>
      </c>
      <c r="K6265" s="2">
        <v>71361.563399999999</v>
      </c>
      <c r="L6265" s="2">
        <v>5475.7446</v>
      </c>
      <c r="M6265" s="3">
        <v>7.1199999999999999E-2</v>
      </c>
    </row>
    <row r="6266" spans="1:13" x14ac:dyDescent="0.25">
      <c r="A6266" s="1">
        <v>2013</v>
      </c>
      <c r="B6266" s="1" t="s">
        <v>132</v>
      </c>
      <c r="C6266" s="1" t="s">
        <v>111</v>
      </c>
      <c r="D6266" s="1" t="s">
        <v>119</v>
      </c>
      <c r="E6266" s="1" t="s">
        <v>35</v>
      </c>
      <c r="F6266" s="1" t="s">
        <v>116</v>
      </c>
      <c r="G6266" s="1">
        <v>276</v>
      </c>
      <c r="H6266" s="1">
        <v>1095</v>
      </c>
      <c r="I6266" s="2">
        <v>994412.09759999998</v>
      </c>
      <c r="J6266" s="2">
        <v>90401.099700000006</v>
      </c>
      <c r="K6266" s="2">
        <v>993860.26470000006</v>
      </c>
      <c r="L6266" s="2">
        <v>551.8329</v>
      </c>
      <c r="M6266" s="3">
        <v>5.0000000000000001E-4</v>
      </c>
    </row>
    <row r="6267" spans="1:13" x14ac:dyDescent="0.25">
      <c r="A6267" s="1">
        <v>2013</v>
      </c>
      <c r="B6267" s="1" t="s">
        <v>131</v>
      </c>
      <c r="C6267" s="1" t="s">
        <v>105</v>
      </c>
      <c r="D6267" s="1" t="s">
        <v>119</v>
      </c>
      <c r="E6267" s="1" t="s">
        <v>37</v>
      </c>
      <c r="F6267" s="1" t="s">
        <v>115</v>
      </c>
      <c r="G6267" s="1">
        <v>240</v>
      </c>
      <c r="H6267" s="1">
        <v>496</v>
      </c>
      <c r="I6267" s="2">
        <v>86858.952000000005</v>
      </c>
      <c r="J6267" s="2">
        <v>14476.492</v>
      </c>
      <c r="K6267" s="2">
        <v>76330.826400000005</v>
      </c>
      <c r="L6267" s="2">
        <v>10528.125599999999</v>
      </c>
      <c r="M6267" s="3">
        <v>0.1212</v>
      </c>
    </row>
    <row r="6268" spans="1:13" x14ac:dyDescent="0.25">
      <c r="A6268" s="1">
        <v>2013</v>
      </c>
      <c r="B6268" s="1" t="s">
        <v>128</v>
      </c>
      <c r="C6268" s="1" t="s">
        <v>107</v>
      </c>
      <c r="D6268" s="1" t="s">
        <v>119</v>
      </c>
      <c r="E6268" s="1" t="s">
        <v>46</v>
      </c>
      <c r="F6268" s="1" t="s">
        <v>117</v>
      </c>
      <c r="G6268" s="1">
        <v>171</v>
      </c>
      <c r="H6268" s="1">
        <v>1134</v>
      </c>
      <c r="I6268" s="2">
        <v>25727.1057</v>
      </c>
      <c r="J6268" s="2">
        <v>5145.4210999999996</v>
      </c>
      <c r="K6268" s="2">
        <v>16247.577600000001</v>
      </c>
      <c r="L6268" s="2">
        <v>9479.5280999999995</v>
      </c>
      <c r="M6268" s="3">
        <v>0.36840000000000001</v>
      </c>
    </row>
    <row r="6269" spans="1:13" x14ac:dyDescent="0.25">
      <c r="A6269" s="1">
        <v>2013</v>
      </c>
      <c r="B6269" s="1" t="s">
        <v>134</v>
      </c>
      <c r="C6269" s="1" t="s">
        <v>103</v>
      </c>
      <c r="D6269" s="1" t="s">
        <v>119</v>
      </c>
      <c r="E6269" s="1" t="s">
        <v>36</v>
      </c>
      <c r="F6269" s="1" t="s">
        <v>117</v>
      </c>
      <c r="G6269" s="1">
        <v>225</v>
      </c>
      <c r="H6269" s="1">
        <v>1390</v>
      </c>
      <c r="I6269" s="2">
        <v>31868.084500000001</v>
      </c>
      <c r="J6269" s="2">
        <v>4552.5834999999997</v>
      </c>
      <c r="K6269" s="2">
        <v>20598.91</v>
      </c>
      <c r="L6269" s="2">
        <v>11269.174499999999</v>
      </c>
      <c r="M6269" s="3">
        <v>0.35360000000000003</v>
      </c>
    </row>
    <row r="6270" spans="1:13" x14ac:dyDescent="0.25">
      <c r="A6270" s="1">
        <v>2013</v>
      </c>
      <c r="B6270" s="1" t="s">
        <v>134</v>
      </c>
      <c r="C6270" s="1" t="s">
        <v>103</v>
      </c>
      <c r="D6270" s="1" t="s">
        <v>119</v>
      </c>
      <c r="E6270" s="1" t="s">
        <v>36</v>
      </c>
      <c r="F6270" s="1" t="s">
        <v>115</v>
      </c>
      <c r="G6270" s="1">
        <v>1060</v>
      </c>
      <c r="H6270" s="1">
        <v>3665</v>
      </c>
      <c r="I6270" s="2">
        <v>802170.04850000003</v>
      </c>
      <c r="J6270" s="2">
        <v>42219.476199999997</v>
      </c>
      <c r="K6270" s="2">
        <v>749326.1115</v>
      </c>
      <c r="L6270" s="2">
        <v>52843.936999999998</v>
      </c>
      <c r="M6270" s="3">
        <v>6.5799999999999997E-2</v>
      </c>
    </row>
    <row r="6271" spans="1:13" x14ac:dyDescent="0.25">
      <c r="A6271" s="1">
        <v>2013</v>
      </c>
      <c r="B6271" s="1" t="s">
        <v>137</v>
      </c>
      <c r="C6271" s="1" t="s">
        <v>104</v>
      </c>
      <c r="D6271" s="1" t="s">
        <v>119</v>
      </c>
      <c r="E6271" s="1" t="s">
        <v>44</v>
      </c>
      <c r="F6271" s="1" t="s">
        <v>116</v>
      </c>
      <c r="G6271" s="1">
        <v>294</v>
      </c>
      <c r="H6271" s="1">
        <v>939</v>
      </c>
      <c r="I6271" s="2">
        <v>677144.67330000002</v>
      </c>
      <c r="J6271" s="2">
        <v>61558.606599999999</v>
      </c>
      <c r="K6271" s="2">
        <v>802307.25329999998</v>
      </c>
      <c r="L6271" s="2">
        <v>-125162.58</v>
      </c>
      <c r="M6271" s="3">
        <v>-0.18479999999999999</v>
      </c>
    </row>
    <row r="6272" spans="1:13" x14ac:dyDescent="0.25">
      <c r="A6272" s="1">
        <v>2013</v>
      </c>
      <c r="B6272" s="1" t="s">
        <v>132</v>
      </c>
      <c r="C6272" s="1" t="s">
        <v>111</v>
      </c>
      <c r="D6272" s="1" t="s">
        <v>119</v>
      </c>
      <c r="E6272" s="1" t="s">
        <v>33</v>
      </c>
      <c r="F6272" s="1" t="s">
        <v>116</v>
      </c>
      <c r="G6272" s="1">
        <v>162</v>
      </c>
      <c r="H6272" s="1">
        <v>429</v>
      </c>
      <c r="I6272" s="2">
        <v>320471.37</v>
      </c>
      <c r="J6272" s="2">
        <v>53411.894999999997</v>
      </c>
      <c r="K6272" s="2">
        <v>307312.37699999998</v>
      </c>
      <c r="L6272" s="2">
        <v>13158.993</v>
      </c>
      <c r="M6272" s="3">
        <v>4.1000000000000002E-2</v>
      </c>
    </row>
    <row r="6273" spans="1:13" x14ac:dyDescent="0.25">
      <c r="A6273" s="1">
        <v>2013</v>
      </c>
      <c r="B6273" s="1" t="s">
        <v>128</v>
      </c>
      <c r="C6273" s="1" t="s">
        <v>107</v>
      </c>
      <c r="D6273" s="1" t="s">
        <v>119</v>
      </c>
      <c r="E6273" s="1" t="s">
        <v>18</v>
      </c>
      <c r="F6273" s="1" t="s">
        <v>117</v>
      </c>
      <c r="G6273" s="1">
        <v>259</v>
      </c>
      <c r="H6273" s="1">
        <v>1477</v>
      </c>
      <c r="I6273" s="2">
        <v>37617.646500000003</v>
      </c>
      <c r="J6273" s="2">
        <v>4179.7385000000004</v>
      </c>
      <c r="K6273" s="2">
        <v>24450.589800000002</v>
      </c>
      <c r="L6273" s="2">
        <v>13167.056699999999</v>
      </c>
      <c r="M6273" s="3">
        <v>0.35</v>
      </c>
    </row>
    <row r="6274" spans="1:13" x14ac:dyDescent="0.25">
      <c r="A6274" s="1">
        <v>2013</v>
      </c>
      <c r="B6274" s="1" t="s">
        <v>135</v>
      </c>
      <c r="C6274" s="1" t="s">
        <v>109</v>
      </c>
      <c r="D6274" s="1" t="s">
        <v>119</v>
      </c>
      <c r="E6274" s="1" t="s">
        <v>18</v>
      </c>
      <c r="F6274" s="1" t="s">
        <v>118</v>
      </c>
      <c r="G6274" s="1">
        <v>399</v>
      </c>
      <c r="H6274" s="1">
        <v>1694</v>
      </c>
      <c r="I6274" s="2">
        <v>41454.665000000001</v>
      </c>
      <c r="J6274" s="2">
        <v>2590.9164999999998</v>
      </c>
      <c r="K6274" s="2">
        <v>35569.946300000003</v>
      </c>
      <c r="L6274" s="2">
        <v>5884.7187000000004</v>
      </c>
      <c r="M6274" s="3">
        <v>0.1419</v>
      </c>
    </row>
    <row r="6275" spans="1:13" x14ac:dyDescent="0.25">
      <c r="A6275" s="1">
        <v>2013</v>
      </c>
      <c r="B6275" s="1" t="s">
        <v>128</v>
      </c>
      <c r="C6275" s="1" t="s">
        <v>107</v>
      </c>
      <c r="D6275" s="1" t="s">
        <v>119</v>
      </c>
      <c r="E6275" s="1" t="s">
        <v>19</v>
      </c>
      <c r="F6275" s="1" t="s">
        <v>118</v>
      </c>
      <c r="G6275" s="1">
        <v>9024</v>
      </c>
      <c r="H6275" s="1">
        <v>51230</v>
      </c>
      <c r="I6275" s="2">
        <v>1419853.3149999999</v>
      </c>
      <c r="J6275" s="2">
        <v>64538.786999999997</v>
      </c>
      <c r="K6275" s="2">
        <v>1322422.8319999999</v>
      </c>
      <c r="L6275" s="2">
        <v>97430.482999999993</v>
      </c>
      <c r="M6275" s="3">
        <v>6.8599999999999994E-2</v>
      </c>
    </row>
    <row r="6276" spans="1:13" x14ac:dyDescent="0.25">
      <c r="A6276" s="1">
        <v>2013</v>
      </c>
      <c r="B6276" s="1" t="s">
        <v>129</v>
      </c>
      <c r="C6276" s="1" t="s">
        <v>113</v>
      </c>
      <c r="D6276" s="1" t="s">
        <v>119</v>
      </c>
      <c r="E6276" s="1" t="s">
        <v>46</v>
      </c>
      <c r="F6276" s="1" t="s">
        <v>116</v>
      </c>
      <c r="G6276" s="1">
        <v>810</v>
      </c>
      <c r="H6276" s="1">
        <v>2322</v>
      </c>
      <c r="I6276" s="2">
        <v>2088240.372</v>
      </c>
      <c r="J6276" s="2">
        <v>174020.03099999999</v>
      </c>
      <c r="K6276" s="2">
        <v>2177588.7108</v>
      </c>
      <c r="L6276" s="2">
        <v>-89348.338799999998</v>
      </c>
      <c r="M6276" s="3">
        <v>-4.2700000000000002E-2</v>
      </c>
    </row>
    <row r="6277" spans="1:13" x14ac:dyDescent="0.25">
      <c r="A6277" s="1">
        <v>2013</v>
      </c>
      <c r="B6277" s="1" t="s">
        <v>138</v>
      </c>
      <c r="C6277" s="1" t="s">
        <v>108</v>
      </c>
      <c r="D6277" s="1" t="s">
        <v>119</v>
      </c>
      <c r="E6277" s="1" t="s">
        <v>49</v>
      </c>
      <c r="F6277" s="1" t="s">
        <v>118</v>
      </c>
      <c r="G6277" s="1">
        <v>180</v>
      </c>
      <c r="H6277" s="1">
        <v>970</v>
      </c>
      <c r="I6277" s="2">
        <v>30595.758000000002</v>
      </c>
      <c r="J6277" s="2">
        <v>4370.8225000000002</v>
      </c>
      <c r="K6277" s="2">
        <v>27400.654999999999</v>
      </c>
      <c r="L6277" s="2">
        <v>3195.1030000000001</v>
      </c>
      <c r="M6277" s="3">
        <v>0.10440000000000001</v>
      </c>
    </row>
    <row r="6278" spans="1:13" x14ac:dyDescent="0.25">
      <c r="A6278" s="1">
        <v>2013</v>
      </c>
      <c r="B6278" s="1" t="s">
        <v>138</v>
      </c>
      <c r="C6278" s="1" t="s">
        <v>108</v>
      </c>
      <c r="D6278" s="1" t="s">
        <v>119</v>
      </c>
      <c r="E6278" s="1" t="s">
        <v>24</v>
      </c>
      <c r="F6278" s="1" t="s">
        <v>118</v>
      </c>
      <c r="G6278" s="1">
        <v>90</v>
      </c>
      <c r="H6278" s="1">
        <v>402</v>
      </c>
      <c r="I6278" s="2">
        <v>12928.147199999999</v>
      </c>
      <c r="J6278" s="2">
        <v>1616.0183999999999</v>
      </c>
      <c r="K6278" s="2">
        <v>10577.2737</v>
      </c>
      <c r="L6278" s="2">
        <v>2350.8735000000001</v>
      </c>
      <c r="M6278" s="3">
        <v>0.18179999999999999</v>
      </c>
    </row>
    <row r="6279" spans="1:13" x14ac:dyDescent="0.25">
      <c r="A6279" s="1">
        <v>2013</v>
      </c>
      <c r="B6279" s="1" t="s">
        <v>136</v>
      </c>
      <c r="C6279" s="1" t="s">
        <v>106</v>
      </c>
      <c r="D6279" s="1" t="s">
        <v>119</v>
      </c>
      <c r="E6279" s="1" t="s">
        <v>22</v>
      </c>
      <c r="F6279" s="1" t="s">
        <v>115</v>
      </c>
      <c r="G6279" s="1">
        <v>1215</v>
      </c>
      <c r="H6279" s="1">
        <v>2610</v>
      </c>
      <c r="I6279" s="2">
        <v>610985.88</v>
      </c>
      <c r="J6279" s="2">
        <v>43641.8485</v>
      </c>
      <c r="K6279" s="2">
        <v>576972.17249999999</v>
      </c>
      <c r="L6279" s="2">
        <v>34013.707499999997</v>
      </c>
      <c r="M6279" s="3">
        <v>5.5599999999999997E-2</v>
      </c>
    </row>
    <row r="6280" spans="1:13" x14ac:dyDescent="0.25">
      <c r="A6280" s="1">
        <v>2013</v>
      </c>
      <c r="B6280" s="1" t="s">
        <v>130</v>
      </c>
      <c r="C6280" s="1" t="s">
        <v>110</v>
      </c>
      <c r="D6280" s="1" t="s">
        <v>119</v>
      </c>
      <c r="E6280" s="1" t="s">
        <v>46</v>
      </c>
      <c r="F6280" s="1" t="s">
        <v>117</v>
      </c>
      <c r="G6280" s="1">
        <v>180</v>
      </c>
      <c r="H6280" s="1">
        <v>765</v>
      </c>
      <c r="I6280" s="2">
        <v>20127.312000000002</v>
      </c>
      <c r="J6280" s="2">
        <v>3354.5520000000001</v>
      </c>
      <c r="K6280" s="2">
        <v>12546.0486</v>
      </c>
      <c r="L6280" s="2">
        <v>7581.2633999999998</v>
      </c>
      <c r="M6280" s="3">
        <v>0.37659999999999999</v>
      </c>
    </row>
    <row r="6281" spans="1:13" x14ac:dyDescent="0.25">
      <c r="A6281" s="1">
        <v>2013</v>
      </c>
      <c r="B6281" s="1" t="s">
        <v>132</v>
      </c>
      <c r="C6281" s="1" t="s">
        <v>111</v>
      </c>
      <c r="D6281" s="1" t="s">
        <v>119</v>
      </c>
      <c r="E6281" s="1" t="s">
        <v>51</v>
      </c>
      <c r="F6281" s="1" t="s">
        <v>118</v>
      </c>
      <c r="G6281" s="1">
        <v>164</v>
      </c>
      <c r="H6281" s="1">
        <v>928</v>
      </c>
      <c r="I6281" s="2">
        <v>22498.061600000001</v>
      </c>
      <c r="J6281" s="2">
        <v>3214.0088000000001</v>
      </c>
      <c r="K6281" s="2">
        <v>22871.9584</v>
      </c>
      <c r="L6281" s="2">
        <v>-373.89679999999998</v>
      </c>
      <c r="M6281" s="3">
        <v>-1.66E-2</v>
      </c>
    </row>
    <row r="6282" spans="1:13" x14ac:dyDescent="0.25">
      <c r="A6282" s="1">
        <v>2013</v>
      </c>
      <c r="B6282" s="1" t="s">
        <v>129</v>
      </c>
      <c r="C6282" s="1" t="s">
        <v>113</v>
      </c>
      <c r="D6282" s="1" t="s">
        <v>119</v>
      </c>
      <c r="E6282" s="1" t="s">
        <v>35</v>
      </c>
      <c r="F6282" s="1" t="s">
        <v>117</v>
      </c>
      <c r="G6282" s="1">
        <v>66</v>
      </c>
      <c r="H6282" s="1">
        <v>234</v>
      </c>
      <c r="I6282" s="2">
        <v>6293.8620000000001</v>
      </c>
      <c r="J6282" s="2">
        <v>786.73270000000002</v>
      </c>
      <c r="K6282" s="2">
        <v>3923.1783</v>
      </c>
      <c r="L6282" s="2">
        <v>2370.6837</v>
      </c>
      <c r="M6282" s="3">
        <v>0.37659999999999999</v>
      </c>
    </row>
    <row r="6283" spans="1:13" x14ac:dyDescent="0.25">
      <c r="A6283" s="1">
        <v>2013</v>
      </c>
      <c r="B6283" s="1" t="s">
        <v>137</v>
      </c>
      <c r="C6283" s="1" t="s">
        <v>104</v>
      </c>
      <c r="D6283" s="1" t="s">
        <v>119</v>
      </c>
      <c r="E6283" s="1" t="s">
        <v>45</v>
      </c>
      <c r="F6283" s="1" t="s">
        <v>115</v>
      </c>
      <c r="G6283" s="1">
        <v>274</v>
      </c>
      <c r="H6283" s="1">
        <v>658</v>
      </c>
      <c r="I6283" s="2">
        <v>155829.32399999999</v>
      </c>
      <c r="J6283" s="2">
        <v>12985.777</v>
      </c>
      <c r="K6283" s="2">
        <v>146804.18979999999</v>
      </c>
      <c r="L6283" s="2">
        <v>9025.1342000000004</v>
      </c>
      <c r="M6283" s="3">
        <v>5.79E-2</v>
      </c>
    </row>
    <row r="6284" spans="1:13" x14ac:dyDescent="0.25">
      <c r="A6284" s="1">
        <v>2013</v>
      </c>
      <c r="B6284" s="1" t="s">
        <v>129</v>
      </c>
      <c r="C6284" s="1" t="s">
        <v>113</v>
      </c>
      <c r="D6284" s="1" t="s">
        <v>119</v>
      </c>
      <c r="E6284" s="1" t="s">
        <v>32</v>
      </c>
      <c r="F6284" s="1" t="s">
        <v>116</v>
      </c>
      <c r="G6284" s="1">
        <v>726</v>
      </c>
      <c r="H6284" s="1">
        <v>1704</v>
      </c>
      <c r="I6284" s="2">
        <v>1472347.3392</v>
      </c>
      <c r="J6284" s="2">
        <v>113257.48759999999</v>
      </c>
      <c r="K6284" s="2">
        <v>1500628.1214000001</v>
      </c>
      <c r="L6284" s="2">
        <v>-28280.782200000001</v>
      </c>
      <c r="M6284" s="3">
        <v>-1.9199999999999998E-2</v>
      </c>
    </row>
    <row r="6285" spans="1:13" x14ac:dyDescent="0.25">
      <c r="A6285" s="1">
        <v>2013</v>
      </c>
      <c r="B6285" s="1" t="s">
        <v>128</v>
      </c>
      <c r="C6285" s="1" t="s">
        <v>107</v>
      </c>
      <c r="D6285" s="1" t="s">
        <v>119</v>
      </c>
      <c r="E6285" s="1" t="s">
        <v>20</v>
      </c>
      <c r="F6285" s="1" t="s">
        <v>117</v>
      </c>
      <c r="G6285" s="1">
        <v>154</v>
      </c>
      <c r="H6285" s="1">
        <v>672</v>
      </c>
      <c r="I6285" s="2">
        <v>15546.258</v>
      </c>
      <c r="J6285" s="2">
        <v>3886.5645</v>
      </c>
      <c r="K6285" s="2">
        <v>9690.5206999999991</v>
      </c>
      <c r="L6285" s="2">
        <v>5855.7372999999998</v>
      </c>
      <c r="M6285" s="3">
        <v>0.37659999999999999</v>
      </c>
    </row>
    <row r="6286" spans="1:13" x14ac:dyDescent="0.25">
      <c r="A6286" s="1">
        <v>2013</v>
      </c>
      <c r="B6286" s="1" t="s">
        <v>128</v>
      </c>
      <c r="C6286" s="1" t="s">
        <v>107</v>
      </c>
      <c r="D6286" s="1" t="s">
        <v>119</v>
      </c>
      <c r="E6286" s="1" t="s">
        <v>23</v>
      </c>
      <c r="F6286" s="1" t="s">
        <v>116</v>
      </c>
      <c r="G6286" s="1">
        <v>1128</v>
      </c>
      <c r="H6286" s="1">
        <v>2568</v>
      </c>
      <c r="I6286" s="2">
        <v>2128935.0660000001</v>
      </c>
      <c r="J6286" s="2">
        <v>152066.7904</v>
      </c>
      <c r="K6286" s="2">
        <v>2216993.6795999999</v>
      </c>
      <c r="L6286" s="2">
        <v>-88058.613599999997</v>
      </c>
      <c r="M6286" s="3">
        <v>-4.1300000000000003E-2</v>
      </c>
    </row>
    <row r="6287" spans="1:13" x14ac:dyDescent="0.25">
      <c r="A6287" s="1">
        <v>2013</v>
      </c>
      <c r="B6287" s="1" t="s">
        <v>129</v>
      </c>
      <c r="C6287" s="1" t="s">
        <v>113</v>
      </c>
      <c r="D6287" s="1" t="s">
        <v>119</v>
      </c>
      <c r="E6287" s="1" t="s">
        <v>23</v>
      </c>
      <c r="F6287" s="1" t="s">
        <v>116</v>
      </c>
      <c r="G6287" s="1">
        <v>1080</v>
      </c>
      <c r="H6287" s="1">
        <v>3096</v>
      </c>
      <c r="I6287" s="2">
        <v>2784320.4959999998</v>
      </c>
      <c r="J6287" s="2">
        <v>232026.70800000001</v>
      </c>
      <c r="K6287" s="2">
        <v>2903451.6143999998</v>
      </c>
      <c r="L6287" s="2">
        <v>-119131.11840000001</v>
      </c>
      <c r="M6287" s="3">
        <v>-4.2700000000000002E-2</v>
      </c>
    </row>
    <row r="6288" spans="1:13" x14ac:dyDescent="0.25">
      <c r="A6288" s="1">
        <v>2013</v>
      </c>
      <c r="B6288" s="1" t="s">
        <v>136</v>
      </c>
      <c r="C6288" s="1" t="s">
        <v>106</v>
      </c>
      <c r="D6288" s="1" t="s">
        <v>119</v>
      </c>
      <c r="E6288" s="1" t="s">
        <v>38</v>
      </c>
      <c r="F6288" s="1" t="s">
        <v>115</v>
      </c>
      <c r="G6288" s="1">
        <v>492</v>
      </c>
      <c r="H6288" s="1">
        <v>1074</v>
      </c>
      <c r="I6288" s="2">
        <v>235221.696</v>
      </c>
      <c r="J6288" s="2">
        <v>11201.033100000001</v>
      </c>
      <c r="K6288" s="2">
        <v>219971.82930000001</v>
      </c>
      <c r="L6288" s="2">
        <v>15249.8667</v>
      </c>
      <c r="M6288" s="3">
        <v>6.4799999999999996E-2</v>
      </c>
    </row>
    <row r="6289" spans="1:13" x14ac:dyDescent="0.25">
      <c r="A6289" s="1">
        <v>2013</v>
      </c>
      <c r="B6289" s="1" t="s">
        <v>132</v>
      </c>
      <c r="C6289" s="1" t="s">
        <v>111</v>
      </c>
      <c r="D6289" s="1" t="s">
        <v>119</v>
      </c>
      <c r="E6289" s="1" t="s">
        <v>18</v>
      </c>
      <c r="F6289" s="1" t="s">
        <v>116</v>
      </c>
      <c r="G6289" s="1">
        <v>1001</v>
      </c>
      <c r="H6289" s="1">
        <v>4018</v>
      </c>
      <c r="I6289" s="2">
        <v>3444856.0125000002</v>
      </c>
      <c r="J6289" s="2">
        <v>264988.924</v>
      </c>
      <c r="K6289" s="2">
        <v>3598693.091</v>
      </c>
      <c r="L6289" s="2">
        <v>-153837.0785</v>
      </c>
      <c r="M6289" s="3">
        <v>-4.4600000000000001E-2</v>
      </c>
    </row>
    <row r="6290" spans="1:13" x14ac:dyDescent="0.25">
      <c r="A6290" s="1">
        <v>2013</v>
      </c>
      <c r="B6290" s="1" t="s">
        <v>133</v>
      </c>
      <c r="C6290" s="1" t="s">
        <v>112</v>
      </c>
      <c r="D6290" s="1" t="s">
        <v>119</v>
      </c>
      <c r="E6290" s="1" t="s">
        <v>22</v>
      </c>
      <c r="F6290" s="1" t="s">
        <v>118</v>
      </c>
      <c r="G6290" s="1">
        <v>615</v>
      </c>
      <c r="H6290" s="1">
        <v>2805</v>
      </c>
      <c r="I6290" s="2">
        <v>84283.055999999997</v>
      </c>
      <c r="J6290" s="2">
        <v>7023.5879999999997</v>
      </c>
      <c r="K6290" s="2">
        <v>64614.304499999998</v>
      </c>
      <c r="L6290" s="2">
        <v>19668.751499999998</v>
      </c>
      <c r="M6290" s="3">
        <v>0.23330000000000001</v>
      </c>
    </row>
    <row r="6291" spans="1:13" x14ac:dyDescent="0.25">
      <c r="A6291" s="1">
        <v>2013</v>
      </c>
      <c r="B6291" s="1" t="s">
        <v>134</v>
      </c>
      <c r="C6291" s="1" t="s">
        <v>103</v>
      </c>
      <c r="D6291" s="1" t="s">
        <v>119</v>
      </c>
      <c r="E6291" s="1" t="s">
        <v>38</v>
      </c>
      <c r="F6291" s="1" t="s">
        <v>117</v>
      </c>
      <c r="G6291" s="1">
        <v>180</v>
      </c>
      <c r="H6291" s="1">
        <v>765</v>
      </c>
      <c r="I6291" s="2">
        <v>20413.403999999999</v>
      </c>
      <c r="J6291" s="2">
        <v>1855.7639999999999</v>
      </c>
      <c r="K6291" s="2">
        <v>12724.378199999999</v>
      </c>
      <c r="L6291" s="2">
        <v>7689.0258000000003</v>
      </c>
      <c r="M6291" s="3">
        <v>0.37659999999999999</v>
      </c>
    </row>
    <row r="6292" spans="1:13" x14ac:dyDescent="0.25">
      <c r="A6292" s="1">
        <v>2013</v>
      </c>
      <c r="B6292" s="1" t="s">
        <v>130</v>
      </c>
      <c r="C6292" s="1" t="s">
        <v>110</v>
      </c>
      <c r="D6292" s="1" t="s">
        <v>119</v>
      </c>
      <c r="E6292" s="1" t="s">
        <v>22</v>
      </c>
      <c r="F6292" s="1" t="s">
        <v>116</v>
      </c>
      <c r="G6292" s="1">
        <v>1230</v>
      </c>
      <c r="H6292" s="1">
        <v>3090</v>
      </c>
      <c r="I6292" s="2">
        <v>2732670.36</v>
      </c>
      <c r="J6292" s="2">
        <v>210205.4123</v>
      </c>
      <c r="K6292" s="2">
        <v>2851124.9474999998</v>
      </c>
      <c r="L6292" s="2">
        <v>-118454.58749999999</v>
      </c>
      <c r="M6292" s="3">
        <v>-4.3299999999999998E-2</v>
      </c>
    </row>
    <row r="6293" spans="1:13" x14ac:dyDescent="0.25">
      <c r="A6293" s="1">
        <v>2013</v>
      </c>
      <c r="B6293" s="1" t="s">
        <v>133</v>
      </c>
      <c r="C6293" s="1" t="s">
        <v>112</v>
      </c>
      <c r="D6293" s="1" t="s">
        <v>119</v>
      </c>
      <c r="E6293" s="1" t="s">
        <v>44</v>
      </c>
      <c r="F6293" s="1" t="s">
        <v>115</v>
      </c>
      <c r="G6293" s="1">
        <v>237</v>
      </c>
      <c r="H6293" s="1">
        <v>492</v>
      </c>
      <c r="I6293" s="2">
        <v>126280.71</v>
      </c>
      <c r="J6293" s="2">
        <v>8418.7139999999999</v>
      </c>
      <c r="K6293" s="2">
        <v>120290.2671</v>
      </c>
      <c r="L6293" s="2">
        <v>5990.4429</v>
      </c>
      <c r="M6293" s="3">
        <v>4.7399999999999998E-2</v>
      </c>
    </row>
    <row r="6294" spans="1:13" x14ac:dyDescent="0.25">
      <c r="A6294" s="1">
        <v>2013</v>
      </c>
      <c r="B6294" s="1" t="s">
        <v>134</v>
      </c>
      <c r="C6294" s="1" t="s">
        <v>103</v>
      </c>
      <c r="D6294" s="1" t="s">
        <v>119</v>
      </c>
      <c r="E6294" s="1" t="s">
        <v>43</v>
      </c>
      <c r="F6294" s="1" t="s">
        <v>115</v>
      </c>
      <c r="G6294" s="1">
        <v>363</v>
      </c>
      <c r="H6294" s="1">
        <v>885</v>
      </c>
      <c r="I6294" s="2">
        <v>219545.74979999999</v>
      </c>
      <c r="J6294" s="2">
        <v>15681.8392</v>
      </c>
      <c r="K6294" s="2">
        <v>209316.7923</v>
      </c>
      <c r="L6294" s="2">
        <v>10228.9575</v>
      </c>
      <c r="M6294" s="3">
        <v>4.65E-2</v>
      </c>
    </row>
    <row r="6295" spans="1:13" x14ac:dyDescent="0.25">
      <c r="A6295" s="1">
        <v>2013</v>
      </c>
      <c r="B6295" s="1" t="s">
        <v>131</v>
      </c>
      <c r="C6295" s="1" t="s">
        <v>105</v>
      </c>
      <c r="D6295" s="1" t="s">
        <v>119</v>
      </c>
      <c r="E6295" s="1" t="s">
        <v>49</v>
      </c>
      <c r="F6295" s="1" t="s">
        <v>117</v>
      </c>
      <c r="G6295" s="1">
        <v>120</v>
      </c>
      <c r="H6295" s="1">
        <v>645</v>
      </c>
      <c r="I6295" s="2">
        <v>17584.161</v>
      </c>
      <c r="J6295" s="2">
        <v>3516.8321999999998</v>
      </c>
      <c r="K6295" s="2">
        <v>11142.395500000001</v>
      </c>
      <c r="L6295" s="2">
        <v>6441.7655000000004</v>
      </c>
      <c r="M6295" s="3">
        <v>0.36630000000000001</v>
      </c>
    </row>
    <row r="6296" spans="1:13" x14ac:dyDescent="0.25">
      <c r="A6296" s="1">
        <v>2013</v>
      </c>
      <c r="B6296" s="1" t="s">
        <v>135</v>
      </c>
      <c r="C6296" s="1" t="s">
        <v>109</v>
      </c>
      <c r="D6296" s="1" t="s">
        <v>119</v>
      </c>
      <c r="E6296" s="1" t="s">
        <v>44</v>
      </c>
      <c r="F6296" s="1" t="s">
        <v>118</v>
      </c>
      <c r="G6296" s="1">
        <v>93</v>
      </c>
      <c r="H6296" s="1">
        <v>339</v>
      </c>
      <c r="I6296" s="2">
        <v>9138.1713</v>
      </c>
      <c r="J6296" s="2">
        <v>761.51419999999996</v>
      </c>
      <c r="K6296" s="2">
        <v>6526.2386999999999</v>
      </c>
      <c r="L6296" s="2">
        <v>2611.9326000000001</v>
      </c>
      <c r="M6296" s="3">
        <v>0.2858</v>
      </c>
    </row>
    <row r="6297" spans="1:13" x14ac:dyDescent="0.25">
      <c r="A6297" s="1">
        <v>2013</v>
      </c>
      <c r="B6297" s="1" t="s">
        <v>132</v>
      </c>
      <c r="C6297" s="1" t="s">
        <v>111</v>
      </c>
      <c r="D6297" s="1" t="s">
        <v>119</v>
      </c>
      <c r="E6297" s="1" t="s">
        <v>20</v>
      </c>
      <c r="F6297" s="1" t="s">
        <v>118</v>
      </c>
      <c r="G6297" s="1">
        <v>287</v>
      </c>
      <c r="H6297" s="1">
        <v>1624</v>
      </c>
      <c r="I6297" s="2">
        <v>39371.607799999998</v>
      </c>
      <c r="J6297" s="2">
        <v>5624.5154000000002</v>
      </c>
      <c r="K6297" s="2">
        <v>40025.927199999998</v>
      </c>
      <c r="L6297" s="2">
        <v>-654.31939999999997</v>
      </c>
      <c r="M6297" s="3">
        <v>-1.66E-2</v>
      </c>
    </row>
    <row r="6298" spans="1:13" x14ac:dyDescent="0.25">
      <c r="A6298" s="1">
        <v>2013</v>
      </c>
      <c r="B6298" s="1" t="s">
        <v>137</v>
      </c>
      <c r="C6298" s="1" t="s">
        <v>104</v>
      </c>
      <c r="D6298" s="1" t="s">
        <v>119</v>
      </c>
      <c r="E6298" s="1" t="s">
        <v>30</v>
      </c>
      <c r="F6298" s="1" t="s">
        <v>116</v>
      </c>
      <c r="G6298" s="1">
        <v>405</v>
      </c>
      <c r="H6298" s="1">
        <v>1280</v>
      </c>
      <c r="I6298" s="2">
        <v>998851.71849999996</v>
      </c>
      <c r="J6298" s="2">
        <v>110983.5242</v>
      </c>
      <c r="K6298" s="2">
        <v>1141522.483</v>
      </c>
      <c r="L6298" s="2">
        <v>-142670.76449999999</v>
      </c>
      <c r="M6298" s="3">
        <v>-0.14280000000000001</v>
      </c>
    </row>
    <row r="6299" spans="1:13" x14ac:dyDescent="0.25">
      <c r="A6299" s="1">
        <v>2013</v>
      </c>
      <c r="B6299" s="1" t="s">
        <v>128</v>
      </c>
      <c r="C6299" s="1" t="s">
        <v>107</v>
      </c>
      <c r="D6299" s="1" t="s">
        <v>119</v>
      </c>
      <c r="E6299" s="1" t="s">
        <v>46</v>
      </c>
      <c r="F6299" s="1" t="s">
        <v>115</v>
      </c>
      <c r="G6299" s="1">
        <v>504</v>
      </c>
      <c r="H6299" s="1">
        <v>1296</v>
      </c>
      <c r="I6299" s="2">
        <v>303141.90600000002</v>
      </c>
      <c r="J6299" s="2">
        <v>30314.190600000002</v>
      </c>
      <c r="K6299" s="2">
        <v>293548.3983</v>
      </c>
      <c r="L6299" s="2">
        <v>9593.5077000000001</v>
      </c>
      <c r="M6299" s="3">
        <v>3.1600000000000003E-2</v>
      </c>
    </row>
    <row r="6300" spans="1:13" x14ac:dyDescent="0.25">
      <c r="A6300" s="1">
        <v>2013</v>
      </c>
      <c r="B6300" s="1" t="s">
        <v>134</v>
      </c>
      <c r="C6300" s="1" t="s">
        <v>103</v>
      </c>
      <c r="D6300" s="1" t="s">
        <v>119</v>
      </c>
      <c r="E6300" s="1" t="s">
        <v>24</v>
      </c>
      <c r="F6300" s="1" t="s">
        <v>117</v>
      </c>
      <c r="G6300" s="1">
        <v>135</v>
      </c>
      <c r="H6300" s="1">
        <v>834</v>
      </c>
      <c r="I6300" s="2">
        <v>19120.850699999999</v>
      </c>
      <c r="J6300" s="2">
        <v>2731.5500999999999</v>
      </c>
      <c r="K6300" s="2">
        <v>12359.346</v>
      </c>
      <c r="L6300" s="2">
        <v>6761.5047000000004</v>
      </c>
      <c r="M6300" s="3">
        <v>0.35360000000000003</v>
      </c>
    </row>
    <row r="6301" spans="1:13" x14ac:dyDescent="0.25">
      <c r="A6301" s="1">
        <v>2013</v>
      </c>
      <c r="B6301" s="1" t="s">
        <v>128</v>
      </c>
      <c r="C6301" s="1" t="s">
        <v>107</v>
      </c>
      <c r="D6301" s="1" t="s">
        <v>119</v>
      </c>
      <c r="E6301" s="1" t="s">
        <v>33</v>
      </c>
      <c r="F6301" s="1" t="s">
        <v>118</v>
      </c>
      <c r="G6301" s="1">
        <v>120</v>
      </c>
      <c r="H6301" s="1">
        <v>726</v>
      </c>
      <c r="I6301" s="2">
        <v>17583.741300000002</v>
      </c>
      <c r="J6301" s="2">
        <v>2511.9630000000002</v>
      </c>
      <c r="K6301" s="2">
        <v>16986.296699999999</v>
      </c>
      <c r="L6301" s="2">
        <v>597.44460000000004</v>
      </c>
      <c r="M6301" s="3">
        <v>3.39E-2</v>
      </c>
    </row>
    <row r="6302" spans="1:13" x14ac:dyDescent="0.25">
      <c r="A6302" s="1">
        <v>2013</v>
      </c>
      <c r="B6302" s="1" t="s">
        <v>136</v>
      </c>
      <c r="C6302" s="1" t="s">
        <v>106</v>
      </c>
      <c r="D6302" s="1" t="s">
        <v>119</v>
      </c>
      <c r="E6302" s="1" t="s">
        <v>52</v>
      </c>
      <c r="F6302" s="1" t="s">
        <v>118</v>
      </c>
      <c r="G6302" s="1">
        <v>225</v>
      </c>
      <c r="H6302" s="1">
        <v>1305</v>
      </c>
      <c r="I6302" s="2">
        <v>37810.548600000002</v>
      </c>
      <c r="J6302" s="2">
        <v>2700.7534000000001</v>
      </c>
      <c r="K6302" s="2">
        <v>32674.053599999999</v>
      </c>
      <c r="L6302" s="2">
        <v>5136.4949999999999</v>
      </c>
      <c r="M6302" s="3">
        <v>0.1358</v>
      </c>
    </row>
    <row r="6303" spans="1:13" x14ac:dyDescent="0.25">
      <c r="A6303" s="1">
        <v>2013</v>
      </c>
      <c r="B6303" s="1" t="s">
        <v>131</v>
      </c>
      <c r="C6303" s="1" t="s">
        <v>105</v>
      </c>
      <c r="D6303" s="1" t="s">
        <v>119</v>
      </c>
      <c r="E6303" s="1" t="s">
        <v>33</v>
      </c>
      <c r="F6303" s="1" t="s">
        <v>116</v>
      </c>
      <c r="G6303" s="1">
        <v>195</v>
      </c>
      <c r="H6303" s="1">
        <v>474</v>
      </c>
      <c r="I6303" s="2">
        <v>389894.14799999999</v>
      </c>
      <c r="J6303" s="2">
        <v>38989.414799999999</v>
      </c>
      <c r="K6303" s="2">
        <v>366903.04680000001</v>
      </c>
      <c r="L6303" s="2">
        <v>22991.101200000001</v>
      </c>
      <c r="M6303" s="3">
        <v>5.8900000000000001E-2</v>
      </c>
    </row>
    <row r="6304" spans="1:13" x14ac:dyDescent="0.25">
      <c r="A6304" s="1">
        <v>2013</v>
      </c>
      <c r="B6304" s="1" t="s">
        <v>134</v>
      </c>
      <c r="C6304" s="1" t="s">
        <v>103</v>
      </c>
      <c r="D6304" s="1" t="s">
        <v>119</v>
      </c>
      <c r="E6304" s="1" t="s">
        <v>42</v>
      </c>
      <c r="F6304" s="1" t="s">
        <v>118</v>
      </c>
      <c r="G6304" s="1">
        <v>1558</v>
      </c>
      <c r="H6304" s="1">
        <v>12654</v>
      </c>
      <c r="I6304" s="2">
        <v>354790.6347</v>
      </c>
      <c r="J6304" s="2">
        <v>29565.886200000001</v>
      </c>
      <c r="K6304" s="2">
        <v>333557.20370000001</v>
      </c>
      <c r="L6304" s="2">
        <v>21233.431</v>
      </c>
      <c r="M6304" s="3">
        <v>5.9799999999999999E-2</v>
      </c>
    </row>
    <row r="6305" spans="1:13" x14ac:dyDescent="0.25">
      <c r="A6305" s="1">
        <v>2013</v>
      </c>
      <c r="B6305" s="1" t="s">
        <v>138</v>
      </c>
      <c r="C6305" s="1" t="s">
        <v>108</v>
      </c>
      <c r="D6305" s="1" t="s">
        <v>119</v>
      </c>
      <c r="E6305" s="1" t="s">
        <v>33</v>
      </c>
      <c r="F6305" s="1" t="s">
        <v>117</v>
      </c>
      <c r="G6305" s="1">
        <v>51</v>
      </c>
      <c r="H6305" s="1">
        <v>195</v>
      </c>
      <c r="I6305" s="2">
        <v>5351.3819999999996</v>
      </c>
      <c r="J6305" s="2">
        <v>1783.7940000000001</v>
      </c>
      <c r="K6305" s="2">
        <v>3335.6990999999998</v>
      </c>
      <c r="L6305" s="2">
        <v>2015.6829</v>
      </c>
      <c r="M6305" s="3">
        <v>0.37659999999999999</v>
      </c>
    </row>
    <row r="6306" spans="1:13" x14ac:dyDescent="0.25">
      <c r="A6306" s="1">
        <v>2013</v>
      </c>
      <c r="B6306" s="1" t="s">
        <v>136</v>
      </c>
      <c r="C6306" s="1" t="s">
        <v>106</v>
      </c>
      <c r="D6306" s="1" t="s">
        <v>119</v>
      </c>
      <c r="E6306" s="1" t="s">
        <v>32</v>
      </c>
      <c r="F6306" s="1" t="s">
        <v>118</v>
      </c>
      <c r="G6306" s="1">
        <v>234</v>
      </c>
      <c r="H6306" s="1">
        <v>1572</v>
      </c>
      <c r="I6306" s="2">
        <v>38406.432000000001</v>
      </c>
      <c r="J6306" s="2">
        <v>6401.0720000000001</v>
      </c>
      <c r="K6306" s="2">
        <v>33457.922400000003</v>
      </c>
      <c r="L6306" s="2">
        <v>4948.5096000000003</v>
      </c>
      <c r="M6306" s="3">
        <v>0.1288</v>
      </c>
    </row>
    <row r="6307" spans="1:13" x14ac:dyDescent="0.25">
      <c r="A6307" s="1">
        <v>2013</v>
      </c>
      <c r="B6307" s="1" t="s">
        <v>136</v>
      </c>
      <c r="C6307" s="1" t="s">
        <v>106</v>
      </c>
      <c r="D6307" s="1" t="s">
        <v>119</v>
      </c>
      <c r="E6307" s="1" t="s">
        <v>20</v>
      </c>
      <c r="F6307" s="1" t="s">
        <v>118</v>
      </c>
      <c r="G6307" s="1">
        <v>273</v>
      </c>
      <c r="H6307" s="1">
        <v>1834</v>
      </c>
      <c r="I6307" s="2">
        <v>44807.504000000001</v>
      </c>
      <c r="J6307" s="2">
        <v>7467.9173000000001</v>
      </c>
      <c r="K6307" s="2">
        <v>39034.2428</v>
      </c>
      <c r="L6307" s="2">
        <v>5773.2611999999999</v>
      </c>
      <c r="M6307" s="3">
        <v>0.1288</v>
      </c>
    </row>
    <row r="6308" spans="1:13" x14ac:dyDescent="0.25">
      <c r="A6308" s="1">
        <v>2013</v>
      </c>
      <c r="B6308" s="1" t="s">
        <v>128</v>
      </c>
      <c r="C6308" s="1" t="s">
        <v>107</v>
      </c>
      <c r="D6308" s="1" t="s">
        <v>119</v>
      </c>
      <c r="E6308" s="1" t="s">
        <v>27</v>
      </c>
      <c r="F6308" s="1" t="s">
        <v>117</v>
      </c>
      <c r="G6308" s="1">
        <v>95</v>
      </c>
      <c r="H6308" s="1">
        <v>630</v>
      </c>
      <c r="I6308" s="2">
        <v>14292.836499999999</v>
      </c>
      <c r="J6308" s="2">
        <v>2858.5673000000002</v>
      </c>
      <c r="K6308" s="2">
        <v>9026.4320000000007</v>
      </c>
      <c r="L6308" s="2">
        <v>5266.4044999999996</v>
      </c>
      <c r="M6308" s="3">
        <v>0.36840000000000001</v>
      </c>
    </row>
    <row r="6309" spans="1:13" x14ac:dyDescent="0.25">
      <c r="A6309" s="1">
        <v>2013</v>
      </c>
      <c r="B6309" s="1" t="s">
        <v>133</v>
      </c>
      <c r="C6309" s="1" t="s">
        <v>112</v>
      </c>
      <c r="D6309" s="1" t="s">
        <v>119</v>
      </c>
      <c r="E6309" s="1" t="s">
        <v>42</v>
      </c>
      <c r="F6309" s="1" t="s">
        <v>115</v>
      </c>
      <c r="G6309" s="1">
        <v>2622</v>
      </c>
      <c r="H6309" s="1">
        <v>8227</v>
      </c>
      <c r="I6309" s="2">
        <v>1834314.378</v>
      </c>
      <c r="J6309" s="2">
        <v>131022.4555</v>
      </c>
      <c r="K6309" s="2">
        <v>1690016.9305</v>
      </c>
      <c r="L6309" s="2">
        <v>144297.44750000001</v>
      </c>
      <c r="M6309" s="3">
        <v>7.8600000000000003E-2</v>
      </c>
    </row>
    <row r="6310" spans="1:13" x14ac:dyDescent="0.25">
      <c r="A6310" s="1">
        <v>2013</v>
      </c>
      <c r="B6310" s="1" t="s">
        <v>130</v>
      </c>
      <c r="C6310" s="1" t="s">
        <v>110</v>
      </c>
      <c r="D6310" s="1" t="s">
        <v>119</v>
      </c>
      <c r="E6310" s="1" t="s">
        <v>50</v>
      </c>
      <c r="F6310" s="1" t="s">
        <v>117</v>
      </c>
      <c r="G6310" s="1">
        <v>84</v>
      </c>
      <c r="H6310" s="1">
        <v>84</v>
      </c>
      <c r="I6310" s="2">
        <v>3905.748</v>
      </c>
      <c r="J6310" s="2">
        <v>1952.874</v>
      </c>
      <c r="K6310" s="2">
        <v>2434.5846000000001</v>
      </c>
      <c r="L6310" s="2">
        <v>1471.1633999999999</v>
      </c>
      <c r="M6310" s="3">
        <v>0.37659999999999999</v>
      </c>
    </row>
    <row r="6311" spans="1:13" x14ac:dyDescent="0.25">
      <c r="A6311" s="1">
        <v>2013</v>
      </c>
      <c r="B6311" s="1" t="s">
        <v>137</v>
      </c>
      <c r="C6311" s="1" t="s">
        <v>104</v>
      </c>
      <c r="D6311" s="1" t="s">
        <v>119</v>
      </c>
      <c r="E6311" s="1" t="s">
        <v>41</v>
      </c>
      <c r="F6311" s="1" t="s">
        <v>117</v>
      </c>
      <c r="G6311" s="1">
        <v>374</v>
      </c>
      <c r="H6311" s="1">
        <v>2299</v>
      </c>
      <c r="I6311" s="2">
        <v>57868.130100000002</v>
      </c>
      <c r="J6311" s="2">
        <v>9644.6882999999998</v>
      </c>
      <c r="K6311" s="2">
        <v>37837.717499999999</v>
      </c>
      <c r="L6311" s="2">
        <v>20030.4126</v>
      </c>
      <c r="M6311" s="3">
        <v>0.34610000000000002</v>
      </c>
    </row>
    <row r="6312" spans="1:13" x14ac:dyDescent="0.25">
      <c r="A6312" s="1">
        <v>2013</v>
      </c>
      <c r="B6312" s="1" t="s">
        <v>129</v>
      </c>
      <c r="C6312" s="1" t="s">
        <v>113</v>
      </c>
      <c r="D6312" s="1" t="s">
        <v>119</v>
      </c>
      <c r="E6312" s="1" t="s">
        <v>21</v>
      </c>
      <c r="F6312" s="1" t="s">
        <v>117</v>
      </c>
      <c r="G6312" s="1">
        <v>208</v>
      </c>
      <c r="H6312" s="1">
        <v>1128</v>
      </c>
      <c r="I6312" s="2">
        <v>28747.024799999999</v>
      </c>
      <c r="J6312" s="2">
        <v>7186.7561999999998</v>
      </c>
      <c r="K6312" s="2">
        <v>18390.835200000001</v>
      </c>
      <c r="L6312" s="2">
        <v>10356.1896</v>
      </c>
      <c r="M6312" s="3">
        <v>0.36020000000000002</v>
      </c>
    </row>
    <row r="6313" spans="1:13" x14ac:dyDescent="0.25">
      <c r="A6313" s="1">
        <v>2013</v>
      </c>
      <c r="B6313" s="1" t="s">
        <v>130</v>
      </c>
      <c r="C6313" s="1" t="s">
        <v>110</v>
      </c>
      <c r="D6313" s="1" t="s">
        <v>119</v>
      </c>
      <c r="E6313" s="1" t="s">
        <v>22</v>
      </c>
      <c r="F6313" s="1" t="s">
        <v>115</v>
      </c>
      <c r="G6313" s="1">
        <v>345</v>
      </c>
      <c r="H6313" s="1">
        <v>615</v>
      </c>
      <c r="I6313" s="2">
        <v>114813</v>
      </c>
      <c r="J6313" s="2">
        <v>16401.857100000001</v>
      </c>
      <c r="K6313" s="2">
        <v>108690.114</v>
      </c>
      <c r="L6313" s="2">
        <v>6122.8860000000004</v>
      </c>
      <c r="M6313" s="3">
        <v>5.33E-2</v>
      </c>
    </row>
    <row r="6314" spans="1:13" x14ac:dyDescent="0.25">
      <c r="A6314" s="1">
        <v>2013</v>
      </c>
      <c r="B6314" s="1" t="s">
        <v>136</v>
      </c>
      <c r="C6314" s="1" t="s">
        <v>106</v>
      </c>
      <c r="D6314" s="1" t="s">
        <v>119</v>
      </c>
      <c r="E6314" s="1" t="s">
        <v>43</v>
      </c>
      <c r="F6314" s="1" t="s">
        <v>115</v>
      </c>
      <c r="G6314" s="1">
        <v>246</v>
      </c>
      <c r="H6314" s="1">
        <v>537</v>
      </c>
      <c r="I6314" s="2">
        <v>120020.85</v>
      </c>
      <c r="J6314" s="2">
        <v>7501.3031000000001</v>
      </c>
      <c r="K6314" s="2">
        <v>113910.68520000001</v>
      </c>
      <c r="L6314" s="2">
        <v>6110.1647999999996</v>
      </c>
      <c r="M6314" s="3">
        <v>5.0900000000000001E-2</v>
      </c>
    </row>
    <row r="6315" spans="1:13" x14ac:dyDescent="0.25">
      <c r="A6315" s="1">
        <v>2013</v>
      </c>
      <c r="B6315" s="1" t="s">
        <v>133</v>
      </c>
      <c r="C6315" s="1" t="s">
        <v>112</v>
      </c>
      <c r="D6315" s="1" t="s">
        <v>119</v>
      </c>
      <c r="E6315" s="1" t="s">
        <v>39</v>
      </c>
      <c r="F6315" s="1" t="s">
        <v>116</v>
      </c>
      <c r="G6315" s="1">
        <v>616</v>
      </c>
      <c r="H6315" s="1">
        <v>1595</v>
      </c>
      <c r="I6315" s="2">
        <v>1252995.5196</v>
      </c>
      <c r="J6315" s="2">
        <v>104416.2933</v>
      </c>
      <c r="K6315" s="2">
        <v>1324230.6935000001</v>
      </c>
      <c r="L6315" s="2">
        <v>-71235.173899999994</v>
      </c>
      <c r="M6315" s="3">
        <v>-5.6800000000000003E-2</v>
      </c>
    </row>
    <row r="6316" spans="1:13" x14ac:dyDescent="0.25">
      <c r="A6316" s="1">
        <v>2013</v>
      </c>
      <c r="B6316" s="1" t="s">
        <v>128</v>
      </c>
      <c r="C6316" s="1" t="s">
        <v>107</v>
      </c>
      <c r="D6316" s="1" t="s">
        <v>119</v>
      </c>
      <c r="E6316" s="1" t="s">
        <v>35</v>
      </c>
      <c r="F6316" s="1" t="s">
        <v>117</v>
      </c>
      <c r="G6316" s="1">
        <v>72</v>
      </c>
      <c r="H6316" s="1">
        <v>294</v>
      </c>
      <c r="I6316" s="2">
        <v>7084.2240000000002</v>
      </c>
      <c r="J6316" s="2">
        <v>885.52800000000002</v>
      </c>
      <c r="K6316" s="2">
        <v>4415.8397999999997</v>
      </c>
      <c r="L6316" s="2">
        <v>2668.3842</v>
      </c>
      <c r="M6316" s="3">
        <v>0.37659999999999999</v>
      </c>
    </row>
    <row r="6317" spans="1:13" x14ac:dyDescent="0.25">
      <c r="A6317" s="1">
        <v>2013</v>
      </c>
      <c r="B6317" s="1" t="s">
        <v>133</v>
      </c>
      <c r="C6317" s="1" t="s">
        <v>112</v>
      </c>
      <c r="D6317" s="1" t="s">
        <v>119</v>
      </c>
      <c r="E6317" s="1" t="s">
        <v>30</v>
      </c>
      <c r="F6317" s="1" t="s">
        <v>117</v>
      </c>
      <c r="G6317" s="1">
        <v>110</v>
      </c>
      <c r="H6317" s="1">
        <v>790</v>
      </c>
      <c r="I6317" s="2">
        <v>18319.2235</v>
      </c>
      <c r="J6317" s="2">
        <v>2617.0319</v>
      </c>
      <c r="K6317" s="2">
        <v>11846.808000000001</v>
      </c>
      <c r="L6317" s="2">
        <v>6472.4155000000001</v>
      </c>
      <c r="M6317" s="3">
        <v>0.3533</v>
      </c>
    </row>
    <row r="6318" spans="1:13" x14ac:dyDescent="0.25">
      <c r="A6318" s="1">
        <v>2013</v>
      </c>
      <c r="B6318" s="1" t="s">
        <v>132</v>
      </c>
      <c r="C6318" s="1" t="s">
        <v>111</v>
      </c>
      <c r="D6318" s="1" t="s">
        <v>119</v>
      </c>
      <c r="E6318" s="1" t="s">
        <v>39</v>
      </c>
      <c r="F6318" s="1" t="s">
        <v>118</v>
      </c>
      <c r="G6318" s="1">
        <v>330</v>
      </c>
      <c r="H6318" s="1">
        <v>2156</v>
      </c>
      <c r="I6318" s="2">
        <v>63415.324500000002</v>
      </c>
      <c r="J6318" s="2">
        <v>15853.831099999999</v>
      </c>
      <c r="K6318" s="2">
        <v>57618.360800000002</v>
      </c>
      <c r="L6318" s="2">
        <v>5796.9637000000002</v>
      </c>
      <c r="M6318" s="3">
        <v>9.1399999999999995E-2</v>
      </c>
    </row>
    <row r="6319" spans="1:13" x14ac:dyDescent="0.25">
      <c r="A6319" s="1">
        <v>2013</v>
      </c>
      <c r="B6319" s="1" t="s">
        <v>134</v>
      </c>
      <c r="C6319" s="1" t="s">
        <v>103</v>
      </c>
      <c r="D6319" s="1" t="s">
        <v>119</v>
      </c>
      <c r="E6319" s="1" t="s">
        <v>39</v>
      </c>
      <c r="F6319" s="1" t="s">
        <v>117</v>
      </c>
      <c r="G6319" s="1">
        <v>341</v>
      </c>
      <c r="H6319" s="1">
        <v>2651</v>
      </c>
      <c r="I6319" s="2">
        <v>52963.980300000003</v>
      </c>
      <c r="J6319" s="2">
        <v>10592.796</v>
      </c>
      <c r="K6319" s="2">
        <v>34850.668599999997</v>
      </c>
      <c r="L6319" s="2">
        <v>18113.311699999998</v>
      </c>
      <c r="M6319" s="3">
        <v>0.34189999999999998</v>
      </c>
    </row>
    <row r="6320" spans="1:13" x14ac:dyDescent="0.25">
      <c r="A6320" s="1">
        <v>2013</v>
      </c>
      <c r="B6320" s="1" t="s">
        <v>130</v>
      </c>
      <c r="C6320" s="1" t="s">
        <v>110</v>
      </c>
      <c r="D6320" s="1" t="s">
        <v>119</v>
      </c>
      <c r="E6320" s="1" t="s">
        <v>44</v>
      </c>
      <c r="F6320" s="1" t="s">
        <v>118</v>
      </c>
      <c r="G6320" s="1">
        <v>108</v>
      </c>
      <c r="H6320" s="1">
        <v>495</v>
      </c>
      <c r="I6320" s="2">
        <v>13333.117200000001</v>
      </c>
      <c r="J6320" s="2">
        <v>1481.4574</v>
      </c>
      <c r="K6320" s="2">
        <v>12161.804400000001</v>
      </c>
      <c r="L6320" s="2">
        <v>1171.3127999999999</v>
      </c>
      <c r="M6320" s="3">
        <v>8.7800000000000003E-2</v>
      </c>
    </row>
    <row r="6321" spans="1:13" x14ac:dyDescent="0.25">
      <c r="A6321" s="1">
        <v>2013</v>
      </c>
      <c r="B6321" s="1" t="s">
        <v>138</v>
      </c>
      <c r="C6321" s="1" t="s">
        <v>108</v>
      </c>
      <c r="D6321" s="1" t="s">
        <v>119</v>
      </c>
      <c r="E6321" s="1" t="s">
        <v>37</v>
      </c>
      <c r="F6321" s="1" t="s">
        <v>117</v>
      </c>
      <c r="G6321" s="1">
        <v>52</v>
      </c>
      <c r="H6321" s="1">
        <v>200</v>
      </c>
      <c r="I6321" s="2">
        <v>4966.0320000000002</v>
      </c>
      <c r="J6321" s="2">
        <v>1655.3440000000001</v>
      </c>
      <c r="K6321" s="2">
        <v>3095.4983999999999</v>
      </c>
      <c r="L6321" s="2">
        <v>1870.5336</v>
      </c>
      <c r="M6321" s="3">
        <v>0.37659999999999999</v>
      </c>
    </row>
    <row r="6322" spans="1:13" x14ac:dyDescent="0.25">
      <c r="A6322" s="1">
        <v>2013</v>
      </c>
      <c r="B6322" s="1" t="s">
        <v>136</v>
      </c>
      <c r="C6322" s="1" t="s">
        <v>106</v>
      </c>
      <c r="D6322" s="1" t="s">
        <v>119</v>
      </c>
      <c r="E6322" s="1" t="s">
        <v>23</v>
      </c>
      <c r="F6322" s="1" t="s">
        <v>118</v>
      </c>
      <c r="G6322" s="1">
        <v>576</v>
      </c>
      <c r="H6322" s="1">
        <v>2340</v>
      </c>
      <c r="I6322" s="2">
        <v>61234.733999999997</v>
      </c>
      <c r="J6322" s="2">
        <v>4710.3640999999998</v>
      </c>
      <c r="K6322" s="2">
        <v>50948.320800000001</v>
      </c>
      <c r="L6322" s="2">
        <v>10286.413200000001</v>
      </c>
      <c r="M6322" s="3">
        <v>0.16789999999999999</v>
      </c>
    </row>
    <row r="6323" spans="1:13" x14ac:dyDescent="0.25">
      <c r="A6323" s="1">
        <v>2013</v>
      </c>
      <c r="B6323" s="1" t="s">
        <v>133</v>
      </c>
      <c r="C6323" s="1" t="s">
        <v>112</v>
      </c>
      <c r="D6323" s="1" t="s">
        <v>119</v>
      </c>
      <c r="E6323" s="1" t="s">
        <v>33</v>
      </c>
      <c r="F6323" s="1" t="s">
        <v>118</v>
      </c>
      <c r="G6323" s="1">
        <v>123</v>
      </c>
      <c r="H6323" s="1">
        <v>561</v>
      </c>
      <c r="I6323" s="2">
        <v>16856.611199999999</v>
      </c>
      <c r="J6323" s="2">
        <v>1404.7175999999999</v>
      </c>
      <c r="K6323" s="2">
        <v>12922.8609</v>
      </c>
      <c r="L6323" s="2">
        <v>3933.7503000000002</v>
      </c>
      <c r="M6323" s="3">
        <v>0.23330000000000001</v>
      </c>
    </row>
    <row r="6324" spans="1:13" x14ac:dyDescent="0.25">
      <c r="A6324" s="1">
        <v>2013</v>
      </c>
      <c r="B6324" s="1" t="s">
        <v>133</v>
      </c>
      <c r="C6324" s="1" t="s">
        <v>112</v>
      </c>
      <c r="D6324" s="1" t="s">
        <v>119</v>
      </c>
      <c r="E6324" s="1" t="s">
        <v>19</v>
      </c>
      <c r="F6324" s="1" t="s">
        <v>118</v>
      </c>
      <c r="G6324" s="1">
        <v>7896</v>
      </c>
      <c r="H6324" s="1">
        <v>38164</v>
      </c>
      <c r="I6324" s="2">
        <v>1036303.8272000001</v>
      </c>
      <c r="J6324" s="2">
        <v>60959.048600000002</v>
      </c>
      <c r="K6324" s="2">
        <v>859443.14679999999</v>
      </c>
      <c r="L6324" s="2">
        <v>176860.68040000001</v>
      </c>
      <c r="M6324" s="3">
        <v>0.1706</v>
      </c>
    </row>
    <row r="6325" spans="1:13" x14ac:dyDescent="0.25">
      <c r="A6325" s="1">
        <v>2013</v>
      </c>
      <c r="B6325" s="1" t="s">
        <v>132</v>
      </c>
      <c r="C6325" s="1" t="s">
        <v>111</v>
      </c>
      <c r="D6325" s="1" t="s">
        <v>119</v>
      </c>
      <c r="E6325" s="1" t="s">
        <v>22</v>
      </c>
      <c r="F6325" s="1" t="s">
        <v>116</v>
      </c>
      <c r="G6325" s="1">
        <v>810</v>
      </c>
      <c r="H6325" s="1">
        <v>2145</v>
      </c>
      <c r="I6325" s="2">
        <v>1602356.85</v>
      </c>
      <c r="J6325" s="2">
        <v>267059.47499999998</v>
      </c>
      <c r="K6325" s="2">
        <v>1536561.885</v>
      </c>
      <c r="L6325" s="2">
        <v>65794.964999999997</v>
      </c>
      <c r="M6325" s="3">
        <v>4.1000000000000002E-2</v>
      </c>
    </row>
    <row r="6326" spans="1:13" x14ac:dyDescent="0.25">
      <c r="A6326" s="1">
        <v>2013</v>
      </c>
      <c r="B6326" s="1" t="s">
        <v>131</v>
      </c>
      <c r="C6326" s="1" t="s">
        <v>105</v>
      </c>
      <c r="D6326" s="1" t="s">
        <v>119</v>
      </c>
      <c r="E6326" s="1" t="s">
        <v>32</v>
      </c>
      <c r="F6326" s="1" t="s">
        <v>115</v>
      </c>
      <c r="G6326" s="1">
        <v>144</v>
      </c>
      <c r="H6326" s="1">
        <v>240</v>
      </c>
      <c r="I6326" s="2">
        <v>48664.692000000003</v>
      </c>
      <c r="J6326" s="2">
        <v>9732.9383999999991</v>
      </c>
      <c r="K6326" s="2">
        <v>48101.989800000003</v>
      </c>
      <c r="L6326" s="2">
        <v>562.70219999999995</v>
      </c>
      <c r="M6326" s="3">
        <v>1.15E-2</v>
      </c>
    </row>
    <row r="6327" spans="1:13" x14ac:dyDescent="0.25">
      <c r="A6327" s="1">
        <v>2013</v>
      </c>
      <c r="B6327" s="1" t="s">
        <v>138</v>
      </c>
      <c r="C6327" s="1" t="s">
        <v>108</v>
      </c>
      <c r="D6327" s="1" t="s">
        <v>119</v>
      </c>
      <c r="E6327" s="1" t="s">
        <v>35</v>
      </c>
      <c r="F6327" s="1" t="s">
        <v>117</v>
      </c>
      <c r="G6327" s="1">
        <v>54</v>
      </c>
      <c r="H6327" s="1">
        <v>252</v>
      </c>
      <c r="I6327" s="2">
        <v>5426.2979999999998</v>
      </c>
      <c r="J6327" s="2">
        <v>1085.2596000000001</v>
      </c>
      <c r="K6327" s="2">
        <v>3382.3989000000001</v>
      </c>
      <c r="L6327" s="2">
        <v>2043.8991000000001</v>
      </c>
      <c r="M6327" s="3">
        <v>0.37659999999999999</v>
      </c>
    </row>
    <row r="6328" spans="1:13" x14ac:dyDescent="0.25">
      <c r="A6328" s="1">
        <v>2013</v>
      </c>
      <c r="B6328" s="1" t="s">
        <v>134</v>
      </c>
      <c r="C6328" s="1" t="s">
        <v>103</v>
      </c>
      <c r="D6328" s="1" t="s">
        <v>119</v>
      </c>
      <c r="E6328" s="1" t="s">
        <v>23</v>
      </c>
      <c r="F6328" s="1" t="s">
        <v>115</v>
      </c>
      <c r="G6328" s="1">
        <v>1608</v>
      </c>
      <c r="H6328" s="1">
        <v>3780</v>
      </c>
      <c r="I6328" s="2">
        <v>814910.11199999996</v>
      </c>
      <c r="J6328" s="2">
        <v>42890.005799999999</v>
      </c>
      <c r="K6328" s="2">
        <v>778358.17319999996</v>
      </c>
      <c r="L6328" s="2">
        <v>36551.938800000004</v>
      </c>
      <c r="M6328" s="3">
        <v>4.48E-2</v>
      </c>
    </row>
    <row r="6329" spans="1:13" x14ac:dyDescent="0.25">
      <c r="A6329" s="1">
        <v>2013</v>
      </c>
      <c r="B6329" s="1" t="s">
        <v>138</v>
      </c>
      <c r="C6329" s="1" t="s">
        <v>108</v>
      </c>
      <c r="D6329" s="1" t="s">
        <v>119</v>
      </c>
      <c r="E6329" s="1" t="s">
        <v>31</v>
      </c>
      <c r="F6329" s="1" t="s">
        <v>118</v>
      </c>
      <c r="G6329" s="1">
        <v>510</v>
      </c>
      <c r="H6329" s="1">
        <v>2535</v>
      </c>
      <c r="I6329" s="2">
        <v>68283.730500000005</v>
      </c>
      <c r="J6329" s="2">
        <v>8535.4663</v>
      </c>
      <c r="K6329" s="2">
        <v>65194.779000000002</v>
      </c>
      <c r="L6329" s="2">
        <v>3088.9515000000001</v>
      </c>
      <c r="M6329" s="3">
        <v>4.5199999999999997E-2</v>
      </c>
    </row>
    <row r="6330" spans="1:13" x14ac:dyDescent="0.25">
      <c r="A6330" s="1">
        <v>2013</v>
      </c>
      <c r="B6330" s="1" t="s">
        <v>128</v>
      </c>
      <c r="C6330" s="1" t="s">
        <v>107</v>
      </c>
      <c r="D6330" s="1" t="s">
        <v>119</v>
      </c>
      <c r="E6330" s="1" t="s">
        <v>47</v>
      </c>
      <c r="F6330" s="1" t="s">
        <v>118</v>
      </c>
      <c r="G6330" s="1">
        <v>2208</v>
      </c>
      <c r="H6330" s="1">
        <v>12535</v>
      </c>
      <c r="I6330" s="2">
        <v>347410.91749999998</v>
      </c>
      <c r="J6330" s="2">
        <v>15791.4053</v>
      </c>
      <c r="K6330" s="2">
        <v>323571.54399999999</v>
      </c>
      <c r="L6330" s="2">
        <v>23839.373500000002</v>
      </c>
      <c r="M6330" s="3">
        <v>6.8599999999999994E-2</v>
      </c>
    </row>
    <row r="6331" spans="1:13" x14ac:dyDescent="0.25">
      <c r="A6331" s="1">
        <v>2013</v>
      </c>
      <c r="B6331" s="1" t="s">
        <v>138</v>
      </c>
      <c r="C6331" s="1" t="s">
        <v>108</v>
      </c>
      <c r="D6331" s="1" t="s">
        <v>119</v>
      </c>
      <c r="E6331" s="1" t="s">
        <v>25</v>
      </c>
      <c r="F6331" s="1" t="s">
        <v>116</v>
      </c>
      <c r="G6331" s="1">
        <v>470</v>
      </c>
      <c r="H6331" s="1">
        <v>1320</v>
      </c>
      <c r="I6331" s="2">
        <v>1057576.56</v>
      </c>
      <c r="J6331" s="2">
        <v>151082.36569999999</v>
      </c>
      <c r="K6331" s="2">
        <v>1118592.1270000001</v>
      </c>
      <c r="L6331" s="2">
        <v>-61015.567000000003</v>
      </c>
      <c r="M6331" s="3">
        <v>-5.7599999999999998E-2</v>
      </c>
    </row>
    <row r="6332" spans="1:13" x14ac:dyDescent="0.25">
      <c r="A6332" s="1">
        <v>2013</v>
      </c>
      <c r="B6332" s="1" t="s">
        <v>130</v>
      </c>
      <c r="C6332" s="1" t="s">
        <v>110</v>
      </c>
      <c r="D6332" s="1" t="s">
        <v>119</v>
      </c>
      <c r="E6332" s="1" t="s">
        <v>35</v>
      </c>
      <c r="F6332" s="1" t="s">
        <v>117</v>
      </c>
      <c r="G6332" s="1">
        <v>6</v>
      </c>
      <c r="H6332" s="1">
        <v>6</v>
      </c>
      <c r="I6332" s="2">
        <v>278.98200000000003</v>
      </c>
      <c r="J6332" s="2">
        <v>139.49100000000001</v>
      </c>
      <c r="K6332" s="2">
        <v>173.8989</v>
      </c>
      <c r="L6332" s="2">
        <v>105.0831</v>
      </c>
      <c r="M6332" s="3">
        <v>0.37659999999999999</v>
      </c>
    </row>
    <row r="6333" spans="1:13" x14ac:dyDescent="0.25">
      <c r="A6333" s="1">
        <v>2013</v>
      </c>
      <c r="B6333" s="1" t="s">
        <v>129</v>
      </c>
      <c r="C6333" s="1" t="s">
        <v>113</v>
      </c>
      <c r="D6333" s="1" t="s">
        <v>119</v>
      </c>
      <c r="E6333" s="1" t="s">
        <v>38</v>
      </c>
      <c r="F6333" s="1" t="s">
        <v>115</v>
      </c>
      <c r="G6333" s="1">
        <v>651</v>
      </c>
      <c r="H6333" s="1">
        <v>1536</v>
      </c>
      <c r="I6333" s="2">
        <v>330022.34999999998</v>
      </c>
      <c r="J6333" s="2">
        <v>11000.745000000001</v>
      </c>
      <c r="K6333" s="2">
        <v>304572.62910000002</v>
      </c>
      <c r="L6333" s="2">
        <v>25449.7209</v>
      </c>
      <c r="M6333" s="3">
        <v>7.7100000000000002E-2</v>
      </c>
    </row>
    <row r="6334" spans="1:13" x14ac:dyDescent="0.25">
      <c r="A6334" s="1">
        <v>2013</v>
      </c>
      <c r="B6334" s="1" t="s">
        <v>133</v>
      </c>
      <c r="C6334" s="1" t="s">
        <v>112</v>
      </c>
      <c r="D6334" s="1" t="s">
        <v>119</v>
      </c>
      <c r="E6334" s="1" t="s">
        <v>47</v>
      </c>
      <c r="F6334" s="1" t="s">
        <v>117</v>
      </c>
      <c r="G6334" s="1">
        <v>943</v>
      </c>
      <c r="H6334" s="1">
        <v>3956</v>
      </c>
      <c r="I6334" s="2">
        <v>104943.894</v>
      </c>
      <c r="J6334" s="2">
        <v>14991.9848</v>
      </c>
      <c r="K6334" s="2">
        <v>65415.134899999997</v>
      </c>
      <c r="L6334" s="2">
        <v>39528.759100000003</v>
      </c>
      <c r="M6334" s="3">
        <v>0.37659999999999999</v>
      </c>
    </row>
    <row r="6335" spans="1:13" x14ac:dyDescent="0.25">
      <c r="A6335" s="1">
        <v>2013</v>
      </c>
      <c r="B6335" s="1" t="s">
        <v>131</v>
      </c>
      <c r="C6335" s="1" t="s">
        <v>105</v>
      </c>
      <c r="D6335" s="1" t="s">
        <v>119</v>
      </c>
      <c r="E6335" s="1" t="s">
        <v>37</v>
      </c>
      <c r="F6335" s="1" t="s">
        <v>116</v>
      </c>
      <c r="G6335" s="1">
        <v>312</v>
      </c>
      <c r="H6335" s="1">
        <v>736</v>
      </c>
      <c r="I6335" s="2">
        <v>632551.92000000004</v>
      </c>
      <c r="J6335" s="2">
        <v>90364.56</v>
      </c>
      <c r="K6335" s="2">
        <v>612819.24679999996</v>
      </c>
      <c r="L6335" s="2">
        <v>19732.673200000001</v>
      </c>
      <c r="M6335" s="3">
        <v>3.1099999999999999E-2</v>
      </c>
    </row>
    <row r="6336" spans="1:13" x14ac:dyDescent="0.25">
      <c r="A6336" s="1">
        <v>2013</v>
      </c>
      <c r="B6336" s="1" t="s">
        <v>130</v>
      </c>
      <c r="C6336" s="1" t="s">
        <v>110</v>
      </c>
      <c r="D6336" s="1" t="s">
        <v>119</v>
      </c>
      <c r="E6336" s="1" t="s">
        <v>17</v>
      </c>
      <c r="F6336" s="1" t="s">
        <v>117</v>
      </c>
      <c r="G6336" s="1">
        <v>100</v>
      </c>
      <c r="H6336" s="1">
        <v>425</v>
      </c>
      <c r="I6336" s="2">
        <v>11181.84</v>
      </c>
      <c r="J6336" s="2">
        <v>1863.64</v>
      </c>
      <c r="K6336" s="2">
        <v>6970.027</v>
      </c>
      <c r="L6336" s="2">
        <v>4211.8130000000001</v>
      </c>
      <c r="M6336" s="3">
        <v>0.37659999999999999</v>
      </c>
    </row>
    <row r="6337" spans="1:13" x14ac:dyDescent="0.25">
      <c r="A6337" s="1">
        <v>2013</v>
      </c>
      <c r="B6337" s="1" t="s">
        <v>138</v>
      </c>
      <c r="C6337" s="1" t="s">
        <v>108</v>
      </c>
      <c r="D6337" s="1" t="s">
        <v>119</v>
      </c>
      <c r="E6337" s="1" t="s">
        <v>37</v>
      </c>
      <c r="F6337" s="1" t="s">
        <v>118</v>
      </c>
      <c r="G6337" s="1">
        <v>108</v>
      </c>
      <c r="H6337" s="1">
        <v>488</v>
      </c>
      <c r="I6337" s="2">
        <v>14553.624</v>
      </c>
      <c r="J6337" s="2">
        <v>3638.4059999999999</v>
      </c>
      <c r="K6337" s="2">
        <v>12926.382799999999</v>
      </c>
      <c r="L6337" s="2">
        <v>1627.2411999999999</v>
      </c>
      <c r="M6337" s="3">
        <v>0.1118</v>
      </c>
    </row>
    <row r="6338" spans="1:13" x14ac:dyDescent="0.25">
      <c r="A6338" s="1">
        <v>2013</v>
      </c>
      <c r="B6338" s="1" t="s">
        <v>138</v>
      </c>
      <c r="C6338" s="1" t="s">
        <v>108</v>
      </c>
      <c r="D6338" s="1" t="s">
        <v>119</v>
      </c>
      <c r="E6338" s="1" t="s">
        <v>35</v>
      </c>
      <c r="F6338" s="1" t="s">
        <v>118</v>
      </c>
      <c r="G6338" s="1">
        <v>90</v>
      </c>
      <c r="H6338" s="1">
        <v>402</v>
      </c>
      <c r="I6338" s="2">
        <v>12928.147199999999</v>
      </c>
      <c r="J6338" s="2">
        <v>1616.0183999999999</v>
      </c>
      <c r="K6338" s="2">
        <v>10577.2737</v>
      </c>
      <c r="L6338" s="2">
        <v>2350.8735000000001</v>
      </c>
      <c r="M6338" s="3">
        <v>0.18179999999999999</v>
      </c>
    </row>
    <row r="6339" spans="1:13" x14ac:dyDescent="0.25">
      <c r="A6339" s="1">
        <v>2013</v>
      </c>
      <c r="B6339" s="1" t="s">
        <v>134</v>
      </c>
      <c r="C6339" s="1" t="s">
        <v>103</v>
      </c>
      <c r="D6339" s="1" t="s">
        <v>119</v>
      </c>
      <c r="E6339" s="1" t="s">
        <v>39</v>
      </c>
      <c r="F6339" s="1" t="s">
        <v>118</v>
      </c>
      <c r="G6339" s="1">
        <v>671</v>
      </c>
      <c r="H6339" s="1">
        <v>5038</v>
      </c>
      <c r="I6339" s="2">
        <v>114948.823</v>
      </c>
      <c r="J6339" s="2">
        <v>10449.893</v>
      </c>
      <c r="K6339" s="2">
        <v>117230.4595</v>
      </c>
      <c r="L6339" s="2">
        <v>-2281.6365000000001</v>
      </c>
      <c r="M6339" s="3">
        <v>-1.9800000000000002E-2</v>
      </c>
    </row>
    <row r="6340" spans="1:13" x14ac:dyDescent="0.25">
      <c r="A6340" s="1">
        <v>2013</v>
      </c>
      <c r="B6340" s="1" t="s">
        <v>133</v>
      </c>
      <c r="C6340" s="1" t="s">
        <v>112</v>
      </c>
      <c r="D6340" s="1" t="s">
        <v>119</v>
      </c>
      <c r="E6340" s="1" t="s">
        <v>49</v>
      </c>
      <c r="F6340" s="1" t="s">
        <v>116</v>
      </c>
      <c r="G6340" s="1">
        <v>515</v>
      </c>
      <c r="H6340" s="1">
        <v>1150</v>
      </c>
      <c r="I6340" s="2">
        <v>1068925.3574999999</v>
      </c>
      <c r="J6340" s="2">
        <v>62877.962200000002</v>
      </c>
      <c r="K6340" s="2">
        <v>1084413.108</v>
      </c>
      <c r="L6340" s="2">
        <v>-15487.7505</v>
      </c>
      <c r="M6340" s="3">
        <v>-1.44E-2</v>
      </c>
    </row>
    <row r="6341" spans="1:13" x14ac:dyDescent="0.25">
      <c r="A6341" s="1">
        <v>2013</v>
      </c>
      <c r="B6341" s="1" t="s">
        <v>134</v>
      </c>
      <c r="C6341" s="1" t="s">
        <v>103</v>
      </c>
      <c r="D6341" s="1" t="s">
        <v>119</v>
      </c>
      <c r="E6341" s="1" t="s">
        <v>32</v>
      </c>
      <c r="F6341" s="1" t="s">
        <v>117</v>
      </c>
      <c r="G6341" s="1">
        <v>138</v>
      </c>
      <c r="H6341" s="1">
        <v>558</v>
      </c>
      <c r="I6341" s="2">
        <v>13367.484</v>
      </c>
      <c r="J6341" s="2">
        <v>2673.4967999999999</v>
      </c>
      <c r="K6341" s="2">
        <v>8332.4141999999993</v>
      </c>
      <c r="L6341" s="2">
        <v>5035.0698000000002</v>
      </c>
      <c r="M6341" s="3">
        <v>0.37659999999999999</v>
      </c>
    </row>
    <row r="6342" spans="1:13" x14ac:dyDescent="0.25">
      <c r="A6342" s="1">
        <v>2013</v>
      </c>
      <c r="B6342" s="1" t="s">
        <v>135</v>
      </c>
      <c r="C6342" s="1" t="s">
        <v>109</v>
      </c>
      <c r="D6342" s="1" t="s">
        <v>119</v>
      </c>
      <c r="E6342" s="1" t="s">
        <v>27</v>
      </c>
      <c r="F6342" s="1" t="s">
        <v>115</v>
      </c>
      <c r="G6342" s="1">
        <v>225</v>
      </c>
      <c r="H6342" s="1">
        <v>405</v>
      </c>
      <c r="I6342" s="2">
        <v>104292.09</v>
      </c>
      <c r="J6342" s="2">
        <v>9481.0990000000002</v>
      </c>
      <c r="K6342" s="2">
        <v>97318.430500000002</v>
      </c>
      <c r="L6342" s="2">
        <v>6973.6594999999998</v>
      </c>
      <c r="M6342" s="3">
        <v>6.6799999999999998E-2</v>
      </c>
    </row>
    <row r="6343" spans="1:13" x14ac:dyDescent="0.25">
      <c r="A6343" s="1">
        <v>2013</v>
      </c>
      <c r="B6343" s="1" t="s">
        <v>130</v>
      </c>
      <c r="C6343" s="1" t="s">
        <v>110</v>
      </c>
      <c r="D6343" s="1" t="s">
        <v>119</v>
      </c>
      <c r="E6343" s="1" t="s">
        <v>45</v>
      </c>
      <c r="F6343" s="1" t="s">
        <v>117</v>
      </c>
      <c r="G6343" s="1">
        <v>24</v>
      </c>
      <c r="H6343" s="1">
        <v>88</v>
      </c>
      <c r="I6343" s="2">
        <v>1831.5119999999999</v>
      </c>
      <c r="J6343" s="2">
        <v>457.87799999999999</v>
      </c>
      <c r="K6343" s="2">
        <v>1141.6448</v>
      </c>
      <c r="L6343" s="2">
        <v>689.86720000000003</v>
      </c>
      <c r="M6343" s="3">
        <v>0.37659999999999999</v>
      </c>
    </row>
    <row r="6344" spans="1:13" x14ac:dyDescent="0.25">
      <c r="A6344" s="1">
        <v>2013</v>
      </c>
      <c r="B6344" s="1" t="s">
        <v>136</v>
      </c>
      <c r="C6344" s="1" t="s">
        <v>106</v>
      </c>
      <c r="D6344" s="1" t="s">
        <v>119</v>
      </c>
      <c r="E6344" s="1" t="s">
        <v>49</v>
      </c>
      <c r="F6344" s="1" t="s">
        <v>118</v>
      </c>
      <c r="G6344" s="1">
        <v>240</v>
      </c>
      <c r="H6344" s="1">
        <v>975</v>
      </c>
      <c r="I6344" s="2">
        <v>25514.4725</v>
      </c>
      <c r="J6344" s="2">
        <v>1962.6516999999999</v>
      </c>
      <c r="K6344" s="2">
        <v>21228.467000000001</v>
      </c>
      <c r="L6344" s="2">
        <v>4286.0055000000002</v>
      </c>
      <c r="M6344" s="3">
        <v>0.16789999999999999</v>
      </c>
    </row>
    <row r="6345" spans="1:13" x14ac:dyDescent="0.25">
      <c r="A6345" s="1">
        <v>2013</v>
      </c>
      <c r="B6345" s="1" t="s">
        <v>132</v>
      </c>
      <c r="C6345" s="1" t="s">
        <v>111</v>
      </c>
      <c r="D6345" s="1" t="s">
        <v>119</v>
      </c>
      <c r="E6345" s="1" t="s">
        <v>45</v>
      </c>
      <c r="F6345" s="1" t="s">
        <v>115</v>
      </c>
      <c r="G6345" s="1">
        <v>50</v>
      </c>
      <c r="H6345" s="1">
        <v>112</v>
      </c>
      <c r="I6345" s="2">
        <v>21052.344000000001</v>
      </c>
      <c r="J6345" s="2">
        <v>4210.4687999999996</v>
      </c>
      <c r="K6345" s="2">
        <v>20640.497800000001</v>
      </c>
      <c r="L6345" s="2">
        <v>411.84620000000001</v>
      </c>
      <c r="M6345" s="3">
        <v>1.95E-2</v>
      </c>
    </row>
    <row r="6346" spans="1:13" x14ac:dyDescent="0.25">
      <c r="A6346" s="1">
        <v>2013</v>
      </c>
      <c r="B6346" s="1" t="s">
        <v>135</v>
      </c>
      <c r="C6346" s="1" t="s">
        <v>109</v>
      </c>
      <c r="D6346" s="1" t="s">
        <v>119</v>
      </c>
      <c r="E6346" s="1" t="s">
        <v>19</v>
      </c>
      <c r="F6346" s="1" t="s">
        <v>116</v>
      </c>
      <c r="G6346" s="1">
        <v>19176</v>
      </c>
      <c r="H6346" s="1">
        <v>49820</v>
      </c>
      <c r="I6346" s="2">
        <v>44504588.016000003</v>
      </c>
      <c r="J6346" s="2">
        <v>1934982.0876</v>
      </c>
      <c r="K6346" s="2">
        <v>45223840.841200002</v>
      </c>
      <c r="L6346" s="2">
        <v>-719252.82519999996</v>
      </c>
      <c r="M6346" s="3">
        <v>-1.61E-2</v>
      </c>
    </row>
    <row r="6347" spans="1:13" x14ac:dyDescent="0.25">
      <c r="A6347" s="1">
        <v>2013</v>
      </c>
      <c r="B6347" s="1" t="s">
        <v>130</v>
      </c>
      <c r="C6347" s="1" t="s">
        <v>110</v>
      </c>
      <c r="D6347" s="1" t="s">
        <v>119</v>
      </c>
      <c r="E6347" s="1" t="s">
        <v>43</v>
      </c>
      <c r="F6347" s="1" t="s">
        <v>118</v>
      </c>
      <c r="G6347" s="1">
        <v>93</v>
      </c>
      <c r="H6347" s="1">
        <v>414</v>
      </c>
      <c r="I6347" s="2">
        <v>10040.0514</v>
      </c>
      <c r="J6347" s="2">
        <v>1434.2929999999999</v>
      </c>
      <c r="K6347" s="2">
        <v>10232.268</v>
      </c>
      <c r="L6347" s="2">
        <v>-192.2166</v>
      </c>
      <c r="M6347" s="3">
        <v>-1.9099999999999999E-2</v>
      </c>
    </row>
    <row r="6348" spans="1:13" x14ac:dyDescent="0.25">
      <c r="A6348" s="1">
        <v>2013</v>
      </c>
      <c r="B6348" s="1" t="s">
        <v>134</v>
      </c>
      <c r="C6348" s="1" t="s">
        <v>103</v>
      </c>
      <c r="D6348" s="1" t="s">
        <v>119</v>
      </c>
      <c r="E6348" s="1" t="s">
        <v>19</v>
      </c>
      <c r="F6348" s="1" t="s">
        <v>117</v>
      </c>
      <c r="G6348" s="1">
        <v>5640</v>
      </c>
      <c r="H6348" s="1">
        <v>23970</v>
      </c>
      <c r="I6348" s="2">
        <v>639619.99199999997</v>
      </c>
      <c r="J6348" s="2">
        <v>58147.271999999997</v>
      </c>
      <c r="K6348" s="2">
        <v>398697.18359999999</v>
      </c>
      <c r="L6348" s="2">
        <v>240922.80840000001</v>
      </c>
      <c r="M6348" s="3">
        <v>0.37659999999999999</v>
      </c>
    </row>
    <row r="6349" spans="1:13" x14ac:dyDescent="0.25">
      <c r="A6349" s="1">
        <v>2013</v>
      </c>
      <c r="B6349" s="1" t="s">
        <v>137</v>
      </c>
      <c r="C6349" s="1" t="s">
        <v>104</v>
      </c>
      <c r="D6349" s="1" t="s">
        <v>119</v>
      </c>
      <c r="E6349" s="1" t="s">
        <v>43</v>
      </c>
      <c r="F6349" s="1" t="s">
        <v>118</v>
      </c>
      <c r="G6349" s="1">
        <v>156</v>
      </c>
      <c r="H6349" s="1">
        <v>1035</v>
      </c>
      <c r="I6349" s="2">
        <v>23968.126799999998</v>
      </c>
      <c r="J6349" s="2">
        <v>3424.0180999999998</v>
      </c>
      <c r="K6349" s="2">
        <v>25537.555199999999</v>
      </c>
      <c r="L6349" s="2">
        <v>-1569.4284</v>
      </c>
      <c r="M6349" s="3">
        <v>-6.54E-2</v>
      </c>
    </row>
    <row r="6350" spans="1:13" x14ac:dyDescent="0.25">
      <c r="A6350" s="1">
        <v>2013</v>
      </c>
      <c r="B6350" s="1" t="s">
        <v>130</v>
      </c>
      <c r="C6350" s="1" t="s">
        <v>110</v>
      </c>
      <c r="D6350" s="1" t="s">
        <v>119</v>
      </c>
      <c r="E6350" s="1" t="s">
        <v>38</v>
      </c>
      <c r="F6350" s="1" t="s">
        <v>118</v>
      </c>
      <c r="G6350" s="1">
        <v>201</v>
      </c>
      <c r="H6350" s="1">
        <v>951</v>
      </c>
      <c r="I6350" s="2">
        <v>27903.609899999999</v>
      </c>
      <c r="J6350" s="2">
        <v>1395.1804</v>
      </c>
      <c r="K6350" s="2">
        <v>24061.3773</v>
      </c>
      <c r="L6350" s="2">
        <v>3842.2325999999998</v>
      </c>
      <c r="M6350" s="3">
        <v>0.1376</v>
      </c>
    </row>
    <row r="6351" spans="1:13" x14ac:dyDescent="0.25">
      <c r="A6351" s="1">
        <v>2013</v>
      </c>
      <c r="B6351" s="1" t="s">
        <v>136</v>
      </c>
      <c r="C6351" s="1" t="s">
        <v>106</v>
      </c>
      <c r="D6351" s="1" t="s">
        <v>119</v>
      </c>
      <c r="E6351" s="1" t="s">
        <v>27</v>
      </c>
      <c r="F6351" s="1" t="s">
        <v>116</v>
      </c>
      <c r="G6351" s="1">
        <v>485</v>
      </c>
      <c r="H6351" s="1">
        <v>1090</v>
      </c>
      <c r="I6351" s="2">
        <v>929213.1</v>
      </c>
      <c r="J6351" s="2">
        <v>48905.952599999997</v>
      </c>
      <c r="K6351" s="2">
        <v>937823.65800000005</v>
      </c>
      <c r="L6351" s="2">
        <v>-8610.5580000000009</v>
      </c>
      <c r="M6351" s="3">
        <v>-9.1999999999999998E-3</v>
      </c>
    </row>
    <row r="6352" spans="1:13" x14ac:dyDescent="0.25">
      <c r="A6352" s="1">
        <v>2013</v>
      </c>
      <c r="B6352" s="1" t="s">
        <v>132</v>
      </c>
      <c r="C6352" s="1" t="s">
        <v>111</v>
      </c>
      <c r="D6352" s="1" t="s">
        <v>119</v>
      </c>
      <c r="E6352" s="1" t="s">
        <v>27</v>
      </c>
      <c r="F6352" s="1" t="s">
        <v>116</v>
      </c>
      <c r="G6352" s="1">
        <v>270</v>
      </c>
      <c r="H6352" s="1">
        <v>715</v>
      </c>
      <c r="I6352" s="2">
        <v>534118.94999999995</v>
      </c>
      <c r="J6352" s="2">
        <v>89019.824999999997</v>
      </c>
      <c r="K6352" s="2">
        <v>512187.29499999998</v>
      </c>
      <c r="L6352" s="2">
        <v>21931.654999999999</v>
      </c>
      <c r="M6352" s="3">
        <v>4.1000000000000002E-2</v>
      </c>
    </row>
    <row r="6353" spans="1:13" x14ac:dyDescent="0.25">
      <c r="A6353" s="1">
        <v>2013</v>
      </c>
      <c r="B6353" s="1" t="s">
        <v>132</v>
      </c>
      <c r="C6353" s="1" t="s">
        <v>111</v>
      </c>
      <c r="D6353" s="1" t="s">
        <v>119</v>
      </c>
      <c r="E6353" s="1" t="s">
        <v>41</v>
      </c>
      <c r="F6353" s="1" t="s">
        <v>118</v>
      </c>
      <c r="G6353" s="1">
        <v>330</v>
      </c>
      <c r="H6353" s="1">
        <v>2156</v>
      </c>
      <c r="I6353" s="2">
        <v>63415.324500000002</v>
      </c>
      <c r="J6353" s="2">
        <v>15853.831099999999</v>
      </c>
      <c r="K6353" s="2">
        <v>57618.360800000002</v>
      </c>
      <c r="L6353" s="2">
        <v>5796.9637000000002</v>
      </c>
      <c r="M6353" s="3">
        <v>9.1399999999999995E-2</v>
      </c>
    </row>
    <row r="6354" spans="1:13" x14ac:dyDescent="0.25">
      <c r="A6354" s="1">
        <v>2013</v>
      </c>
      <c r="B6354" s="1" t="s">
        <v>132</v>
      </c>
      <c r="C6354" s="1" t="s">
        <v>111</v>
      </c>
      <c r="D6354" s="1" t="s">
        <v>119</v>
      </c>
      <c r="E6354" s="1" t="s">
        <v>21</v>
      </c>
      <c r="F6354" s="1" t="s">
        <v>116</v>
      </c>
      <c r="G6354" s="1">
        <v>560</v>
      </c>
      <c r="H6354" s="1">
        <v>1240</v>
      </c>
      <c r="I6354" s="2">
        <v>1088240.3999999999</v>
      </c>
      <c r="J6354" s="2">
        <v>217648.08</v>
      </c>
      <c r="K6354" s="2">
        <v>1049202.084</v>
      </c>
      <c r="L6354" s="2">
        <v>39038.315999999999</v>
      </c>
      <c r="M6354" s="3">
        <v>3.5799999999999998E-2</v>
      </c>
    </row>
    <row r="6355" spans="1:13" x14ac:dyDescent="0.25">
      <c r="A6355" s="1">
        <v>2013</v>
      </c>
      <c r="B6355" s="1" t="s">
        <v>135</v>
      </c>
      <c r="C6355" s="1" t="s">
        <v>109</v>
      </c>
      <c r="D6355" s="1" t="s">
        <v>119</v>
      </c>
      <c r="E6355" s="1" t="s">
        <v>52</v>
      </c>
      <c r="F6355" s="1" t="s">
        <v>117</v>
      </c>
      <c r="G6355" s="1">
        <v>63</v>
      </c>
      <c r="H6355" s="1">
        <v>306</v>
      </c>
      <c r="I6355" s="2">
        <v>8409.6360000000004</v>
      </c>
      <c r="J6355" s="2">
        <v>1681.9272000000001</v>
      </c>
      <c r="K6355" s="2">
        <v>5242.0146000000004</v>
      </c>
      <c r="L6355" s="2">
        <v>3167.6214</v>
      </c>
      <c r="M6355" s="3">
        <v>0.37659999999999999</v>
      </c>
    </row>
    <row r="6356" spans="1:13" x14ac:dyDescent="0.25">
      <c r="A6356" s="1">
        <v>2013</v>
      </c>
      <c r="B6356" s="1" t="s">
        <v>131</v>
      </c>
      <c r="C6356" s="1" t="s">
        <v>105</v>
      </c>
      <c r="D6356" s="1" t="s">
        <v>119</v>
      </c>
      <c r="E6356" s="1" t="s">
        <v>43</v>
      </c>
      <c r="F6356" s="1" t="s">
        <v>117</v>
      </c>
      <c r="G6356" s="1">
        <v>45</v>
      </c>
      <c r="H6356" s="1">
        <v>222</v>
      </c>
      <c r="I6356" s="2">
        <v>5155.4880000000003</v>
      </c>
      <c r="J6356" s="2">
        <v>2577.7440000000001</v>
      </c>
      <c r="K6356" s="2">
        <v>3213.5940000000001</v>
      </c>
      <c r="L6356" s="2">
        <v>1941.894</v>
      </c>
      <c r="M6356" s="3">
        <v>0.37659999999999999</v>
      </c>
    </row>
    <row r="6357" spans="1:13" x14ac:dyDescent="0.25">
      <c r="A6357" s="1">
        <v>2013</v>
      </c>
      <c r="B6357" s="1" t="s">
        <v>137</v>
      </c>
      <c r="C6357" s="1" t="s">
        <v>104</v>
      </c>
      <c r="D6357" s="1" t="s">
        <v>119</v>
      </c>
      <c r="E6357" s="1" t="s">
        <v>48</v>
      </c>
      <c r="F6357" s="1" t="s">
        <v>115</v>
      </c>
      <c r="G6357" s="1">
        <v>1960</v>
      </c>
      <c r="H6357" s="1">
        <v>6312</v>
      </c>
      <c r="I6357" s="2">
        <v>1322798.7135999999</v>
      </c>
      <c r="J6357" s="2">
        <v>66139.935599999997</v>
      </c>
      <c r="K6357" s="2">
        <v>1231750.3071999999</v>
      </c>
      <c r="L6357" s="2">
        <v>91048.406400000007</v>
      </c>
      <c r="M6357" s="3">
        <v>6.88E-2</v>
      </c>
    </row>
    <row r="6358" spans="1:13" x14ac:dyDescent="0.25">
      <c r="A6358" s="1">
        <v>2013</v>
      </c>
      <c r="B6358" s="1" t="s">
        <v>130</v>
      </c>
      <c r="C6358" s="1" t="s">
        <v>110</v>
      </c>
      <c r="D6358" s="1" t="s">
        <v>119</v>
      </c>
      <c r="E6358" s="1" t="s">
        <v>52</v>
      </c>
      <c r="F6358" s="1" t="s">
        <v>116</v>
      </c>
      <c r="G6358" s="1">
        <v>501</v>
      </c>
      <c r="H6358" s="1">
        <v>1257</v>
      </c>
      <c r="I6358" s="2">
        <v>1158915.6699000001</v>
      </c>
      <c r="J6358" s="2">
        <v>57945.7834</v>
      </c>
      <c r="K6358" s="2">
        <v>1157166.4979999999</v>
      </c>
      <c r="L6358" s="2">
        <v>1749.1719000000001</v>
      </c>
      <c r="M6358" s="3">
        <v>1.5E-3</v>
      </c>
    </row>
    <row r="6359" spans="1:13" x14ac:dyDescent="0.25">
      <c r="A6359" s="1">
        <v>2013</v>
      </c>
      <c r="B6359" s="1" t="s">
        <v>132</v>
      </c>
      <c r="C6359" s="1" t="s">
        <v>111</v>
      </c>
      <c r="D6359" s="1" t="s">
        <v>119</v>
      </c>
      <c r="E6359" s="1" t="s">
        <v>45</v>
      </c>
      <c r="F6359" s="1" t="s">
        <v>116</v>
      </c>
      <c r="G6359" s="1">
        <v>104</v>
      </c>
      <c r="H6359" s="1">
        <v>298</v>
      </c>
      <c r="I6359" s="2">
        <v>263628.65999999997</v>
      </c>
      <c r="J6359" s="2">
        <v>37661.237099999998</v>
      </c>
      <c r="K6359" s="2">
        <v>278123.15460000001</v>
      </c>
      <c r="L6359" s="2">
        <v>-14494.4946</v>
      </c>
      <c r="M6359" s="3">
        <v>-5.4899999999999997E-2</v>
      </c>
    </row>
    <row r="6360" spans="1:13" x14ac:dyDescent="0.25">
      <c r="A6360" s="1">
        <v>2013</v>
      </c>
      <c r="B6360" s="1" t="s">
        <v>137</v>
      </c>
      <c r="C6360" s="1" t="s">
        <v>104</v>
      </c>
      <c r="D6360" s="1" t="s">
        <v>119</v>
      </c>
      <c r="E6360" s="1" t="s">
        <v>45</v>
      </c>
      <c r="F6360" s="1" t="s">
        <v>117</v>
      </c>
      <c r="G6360" s="1">
        <v>72</v>
      </c>
      <c r="H6360" s="1">
        <v>302</v>
      </c>
      <c r="I6360" s="2">
        <v>8185.9560000000001</v>
      </c>
      <c r="J6360" s="2">
        <v>1169.4222</v>
      </c>
      <c r="K6360" s="2">
        <v>5102.5878000000002</v>
      </c>
      <c r="L6360" s="2">
        <v>3083.3681999999999</v>
      </c>
      <c r="M6360" s="3">
        <v>0.37659999999999999</v>
      </c>
    </row>
    <row r="6361" spans="1:13" x14ac:dyDescent="0.25">
      <c r="A6361" s="1">
        <v>2013</v>
      </c>
      <c r="B6361" s="1" t="s">
        <v>129</v>
      </c>
      <c r="C6361" s="1" t="s">
        <v>113</v>
      </c>
      <c r="D6361" s="1" t="s">
        <v>119</v>
      </c>
      <c r="E6361" s="1" t="s">
        <v>41</v>
      </c>
      <c r="F6361" s="1" t="s">
        <v>116</v>
      </c>
      <c r="G6361" s="1">
        <v>781</v>
      </c>
      <c r="H6361" s="1">
        <v>2519</v>
      </c>
      <c r="I6361" s="2">
        <v>2107140.4342999998</v>
      </c>
      <c r="J6361" s="2">
        <v>263392.55420000001</v>
      </c>
      <c r="K6361" s="2">
        <v>2226948.8912</v>
      </c>
      <c r="L6361" s="2">
        <v>-119808.4569</v>
      </c>
      <c r="M6361" s="3">
        <v>-5.6800000000000003E-2</v>
      </c>
    </row>
    <row r="6362" spans="1:13" x14ac:dyDescent="0.25">
      <c r="A6362" s="1">
        <v>2013</v>
      </c>
      <c r="B6362" s="1" t="s">
        <v>130</v>
      </c>
      <c r="C6362" s="1" t="s">
        <v>110</v>
      </c>
      <c r="D6362" s="1" t="s">
        <v>119</v>
      </c>
      <c r="E6362" s="1" t="s">
        <v>38</v>
      </c>
      <c r="F6362" s="1" t="s">
        <v>117</v>
      </c>
      <c r="G6362" s="1">
        <v>72</v>
      </c>
      <c r="H6362" s="1">
        <v>270</v>
      </c>
      <c r="I6362" s="2">
        <v>6751.53</v>
      </c>
      <c r="J6362" s="2">
        <v>750.17</v>
      </c>
      <c r="K6362" s="2">
        <v>4208.4620999999997</v>
      </c>
      <c r="L6362" s="2">
        <v>2543.0679</v>
      </c>
      <c r="M6362" s="3">
        <v>0.37659999999999999</v>
      </c>
    </row>
    <row r="6363" spans="1:13" x14ac:dyDescent="0.25">
      <c r="A6363" s="1">
        <v>2013</v>
      </c>
      <c r="B6363" s="1" t="s">
        <v>131</v>
      </c>
      <c r="C6363" s="1" t="s">
        <v>105</v>
      </c>
      <c r="D6363" s="1" t="s">
        <v>119</v>
      </c>
      <c r="E6363" s="1" t="s">
        <v>36</v>
      </c>
      <c r="F6363" s="1" t="s">
        <v>115</v>
      </c>
      <c r="G6363" s="1">
        <v>360</v>
      </c>
      <c r="H6363" s="1">
        <v>1105</v>
      </c>
      <c r="I6363" s="2">
        <v>215547.33</v>
      </c>
      <c r="J6363" s="2">
        <v>17962.2775</v>
      </c>
      <c r="K6363" s="2">
        <v>200527.823</v>
      </c>
      <c r="L6363" s="2">
        <v>15019.507</v>
      </c>
      <c r="M6363" s="3">
        <v>6.9599999999999995E-2</v>
      </c>
    </row>
    <row r="6364" spans="1:13" x14ac:dyDescent="0.25">
      <c r="A6364" s="1">
        <v>2013</v>
      </c>
      <c r="B6364" s="1" t="s">
        <v>137</v>
      </c>
      <c r="C6364" s="1" t="s">
        <v>104</v>
      </c>
      <c r="D6364" s="1" t="s">
        <v>119</v>
      </c>
      <c r="E6364" s="1" t="s">
        <v>23</v>
      </c>
      <c r="F6364" s="1" t="s">
        <v>117</v>
      </c>
      <c r="G6364" s="1">
        <v>228</v>
      </c>
      <c r="H6364" s="1">
        <v>2004</v>
      </c>
      <c r="I6364" s="2">
        <v>44097.777600000001</v>
      </c>
      <c r="J6364" s="2">
        <v>11024.4444</v>
      </c>
      <c r="K6364" s="2">
        <v>29359.4316</v>
      </c>
      <c r="L6364" s="2">
        <v>14738.346</v>
      </c>
      <c r="M6364" s="3">
        <v>0.3342</v>
      </c>
    </row>
    <row r="6365" spans="1:13" x14ac:dyDescent="0.25">
      <c r="A6365" s="1">
        <v>2013</v>
      </c>
      <c r="B6365" s="1" t="s">
        <v>136</v>
      </c>
      <c r="C6365" s="1" t="s">
        <v>106</v>
      </c>
      <c r="D6365" s="1" t="s">
        <v>119</v>
      </c>
      <c r="E6365" s="1" t="s">
        <v>35</v>
      </c>
      <c r="F6365" s="1" t="s">
        <v>115</v>
      </c>
      <c r="G6365" s="1">
        <v>438</v>
      </c>
      <c r="H6365" s="1">
        <v>1353</v>
      </c>
      <c r="I6365" s="2">
        <v>295967.12400000001</v>
      </c>
      <c r="J6365" s="2">
        <v>19731.141599999999</v>
      </c>
      <c r="K6365" s="2">
        <v>273101.35230000003</v>
      </c>
      <c r="L6365" s="2">
        <v>22865.771700000001</v>
      </c>
      <c r="M6365" s="3">
        <v>7.7200000000000005E-2</v>
      </c>
    </row>
    <row r="6366" spans="1:13" x14ac:dyDescent="0.25">
      <c r="A6366" s="1">
        <v>2013</v>
      </c>
      <c r="B6366" s="1" t="s">
        <v>137</v>
      </c>
      <c r="C6366" s="1" t="s">
        <v>104</v>
      </c>
      <c r="D6366" s="1" t="s">
        <v>119</v>
      </c>
      <c r="E6366" s="1" t="s">
        <v>24</v>
      </c>
      <c r="F6366" s="1" t="s">
        <v>118</v>
      </c>
      <c r="G6366" s="1">
        <v>216</v>
      </c>
      <c r="H6366" s="1">
        <v>1158</v>
      </c>
      <c r="I6366" s="2">
        <v>32674.4931</v>
      </c>
      <c r="J6366" s="2">
        <v>2722.8744000000002</v>
      </c>
      <c r="K6366" s="2">
        <v>29207.0625</v>
      </c>
      <c r="L6366" s="2">
        <v>3467.4306000000001</v>
      </c>
      <c r="M6366" s="3">
        <v>0.1061</v>
      </c>
    </row>
    <row r="6367" spans="1:13" x14ac:dyDescent="0.25">
      <c r="A6367" s="1">
        <v>2013</v>
      </c>
      <c r="B6367" s="1" t="s">
        <v>135</v>
      </c>
      <c r="C6367" s="1" t="s">
        <v>109</v>
      </c>
      <c r="D6367" s="1" t="s">
        <v>119</v>
      </c>
      <c r="E6367" s="1" t="s">
        <v>20</v>
      </c>
      <c r="F6367" s="1" t="s">
        <v>117</v>
      </c>
      <c r="G6367" s="1">
        <v>70</v>
      </c>
      <c r="H6367" s="1">
        <v>287</v>
      </c>
      <c r="I6367" s="2">
        <v>5380.7879999999996</v>
      </c>
      <c r="J6367" s="2">
        <v>1793.596</v>
      </c>
      <c r="K6367" s="2">
        <v>3354.0318000000002</v>
      </c>
      <c r="L6367" s="2">
        <v>2026.7562</v>
      </c>
      <c r="M6367" s="3">
        <v>0.37659999999999999</v>
      </c>
    </row>
    <row r="6368" spans="1:13" x14ac:dyDescent="0.25">
      <c r="A6368" s="1">
        <v>2013</v>
      </c>
      <c r="B6368" s="1" t="s">
        <v>129</v>
      </c>
      <c r="C6368" s="1" t="s">
        <v>113</v>
      </c>
      <c r="D6368" s="1" t="s">
        <v>119</v>
      </c>
      <c r="E6368" s="1" t="s">
        <v>33</v>
      </c>
      <c r="F6368" s="1" t="s">
        <v>117</v>
      </c>
      <c r="G6368" s="1">
        <v>54</v>
      </c>
      <c r="H6368" s="1">
        <v>465</v>
      </c>
      <c r="I6368" s="2">
        <v>10474.2237</v>
      </c>
      <c r="J6368" s="2">
        <v>2618.5558999999998</v>
      </c>
      <c r="K6368" s="2">
        <v>6836.6502</v>
      </c>
      <c r="L6368" s="2">
        <v>3637.5735</v>
      </c>
      <c r="M6368" s="3">
        <v>0.34720000000000001</v>
      </c>
    </row>
    <row r="6369" spans="1:13" x14ac:dyDescent="0.25">
      <c r="A6369" s="1">
        <v>2013</v>
      </c>
      <c r="B6369" s="1" t="s">
        <v>134</v>
      </c>
      <c r="C6369" s="1" t="s">
        <v>103</v>
      </c>
      <c r="D6369" s="1" t="s">
        <v>119</v>
      </c>
      <c r="E6369" s="1" t="s">
        <v>28</v>
      </c>
      <c r="F6369" s="1" t="s">
        <v>116</v>
      </c>
      <c r="G6369" s="1">
        <v>66</v>
      </c>
      <c r="H6369" s="1">
        <v>240</v>
      </c>
      <c r="I6369" s="2">
        <v>198546.0858</v>
      </c>
      <c r="J6369" s="2">
        <v>16545.507099999999</v>
      </c>
      <c r="K6369" s="2">
        <v>208938.6942</v>
      </c>
      <c r="L6369" s="2">
        <v>-10392.608399999999</v>
      </c>
      <c r="M6369" s="3">
        <v>-5.2299999999999999E-2</v>
      </c>
    </row>
    <row r="6370" spans="1:13" x14ac:dyDescent="0.25">
      <c r="A6370" s="1">
        <v>2013</v>
      </c>
      <c r="B6370" s="1" t="s">
        <v>134</v>
      </c>
      <c r="C6370" s="1" t="s">
        <v>103</v>
      </c>
      <c r="D6370" s="1" t="s">
        <v>119</v>
      </c>
      <c r="E6370" s="1" t="s">
        <v>22</v>
      </c>
      <c r="F6370" s="1" t="s">
        <v>116</v>
      </c>
      <c r="G6370" s="1">
        <v>1515</v>
      </c>
      <c r="H6370" s="1">
        <v>3675</v>
      </c>
      <c r="I6370" s="2">
        <v>2906096.4555000002</v>
      </c>
      <c r="J6370" s="2">
        <v>181631.02840000001</v>
      </c>
      <c r="K6370" s="2">
        <v>3146442.2009999999</v>
      </c>
      <c r="L6370" s="2">
        <v>-240345.74549999999</v>
      </c>
      <c r="M6370" s="3">
        <v>-8.2699999999999996E-2</v>
      </c>
    </row>
    <row r="6371" spans="1:13" x14ac:dyDescent="0.25">
      <c r="A6371" s="1">
        <v>2013</v>
      </c>
      <c r="B6371" s="1" t="s">
        <v>134</v>
      </c>
      <c r="C6371" s="1" t="s">
        <v>103</v>
      </c>
      <c r="D6371" s="1" t="s">
        <v>119</v>
      </c>
      <c r="E6371" s="1" t="s">
        <v>21</v>
      </c>
      <c r="F6371" s="1" t="s">
        <v>115</v>
      </c>
      <c r="G6371" s="1">
        <v>968</v>
      </c>
      <c r="H6371" s="1">
        <v>2360</v>
      </c>
      <c r="I6371" s="2">
        <v>585455.33279999997</v>
      </c>
      <c r="J6371" s="2">
        <v>41818.237999999998</v>
      </c>
      <c r="K6371" s="2">
        <v>558178.1128</v>
      </c>
      <c r="L6371" s="2">
        <v>27277.22</v>
      </c>
      <c r="M6371" s="3">
        <v>4.65E-2</v>
      </c>
    </row>
    <row r="6372" spans="1:13" x14ac:dyDescent="0.25">
      <c r="A6372" s="1">
        <v>2013</v>
      </c>
      <c r="B6372" s="1" t="s">
        <v>135</v>
      </c>
      <c r="C6372" s="1" t="s">
        <v>109</v>
      </c>
      <c r="D6372" s="1" t="s">
        <v>119</v>
      </c>
      <c r="E6372" s="1" t="s">
        <v>22</v>
      </c>
      <c r="F6372" s="1" t="s">
        <v>118</v>
      </c>
      <c r="G6372" s="1">
        <v>465</v>
      </c>
      <c r="H6372" s="1">
        <v>1695</v>
      </c>
      <c r="I6372" s="2">
        <v>45690.856500000002</v>
      </c>
      <c r="J6372" s="2">
        <v>3807.5713000000001</v>
      </c>
      <c r="K6372" s="2">
        <v>32631.193500000001</v>
      </c>
      <c r="L6372" s="2">
        <v>13059.663</v>
      </c>
      <c r="M6372" s="3">
        <v>0.2858</v>
      </c>
    </row>
    <row r="6373" spans="1:13" x14ac:dyDescent="0.25">
      <c r="A6373" s="1">
        <v>2013</v>
      </c>
      <c r="B6373" s="1" t="s">
        <v>136</v>
      </c>
      <c r="C6373" s="1" t="s">
        <v>106</v>
      </c>
      <c r="D6373" s="1" t="s">
        <v>119</v>
      </c>
      <c r="E6373" s="1" t="s">
        <v>45</v>
      </c>
      <c r="F6373" s="1" t="s">
        <v>117</v>
      </c>
      <c r="G6373" s="1">
        <v>32</v>
      </c>
      <c r="H6373" s="1">
        <v>130</v>
      </c>
      <c r="I6373" s="2">
        <v>3351.768</v>
      </c>
      <c r="J6373" s="2">
        <v>1117.2560000000001</v>
      </c>
      <c r="K6373" s="2">
        <v>2089.2723999999998</v>
      </c>
      <c r="L6373" s="2">
        <v>1262.4956</v>
      </c>
      <c r="M6373" s="3">
        <v>0.37659999999999999</v>
      </c>
    </row>
    <row r="6374" spans="1:13" x14ac:dyDescent="0.25">
      <c r="A6374" s="1">
        <v>2013</v>
      </c>
      <c r="B6374" s="1" t="s">
        <v>129</v>
      </c>
      <c r="C6374" s="1" t="s">
        <v>113</v>
      </c>
      <c r="D6374" s="1" t="s">
        <v>119</v>
      </c>
      <c r="E6374" s="1" t="s">
        <v>43</v>
      </c>
      <c r="F6374" s="1" t="s">
        <v>117</v>
      </c>
      <c r="G6374" s="1">
        <v>78</v>
      </c>
      <c r="H6374" s="1">
        <v>423</v>
      </c>
      <c r="I6374" s="2">
        <v>10780.1343</v>
      </c>
      <c r="J6374" s="2">
        <v>2695.0335</v>
      </c>
      <c r="K6374" s="2">
        <v>6896.5631999999996</v>
      </c>
      <c r="L6374" s="2">
        <v>3883.5711000000001</v>
      </c>
      <c r="M6374" s="3">
        <v>0.36020000000000002</v>
      </c>
    </row>
    <row r="6375" spans="1:13" x14ac:dyDescent="0.25">
      <c r="A6375" s="1">
        <v>2013</v>
      </c>
      <c r="B6375" s="1" t="s">
        <v>133</v>
      </c>
      <c r="C6375" s="1" t="s">
        <v>112</v>
      </c>
      <c r="D6375" s="1" t="s">
        <v>119</v>
      </c>
      <c r="E6375" s="1" t="s">
        <v>34</v>
      </c>
      <c r="F6375" s="1" t="s">
        <v>115</v>
      </c>
      <c r="G6375" s="1">
        <v>623</v>
      </c>
      <c r="H6375" s="1">
        <v>1827</v>
      </c>
      <c r="I6375" s="2">
        <v>364683.59970000002</v>
      </c>
      <c r="J6375" s="2">
        <v>28052.584500000001</v>
      </c>
      <c r="K6375" s="2">
        <v>336022.3811</v>
      </c>
      <c r="L6375" s="2">
        <v>28661.2186</v>
      </c>
      <c r="M6375" s="3">
        <v>7.85E-2</v>
      </c>
    </row>
    <row r="6376" spans="1:13" x14ac:dyDescent="0.25">
      <c r="A6376" s="1">
        <v>2013</v>
      </c>
      <c r="B6376" s="1" t="s">
        <v>133</v>
      </c>
      <c r="C6376" s="1" t="s">
        <v>112</v>
      </c>
      <c r="D6376" s="1" t="s">
        <v>119</v>
      </c>
      <c r="E6376" s="1" t="s">
        <v>36</v>
      </c>
      <c r="F6376" s="1" t="s">
        <v>118</v>
      </c>
      <c r="G6376" s="1">
        <v>350</v>
      </c>
      <c r="H6376" s="1">
        <v>2110</v>
      </c>
      <c r="I6376" s="2">
        <v>61342.909500000002</v>
      </c>
      <c r="J6376" s="2">
        <v>4089.5273000000002</v>
      </c>
      <c r="K6376" s="2">
        <v>53639.544999999998</v>
      </c>
      <c r="L6376" s="2">
        <v>7703.3644999999997</v>
      </c>
      <c r="M6376" s="3">
        <v>0.1255</v>
      </c>
    </row>
    <row r="6377" spans="1:13" x14ac:dyDescent="0.25">
      <c r="A6377" s="1">
        <v>2013</v>
      </c>
      <c r="B6377" s="1" t="s">
        <v>131</v>
      </c>
      <c r="C6377" s="1" t="s">
        <v>105</v>
      </c>
      <c r="D6377" s="1" t="s">
        <v>119</v>
      </c>
      <c r="E6377" s="1" t="s">
        <v>30</v>
      </c>
      <c r="F6377" s="1" t="s">
        <v>115</v>
      </c>
      <c r="G6377" s="1">
        <v>300</v>
      </c>
      <c r="H6377" s="1">
        <v>620</v>
      </c>
      <c r="I6377" s="2">
        <v>108573.69</v>
      </c>
      <c r="J6377" s="2">
        <v>18095.615000000002</v>
      </c>
      <c r="K6377" s="2">
        <v>95413.532999999996</v>
      </c>
      <c r="L6377" s="2">
        <v>13160.156999999999</v>
      </c>
      <c r="M6377" s="3">
        <v>0.1212</v>
      </c>
    </row>
    <row r="6378" spans="1:13" x14ac:dyDescent="0.25">
      <c r="A6378" s="1">
        <v>2013</v>
      </c>
      <c r="B6378" s="1" t="s">
        <v>130</v>
      </c>
      <c r="C6378" s="1" t="s">
        <v>110</v>
      </c>
      <c r="D6378" s="1" t="s">
        <v>119</v>
      </c>
      <c r="E6378" s="1" t="s">
        <v>30</v>
      </c>
      <c r="F6378" s="1" t="s">
        <v>115</v>
      </c>
      <c r="G6378" s="1">
        <v>130</v>
      </c>
      <c r="H6378" s="1">
        <v>250</v>
      </c>
      <c r="I6378" s="2">
        <v>40451.25</v>
      </c>
      <c r="J6378" s="2">
        <v>5778.75</v>
      </c>
      <c r="K6378" s="2">
        <v>38040.455999999998</v>
      </c>
      <c r="L6378" s="2">
        <v>2410.7939999999999</v>
      </c>
      <c r="M6378" s="3">
        <v>5.9499999999999997E-2</v>
      </c>
    </row>
    <row r="6379" spans="1:13" x14ac:dyDescent="0.25">
      <c r="A6379" s="1">
        <v>2013</v>
      </c>
      <c r="B6379" s="1" t="s">
        <v>133</v>
      </c>
      <c r="C6379" s="1" t="s">
        <v>112</v>
      </c>
      <c r="D6379" s="1" t="s">
        <v>119</v>
      </c>
      <c r="E6379" s="1" t="s">
        <v>20</v>
      </c>
      <c r="F6379" s="1" t="s">
        <v>118</v>
      </c>
      <c r="G6379" s="1">
        <v>245</v>
      </c>
      <c r="H6379" s="1">
        <v>1631</v>
      </c>
      <c r="I6379" s="2">
        <v>30868.3753</v>
      </c>
      <c r="J6379" s="2">
        <v>4409.7678999999998</v>
      </c>
      <c r="K6379" s="2">
        <v>26384.862700000001</v>
      </c>
      <c r="L6379" s="2">
        <v>4483.5126</v>
      </c>
      <c r="M6379" s="3">
        <v>0.1452</v>
      </c>
    </row>
    <row r="6380" spans="1:13" x14ac:dyDescent="0.25">
      <c r="A6380" s="1">
        <v>2013</v>
      </c>
      <c r="B6380" s="1" t="s">
        <v>136</v>
      </c>
      <c r="C6380" s="1" t="s">
        <v>106</v>
      </c>
      <c r="D6380" s="1" t="s">
        <v>119</v>
      </c>
      <c r="E6380" s="1" t="s">
        <v>27</v>
      </c>
      <c r="F6380" s="1" t="s">
        <v>117</v>
      </c>
      <c r="G6380" s="1">
        <v>70</v>
      </c>
      <c r="H6380" s="1">
        <v>295</v>
      </c>
      <c r="I6380" s="2">
        <v>9957.6</v>
      </c>
      <c r="J6380" s="2">
        <v>1659.6</v>
      </c>
      <c r="K6380" s="2">
        <v>6206.91</v>
      </c>
      <c r="L6380" s="2">
        <v>3750.69</v>
      </c>
      <c r="M6380" s="3">
        <v>0.37659999999999999</v>
      </c>
    </row>
    <row r="6381" spans="1:13" x14ac:dyDescent="0.25">
      <c r="A6381" s="1">
        <v>2013</v>
      </c>
      <c r="B6381" s="1" t="s">
        <v>132</v>
      </c>
      <c r="C6381" s="1" t="s">
        <v>111</v>
      </c>
      <c r="D6381" s="1" t="s">
        <v>119</v>
      </c>
      <c r="E6381" s="1" t="s">
        <v>26</v>
      </c>
      <c r="F6381" s="1" t="s">
        <v>115</v>
      </c>
      <c r="G6381" s="1">
        <v>497</v>
      </c>
      <c r="H6381" s="1">
        <v>1029</v>
      </c>
      <c r="I6381" s="2">
        <v>210692.03400000001</v>
      </c>
      <c r="J6381" s="2">
        <v>30098.862000000001</v>
      </c>
      <c r="K6381" s="2">
        <v>189666.2481</v>
      </c>
      <c r="L6381" s="2">
        <v>21025.785899999999</v>
      </c>
      <c r="M6381" s="3">
        <v>9.9699999999999997E-2</v>
      </c>
    </row>
    <row r="6382" spans="1:13" x14ac:dyDescent="0.25">
      <c r="A6382" s="1">
        <v>2013</v>
      </c>
      <c r="B6382" s="1" t="s">
        <v>137</v>
      </c>
      <c r="C6382" s="1" t="s">
        <v>104</v>
      </c>
      <c r="D6382" s="1" t="s">
        <v>119</v>
      </c>
      <c r="E6382" s="1" t="s">
        <v>34</v>
      </c>
      <c r="F6382" s="1" t="s">
        <v>115</v>
      </c>
      <c r="G6382" s="1">
        <v>959</v>
      </c>
      <c r="H6382" s="1">
        <v>2303</v>
      </c>
      <c r="I6382" s="2">
        <v>545402.63399999996</v>
      </c>
      <c r="J6382" s="2">
        <v>45450.219499999999</v>
      </c>
      <c r="K6382" s="2">
        <v>513814.6643</v>
      </c>
      <c r="L6382" s="2">
        <v>31587.969700000001</v>
      </c>
      <c r="M6382" s="3">
        <v>5.79E-2</v>
      </c>
    </row>
    <row r="6383" spans="1:13" x14ac:dyDescent="0.25">
      <c r="A6383" s="1">
        <v>2013</v>
      </c>
      <c r="B6383" s="1" t="s">
        <v>135</v>
      </c>
      <c r="C6383" s="1" t="s">
        <v>109</v>
      </c>
      <c r="D6383" s="1" t="s">
        <v>119</v>
      </c>
      <c r="E6383" s="1" t="s">
        <v>49</v>
      </c>
      <c r="F6383" s="1" t="s">
        <v>115</v>
      </c>
      <c r="G6383" s="1">
        <v>225</v>
      </c>
      <c r="H6383" s="1">
        <v>405</v>
      </c>
      <c r="I6383" s="2">
        <v>104292.09</v>
      </c>
      <c r="J6383" s="2">
        <v>9481.0990000000002</v>
      </c>
      <c r="K6383" s="2">
        <v>97318.430500000002</v>
      </c>
      <c r="L6383" s="2">
        <v>6973.6594999999998</v>
      </c>
      <c r="M6383" s="3">
        <v>6.6799999999999998E-2</v>
      </c>
    </row>
    <row r="6384" spans="1:13" x14ac:dyDescent="0.25">
      <c r="A6384" s="1">
        <v>2013</v>
      </c>
      <c r="B6384" s="1" t="s">
        <v>136</v>
      </c>
      <c r="C6384" s="1" t="s">
        <v>106</v>
      </c>
      <c r="D6384" s="1" t="s">
        <v>119</v>
      </c>
      <c r="E6384" s="1" t="s">
        <v>48</v>
      </c>
      <c r="F6384" s="1" t="s">
        <v>116</v>
      </c>
      <c r="G6384" s="1">
        <v>1264</v>
      </c>
      <c r="H6384" s="1">
        <v>4408</v>
      </c>
      <c r="I6384" s="2">
        <v>3839164.6527999998</v>
      </c>
      <c r="J6384" s="2">
        <v>182817.36439999999</v>
      </c>
      <c r="K6384" s="2">
        <v>3788630.6272</v>
      </c>
      <c r="L6384" s="2">
        <v>50534.025600000001</v>
      </c>
      <c r="M6384" s="3">
        <v>1.3100000000000001E-2</v>
      </c>
    </row>
    <row r="6385" spans="1:13" x14ac:dyDescent="0.25">
      <c r="A6385" s="1">
        <v>2013</v>
      </c>
      <c r="B6385" s="1" t="s">
        <v>130</v>
      </c>
      <c r="C6385" s="1" t="s">
        <v>110</v>
      </c>
      <c r="D6385" s="1" t="s">
        <v>119</v>
      </c>
      <c r="E6385" s="1" t="s">
        <v>41</v>
      </c>
      <c r="F6385" s="1" t="s">
        <v>115</v>
      </c>
      <c r="G6385" s="1">
        <v>286</v>
      </c>
      <c r="H6385" s="1">
        <v>550</v>
      </c>
      <c r="I6385" s="2">
        <v>88992.75</v>
      </c>
      <c r="J6385" s="2">
        <v>12713.25</v>
      </c>
      <c r="K6385" s="2">
        <v>83689.003200000006</v>
      </c>
      <c r="L6385" s="2">
        <v>5303.7467999999999</v>
      </c>
      <c r="M6385" s="3">
        <v>5.9499999999999997E-2</v>
      </c>
    </row>
    <row r="6386" spans="1:13" x14ac:dyDescent="0.25">
      <c r="A6386" s="1">
        <v>2013</v>
      </c>
      <c r="B6386" s="1" t="s">
        <v>135</v>
      </c>
      <c r="C6386" s="1" t="s">
        <v>109</v>
      </c>
      <c r="D6386" s="1" t="s">
        <v>119</v>
      </c>
      <c r="E6386" s="1" t="s">
        <v>52</v>
      </c>
      <c r="F6386" s="1" t="s">
        <v>118</v>
      </c>
      <c r="G6386" s="1">
        <v>168</v>
      </c>
      <c r="H6386" s="1">
        <v>831</v>
      </c>
      <c r="I6386" s="2">
        <v>26649.0723</v>
      </c>
      <c r="J6386" s="2">
        <v>1665.567</v>
      </c>
      <c r="K6386" s="2">
        <v>22601.829000000002</v>
      </c>
      <c r="L6386" s="2">
        <v>4047.2433000000001</v>
      </c>
      <c r="M6386" s="3">
        <v>0.15179999999999999</v>
      </c>
    </row>
    <row r="6387" spans="1:13" x14ac:dyDescent="0.25">
      <c r="A6387" s="1">
        <v>2013</v>
      </c>
      <c r="B6387" s="1" t="s">
        <v>137</v>
      </c>
      <c r="C6387" s="1" t="s">
        <v>104</v>
      </c>
      <c r="D6387" s="1" t="s">
        <v>119</v>
      </c>
      <c r="E6387" s="1" t="s">
        <v>41</v>
      </c>
      <c r="F6387" s="1" t="s">
        <v>115</v>
      </c>
      <c r="G6387" s="1">
        <v>957</v>
      </c>
      <c r="H6387" s="1">
        <v>2618</v>
      </c>
      <c r="I6387" s="2">
        <v>663310.36199999996</v>
      </c>
      <c r="J6387" s="2">
        <v>73701.151299999998</v>
      </c>
      <c r="K6387" s="2">
        <v>648720.38769999996</v>
      </c>
      <c r="L6387" s="2">
        <v>14589.9743</v>
      </c>
      <c r="M6387" s="3">
        <v>2.1899999999999999E-2</v>
      </c>
    </row>
    <row r="6388" spans="1:13" x14ac:dyDescent="0.25">
      <c r="A6388" s="1">
        <v>2013</v>
      </c>
      <c r="B6388" s="1" t="s">
        <v>129</v>
      </c>
      <c r="C6388" s="1" t="s">
        <v>113</v>
      </c>
      <c r="D6388" s="1" t="s">
        <v>119</v>
      </c>
      <c r="E6388" s="1" t="s">
        <v>19</v>
      </c>
      <c r="F6388" s="1" t="s">
        <v>116</v>
      </c>
      <c r="G6388" s="1">
        <v>18800</v>
      </c>
      <c r="H6388" s="1">
        <v>49538</v>
      </c>
      <c r="I6388" s="2">
        <v>43698789.221600004</v>
      </c>
      <c r="J6388" s="2">
        <v>1680722.6623</v>
      </c>
      <c r="K6388" s="2">
        <v>44658581.673600003</v>
      </c>
      <c r="L6388" s="2">
        <v>-959792.45200000005</v>
      </c>
      <c r="M6388" s="3">
        <v>-2.1899999999999999E-2</v>
      </c>
    </row>
    <row r="6389" spans="1:13" x14ac:dyDescent="0.25">
      <c r="A6389" s="1">
        <v>2013</v>
      </c>
      <c r="B6389" s="1" t="s">
        <v>137</v>
      </c>
      <c r="C6389" s="1" t="s">
        <v>104</v>
      </c>
      <c r="D6389" s="1" t="s">
        <v>119</v>
      </c>
      <c r="E6389" s="1" t="s">
        <v>42</v>
      </c>
      <c r="F6389" s="1" t="s">
        <v>118</v>
      </c>
      <c r="G6389" s="1">
        <v>1368</v>
      </c>
      <c r="H6389" s="1">
        <v>7334</v>
      </c>
      <c r="I6389" s="2">
        <v>206938.45629999999</v>
      </c>
      <c r="J6389" s="2">
        <v>17244.871299999999</v>
      </c>
      <c r="K6389" s="2">
        <v>184978.0625</v>
      </c>
      <c r="L6389" s="2">
        <v>21960.393800000002</v>
      </c>
      <c r="M6389" s="3">
        <v>0.1061</v>
      </c>
    </row>
    <row r="6390" spans="1:13" x14ac:dyDescent="0.25">
      <c r="A6390" s="1">
        <v>2013</v>
      </c>
      <c r="B6390" s="1" t="s">
        <v>132</v>
      </c>
      <c r="C6390" s="1" t="s">
        <v>111</v>
      </c>
      <c r="D6390" s="1" t="s">
        <v>119</v>
      </c>
      <c r="E6390" s="1" t="s">
        <v>45</v>
      </c>
      <c r="F6390" s="1" t="s">
        <v>118</v>
      </c>
      <c r="G6390" s="1">
        <v>82</v>
      </c>
      <c r="H6390" s="1">
        <v>464</v>
      </c>
      <c r="I6390" s="2">
        <v>11249.0308</v>
      </c>
      <c r="J6390" s="2">
        <v>1607.0044</v>
      </c>
      <c r="K6390" s="2">
        <v>11435.9792</v>
      </c>
      <c r="L6390" s="2">
        <v>-186.94839999999999</v>
      </c>
      <c r="M6390" s="3">
        <v>-1.66E-2</v>
      </c>
    </row>
    <row r="6391" spans="1:13" x14ac:dyDescent="0.25">
      <c r="A6391" s="1">
        <v>2013</v>
      </c>
      <c r="B6391" s="1" t="s">
        <v>129</v>
      </c>
      <c r="C6391" s="1" t="s">
        <v>113</v>
      </c>
      <c r="D6391" s="1" t="s">
        <v>119</v>
      </c>
      <c r="E6391" s="1" t="s">
        <v>38</v>
      </c>
      <c r="F6391" s="1" t="s">
        <v>117</v>
      </c>
      <c r="G6391" s="1">
        <v>135</v>
      </c>
      <c r="H6391" s="1">
        <v>711</v>
      </c>
      <c r="I6391" s="2">
        <v>15897.0231</v>
      </c>
      <c r="J6391" s="2">
        <v>1059.8015</v>
      </c>
      <c r="K6391" s="2">
        <v>10034.8524</v>
      </c>
      <c r="L6391" s="2">
        <v>5862.1706999999997</v>
      </c>
      <c r="M6391" s="3">
        <v>0.36870000000000003</v>
      </c>
    </row>
    <row r="6392" spans="1:13" x14ac:dyDescent="0.25">
      <c r="A6392" s="1">
        <v>2013</v>
      </c>
      <c r="B6392" s="1" t="s">
        <v>131</v>
      </c>
      <c r="C6392" s="1" t="s">
        <v>105</v>
      </c>
      <c r="D6392" s="1" t="s">
        <v>119</v>
      </c>
      <c r="E6392" s="1" t="s">
        <v>21</v>
      </c>
      <c r="F6392" s="1" t="s">
        <v>116</v>
      </c>
      <c r="G6392" s="1">
        <v>624</v>
      </c>
      <c r="H6392" s="1">
        <v>1472</v>
      </c>
      <c r="I6392" s="2">
        <v>1265103.8400000001</v>
      </c>
      <c r="J6392" s="2">
        <v>180729.12</v>
      </c>
      <c r="K6392" s="2">
        <v>1225638.4935999999</v>
      </c>
      <c r="L6392" s="2">
        <v>39465.346400000002</v>
      </c>
      <c r="M6392" s="3">
        <v>3.1099999999999999E-2</v>
      </c>
    </row>
    <row r="6393" spans="1:13" x14ac:dyDescent="0.25">
      <c r="A6393" s="1">
        <v>2013</v>
      </c>
      <c r="B6393" s="1" t="s">
        <v>138</v>
      </c>
      <c r="C6393" s="1" t="s">
        <v>108</v>
      </c>
      <c r="D6393" s="1" t="s">
        <v>119</v>
      </c>
      <c r="E6393" s="1" t="s">
        <v>18</v>
      </c>
      <c r="F6393" s="1" t="s">
        <v>117</v>
      </c>
      <c r="G6393" s="1">
        <v>182</v>
      </c>
      <c r="H6393" s="1">
        <v>889</v>
      </c>
      <c r="I6393" s="2">
        <v>23704.338</v>
      </c>
      <c r="J6393" s="2">
        <v>5926.0844999999999</v>
      </c>
      <c r="K6393" s="2">
        <v>14775.7253</v>
      </c>
      <c r="L6393" s="2">
        <v>8928.6126999999997</v>
      </c>
      <c r="M6393" s="3">
        <v>0.37659999999999999</v>
      </c>
    </row>
    <row r="6394" spans="1:13" x14ac:dyDescent="0.25">
      <c r="A6394" s="1">
        <v>2013</v>
      </c>
      <c r="B6394" s="1" t="s">
        <v>134</v>
      </c>
      <c r="C6394" s="1" t="s">
        <v>103</v>
      </c>
      <c r="D6394" s="1" t="s">
        <v>119</v>
      </c>
      <c r="E6394" s="1" t="s">
        <v>33</v>
      </c>
      <c r="F6394" s="1" t="s">
        <v>118</v>
      </c>
      <c r="G6394" s="1">
        <v>174</v>
      </c>
      <c r="H6394" s="1">
        <v>1056</v>
      </c>
      <c r="I6394" s="2">
        <v>29457.138299999999</v>
      </c>
      <c r="J6394" s="2">
        <v>2677.9216000000001</v>
      </c>
      <c r="K6394" s="2">
        <v>25359.341400000001</v>
      </c>
      <c r="L6394" s="2">
        <v>4097.7969000000003</v>
      </c>
      <c r="M6394" s="3">
        <v>0.1391</v>
      </c>
    </row>
    <row r="6395" spans="1:13" x14ac:dyDescent="0.25">
      <c r="A6395" s="1">
        <v>2013</v>
      </c>
      <c r="B6395" s="1" t="s">
        <v>130</v>
      </c>
      <c r="C6395" s="1" t="s">
        <v>110</v>
      </c>
      <c r="D6395" s="1" t="s">
        <v>119</v>
      </c>
      <c r="E6395" s="1" t="s">
        <v>30</v>
      </c>
      <c r="F6395" s="1" t="s">
        <v>116</v>
      </c>
      <c r="G6395" s="1">
        <v>390</v>
      </c>
      <c r="H6395" s="1">
        <v>1040</v>
      </c>
      <c r="I6395" s="2">
        <v>903479.27949999995</v>
      </c>
      <c r="J6395" s="2">
        <v>100386.5866</v>
      </c>
      <c r="K6395" s="2">
        <v>948784.34600000002</v>
      </c>
      <c r="L6395" s="2">
        <v>-45305.066500000001</v>
      </c>
      <c r="M6395" s="3">
        <v>-5.0099999999999999E-2</v>
      </c>
    </row>
    <row r="6396" spans="1:13" x14ac:dyDescent="0.25">
      <c r="A6396" s="1">
        <v>2013</v>
      </c>
      <c r="B6396" s="1" t="s">
        <v>129</v>
      </c>
      <c r="C6396" s="1" t="s">
        <v>113</v>
      </c>
      <c r="D6396" s="1" t="s">
        <v>119</v>
      </c>
      <c r="E6396" s="1" t="s">
        <v>44</v>
      </c>
      <c r="F6396" s="1" t="s">
        <v>116</v>
      </c>
      <c r="G6396" s="1">
        <v>270</v>
      </c>
      <c r="H6396" s="1">
        <v>774</v>
      </c>
      <c r="I6396" s="2">
        <v>696080.12399999995</v>
      </c>
      <c r="J6396" s="2">
        <v>58006.677000000003</v>
      </c>
      <c r="K6396" s="2">
        <v>725862.90359999996</v>
      </c>
      <c r="L6396" s="2">
        <v>-29782.779600000002</v>
      </c>
      <c r="M6396" s="3">
        <v>-4.2700000000000002E-2</v>
      </c>
    </row>
    <row r="6397" spans="1:13" x14ac:dyDescent="0.25">
      <c r="A6397" s="1">
        <v>2013</v>
      </c>
      <c r="B6397" s="1" t="s">
        <v>136</v>
      </c>
      <c r="C6397" s="1" t="s">
        <v>106</v>
      </c>
      <c r="D6397" s="1" t="s">
        <v>119</v>
      </c>
      <c r="E6397" s="1" t="s">
        <v>24</v>
      </c>
      <c r="F6397" s="1" t="s">
        <v>117</v>
      </c>
      <c r="G6397" s="1">
        <v>99</v>
      </c>
      <c r="H6397" s="1">
        <v>684</v>
      </c>
      <c r="I6397" s="2">
        <v>14880.428400000001</v>
      </c>
      <c r="J6397" s="2">
        <v>2125.7754</v>
      </c>
      <c r="K6397" s="2">
        <v>9425.3246999999992</v>
      </c>
      <c r="L6397" s="2">
        <v>5455.1036999999997</v>
      </c>
      <c r="M6397" s="3">
        <v>0.36649999999999999</v>
      </c>
    </row>
    <row r="6398" spans="1:13" x14ac:dyDescent="0.25">
      <c r="A6398" s="1">
        <v>2013</v>
      </c>
      <c r="B6398" s="1" t="s">
        <v>130</v>
      </c>
      <c r="C6398" s="1" t="s">
        <v>110</v>
      </c>
      <c r="D6398" s="1" t="s">
        <v>119</v>
      </c>
      <c r="E6398" s="1" t="s">
        <v>48</v>
      </c>
      <c r="F6398" s="1" t="s">
        <v>116</v>
      </c>
      <c r="G6398" s="1">
        <v>1336</v>
      </c>
      <c r="H6398" s="1">
        <v>3352</v>
      </c>
      <c r="I6398" s="2">
        <v>3090441.7864000001</v>
      </c>
      <c r="J6398" s="2">
        <v>154522.08929999999</v>
      </c>
      <c r="K6398" s="2">
        <v>3085777.3280000002</v>
      </c>
      <c r="L6398" s="2">
        <v>4664.4584000000004</v>
      </c>
      <c r="M6398" s="3">
        <v>1.5E-3</v>
      </c>
    </row>
    <row r="6399" spans="1:13" x14ac:dyDescent="0.25">
      <c r="A6399" s="1">
        <v>2013</v>
      </c>
      <c r="B6399" s="1" t="s">
        <v>132</v>
      </c>
      <c r="C6399" s="1" t="s">
        <v>111</v>
      </c>
      <c r="D6399" s="1" t="s">
        <v>119</v>
      </c>
      <c r="E6399" s="1" t="s">
        <v>21</v>
      </c>
      <c r="F6399" s="1" t="s">
        <v>115</v>
      </c>
      <c r="G6399" s="1">
        <v>568</v>
      </c>
      <c r="H6399" s="1">
        <v>1176</v>
      </c>
      <c r="I6399" s="2">
        <v>240790.89600000001</v>
      </c>
      <c r="J6399" s="2">
        <v>34398.699399999998</v>
      </c>
      <c r="K6399" s="2">
        <v>216761.4264</v>
      </c>
      <c r="L6399" s="2">
        <v>24029.4696</v>
      </c>
      <c r="M6399" s="3">
        <v>9.9699999999999997E-2</v>
      </c>
    </row>
    <row r="6400" spans="1:13" x14ac:dyDescent="0.25">
      <c r="A6400" s="1">
        <v>2013</v>
      </c>
      <c r="B6400" s="1" t="s">
        <v>128</v>
      </c>
      <c r="C6400" s="1" t="s">
        <v>107</v>
      </c>
      <c r="D6400" s="1" t="s">
        <v>119</v>
      </c>
      <c r="E6400" s="1" t="s">
        <v>36</v>
      </c>
      <c r="F6400" s="1" t="s">
        <v>116</v>
      </c>
      <c r="G6400" s="1">
        <v>860</v>
      </c>
      <c r="H6400" s="1">
        <v>2315</v>
      </c>
      <c r="I6400" s="2">
        <v>2029825.0345000001</v>
      </c>
      <c r="J6400" s="2">
        <v>92264.7742</v>
      </c>
      <c r="K6400" s="2">
        <v>2012211.0830000001</v>
      </c>
      <c r="L6400" s="2">
        <v>17613.951499999999</v>
      </c>
      <c r="M6400" s="3">
        <v>8.6E-3</v>
      </c>
    </row>
    <row r="6401" spans="1:13" x14ac:dyDescent="0.25">
      <c r="A6401" s="1">
        <v>2013</v>
      </c>
      <c r="B6401" s="1" t="s">
        <v>130</v>
      </c>
      <c r="C6401" s="1" t="s">
        <v>110</v>
      </c>
      <c r="D6401" s="1" t="s">
        <v>119</v>
      </c>
      <c r="E6401" s="1" t="s">
        <v>25</v>
      </c>
      <c r="F6401" s="1" t="s">
        <v>116</v>
      </c>
      <c r="G6401" s="1">
        <v>1160</v>
      </c>
      <c r="H6401" s="1">
        <v>2640</v>
      </c>
      <c r="I6401" s="2">
        <v>2366900.16</v>
      </c>
      <c r="J6401" s="2">
        <v>197241.68</v>
      </c>
      <c r="K6401" s="2">
        <v>2359936.4750000001</v>
      </c>
      <c r="L6401" s="2">
        <v>6963.6850000000004</v>
      </c>
      <c r="M6401" s="3">
        <v>2.8999999999999998E-3</v>
      </c>
    </row>
    <row r="6402" spans="1:13" x14ac:dyDescent="0.25">
      <c r="A6402" s="1">
        <v>2013</v>
      </c>
      <c r="B6402" s="1" t="s">
        <v>131</v>
      </c>
      <c r="C6402" s="1" t="s">
        <v>105</v>
      </c>
      <c r="D6402" s="1" t="s">
        <v>119</v>
      </c>
      <c r="E6402" s="1" t="s">
        <v>51</v>
      </c>
      <c r="F6402" s="1" t="s">
        <v>117</v>
      </c>
      <c r="G6402" s="1">
        <v>88</v>
      </c>
      <c r="H6402" s="1">
        <v>660</v>
      </c>
      <c r="I6402" s="2">
        <v>14692.4792</v>
      </c>
      <c r="J6402" s="2">
        <v>2938.4958000000001</v>
      </c>
      <c r="K6402" s="2">
        <v>9482.8796000000002</v>
      </c>
      <c r="L6402" s="2">
        <v>5209.5995999999996</v>
      </c>
      <c r="M6402" s="3">
        <v>0.35449999999999998</v>
      </c>
    </row>
    <row r="6403" spans="1:13" x14ac:dyDescent="0.25">
      <c r="A6403" s="1">
        <v>2013</v>
      </c>
      <c r="B6403" s="1" t="s">
        <v>128</v>
      </c>
      <c r="C6403" s="1" t="s">
        <v>107</v>
      </c>
      <c r="D6403" s="1" t="s">
        <v>119</v>
      </c>
      <c r="E6403" s="1" t="s">
        <v>44</v>
      </c>
      <c r="F6403" s="1" t="s">
        <v>118</v>
      </c>
      <c r="G6403" s="1">
        <v>120</v>
      </c>
      <c r="H6403" s="1">
        <v>726</v>
      </c>
      <c r="I6403" s="2">
        <v>17583.741300000002</v>
      </c>
      <c r="J6403" s="2">
        <v>2511.9630000000002</v>
      </c>
      <c r="K6403" s="2">
        <v>16986.296699999999</v>
      </c>
      <c r="L6403" s="2">
        <v>597.44460000000004</v>
      </c>
      <c r="M6403" s="3">
        <v>3.39E-2</v>
      </c>
    </row>
    <row r="6404" spans="1:13" x14ac:dyDescent="0.25">
      <c r="A6404" s="1">
        <v>2013</v>
      </c>
      <c r="B6404" s="1" t="s">
        <v>133</v>
      </c>
      <c r="C6404" s="1" t="s">
        <v>112</v>
      </c>
      <c r="D6404" s="1" t="s">
        <v>119</v>
      </c>
      <c r="E6404" s="1" t="s">
        <v>34</v>
      </c>
      <c r="F6404" s="1" t="s">
        <v>116</v>
      </c>
      <c r="G6404" s="1">
        <v>539</v>
      </c>
      <c r="H6404" s="1">
        <v>1694</v>
      </c>
      <c r="I6404" s="2">
        <v>1337569.8504000001</v>
      </c>
      <c r="J6404" s="2">
        <v>133756.98499999999</v>
      </c>
      <c r="K6404" s="2">
        <v>1374017.5652000001</v>
      </c>
      <c r="L6404" s="2">
        <v>-36447.714800000002</v>
      </c>
      <c r="M6404" s="3">
        <v>-2.7199999999999998E-2</v>
      </c>
    </row>
    <row r="6405" spans="1:13" x14ac:dyDescent="0.25">
      <c r="A6405" s="1">
        <v>2013</v>
      </c>
      <c r="B6405" s="1" t="s">
        <v>134</v>
      </c>
      <c r="C6405" s="1" t="s">
        <v>103</v>
      </c>
      <c r="D6405" s="1" t="s">
        <v>119</v>
      </c>
      <c r="E6405" s="1" t="s">
        <v>50</v>
      </c>
      <c r="F6405" s="1" t="s">
        <v>118</v>
      </c>
      <c r="G6405" s="1">
        <v>3444</v>
      </c>
      <c r="H6405" s="1">
        <v>27972</v>
      </c>
      <c r="I6405" s="2">
        <v>784274.03460000001</v>
      </c>
      <c r="J6405" s="2">
        <v>65356.169500000004</v>
      </c>
      <c r="K6405" s="2">
        <v>737336.97660000005</v>
      </c>
      <c r="L6405" s="2">
        <v>46937.057999999997</v>
      </c>
      <c r="M6405" s="3">
        <v>5.9799999999999999E-2</v>
      </c>
    </row>
    <row r="6406" spans="1:13" x14ac:dyDescent="0.25">
      <c r="A6406" s="1">
        <v>2013</v>
      </c>
      <c r="B6406" s="1" t="s">
        <v>133</v>
      </c>
      <c r="C6406" s="1" t="s">
        <v>112</v>
      </c>
      <c r="D6406" s="1" t="s">
        <v>119</v>
      </c>
      <c r="E6406" s="1" t="s">
        <v>39</v>
      </c>
      <c r="F6406" s="1" t="s">
        <v>115</v>
      </c>
      <c r="G6406" s="1">
        <v>902</v>
      </c>
      <c r="H6406" s="1">
        <v>1925</v>
      </c>
      <c r="I6406" s="2">
        <v>448700.93400000001</v>
      </c>
      <c r="J6406" s="2">
        <v>28043.808300000001</v>
      </c>
      <c r="K6406" s="2">
        <v>429619.77960000001</v>
      </c>
      <c r="L6406" s="2">
        <v>19081.154399999999</v>
      </c>
      <c r="M6406" s="3">
        <v>4.2500000000000003E-2</v>
      </c>
    </row>
    <row r="6407" spans="1:13" x14ac:dyDescent="0.25">
      <c r="A6407" s="1">
        <v>2013</v>
      </c>
      <c r="B6407" s="1" t="s">
        <v>129</v>
      </c>
      <c r="C6407" s="1" t="s">
        <v>113</v>
      </c>
      <c r="D6407" s="1" t="s">
        <v>119</v>
      </c>
      <c r="E6407" s="1" t="s">
        <v>51</v>
      </c>
      <c r="F6407" s="1" t="s">
        <v>118</v>
      </c>
      <c r="G6407" s="1">
        <v>208</v>
      </c>
      <c r="H6407" s="1">
        <v>1108</v>
      </c>
      <c r="I6407" s="2">
        <v>31639.1312</v>
      </c>
      <c r="J6407" s="2">
        <v>3163.9131000000002</v>
      </c>
      <c r="K6407" s="2">
        <v>27273.996800000001</v>
      </c>
      <c r="L6407" s="2">
        <v>4365.1343999999999</v>
      </c>
      <c r="M6407" s="3">
        <v>0.13789999999999999</v>
      </c>
    </row>
    <row r="6408" spans="1:13" x14ac:dyDescent="0.25">
      <c r="A6408" s="1">
        <v>2013</v>
      </c>
      <c r="B6408" s="1" t="s">
        <v>137</v>
      </c>
      <c r="C6408" s="1" t="s">
        <v>104</v>
      </c>
      <c r="D6408" s="1" t="s">
        <v>119</v>
      </c>
      <c r="E6408" s="1" t="s">
        <v>17</v>
      </c>
      <c r="F6408" s="1" t="s">
        <v>117</v>
      </c>
      <c r="G6408" s="1">
        <v>95</v>
      </c>
      <c r="H6408" s="1">
        <v>835</v>
      </c>
      <c r="I6408" s="2">
        <v>18374.074000000001</v>
      </c>
      <c r="J6408" s="2">
        <v>4593.5185000000001</v>
      </c>
      <c r="K6408" s="2">
        <v>12233.0965</v>
      </c>
      <c r="L6408" s="2">
        <v>6140.9775</v>
      </c>
      <c r="M6408" s="3">
        <v>0.3342</v>
      </c>
    </row>
    <row r="6409" spans="1:13" x14ac:dyDescent="0.25">
      <c r="A6409" s="1">
        <v>2013</v>
      </c>
      <c r="B6409" s="1" t="s">
        <v>137</v>
      </c>
      <c r="C6409" s="1" t="s">
        <v>104</v>
      </c>
      <c r="D6409" s="1" t="s">
        <v>119</v>
      </c>
      <c r="E6409" s="1" t="s">
        <v>36</v>
      </c>
      <c r="F6409" s="1" t="s">
        <v>115</v>
      </c>
      <c r="G6409" s="1">
        <v>1225</v>
      </c>
      <c r="H6409" s="1">
        <v>3945</v>
      </c>
      <c r="I6409" s="2">
        <v>826749.196</v>
      </c>
      <c r="J6409" s="2">
        <v>41337.459799999997</v>
      </c>
      <c r="K6409" s="2">
        <v>769843.94200000004</v>
      </c>
      <c r="L6409" s="2">
        <v>56905.254000000001</v>
      </c>
      <c r="M6409" s="3">
        <v>6.88E-2</v>
      </c>
    </row>
    <row r="6410" spans="1:13" x14ac:dyDescent="0.25">
      <c r="A6410" s="1">
        <v>2013</v>
      </c>
      <c r="B6410" s="1" t="s">
        <v>129</v>
      </c>
      <c r="C6410" s="1" t="s">
        <v>113</v>
      </c>
      <c r="D6410" s="1" t="s">
        <v>119</v>
      </c>
      <c r="E6410" s="1" t="s">
        <v>24</v>
      </c>
      <c r="F6410" s="1" t="s">
        <v>118</v>
      </c>
      <c r="G6410" s="1">
        <v>150</v>
      </c>
      <c r="H6410" s="1">
        <v>675</v>
      </c>
      <c r="I6410" s="2">
        <v>19962.751499999998</v>
      </c>
      <c r="J6410" s="2">
        <v>1535.5962</v>
      </c>
      <c r="K6410" s="2">
        <v>15406.98</v>
      </c>
      <c r="L6410" s="2">
        <v>4555.7714999999998</v>
      </c>
      <c r="M6410" s="3">
        <v>0.22819999999999999</v>
      </c>
    </row>
    <row r="6411" spans="1:13" x14ac:dyDescent="0.25">
      <c r="A6411" s="1">
        <v>2013</v>
      </c>
      <c r="B6411" s="1" t="s">
        <v>134</v>
      </c>
      <c r="C6411" s="1" t="s">
        <v>103</v>
      </c>
      <c r="D6411" s="1" t="s">
        <v>119</v>
      </c>
      <c r="E6411" s="1" t="s">
        <v>25</v>
      </c>
      <c r="F6411" s="1" t="s">
        <v>118</v>
      </c>
      <c r="G6411" s="1">
        <v>470</v>
      </c>
      <c r="H6411" s="1">
        <v>3080</v>
      </c>
      <c r="I6411" s="2">
        <v>77442.441000000006</v>
      </c>
      <c r="J6411" s="2">
        <v>8604.7155999999995</v>
      </c>
      <c r="K6411" s="2">
        <v>67944.415999999997</v>
      </c>
      <c r="L6411" s="2">
        <v>9498.0249999999996</v>
      </c>
      <c r="M6411" s="3">
        <v>0.1226</v>
      </c>
    </row>
    <row r="6412" spans="1:13" x14ac:dyDescent="0.25">
      <c r="A6412" s="1">
        <v>2013</v>
      </c>
      <c r="B6412" s="1" t="s">
        <v>131</v>
      </c>
      <c r="C6412" s="1" t="s">
        <v>105</v>
      </c>
      <c r="D6412" s="1" t="s">
        <v>119</v>
      </c>
      <c r="E6412" s="1" t="s">
        <v>29</v>
      </c>
      <c r="F6412" s="1" t="s">
        <v>117</v>
      </c>
      <c r="G6412" s="1">
        <v>15</v>
      </c>
      <c r="H6412" s="1">
        <v>74</v>
      </c>
      <c r="I6412" s="2">
        <v>1718.4960000000001</v>
      </c>
      <c r="J6412" s="2">
        <v>859.24800000000005</v>
      </c>
      <c r="K6412" s="2">
        <v>1071.1980000000001</v>
      </c>
      <c r="L6412" s="2">
        <v>647.298</v>
      </c>
      <c r="M6412" s="3">
        <v>0.37659999999999999</v>
      </c>
    </row>
    <row r="6413" spans="1:13" x14ac:dyDescent="0.25">
      <c r="A6413" s="1">
        <v>2013</v>
      </c>
      <c r="B6413" s="1" t="s">
        <v>128</v>
      </c>
      <c r="C6413" s="1" t="s">
        <v>107</v>
      </c>
      <c r="D6413" s="1" t="s">
        <v>119</v>
      </c>
      <c r="E6413" s="1" t="s">
        <v>49</v>
      </c>
      <c r="F6413" s="1" t="s">
        <v>118</v>
      </c>
      <c r="G6413" s="1">
        <v>200</v>
      </c>
      <c r="H6413" s="1">
        <v>1210</v>
      </c>
      <c r="I6413" s="2">
        <v>29306.235499999999</v>
      </c>
      <c r="J6413" s="2">
        <v>4186.6049999999996</v>
      </c>
      <c r="K6413" s="2">
        <v>28310.494500000001</v>
      </c>
      <c r="L6413" s="2">
        <v>995.74099999999999</v>
      </c>
      <c r="M6413" s="3">
        <v>3.39E-2</v>
      </c>
    </row>
    <row r="6414" spans="1:13" x14ac:dyDescent="0.25">
      <c r="A6414" s="1">
        <v>2013</v>
      </c>
      <c r="B6414" s="1" t="s">
        <v>135</v>
      </c>
      <c r="C6414" s="1" t="s">
        <v>109</v>
      </c>
      <c r="D6414" s="1" t="s">
        <v>119</v>
      </c>
      <c r="E6414" s="1" t="s">
        <v>41</v>
      </c>
      <c r="F6414" s="1" t="s">
        <v>117</v>
      </c>
      <c r="G6414" s="1">
        <v>165</v>
      </c>
      <c r="H6414" s="1">
        <v>715</v>
      </c>
      <c r="I6414" s="2">
        <v>18824.585999999999</v>
      </c>
      <c r="J6414" s="2">
        <v>6274.8620000000001</v>
      </c>
      <c r="K6414" s="2">
        <v>11734.013499999999</v>
      </c>
      <c r="L6414" s="2">
        <v>7090.5725000000002</v>
      </c>
      <c r="M6414" s="3">
        <v>0.37659999999999999</v>
      </c>
    </row>
    <row r="6415" spans="1:13" x14ac:dyDescent="0.25">
      <c r="A6415" s="1">
        <v>2013</v>
      </c>
      <c r="B6415" s="1" t="s">
        <v>136</v>
      </c>
      <c r="C6415" s="1" t="s">
        <v>106</v>
      </c>
      <c r="D6415" s="1" t="s">
        <v>119</v>
      </c>
      <c r="E6415" s="1" t="s">
        <v>41</v>
      </c>
      <c r="F6415" s="1" t="s">
        <v>117</v>
      </c>
      <c r="G6415" s="1">
        <v>275</v>
      </c>
      <c r="H6415" s="1">
        <v>1848</v>
      </c>
      <c r="I6415" s="2">
        <v>40751.251199999999</v>
      </c>
      <c r="J6415" s="2">
        <v>5821.6072999999997</v>
      </c>
      <c r="K6415" s="2">
        <v>27218.767400000001</v>
      </c>
      <c r="L6415" s="2">
        <v>13532.4838</v>
      </c>
      <c r="M6415" s="3">
        <v>0.33200000000000002</v>
      </c>
    </row>
    <row r="6416" spans="1:13" x14ac:dyDescent="0.25">
      <c r="A6416" s="1">
        <v>2013</v>
      </c>
      <c r="B6416" s="1" t="s">
        <v>134</v>
      </c>
      <c r="C6416" s="1" t="s">
        <v>103</v>
      </c>
      <c r="D6416" s="1" t="s">
        <v>119</v>
      </c>
      <c r="E6416" s="1" t="s">
        <v>35</v>
      </c>
      <c r="F6416" s="1" t="s">
        <v>116</v>
      </c>
      <c r="G6416" s="1">
        <v>486</v>
      </c>
      <c r="H6416" s="1">
        <v>1950</v>
      </c>
      <c r="I6416" s="2">
        <v>1632257.55</v>
      </c>
      <c r="J6416" s="2">
        <v>77726.55</v>
      </c>
      <c r="K6416" s="2">
        <v>1732850.1851999999</v>
      </c>
      <c r="L6416" s="2">
        <v>-100592.6352</v>
      </c>
      <c r="M6416" s="3">
        <v>-6.1600000000000002E-2</v>
      </c>
    </row>
    <row r="6417" spans="1:13" x14ac:dyDescent="0.25">
      <c r="A6417" s="1">
        <v>2013</v>
      </c>
      <c r="B6417" s="1" t="s">
        <v>136</v>
      </c>
      <c r="C6417" s="1" t="s">
        <v>106</v>
      </c>
      <c r="D6417" s="1" t="s">
        <v>119</v>
      </c>
      <c r="E6417" s="1" t="s">
        <v>17</v>
      </c>
      <c r="F6417" s="1" t="s">
        <v>115</v>
      </c>
      <c r="G6417" s="1">
        <v>405</v>
      </c>
      <c r="H6417" s="1">
        <v>870</v>
      </c>
      <c r="I6417" s="2">
        <v>203661.96</v>
      </c>
      <c r="J6417" s="2">
        <v>14547.282800000001</v>
      </c>
      <c r="K6417" s="2">
        <v>192324.0575</v>
      </c>
      <c r="L6417" s="2">
        <v>11337.9025</v>
      </c>
      <c r="M6417" s="3">
        <v>5.5599999999999997E-2</v>
      </c>
    </row>
    <row r="6418" spans="1:13" x14ac:dyDescent="0.25">
      <c r="A6418" s="1">
        <v>2013</v>
      </c>
      <c r="B6418" s="1" t="s">
        <v>138</v>
      </c>
      <c r="C6418" s="1" t="s">
        <v>108</v>
      </c>
      <c r="D6418" s="1" t="s">
        <v>119</v>
      </c>
      <c r="E6418" s="1" t="s">
        <v>19</v>
      </c>
      <c r="F6418" s="1" t="s">
        <v>115</v>
      </c>
      <c r="G6418" s="1">
        <v>6016</v>
      </c>
      <c r="H6418" s="1">
        <v>15228</v>
      </c>
      <c r="I6418" s="2">
        <v>2861742.7680000002</v>
      </c>
      <c r="J6418" s="2">
        <v>286174.27679999999</v>
      </c>
      <c r="K6418" s="2">
        <v>2714975.0219999999</v>
      </c>
      <c r="L6418" s="2">
        <v>146767.74600000001</v>
      </c>
      <c r="M6418" s="3">
        <v>5.1200000000000002E-2</v>
      </c>
    </row>
    <row r="6419" spans="1:13" x14ac:dyDescent="0.25">
      <c r="A6419" s="1">
        <v>2013</v>
      </c>
      <c r="B6419" s="1" t="s">
        <v>134</v>
      </c>
      <c r="C6419" s="1" t="s">
        <v>103</v>
      </c>
      <c r="D6419" s="1" t="s">
        <v>119</v>
      </c>
      <c r="E6419" s="1" t="s">
        <v>34</v>
      </c>
      <c r="F6419" s="1" t="s">
        <v>115</v>
      </c>
      <c r="G6419" s="1">
        <v>924</v>
      </c>
      <c r="H6419" s="1">
        <v>2793</v>
      </c>
      <c r="I6419" s="2">
        <v>618119.60210000002</v>
      </c>
      <c r="J6419" s="2">
        <v>47547.661699999997</v>
      </c>
      <c r="K6419" s="2">
        <v>575573.65319999994</v>
      </c>
      <c r="L6419" s="2">
        <v>42545.948900000003</v>
      </c>
      <c r="M6419" s="3">
        <v>6.88E-2</v>
      </c>
    </row>
    <row r="6420" spans="1:13" x14ac:dyDescent="0.25">
      <c r="A6420" s="1">
        <v>2013</v>
      </c>
      <c r="B6420" s="1" t="s">
        <v>128</v>
      </c>
      <c r="C6420" s="1" t="s">
        <v>107</v>
      </c>
      <c r="D6420" s="1" t="s">
        <v>119</v>
      </c>
      <c r="E6420" s="1" t="s">
        <v>40</v>
      </c>
      <c r="F6420" s="1" t="s">
        <v>115</v>
      </c>
      <c r="G6420" s="1">
        <v>392</v>
      </c>
      <c r="H6420" s="1">
        <v>1008</v>
      </c>
      <c r="I6420" s="2">
        <v>235777.038</v>
      </c>
      <c r="J6420" s="2">
        <v>23577.703799999999</v>
      </c>
      <c r="K6420" s="2">
        <v>228315.4209</v>
      </c>
      <c r="L6420" s="2">
        <v>7461.6171000000004</v>
      </c>
      <c r="M6420" s="3">
        <v>3.1600000000000003E-2</v>
      </c>
    </row>
    <row r="6421" spans="1:13" x14ac:dyDescent="0.25">
      <c r="A6421" s="1">
        <v>2013</v>
      </c>
      <c r="B6421" s="1" t="s">
        <v>134</v>
      </c>
      <c r="C6421" s="1" t="s">
        <v>103</v>
      </c>
      <c r="D6421" s="1" t="s">
        <v>119</v>
      </c>
      <c r="E6421" s="1" t="s">
        <v>34</v>
      </c>
      <c r="F6421" s="1" t="s">
        <v>116</v>
      </c>
      <c r="G6421" s="1">
        <v>644</v>
      </c>
      <c r="H6421" s="1">
        <v>2492</v>
      </c>
      <c r="I6421" s="2">
        <v>1962120.6731</v>
      </c>
      <c r="J6421" s="2">
        <v>178374.6066</v>
      </c>
      <c r="K6421" s="2">
        <v>2002989.0545000001</v>
      </c>
      <c r="L6421" s="2">
        <v>-40868.381399999998</v>
      </c>
      <c r="M6421" s="3">
        <v>-2.0799999999999999E-2</v>
      </c>
    </row>
    <row r="6422" spans="1:13" x14ac:dyDescent="0.25">
      <c r="A6422" s="1">
        <v>2013</v>
      </c>
      <c r="B6422" s="1" t="s">
        <v>138</v>
      </c>
      <c r="C6422" s="1" t="s">
        <v>108</v>
      </c>
      <c r="D6422" s="1" t="s">
        <v>119</v>
      </c>
      <c r="E6422" s="1" t="s">
        <v>48</v>
      </c>
      <c r="F6422" s="1" t="s">
        <v>116</v>
      </c>
      <c r="G6422" s="1">
        <v>712</v>
      </c>
      <c r="H6422" s="1">
        <v>2368</v>
      </c>
      <c r="I6422" s="2">
        <v>2073110.3568</v>
      </c>
      <c r="J6422" s="2">
        <v>159470.02739999999</v>
      </c>
      <c r="K6422" s="2">
        <v>2064465.3208000001</v>
      </c>
      <c r="L6422" s="2">
        <v>8645.0360000000001</v>
      </c>
      <c r="M6422" s="3">
        <v>4.1000000000000003E-3</v>
      </c>
    </row>
    <row r="6423" spans="1:13" x14ac:dyDescent="0.25">
      <c r="A6423" s="1">
        <v>2013</v>
      </c>
      <c r="B6423" s="1" t="s">
        <v>130</v>
      </c>
      <c r="C6423" s="1" t="s">
        <v>110</v>
      </c>
      <c r="D6423" s="1" t="s">
        <v>119</v>
      </c>
      <c r="E6423" s="1" t="s">
        <v>18</v>
      </c>
      <c r="F6423" s="1" t="s">
        <v>116</v>
      </c>
      <c r="G6423" s="1">
        <v>1288</v>
      </c>
      <c r="H6423" s="1">
        <v>3150</v>
      </c>
      <c r="I6423" s="2">
        <v>2775341.3072000002</v>
      </c>
      <c r="J6423" s="2">
        <v>92511.376900000003</v>
      </c>
      <c r="K6423" s="2">
        <v>2774968.6656999998</v>
      </c>
      <c r="L6423" s="2">
        <v>372.64150000000001</v>
      </c>
      <c r="M6423" s="3">
        <v>1E-4</v>
      </c>
    </row>
    <row r="6424" spans="1:13" x14ac:dyDescent="0.25">
      <c r="A6424" s="1">
        <v>2013</v>
      </c>
      <c r="B6424" s="1" t="s">
        <v>134</v>
      </c>
      <c r="C6424" s="1" t="s">
        <v>103</v>
      </c>
      <c r="D6424" s="1" t="s">
        <v>119</v>
      </c>
      <c r="E6424" s="1" t="s">
        <v>45</v>
      </c>
      <c r="F6424" s="1" t="s">
        <v>117</v>
      </c>
      <c r="G6424" s="1">
        <v>46</v>
      </c>
      <c r="H6424" s="1">
        <v>186</v>
      </c>
      <c r="I6424" s="2">
        <v>4455.8280000000004</v>
      </c>
      <c r="J6424" s="2">
        <v>891.16560000000004</v>
      </c>
      <c r="K6424" s="2">
        <v>2777.4713999999999</v>
      </c>
      <c r="L6424" s="2">
        <v>1678.3566000000001</v>
      </c>
      <c r="M6424" s="3">
        <v>0.37659999999999999</v>
      </c>
    </row>
    <row r="6425" spans="1:13" x14ac:dyDescent="0.25">
      <c r="A6425" s="1">
        <v>2013</v>
      </c>
      <c r="B6425" s="1" t="s">
        <v>131</v>
      </c>
      <c r="C6425" s="1" t="s">
        <v>105</v>
      </c>
      <c r="D6425" s="1" t="s">
        <v>119</v>
      </c>
      <c r="E6425" s="1" t="s">
        <v>29</v>
      </c>
      <c r="F6425" s="1" t="s">
        <v>116</v>
      </c>
      <c r="G6425" s="1">
        <v>78</v>
      </c>
      <c r="H6425" s="1">
        <v>184</v>
      </c>
      <c r="I6425" s="2">
        <v>158137.98000000001</v>
      </c>
      <c r="J6425" s="2">
        <v>22591.14</v>
      </c>
      <c r="K6425" s="2">
        <v>153204.81169999999</v>
      </c>
      <c r="L6425" s="2">
        <v>4933.1683000000003</v>
      </c>
      <c r="M6425" s="3">
        <v>3.1099999999999999E-2</v>
      </c>
    </row>
    <row r="6426" spans="1:13" x14ac:dyDescent="0.25">
      <c r="A6426" s="1">
        <v>2013</v>
      </c>
      <c r="B6426" s="1" t="s">
        <v>130</v>
      </c>
      <c r="C6426" s="1" t="s">
        <v>110</v>
      </c>
      <c r="D6426" s="1" t="s">
        <v>119</v>
      </c>
      <c r="E6426" s="1" t="s">
        <v>20</v>
      </c>
      <c r="F6426" s="1" t="s">
        <v>118</v>
      </c>
      <c r="G6426" s="1">
        <v>238</v>
      </c>
      <c r="H6426" s="1">
        <v>1260</v>
      </c>
      <c r="I6426" s="2">
        <v>38128.124300000003</v>
      </c>
      <c r="J6426" s="2">
        <v>3177.3436000000002</v>
      </c>
      <c r="K6426" s="2">
        <v>32051.999</v>
      </c>
      <c r="L6426" s="2">
        <v>6076.1252999999997</v>
      </c>
      <c r="M6426" s="3">
        <v>0.1593</v>
      </c>
    </row>
    <row r="6427" spans="1:13" x14ac:dyDescent="0.25">
      <c r="A6427" s="1">
        <v>2013</v>
      </c>
      <c r="B6427" s="1" t="s">
        <v>134</v>
      </c>
      <c r="C6427" s="1" t="s">
        <v>103</v>
      </c>
      <c r="D6427" s="1" t="s">
        <v>119</v>
      </c>
      <c r="E6427" s="1" t="s">
        <v>50</v>
      </c>
      <c r="F6427" s="1" t="s">
        <v>115</v>
      </c>
      <c r="G6427" s="1">
        <v>8904</v>
      </c>
      <c r="H6427" s="1">
        <v>30786</v>
      </c>
      <c r="I6427" s="2">
        <v>6738228.4073999999</v>
      </c>
      <c r="J6427" s="2">
        <v>354643.60029999999</v>
      </c>
      <c r="K6427" s="2">
        <v>6294339.3366</v>
      </c>
      <c r="L6427" s="2">
        <v>443889.07079999999</v>
      </c>
      <c r="M6427" s="3">
        <v>6.5799999999999997E-2</v>
      </c>
    </row>
    <row r="6428" spans="1:13" x14ac:dyDescent="0.25">
      <c r="A6428" s="1">
        <v>2013</v>
      </c>
      <c r="B6428" s="1" t="s">
        <v>129</v>
      </c>
      <c r="C6428" s="1" t="s">
        <v>113</v>
      </c>
      <c r="D6428" s="1" t="s">
        <v>119</v>
      </c>
      <c r="E6428" s="1" t="s">
        <v>52</v>
      </c>
      <c r="F6428" s="1" t="s">
        <v>118</v>
      </c>
      <c r="G6428" s="1">
        <v>150</v>
      </c>
      <c r="H6428" s="1">
        <v>675</v>
      </c>
      <c r="I6428" s="2">
        <v>19962.751499999998</v>
      </c>
      <c r="J6428" s="2">
        <v>1535.5962</v>
      </c>
      <c r="K6428" s="2">
        <v>15406.98</v>
      </c>
      <c r="L6428" s="2">
        <v>4555.7714999999998</v>
      </c>
      <c r="M6428" s="3">
        <v>0.22819999999999999</v>
      </c>
    </row>
    <row r="6429" spans="1:13" x14ac:dyDescent="0.25">
      <c r="A6429" s="1">
        <v>2013</v>
      </c>
      <c r="B6429" s="1" t="s">
        <v>133</v>
      </c>
      <c r="C6429" s="1" t="s">
        <v>112</v>
      </c>
      <c r="D6429" s="1" t="s">
        <v>119</v>
      </c>
      <c r="E6429" s="1" t="s">
        <v>36</v>
      </c>
      <c r="F6429" s="1" t="s">
        <v>116</v>
      </c>
      <c r="G6429" s="1">
        <v>785</v>
      </c>
      <c r="H6429" s="1">
        <v>2815</v>
      </c>
      <c r="I6429" s="2">
        <v>2251420.977</v>
      </c>
      <c r="J6429" s="2">
        <v>112571.0488</v>
      </c>
      <c r="K6429" s="2">
        <v>2334515.3569999998</v>
      </c>
      <c r="L6429" s="2">
        <v>-83094.38</v>
      </c>
      <c r="M6429" s="3">
        <v>-3.6900000000000002E-2</v>
      </c>
    </row>
    <row r="6430" spans="1:13" x14ac:dyDescent="0.25">
      <c r="A6430" s="1">
        <v>2013</v>
      </c>
      <c r="B6430" s="1" t="s">
        <v>133</v>
      </c>
      <c r="C6430" s="1" t="s">
        <v>112</v>
      </c>
      <c r="D6430" s="1" t="s">
        <v>119</v>
      </c>
      <c r="E6430" s="1" t="s">
        <v>24</v>
      </c>
      <c r="F6430" s="1" t="s">
        <v>115</v>
      </c>
      <c r="G6430" s="1">
        <v>414</v>
      </c>
      <c r="H6430" s="1">
        <v>1299</v>
      </c>
      <c r="I6430" s="2">
        <v>289628.58600000001</v>
      </c>
      <c r="J6430" s="2">
        <v>20687.756099999999</v>
      </c>
      <c r="K6430" s="2">
        <v>266844.77850000001</v>
      </c>
      <c r="L6430" s="2">
        <v>22783.807499999999</v>
      </c>
      <c r="M6430" s="3">
        <v>7.8600000000000003E-2</v>
      </c>
    </row>
    <row r="6431" spans="1:13" x14ac:dyDescent="0.25">
      <c r="A6431" s="1">
        <v>2013</v>
      </c>
      <c r="B6431" s="1" t="s">
        <v>129</v>
      </c>
      <c r="C6431" s="1" t="s">
        <v>113</v>
      </c>
      <c r="D6431" s="1" t="s">
        <v>119</v>
      </c>
      <c r="E6431" s="1" t="s">
        <v>35</v>
      </c>
      <c r="F6431" s="1" t="s">
        <v>116</v>
      </c>
      <c r="G6431" s="1">
        <v>501</v>
      </c>
      <c r="H6431" s="1">
        <v>1356</v>
      </c>
      <c r="I6431" s="2">
        <v>1230260.3136</v>
      </c>
      <c r="J6431" s="2">
        <v>61513.015599999999</v>
      </c>
      <c r="K6431" s="2">
        <v>1247659.7594999999</v>
      </c>
      <c r="L6431" s="2">
        <v>-17399.445899999999</v>
      </c>
      <c r="M6431" s="3">
        <v>-1.41E-2</v>
      </c>
    </row>
    <row r="6432" spans="1:13" x14ac:dyDescent="0.25">
      <c r="A6432" s="1">
        <v>2013</v>
      </c>
      <c r="B6432" s="1" t="s">
        <v>138</v>
      </c>
      <c r="C6432" s="1" t="s">
        <v>108</v>
      </c>
      <c r="D6432" s="1" t="s">
        <v>119</v>
      </c>
      <c r="E6432" s="1" t="s">
        <v>22</v>
      </c>
      <c r="F6432" s="1" t="s">
        <v>118</v>
      </c>
      <c r="G6432" s="1">
        <v>540</v>
      </c>
      <c r="H6432" s="1">
        <v>2910</v>
      </c>
      <c r="I6432" s="2">
        <v>91787.274000000005</v>
      </c>
      <c r="J6432" s="2">
        <v>13112.467699999999</v>
      </c>
      <c r="K6432" s="2">
        <v>82201.964999999997</v>
      </c>
      <c r="L6432" s="2">
        <v>9585.3089999999993</v>
      </c>
      <c r="M6432" s="3">
        <v>0.10440000000000001</v>
      </c>
    </row>
    <row r="6433" spans="1:13" x14ac:dyDescent="0.25">
      <c r="A6433" s="1">
        <v>2013</v>
      </c>
      <c r="B6433" s="1" t="s">
        <v>128</v>
      </c>
      <c r="C6433" s="1" t="s">
        <v>107</v>
      </c>
      <c r="D6433" s="1" t="s">
        <v>119</v>
      </c>
      <c r="E6433" s="1" t="s">
        <v>50</v>
      </c>
      <c r="F6433" s="1" t="s">
        <v>117</v>
      </c>
      <c r="G6433" s="1">
        <v>1008</v>
      </c>
      <c r="H6433" s="1">
        <v>4116</v>
      </c>
      <c r="I6433" s="2">
        <v>99179.135999999999</v>
      </c>
      <c r="J6433" s="2">
        <v>12397.392</v>
      </c>
      <c r="K6433" s="2">
        <v>61821.7572</v>
      </c>
      <c r="L6433" s="2">
        <v>37357.378799999999</v>
      </c>
      <c r="M6433" s="3">
        <v>0.37659999999999999</v>
      </c>
    </row>
    <row r="6434" spans="1:13" x14ac:dyDescent="0.25">
      <c r="A6434" s="1">
        <v>2013</v>
      </c>
      <c r="B6434" s="1" t="s">
        <v>130</v>
      </c>
      <c r="C6434" s="1" t="s">
        <v>110</v>
      </c>
      <c r="D6434" s="1" t="s">
        <v>119</v>
      </c>
      <c r="E6434" s="1" t="s">
        <v>18</v>
      </c>
      <c r="F6434" s="1" t="s">
        <v>115</v>
      </c>
      <c r="G6434" s="1">
        <v>840</v>
      </c>
      <c r="H6434" s="1">
        <v>1883</v>
      </c>
      <c r="I6434" s="2">
        <v>343427.99400000001</v>
      </c>
      <c r="J6434" s="2">
        <v>16353.714</v>
      </c>
      <c r="K6434" s="2">
        <v>310162.45819999999</v>
      </c>
      <c r="L6434" s="2">
        <v>33265.535799999998</v>
      </c>
      <c r="M6434" s="3">
        <v>9.6799999999999997E-2</v>
      </c>
    </row>
    <row r="6435" spans="1:13" x14ac:dyDescent="0.25">
      <c r="A6435" s="1">
        <v>2013</v>
      </c>
      <c r="B6435" s="1" t="s">
        <v>137</v>
      </c>
      <c r="C6435" s="1" t="s">
        <v>104</v>
      </c>
      <c r="D6435" s="1" t="s">
        <v>119</v>
      </c>
      <c r="E6435" s="1" t="s">
        <v>21</v>
      </c>
      <c r="F6435" s="1" t="s">
        <v>116</v>
      </c>
      <c r="G6435" s="1">
        <v>648</v>
      </c>
      <c r="H6435" s="1">
        <v>2048</v>
      </c>
      <c r="I6435" s="2">
        <v>1598162.7496</v>
      </c>
      <c r="J6435" s="2">
        <v>177573.63879999999</v>
      </c>
      <c r="K6435" s="2">
        <v>1826435.9728000001</v>
      </c>
      <c r="L6435" s="2">
        <v>-228273.22320000001</v>
      </c>
      <c r="M6435" s="3">
        <v>-0.14280000000000001</v>
      </c>
    </row>
    <row r="6436" spans="1:13" x14ac:dyDescent="0.25">
      <c r="A6436" s="1">
        <v>2013</v>
      </c>
      <c r="B6436" s="1" t="s">
        <v>136</v>
      </c>
      <c r="C6436" s="1" t="s">
        <v>106</v>
      </c>
      <c r="D6436" s="1" t="s">
        <v>119</v>
      </c>
      <c r="E6436" s="1" t="s">
        <v>33</v>
      </c>
      <c r="F6436" s="1" t="s">
        <v>118</v>
      </c>
      <c r="G6436" s="1">
        <v>144</v>
      </c>
      <c r="H6436" s="1">
        <v>585</v>
      </c>
      <c r="I6436" s="2">
        <v>15308.683499999999</v>
      </c>
      <c r="J6436" s="2">
        <v>1177.5909999999999</v>
      </c>
      <c r="K6436" s="2">
        <v>12737.0802</v>
      </c>
      <c r="L6436" s="2">
        <v>2571.6033000000002</v>
      </c>
      <c r="M6436" s="3">
        <v>0.16789999999999999</v>
      </c>
    </row>
    <row r="6437" spans="1:13" x14ac:dyDescent="0.25">
      <c r="A6437" s="1">
        <v>2013</v>
      </c>
      <c r="B6437" s="1" t="s">
        <v>138</v>
      </c>
      <c r="C6437" s="1" t="s">
        <v>108</v>
      </c>
      <c r="D6437" s="1" t="s">
        <v>119</v>
      </c>
      <c r="E6437" s="1" t="s">
        <v>18</v>
      </c>
      <c r="F6437" s="1" t="s">
        <v>116</v>
      </c>
      <c r="G6437" s="1">
        <v>1015</v>
      </c>
      <c r="H6437" s="1">
        <v>3346</v>
      </c>
      <c r="I6437" s="2">
        <v>3011872.1667999998</v>
      </c>
      <c r="J6437" s="2">
        <v>200791.47769999999</v>
      </c>
      <c r="K6437" s="2">
        <v>3108412.4813000001</v>
      </c>
      <c r="L6437" s="2">
        <v>-96540.314499999993</v>
      </c>
      <c r="M6437" s="3">
        <v>-3.2000000000000001E-2</v>
      </c>
    </row>
    <row r="6438" spans="1:13" x14ac:dyDescent="0.25">
      <c r="A6438" s="1">
        <v>2013</v>
      </c>
      <c r="B6438" s="1" t="s">
        <v>133</v>
      </c>
      <c r="C6438" s="1" t="s">
        <v>112</v>
      </c>
      <c r="D6438" s="1" t="s">
        <v>119</v>
      </c>
      <c r="E6438" s="1" t="s">
        <v>49</v>
      </c>
      <c r="F6438" s="1" t="s">
        <v>115</v>
      </c>
      <c r="G6438" s="1">
        <v>395</v>
      </c>
      <c r="H6438" s="1">
        <v>820</v>
      </c>
      <c r="I6438" s="2">
        <v>210467.85</v>
      </c>
      <c r="J6438" s="2">
        <v>14031.19</v>
      </c>
      <c r="K6438" s="2">
        <v>200483.77849999999</v>
      </c>
      <c r="L6438" s="2">
        <v>9984.0715</v>
      </c>
      <c r="M6438" s="3">
        <v>4.7399999999999998E-2</v>
      </c>
    </row>
    <row r="6439" spans="1:13" x14ac:dyDescent="0.25">
      <c r="A6439" s="1">
        <v>2013</v>
      </c>
      <c r="B6439" s="1" t="s">
        <v>132</v>
      </c>
      <c r="C6439" s="1" t="s">
        <v>111</v>
      </c>
      <c r="D6439" s="1" t="s">
        <v>119</v>
      </c>
      <c r="E6439" s="1" t="s">
        <v>33</v>
      </c>
      <c r="F6439" s="1" t="s">
        <v>118</v>
      </c>
      <c r="G6439" s="1">
        <v>135</v>
      </c>
      <c r="H6439" s="1">
        <v>795</v>
      </c>
      <c r="I6439" s="2">
        <v>25029.715499999998</v>
      </c>
      <c r="J6439" s="2">
        <v>4171.6192000000001</v>
      </c>
      <c r="K6439" s="2">
        <v>23335.872299999999</v>
      </c>
      <c r="L6439" s="2">
        <v>1693.8432</v>
      </c>
      <c r="M6439" s="3">
        <v>6.7599999999999993E-2</v>
      </c>
    </row>
    <row r="6440" spans="1:13" x14ac:dyDescent="0.25">
      <c r="A6440" s="1">
        <v>2013</v>
      </c>
      <c r="B6440" s="1" t="s">
        <v>138</v>
      </c>
      <c r="C6440" s="1" t="s">
        <v>108</v>
      </c>
      <c r="D6440" s="1" t="s">
        <v>119</v>
      </c>
      <c r="E6440" s="1" t="s">
        <v>21</v>
      </c>
      <c r="F6440" s="1" t="s">
        <v>118</v>
      </c>
      <c r="G6440" s="1">
        <v>216</v>
      </c>
      <c r="H6440" s="1">
        <v>976</v>
      </c>
      <c r="I6440" s="2">
        <v>29107.248</v>
      </c>
      <c r="J6440" s="2">
        <v>7276.8119999999999</v>
      </c>
      <c r="K6440" s="2">
        <v>25852.765599999999</v>
      </c>
      <c r="L6440" s="2">
        <v>3254.4823999999999</v>
      </c>
      <c r="M6440" s="3">
        <v>0.1118</v>
      </c>
    </row>
    <row r="6441" spans="1:13" x14ac:dyDescent="0.25">
      <c r="A6441" s="1">
        <v>2013</v>
      </c>
      <c r="B6441" s="1" t="s">
        <v>129</v>
      </c>
      <c r="C6441" s="1" t="s">
        <v>113</v>
      </c>
      <c r="D6441" s="1" t="s">
        <v>119</v>
      </c>
      <c r="E6441" s="1" t="s">
        <v>30</v>
      </c>
      <c r="F6441" s="1" t="s">
        <v>117</v>
      </c>
      <c r="G6441" s="1">
        <v>130</v>
      </c>
      <c r="H6441" s="1">
        <v>705</v>
      </c>
      <c r="I6441" s="2">
        <v>17966.890500000001</v>
      </c>
      <c r="J6441" s="2">
        <v>4491.7226000000001</v>
      </c>
      <c r="K6441" s="2">
        <v>11494.272000000001</v>
      </c>
      <c r="L6441" s="2">
        <v>6472.6184999999996</v>
      </c>
      <c r="M6441" s="3">
        <v>0.36020000000000002</v>
      </c>
    </row>
    <row r="6442" spans="1:13" x14ac:dyDescent="0.25">
      <c r="A6442" s="1">
        <v>2013</v>
      </c>
      <c r="B6442" s="1" t="s">
        <v>130</v>
      </c>
      <c r="C6442" s="1" t="s">
        <v>110</v>
      </c>
      <c r="D6442" s="1" t="s">
        <v>119</v>
      </c>
      <c r="E6442" s="1" t="s">
        <v>49</v>
      </c>
      <c r="F6442" s="1" t="s">
        <v>117</v>
      </c>
      <c r="G6442" s="1">
        <v>100</v>
      </c>
      <c r="H6442" s="1">
        <v>425</v>
      </c>
      <c r="I6442" s="2">
        <v>11181.84</v>
      </c>
      <c r="J6442" s="2">
        <v>1863.64</v>
      </c>
      <c r="K6442" s="2">
        <v>6970.027</v>
      </c>
      <c r="L6442" s="2">
        <v>4211.8130000000001</v>
      </c>
      <c r="M6442" s="3">
        <v>0.37659999999999999</v>
      </c>
    </row>
    <row r="6443" spans="1:13" x14ac:dyDescent="0.25">
      <c r="A6443" s="1">
        <v>2013</v>
      </c>
      <c r="B6443" s="1" t="s">
        <v>129</v>
      </c>
      <c r="C6443" s="1" t="s">
        <v>113</v>
      </c>
      <c r="D6443" s="1" t="s">
        <v>119</v>
      </c>
      <c r="E6443" s="1" t="s">
        <v>37</v>
      </c>
      <c r="F6443" s="1" t="s">
        <v>117</v>
      </c>
      <c r="G6443" s="1">
        <v>104</v>
      </c>
      <c r="H6443" s="1">
        <v>564</v>
      </c>
      <c r="I6443" s="2">
        <v>14373.5124</v>
      </c>
      <c r="J6443" s="2">
        <v>3593.3780999999999</v>
      </c>
      <c r="K6443" s="2">
        <v>9195.4176000000007</v>
      </c>
      <c r="L6443" s="2">
        <v>5178.0947999999999</v>
      </c>
      <c r="M6443" s="3">
        <v>0.36020000000000002</v>
      </c>
    </row>
    <row r="6444" spans="1:13" x14ac:dyDescent="0.25">
      <c r="A6444" s="1">
        <v>2013</v>
      </c>
      <c r="B6444" s="1" t="s">
        <v>130</v>
      </c>
      <c r="C6444" s="1" t="s">
        <v>110</v>
      </c>
      <c r="D6444" s="1" t="s">
        <v>119</v>
      </c>
      <c r="E6444" s="1" t="s">
        <v>48</v>
      </c>
      <c r="F6444" s="1" t="s">
        <v>115</v>
      </c>
      <c r="G6444" s="1">
        <v>752</v>
      </c>
      <c r="H6444" s="1">
        <v>1760</v>
      </c>
      <c r="I6444" s="2">
        <v>349028.49599999998</v>
      </c>
      <c r="J6444" s="2">
        <v>24930.606800000001</v>
      </c>
      <c r="K6444" s="2">
        <v>319599.5024</v>
      </c>
      <c r="L6444" s="2">
        <v>29428.993600000002</v>
      </c>
      <c r="M6444" s="3">
        <v>8.43E-2</v>
      </c>
    </row>
    <row r="6445" spans="1:13" x14ac:dyDescent="0.25">
      <c r="A6445" s="1">
        <v>2013</v>
      </c>
      <c r="B6445" s="1" t="s">
        <v>129</v>
      </c>
      <c r="C6445" s="1" t="s">
        <v>113</v>
      </c>
      <c r="D6445" s="1" t="s">
        <v>119</v>
      </c>
      <c r="E6445" s="1" t="s">
        <v>28</v>
      </c>
      <c r="F6445" s="1" t="s">
        <v>116</v>
      </c>
      <c r="G6445" s="1">
        <v>71</v>
      </c>
      <c r="H6445" s="1">
        <v>229</v>
      </c>
      <c r="I6445" s="2">
        <v>191558.2213</v>
      </c>
      <c r="J6445" s="2">
        <v>23944.777600000001</v>
      </c>
      <c r="K6445" s="2">
        <v>202449.89920000001</v>
      </c>
      <c r="L6445" s="2">
        <v>-10891.677900000001</v>
      </c>
      <c r="M6445" s="3">
        <v>-5.6800000000000003E-2</v>
      </c>
    </row>
    <row r="6446" spans="1:13" x14ac:dyDescent="0.25">
      <c r="A6446" s="1">
        <v>2013</v>
      </c>
      <c r="B6446" s="1" t="s">
        <v>133</v>
      </c>
      <c r="C6446" s="1" t="s">
        <v>112</v>
      </c>
      <c r="D6446" s="1" t="s">
        <v>119</v>
      </c>
      <c r="E6446" s="1" t="s">
        <v>51</v>
      </c>
      <c r="F6446" s="1" t="s">
        <v>117</v>
      </c>
      <c r="G6446" s="1">
        <v>64</v>
      </c>
      <c r="H6446" s="1">
        <v>292</v>
      </c>
      <c r="I6446" s="2">
        <v>8073.6719999999996</v>
      </c>
      <c r="J6446" s="2">
        <v>2018.4179999999999</v>
      </c>
      <c r="K6446" s="2">
        <v>5032.5964000000004</v>
      </c>
      <c r="L6446" s="2">
        <v>3041.0756000000001</v>
      </c>
      <c r="M6446" s="3">
        <v>0.37659999999999999</v>
      </c>
    </row>
    <row r="6447" spans="1:13" x14ac:dyDescent="0.25">
      <c r="A6447" s="1">
        <v>2013</v>
      </c>
      <c r="B6447" s="1" t="s">
        <v>138</v>
      </c>
      <c r="C6447" s="1" t="s">
        <v>108</v>
      </c>
      <c r="D6447" s="1" t="s">
        <v>119</v>
      </c>
      <c r="E6447" s="1" t="s">
        <v>41</v>
      </c>
      <c r="F6447" s="1" t="s">
        <v>116</v>
      </c>
      <c r="G6447" s="1">
        <v>737</v>
      </c>
      <c r="H6447" s="1">
        <v>1584</v>
      </c>
      <c r="I6447" s="2">
        <v>1371652.524</v>
      </c>
      <c r="J6447" s="2">
        <v>228608.75399999999</v>
      </c>
      <c r="K6447" s="2">
        <v>1336463.7220000001</v>
      </c>
      <c r="L6447" s="2">
        <v>35188.802000000003</v>
      </c>
      <c r="M6447" s="3">
        <v>2.5600000000000001E-2</v>
      </c>
    </row>
    <row r="6448" spans="1:13" x14ac:dyDescent="0.25">
      <c r="A6448" s="1">
        <v>2013</v>
      </c>
      <c r="B6448" s="1" t="s">
        <v>137</v>
      </c>
      <c r="C6448" s="1" t="s">
        <v>104</v>
      </c>
      <c r="D6448" s="1" t="s">
        <v>119</v>
      </c>
      <c r="E6448" s="1" t="s">
        <v>23</v>
      </c>
      <c r="F6448" s="1" t="s">
        <v>118</v>
      </c>
      <c r="G6448" s="1">
        <v>432</v>
      </c>
      <c r="H6448" s="1">
        <v>3696</v>
      </c>
      <c r="I6448" s="2">
        <v>88566.031199999998</v>
      </c>
      <c r="J6448" s="2">
        <v>12652.2901</v>
      </c>
      <c r="K6448" s="2">
        <v>90927.520799999998</v>
      </c>
      <c r="L6448" s="2">
        <v>-2361.4895999999999</v>
      </c>
      <c r="M6448" s="3">
        <v>-2.6599999999999999E-2</v>
      </c>
    </row>
    <row r="6449" spans="1:13" x14ac:dyDescent="0.25">
      <c r="A6449" s="1">
        <v>2013</v>
      </c>
      <c r="B6449" s="1" t="s">
        <v>137</v>
      </c>
      <c r="C6449" s="1" t="s">
        <v>104</v>
      </c>
      <c r="D6449" s="1" t="s">
        <v>119</v>
      </c>
      <c r="E6449" s="1" t="s">
        <v>29</v>
      </c>
      <c r="F6449" s="1" t="s">
        <v>118</v>
      </c>
      <c r="G6449" s="1">
        <v>52</v>
      </c>
      <c r="H6449" s="1">
        <v>345</v>
      </c>
      <c r="I6449" s="2">
        <v>7989.3756000000003</v>
      </c>
      <c r="J6449" s="2">
        <v>1141.3393000000001</v>
      </c>
      <c r="K6449" s="2">
        <v>8512.5184000000008</v>
      </c>
      <c r="L6449" s="2">
        <v>-523.14279999999997</v>
      </c>
      <c r="M6449" s="3">
        <v>-6.54E-2</v>
      </c>
    </row>
    <row r="6450" spans="1:13" x14ac:dyDescent="0.25">
      <c r="A6450" s="1">
        <v>2013</v>
      </c>
      <c r="B6450" s="1" t="s">
        <v>133</v>
      </c>
      <c r="C6450" s="1" t="s">
        <v>112</v>
      </c>
      <c r="D6450" s="1" t="s">
        <v>119</v>
      </c>
      <c r="E6450" s="1" t="s">
        <v>33</v>
      </c>
      <c r="F6450" s="1" t="s">
        <v>116</v>
      </c>
      <c r="G6450" s="1">
        <v>309</v>
      </c>
      <c r="H6450" s="1">
        <v>690</v>
      </c>
      <c r="I6450" s="2">
        <v>641355.2145</v>
      </c>
      <c r="J6450" s="2">
        <v>37726.777300000002</v>
      </c>
      <c r="K6450" s="2">
        <v>650647.86479999998</v>
      </c>
      <c r="L6450" s="2">
        <v>-9292.6502999999993</v>
      </c>
      <c r="M6450" s="3">
        <v>-1.44E-2</v>
      </c>
    </row>
    <row r="6451" spans="1:13" x14ac:dyDescent="0.25">
      <c r="A6451" s="1">
        <v>2013</v>
      </c>
      <c r="B6451" s="1" t="s">
        <v>134</v>
      </c>
      <c r="C6451" s="1" t="s">
        <v>103</v>
      </c>
      <c r="D6451" s="1" t="s">
        <v>119</v>
      </c>
      <c r="E6451" s="1" t="s">
        <v>46</v>
      </c>
      <c r="F6451" s="1" t="s">
        <v>115</v>
      </c>
      <c r="G6451" s="1">
        <v>1206</v>
      </c>
      <c r="H6451" s="1">
        <v>2835</v>
      </c>
      <c r="I6451" s="2">
        <v>611182.58400000003</v>
      </c>
      <c r="J6451" s="2">
        <v>32167.504400000002</v>
      </c>
      <c r="K6451" s="2">
        <v>583768.62990000006</v>
      </c>
      <c r="L6451" s="2">
        <v>27413.954099999999</v>
      </c>
      <c r="M6451" s="3">
        <v>4.48E-2</v>
      </c>
    </row>
    <row r="6452" spans="1:13" x14ac:dyDescent="0.25">
      <c r="A6452" s="1">
        <v>2013</v>
      </c>
      <c r="B6452" s="1" t="s">
        <v>128</v>
      </c>
      <c r="C6452" s="1" t="s">
        <v>107</v>
      </c>
      <c r="D6452" s="1" t="s">
        <v>119</v>
      </c>
      <c r="E6452" s="1" t="s">
        <v>36</v>
      </c>
      <c r="F6452" s="1" t="s">
        <v>117</v>
      </c>
      <c r="G6452" s="1">
        <v>120</v>
      </c>
      <c r="H6452" s="1">
        <v>490</v>
      </c>
      <c r="I6452" s="2">
        <v>11807.04</v>
      </c>
      <c r="J6452" s="2">
        <v>1475.88</v>
      </c>
      <c r="K6452" s="2">
        <v>7359.7330000000002</v>
      </c>
      <c r="L6452" s="2">
        <v>4447.3069999999998</v>
      </c>
      <c r="M6452" s="3">
        <v>0.37659999999999999</v>
      </c>
    </row>
    <row r="6453" spans="1:13" x14ac:dyDescent="0.25">
      <c r="A6453" s="1">
        <v>2013</v>
      </c>
      <c r="B6453" s="1" t="s">
        <v>131</v>
      </c>
      <c r="C6453" s="1" t="s">
        <v>105</v>
      </c>
      <c r="D6453" s="1" t="s">
        <v>119</v>
      </c>
      <c r="E6453" s="1" t="s">
        <v>18</v>
      </c>
      <c r="F6453" s="1" t="s">
        <v>118</v>
      </c>
      <c r="G6453" s="1">
        <v>518</v>
      </c>
      <c r="H6453" s="1">
        <v>3577</v>
      </c>
      <c r="I6453" s="2">
        <v>82052.892600000006</v>
      </c>
      <c r="J6453" s="2">
        <v>8205.2891999999993</v>
      </c>
      <c r="K6453" s="2">
        <v>81411.657600000006</v>
      </c>
      <c r="L6453" s="2">
        <v>641.23500000000001</v>
      </c>
      <c r="M6453" s="3">
        <v>7.7999999999999996E-3</v>
      </c>
    </row>
    <row r="6454" spans="1:13" x14ac:dyDescent="0.25">
      <c r="A6454" s="1">
        <v>2013</v>
      </c>
      <c r="B6454" s="1" t="s">
        <v>138</v>
      </c>
      <c r="C6454" s="1" t="s">
        <v>108</v>
      </c>
      <c r="D6454" s="1" t="s">
        <v>119</v>
      </c>
      <c r="E6454" s="1" t="s">
        <v>18</v>
      </c>
      <c r="F6454" s="1" t="s">
        <v>115</v>
      </c>
      <c r="G6454" s="1">
        <v>448</v>
      </c>
      <c r="H6454" s="1">
        <v>1134</v>
      </c>
      <c r="I6454" s="2">
        <v>213108.50399999999</v>
      </c>
      <c r="J6454" s="2">
        <v>21310.850399999999</v>
      </c>
      <c r="K6454" s="2">
        <v>202178.99100000001</v>
      </c>
      <c r="L6454" s="2">
        <v>10929.513000000001</v>
      </c>
      <c r="M6454" s="3">
        <v>5.1200000000000002E-2</v>
      </c>
    </row>
    <row r="6455" spans="1:13" x14ac:dyDescent="0.25">
      <c r="A6455" s="1">
        <v>2013</v>
      </c>
      <c r="B6455" s="1" t="s">
        <v>137</v>
      </c>
      <c r="C6455" s="1" t="s">
        <v>104</v>
      </c>
      <c r="D6455" s="1" t="s">
        <v>119</v>
      </c>
      <c r="E6455" s="1" t="s">
        <v>51</v>
      </c>
      <c r="F6455" s="1" t="s">
        <v>117</v>
      </c>
      <c r="G6455" s="1">
        <v>144</v>
      </c>
      <c r="H6455" s="1">
        <v>604</v>
      </c>
      <c r="I6455" s="2">
        <v>16371.912</v>
      </c>
      <c r="J6455" s="2">
        <v>2338.8445000000002</v>
      </c>
      <c r="K6455" s="2">
        <v>10205.1756</v>
      </c>
      <c r="L6455" s="2">
        <v>6166.7363999999998</v>
      </c>
      <c r="M6455" s="3">
        <v>0.37659999999999999</v>
      </c>
    </row>
    <row r="6456" spans="1:13" x14ac:dyDescent="0.25">
      <c r="A6456" s="1">
        <v>2013</v>
      </c>
      <c r="B6456" s="1" t="s">
        <v>128</v>
      </c>
      <c r="C6456" s="1" t="s">
        <v>107</v>
      </c>
      <c r="D6456" s="1" t="s">
        <v>119</v>
      </c>
      <c r="E6456" s="1" t="s">
        <v>20</v>
      </c>
      <c r="F6456" s="1" t="s">
        <v>116</v>
      </c>
      <c r="G6456" s="1">
        <v>840</v>
      </c>
      <c r="H6456" s="1">
        <v>2121</v>
      </c>
      <c r="I6456" s="2">
        <v>1884194.9979999999</v>
      </c>
      <c r="J6456" s="2">
        <v>157016.24979999999</v>
      </c>
      <c r="K6456" s="2">
        <v>1865453.2413999999</v>
      </c>
      <c r="L6456" s="2">
        <v>18741.756600000001</v>
      </c>
      <c r="M6456" s="3">
        <v>9.9000000000000008E-3</v>
      </c>
    </row>
    <row r="6457" spans="1:13" x14ac:dyDescent="0.25">
      <c r="A6457" s="1">
        <v>2013</v>
      </c>
      <c r="B6457" s="1" t="s">
        <v>136</v>
      </c>
      <c r="C6457" s="1" t="s">
        <v>106</v>
      </c>
      <c r="D6457" s="1" t="s">
        <v>119</v>
      </c>
      <c r="E6457" s="1" t="s">
        <v>17</v>
      </c>
      <c r="F6457" s="1" t="s">
        <v>117</v>
      </c>
      <c r="G6457" s="1">
        <v>70</v>
      </c>
      <c r="H6457" s="1">
        <v>295</v>
      </c>
      <c r="I6457" s="2">
        <v>9957.6</v>
      </c>
      <c r="J6457" s="2">
        <v>1659.6</v>
      </c>
      <c r="K6457" s="2">
        <v>6206.91</v>
      </c>
      <c r="L6457" s="2">
        <v>3750.69</v>
      </c>
      <c r="M6457" s="3">
        <v>0.37659999999999999</v>
      </c>
    </row>
    <row r="6458" spans="1:13" x14ac:dyDescent="0.25">
      <c r="A6458" s="1">
        <v>2013</v>
      </c>
      <c r="B6458" s="1" t="s">
        <v>129</v>
      </c>
      <c r="C6458" s="1" t="s">
        <v>113</v>
      </c>
      <c r="D6458" s="1" t="s">
        <v>119</v>
      </c>
      <c r="E6458" s="1" t="s">
        <v>40</v>
      </c>
      <c r="F6458" s="1" t="s">
        <v>115</v>
      </c>
      <c r="G6458" s="1">
        <v>343</v>
      </c>
      <c r="H6458" s="1">
        <v>714</v>
      </c>
      <c r="I6458" s="2">
        <v>199380.804</v>
      </c>
      <c r="J6458" s="2">
        <v>22153.422600000002</v>
      </c>
      <c r="K6458" s="2">
        <v>193207.8008</v>
      </c>
      <c r="L6458" s="2">
        <v>6173.0032000000001</v>
      </c>
      <c r="M6458" s="3">
        <v>3.09E-2</v>
      </c>
    </row>
    <row r="6459" spans="1:13" x14ac:dyDescent="0.25">
      <c r="A6459" s="1">
        <v>2013</v>
      </c>
      <c r="B6459" s="1" t="s">
        <v>134</v>
      </c>
      <c r="C6459" s="1" t="s">
        <v>103</v>
      </c>
      <c r="D6459" s="1" t="s">
        <v>119</v>
      </c>
      <c r="E6459" s="1" t="s">
        <v>18</v>
      </c>
      <c r="F6459" s="1" t="s">
        <v>115</v>
      </c>
      <c r="G6459" s="1">
        <v>1722</v>
      </c>
      <c r="H6459" s="1">
        <v>4151</v>
      </c>
      <c r="I6459" s="2">
        <v>897160.02599999995</v>
      </c>
      <c r="J6459" s="2">
        <v>40780.001100000001</v>
      </c>
      <c r="K6459" s="2">
        <v>851656.65269999998</v>
      </c>
      <c r="L6459" s="2">
        <v>45503.373299999999</v>
      </c>
      <c r="M6459" s="3">
        <v>5.0700000000000002E-2</v>
      </c>
    </row>
    <row r="6460" spans="1:13" x14ac:dyDescent="0.25">
      <c r="A6460" s="1">
        <v>2013</v>
      </c>
      <c r="B6460" s="1" t="s">
        <v>133</v>
      </c>
      <c r="C6460" s="1" t="s">
        <v>112</v>
      </c>
      <c r="D6460" s="1" t="s">
        <v>119</v>
      </c>
      <c r="E6460" s="1" t="s">
        <v>47</v>
      </c>
      <c r="F6460" s="1" t="s">
        <v>115</v>
      </c>
      <c r="G6460" s="1">
        <v>3864</v>
      </c>
      <c r="H6460" s="1">
        <v>8165</v>
      </c>
      <c r="I6460" s="2">
        <v>1665299.406</v>
      </c>
      <c r="J6460" s="2">
        <v>87647.337100000004</v>
      </c>
      <c r="K6460" s="2">
        <v>1539481.8988000001</v>
      </c>
      <c r="L6460" s="2">
        <v>125817.50719999999</v>
      </c>
      <c r="M6460" s="3">
        <v>7.5499999999999998E-2</v>
      </c>
    </row>
    <row r="6461" spans="1:13" x14ac:dyDescent="0.25">
      <c r="A6461" s="1">
        <v>2013</v>
      </c>
      <c r="B6461" s="1" t="s">
        <v>137</v>
      </c>
      <c r="C6461" s="1" t="s">
        <v>104</v>
      </c>
      <c r="D6461" s="1" t="s">
        <v>119</v>
      </c>
      <c r="E6461" s="1" t="s">
        <v>19</v>
      </c>
      <c r="F6461" s="1" t="s">
        <v>118</v>
      </c>
      <c r="G6461" s="1">
        <v>10340</v>
      </c>
      <c r="H6461" s="1">
        <v>71722</v>
      </c>
      <c r="I6461" s="2">
        <v>1914786.1006</v>
      </c>
      <c r="J6461" s="2">
        <v>91180.290500000003</v>
      </c>
      <c r="K6461" s="2">
        <v>1825357.5179999999</v>
      </c>
      <c r="L6461" s="2">
        <v>89428.582599999994</v>
      </c>
      <c r="M6461" s="3">
        <v>4.6699999999999998E-2</v>
      </c>
    </row>
    <row r="6462" spans="1:13" x14ac:dyDescent="0.25">
      <c r="A6462" s="1">
        <v>2013</v>
      </c>
      <c r="B6462" s="1" t="s">
        <v>133</v>
      </c>
      <c r="C6462" s="1" t="s">
        <v>112</v>
      </c>
      <c r="D6462" s="1" t="s">
        <v>119</v>
      </c>
      <c r="E6462" s="1" t="s">
        <v>28</v>
      </c>
      <c r="F6462" s="1" t="s">
        <v>116</v>
      </c>
      <c r="G6462" s="1">
        <v>56</v>
      </c>
      <c r="H6462" s="1">
        <v>145</v>
      </c>
      <c r="I6462" s="2">
        <v>113908.6836</v>
      </c>
      <c r="J6462" s="2">
        <v>9492.3902999999991</v>
      </c>
      <c r="K6462" s="2">
        <v>120384.6085</v>
      </c>
      <c r="L6462" s="2">
        <v>-6475.9249</v>
      </c>
      <c r="M6462" s="3">
        <v>-5.6800000000000003E-2</v>
      </c>
    </row>
    <row r="6463" spans="1:13" x14ac:dyDescent="0.25">
      <c r="A6463" s="1">
        <v>2013</v>
      </c>
      <c r="B6463" s="1" t="s">
        <v>130</v>
      </c>
      <c r="C6463" s="1" t="s">
        <v>110</v>
      </c>
      <c r="D6463" s="1" t="s">
        <v>119</v>
      </c>
      <c r="E6463" s="1" t="s">
        <v>37</v>
      </c>
      <c r="F6463" s="1" t="s">
        <v>115</v>
      </c>
      <c r="G6463" s="1">
        <v>104</v>
      </c>
      <c r="H6463" s="1">
        <v>200</v>
      </c>
      <c r="I6463" s="2">
        <v>32361</v>
      </c>
      <c r="J6463" s="2">
        <v>4623</v>
      </c>
      <c r="K6463" s="2">
        <v>30432.364799999999</v>
      </c>
      <c r="L6463" s="2">
        <v>1928.6351999999999</v>
      </c>
      <c r="M6463" s="3">
        <v>5.9499999999999997E-2</v>
      </c>
    </row>
    <row r="6464" spans="1:13" x14ac:dyDescent="0.25">
      <c r="A6464" s="1">
        <v>2013</v>
      </c>
      <c r="B6464" s="1" t="s">
        <v>129</v>
      </c>
      <c r="C6464" s="1" t="s">
        <v>113</v>
      </c>
      <c r="D6464" s="1" t="s">
        <v>119</v>
      </c>
      <c r="E6464" s="1" t="s">
        <v>35</v>
      </c>
      <c r="F6464" s="1" t="s">
        <v>118</v>
      </c>
      <c r="G6464" s="1">
        <v>150</v>
      </c>
      <c r="H6464" s="1">
        <v>675</v>
      </c>
      <c r="I6464" s="2">
        <v>19962.751499999998</v>
      </c>
      <c r="J6464" s="2">
        <v>1535.5962</v>
      </c>
      <c r="K6464" s="2">
        <v>15406.98</v>
      </c>
      <c r="L6464" s="2">
        <v>4555.7714999999998</v>
      </c>
      <c r="M6464" s="3">
        <v>0.22819999999999999</v>
      </c>
    </row>
    <row r="6465" spans="1:13" x14ac:dyDescent="0.25">
      <c r="A6465" s="1">
        <v>2013</v>
      </c>
      <c r="B6465" s="1" t="s">
        <v>133</v>
      </c>
      <c r="C6465" s="1" t="s">
        <v>112</v>
      </c>
      <c r="D6465" s="1" t="s">
        <v>119</v>
      </c>
      <c r="E6465" s="1" t="s">
        <v>43</v>
      </c>
      <c r="F6465" s="1" t="s">
        <v>118</v>
      </c>
      <c r="G6465" s="1">
        <v>159</v>
      </c>
      <c r="H6465" s="1">
        <v>939</v>
      </c>
      <c r="I6465" s="2">
        <v>23908.3308</v>
      </c>
      <c r="J6465" s="2">
        <v>2173.4845999999998</v>
      </c>
      <c r="K6465" s="2">
        <v>22173.902399999999</v>
      </c>
      <c r="L6465" s="2">
        <v>1734.4284</v>
      </c>
      <c r="M6465" s="3">
        <v>7.2499999999999995E-2</v>
      </c>
    </row>
    <row r="6466" spans="1:13" x14ac:dyDescent="0.25">
      <c r="A6466" s="1">
        <v>2013</v>
      </c>
      <c r="B6466" s="1" t="s">
        <v>136</v>
      </c>
      <c r="C6466" s="1" t="s">
        <v>106</v>
      </c>
      <c r="D6466" s="1" t="s">
        <v>119</v>
      </c>
      <c r="E6466" s="1" t="s">
        <v>25</v>
      </c>
      <c r="F6466" s="1" t="s">
        <v>117</v>
      </c>
      <c r="G6466" s="1">
        <v>160</v>
      </c>
      <c r="H6466" s="1">
        <v>650</v>
      </c>
      <c r="I6466" s="2">
        <v>16758.84</v>
      </c>
      <c r="J6466" s="2">
        <v>5586.28</v>
      </c>
      <c r="K6466" s="2">
        <v>10446.361999999999</v>
      </c>
      <c r="L6466" s="2">
        <v>6312.4780000000001</v>
      </c>
      <c r="M6466" s="3">
        <v>0.37659999999999999</v>
      </c>
    </row>
    <row r="6467" spans="1:13" x14ac:dyDescent="0.25">
      <c r="A6467" s="1">
        <v>2013</v>
      </c>
      <c r="B6467" s="1" t="s">
        <v>132</v>
      </c>
      <c r="C6467" s="1" t="s">
        <v>111</v>
      </c>
      <c r="D6467" s="1" t="s">
        <v>119</v>
      </c>
      <c r="E6467" s="1" t="s">
        <v>51</v>
      </c>
      <c r="F6467" s="1" t="s">
        <v>115</v>
      </c>
      <c r="G6467" s="1">
        <v>100</v>
      </c>
      <c r="H6467" s="1">
        <v>224</v>
      </c>
      <c r="I6467" s="2">
        <v>42104.688000000002</v>
      </c>
      <c r="J6467" s="2">
        <v>8420.9375999999993</v>
      </c>
      <c r="K6467" s="2">
        <v>41280.995600000002</v>
      </c>
      <c r="L6467" s="2">
        <v>823.69240000000002</v>
      </c>
      <c r="M6467" s="3">
        <v>1.95E-2</v>
      </c>
    </row>
    <row r="6468" spans="1:13" x14ac:dyDescent="0.25">
      <c r="A6468" s="1">
        <v>2013</v>
      </c>
      <c r="B6468" s="1" t="s">
        <v>129</v>
      </c>
      <c r="C6468" s="1" t="s">
        <v>113</v>
      </c>
      <c r="D6468" s="1" t="s">
        <v>119</v>
      </c>
      <c r="E6468" s="1" t="s">
        <v>26</v>
      </c>
      <c r="F6468" s="1" t="s">
        <v>118</v>
      </c>
      <c r="G6468" s="1">
        <v>301</v>
      </c>
      <c r="H6468" s="1">
        <v>1631</v>
      </c>
      <c r="I6468" s="2">
        <v>37912.379399999998</v>
      </c>
      <c r="J6468" s="2">
        <v>5416.0541999999996</v>
      </c>
      <c r="K6468" s="2">
        <v>40306.853300000002</v>
      </c>
      <c r="L6468" s="2">
        <v>-2394.4739</v>
      </c>
      <c r="M6468" s="3">
        <v>-6.3100000000000003E-2</v>
      </c>
    </row>
    <row r="6469" spans="1:13" x14ac:dyDescent="0.25">
      <c r="A6469" s="1">
        <v>2013</v>
      </c>
      <c r="B6469" s="1" t="s">
        <v>129</v>
      </c>
      <c r="C6469" s="1" t="s">
        <v>113</v>
      </c>
      <c r="D6469" s="1" t="s">
        <v>119</v>
      </c>
      <c r="E6469" s="1" t="s">
        <v>51</v>
      </c>
      <c r="F6469" s="1" t="s">
        <v>117</v>
      </c>
      <c r="G6469" s="1">
        <v>88</v>
      </c>
      <c r="H6469" s="1">
        <v>404</v>
      </c>
      <c r="I6469" s="2">
        <v>10484.976000000001</v>
      </c>
      <c r="J6469" s="2">
        <v>2621.2440000000001</v>
      </c>
      <c r="K6469" s="2">
        <v>6535.6472000000003</v>
      </c>
      <c r="L6469" s="2">
        <v>3949.3287999999998</v>
      </c>
      <c r="M6469" s="3">
        <v>0.37659999999999999</v>
      </c>
    </row>
    <row r="6470" spans="1:13" x14ac:dyDescent="0.25">
      <c r="A6470" s="1">
        <v>2013</v>
      </c>
      <c r="B6470" s="1" t="s">
        <v>136</v>
      </c>
      <c r="C6470" s="1" t="s">
        <v>106</v>
      </c>
      <c r="D6470" s="1" t="s">
        <v>119</v>
      </c>
      <c r="E6470" s="1" t="s">
        <v>34</v>
      </c>
      <c r="F6470" s="1" t="s">
        <v>115</v>
      </c>
      <c r="G6470" s="1">
        <v>658</v>
      </c>
      <c r="H6470" s="1">
        <v>1925</v>
      </c>
      <c r="I6470" s="2">
        <v>395590.48200000002</v>
      </c>
      <c r="J6470" s="2">
        <v>30430.037</v>
      </c>
      <c r="K6470" s="2">
        <v>361030.03580000001</v>
      </c>
      <c r="L6470" s="2">
        <v>34560.446199999998</v>
      </c>
      <c r="M6470" s="3">
        <v>8.7300000000000003E-2</v>
      </c>
    </row>
    <row r="6471" spans="1:13" x14ac:dyDescent="0.25">
      <c r="A6471" s="1">
        <v>2013</v>
      </c>
      <c r="B6471" s="1" t="s">
        <v>135</v>
      </c>
      <c r="C6471" s="1" t="s">
        <v>109</v>
      </c>
      <c r="D6471" s="1" t="s">
        <v>119</v>
      </c>
      <c r="E6471" s="1" t="s">
        <v>28</v>
      </c>
      <c r="F6471" s="1" t="s">
        <v>118</v>
      </c>
      <c r="G6471" s="1">
        <v>40</v>
      </c>
      <c r="H6471" s="1">
        <v>170</v>
      </c>
      <c r="I6471" s="2">
        <v>4762.4294</v>
      </c>
      <c r="J6471" s="2">
        <v>476.24290000000002</v>
      </c>
      <c r="K6471" s="2">
        <v>4562.4449000000004</v>
      </c>
      <c r="L6471" s="2">
        <v>199.9845</v>
      </c>
      <c r="M6471" s="3">
        <v>4.19E-2</v>
      </c>
    </row>
    <row r="6472" spans="1:13" x14ac:dyDescent="0.25">
      <c r="A6472" s="1">
        <v>2013</v>
      </c>
      <c r="B6472" s="1" t="s">
        <v>128</v>
      </c>
      <c r="C6472" s="1" t="s">
        <v>107</v>
      </c>
      <c r="D6472" s="1" t="s">
        <v>119</v>
      </c>
      <c r="E6472" s="1" t="s">
        <v>38</v>
      </c>
      <c r="F6472" s="1" t="s">
        <v>115</v>
      </c>
      <c r="G6472" s="1">
        <v>624</v>
      </c>
      <c r="H6472" s="1">
        <v>1614</v>
      </c>
      <c r="I6472" s="2">
        <v>298378.19579999999</v>
      </c>
      <c r="J6472" s="2">
        <v>9625.1029999999992</v>
      </c>
      <c r="K6472" s="2">
        <v>272404.34220000001</v>
      </c>
      <c r="L6472" s="2">
        <v>25973.853599999999</v>
      </c>
      <c r="M6472" s="3">
        <v>8.6999999999999994E-2</v>
      </c>
    </row>
    <row r="6473" spans="1:13" x14ac:dyDescent="0.25">
      <c r="A6473" s="1">
        <v>2013</v>
      </c>
      <c r="B6473" s="1" t="s">
        <v>128</v>
      </c>
      <c r="C6473" s="1" t="s">
        <v>107</v>
      </c>
      <c r="D6473" s="1" t="s">
        <v>119</v>
      </c>
      <c r="E6473" s="1" t="s">
        <v>47</v>
      </c>
      <c r="F6473" s="1" t="s">
        <v>117</v>
      </c>
      <c r="G6473" s="1">
        <v>851</v>
      </c>
      <c r="H6473" s="1">
        <v>4853</v>
      </c>
      <c r="I6473" s="2">
        <v>123600.8385</v>
      </c>
      <c r="J6473" s="2">
        <v>13733.4265</v>
      </c>
      <c r="K6473" s="2">
        <v>80337.652199999997</v>
      </c>
      <c r="L6473" s="2">
        <v>43263.186300000001</v>
      </c>
      <c r="M6473" s="3">
        <v>0.35</v>
      </c>
    </row>
    <row r="6474" spans="1:13" x14ac:dyDescent="0.25">
      <c r="A6474" s="1">
        <v>2013</v>
      </c>
      <c r="B6474" s="1" t="s">
        <v>135</v>
      </c>
      <c r="C6474" s="1" t="s">
        <v>109</v>
      </c>
      <c r="D6474" s="1" t="s">
        <v>119</v>
      </c>
      <c r="E6474" s="1" t="s">
        <v>24</v>
      </c>
      <c r="F6474" s="1" t="s">
        <v>116</v>
      </c>
      <c r="G6474" s="1">
        <v>426</v>
      </c>
      <c r="H6474" s="1">
        <v>1296</v>
      </c>
      <c r="I6474" s="2">
        <v>1143830.916</v>
      </c>
      <c r="J6474" s="2">
        <v>60201.627099999998</v>
      </c>
      <c r="K6474" s="2">
        <v>1122447.561</v>
      </c>
      <c r="L6474" s="2">
        <v>21383.355</v>
      </c>
      <c r="M6474" s="3">
        <v>1.8599999999999998E-2</v>
      </c>
    </row>
    <row r="6475" spans="1:13" x14ac:dyDescent="0.25">
      <c r="A6475" s="1">
        <v>2013</v>
      </c>
      <c r="B6475" s="1" t="s">
        <v>131</v>
      </c>
      <c r="C6475" s="1" t="s">
        <v>105</v>
      </c>
      <c r="D6475" s="1" t="s">
        <v>119</v>
      </c>
      <c r="E6475" s="1" t="s">
        <v>17</v>
      </c>
      <c r="F6475" s="1" t="s">
        <v>117</v>
      </c>
      <c r="G6475" s="1">
        <v>120</v>
      </c>
      <c r="H6475" s="1">
        <v>645</v>
      </c>
      <c r="I6475" s="2">
        <v>17584.161</v>
      </c>
      <c r="J6475" s="2">
        <v>3516.8321999999998</v>
      </c>
      <c r="K6475" s="2">
        <v>11142.395500000001</v>
      </c>
      <c r="L6475" s="2">
        <v>6441.7655000000004</v>
      </c>
      <c r="M6475" s="3">
        <v>0.36630000000000001</v>
      </c>
    </row>
    <row r="6476" spans="1:13" x14ac:dyDescent="0.25">
      <c r="A6476" s="1">
        <v>2013</v>
      </c>
      <c r="B6476" s="1" t="s">
        <v>138</v>
      </c>
      <c r="C6476" s="1" t="s">
        <v>108</v>
      </c>
      <c r="D6476" s="1" t="s">
        <v>119</v>
      </c>
      <c r="E6476" s="1" t="s">
        <v>24</v>
      </c>
      <c r="F6476" s="1" t="s">
        <v>115</v>
      </c>
      <c r="G6476" s="1">
        <v>93</v>
      </c>
      <c r="H6476" s="1">
        <v>246</v>
      </c>
      <c r="I6476" s="2">
        <v>66106.115999999995</v>
      </c>
      <c r="J6476" s="2">
        <v>9443.7307999999994</v>
      </c>
      <c r="K6476" s="2">
        <v>63740.527800000003</v>
      </c>
      <c r="L6476" s="2">
        <v>2365.5882000000001</v>
      </c>
      <c r="M6476" s="3">
        <v>3.5700000000000003E-2</v>
      </c>
    </row>
    <row r="6477" spans="1:13" x14ac:dyDescent="0.25">
      <c r="A6477" s="1">
        <v>2013</v>
      </c>
      <c r="B6477" s="1" t="s">
        <v>137</v>
      </c>
      <c r="C6477" s="1" t="s">
        <v>104</v>
      </c>
      <c r="D6477" s="1" t="s">
        <v>119</v>
      </c>
      <c r="E6477" s="1" t="s">
        <v>37</v>
      </c>
      <c r="F6477" s="1" t="s">
        <v>115</v>
      </c>
      <c r="G6477" s="1">
        <v>348</v>
      </c>
      <c r="H6477" s="1">
        <v>952</v>
      </c>
      <c r="I6477" s="2">
        <v>241203.76800000001</v>
      </c>
      <c r="J6477" s="2">
        <v>26800.418600000001</v>
      </c>
      <c r="K6477" s="2">
        <v>235898.32279999999</v>
      </c>
      <c r="L6477" s="2">
        <v>5305.4452000000001</v>
      </c>
      <c r="M6477" s="3">
        <v>2.1899999999999999E-2</v>
      </c>
    </row>
    <row r="6478" spans="1:13" x14ac:dyDescent="0.25">
      <c r="A6478" s="1">
        <v>2013</v>
      </c>
      <c r="B6478" s="1" t="s">
        <v>128</v>
      </c>
      <c r="C6478" s="1" t="s">
        <v>107</v>
      </c>
      <c r="D6478" s="1" t="s">
        <v>119</v>
      </c>
      <c r="E6478" s="1" t="s">
        <v>29</v>
      </c>
      <c r="F6478" s="1" t="s">
        <v>115</v>
      </c>
      <c r="G6478" s="1">
        <v>53</v>
      </c>
      <c r="H6478" s="1">
        <v>139</v>
      </c>
      <c r="I6478" s="2">
        <v>30497.957999999999</v>
      </c>
      <c r="J6478" s="2">
        <v>3812.2447000000002</v>
      </c>
      <c r="K6478" s="2">
        <v>29238.089599999999</v>
      </c>
      <c r="L6478" s="2">
        <v>1259.8684000000001</v>
      </c>
      <c r="M6478" s="3">
        <v>4.1300000000000003E-2</v>
      </c>
    </row>
    <row r="6479" spans="1:13" x14ac:dyDescent="0.25">
      <c r="A6479" s="1">
        <v>2013</v>
      </c>
      <c r="B6479" s="1" t="s">
        <v>137</v>
      </c>
      <c r="C6479" s="1" t="s">
        <v>104</v>
      </c>
      <c r="D6479" s="1" t="s">
        <v>119</v>
      </c>
      <c r="E6479" s="1" t="s">
        <v>40</v>
      </c>
      <c r="F6479" s="1" t="s">
        <v>117</v>
      </c>
      <c r="G6479" s="1">
        <v>133</v>
      </c>
      <c r="H6479" s="1">
        <v>1169</v>
      </c>
      <c r="I6479" s="2">
        <v>25723.703600000001</v>
      </c>
      <c r="J6479" s="2">
        <v>6430.9259000000002</v>
      </c>
      <c r="K6479" s="2">
        <v>17126.3351</v>
      </c>
      <c r="L6479" s="2">
        <v>8597.3685000000005</v>
      </c>
      <c r="M6479" s="3">
        <v>0.3342</v>
      </c>
    </row>
    <row r="6480" spans="1:13" x14ac:dyDescent="0.25">
      <c r="A6480" s="1">
        <v>2013</v>
      </c>
      <c r="B6480" s="1" t="s">
        <v>137</v>
      </c>
      <c r="C6480" s="1" t="s">
        <v>104</v>
      </c>
      <c r="D6480" s="1" t="s">
        <v>119</v>
      </c>
      <c r="E6480" s="1" t="s">
        <v>40</v>
      </c>
      <c r="F6480" s="1" t="s">
        <v>115</v>
      </c>
      <c r="G6480" s="1">
        <v>672</v>
      </c>
      <c r="H6480" s="1">
        <v>1652</v>
      </c>
      <c r="I6480" s="2">
        <v>369231.36599999998</v>
      </c>
      <c r="J6480" s="2">
        <v>28402.412700000001</v>
      </c>
      <c r="K6480" s="2">
        <v>359081.50180000003</v>
      </c>
      <c r="L6480" s="2">
        <v>10149.8642</v>
      </c>
      <c r="M6480" s="3">
        <v>2.7400000000000001E-2</v>
      </c>
    </row>
    <row r="6481" spans="1:13" x14ac:dyDescent="0.25">
      <c r="A6481" s="1">
        <v>2013</v>
      </c>
      <c r="B6481" s="1" t="s">
        <v>138</v>
      </c>
      <c r="C6481" s="1" t="s">
        <v>108</v>
      </c>
      <c r="D6481" s="1" t="s">
        <v>119</v>
      </c>
      <c r="E6481" s="1" t="s">
        <v>20</v>
      </c>
      <c r="F6481" s="1" t="s">
        <v>118</v>
      </c>
      <c r="G6481" s="1">
        <v>238</v>
      </c>
      <c r="H6481" s="1">
        <v>1183</v>
      </c>
      <c r="I6481" s="2">
        <v>31865.740900000001</v>
      </c>
      <c r="J6481" s="2">
        <v>3983.2175999999999</v>
      </c>
      <c r="K6481" s="2">
        <v>30424.230200000002</v>
      </c>
      <c r="L6481" s="2">
        <v>1441.5107</v>
      </c>
      <c r="M6481" s="3">
        <v>4.5199999999999997E-2</v>
      </c>
    </row>
    <row r="6482" spans="1:13" x14ac:dyDescent="0.25">
      <c r="A6482" s="1">
        <v>2013</v>
      </c>
      <c r="B6482" s="1" t="s">
        <v>128</v>
      </c>
      <c r="C6482" s="1" t="s">
        <v>107</v>
      </c>
      <c r="D6482" s="1" t="s">
        <v>119</v>
      </c>
      <c r="E6482" s="1" t="s">
        <v>30</v>
      </c>
      <c r="F6482" s="1" t="s">
        <v>116</v>
      </c>
      <c r="G6482" s="1">
        <v>405</v>
      </c>
      <c r="H6482" s="1">
        <v>1140</v>
      </c>
      <c r="I6482" s="2">
        <v>899025.15749999997</v>
      </c>
      <c r="J6482" s="2">
        <v>99891.684099999999</v>
      </c>
      <c r="K6482" s="2">
        <v>955459.00349999999</v>
      </c>
      <c r="L6482" s="2">
        <v>-56433.845999999998</v>
      </c>
      <c r="M6482" s="3">
        <v>-6.2700000000000006E-2</v>
      </c>
    </row>
    <row r="6483" spans="1:13" x14ac:dyDescent="0.25">
      <c r="A6483" s="1">
        <v>2013</v>
      </c>
      <c r="B6483" s="1" t="s">
        <v>133</v>
      </c>
      <c r="C6483" s="1" t="s">
        <v>112</v>
      </c>
      <c r="D6483" s="1" t="s">
        <v>119</v>
      </c>
      <c r="E6483" s="1" t="s">
        <v>52</v>
      </c>
      <c r="F6483" s="1" t="s">
        <v>116</v>
      </c>
      <c r="G6483" s="1">
        <v>471</v>
      </c>
      <c r="H6483" s="1">
        <v>1689</v>
      </c>
      <c r="I6483" s="2">
        <v>1350852.5862</v>
      </c>
      <c r="J6483" s="2">
        <v>67542.629300000001</v>
      </c>
      <c r="K6483" s="2">
        <v>1400709.2142</v>
      </c>
      <c r="L6483" s="2">
        <v>-49856.627999999997</v>
      </c>
      <c r="M6483" s="3">
        <v>-3.6900000000000002E-2</v>
      </c>
    </row>
    <row r="6484" spans="1:13" x14ac:dyDescent="0.25">
      <c r="A6484" s="1">
        <v>2013</v>
      </c>
      <c r="B6484" s="1" t="s">
        <v>131</v>
      </c>
      <c r="C6484" s="1" t="s">
        <v>105</v>
      </c>
      <c r="D6484" s="1" t="s">
        <v>119</v>
      </c>
      <c r="E6484" s="1" t="s">
        <v>36</v>
      </c>
      <c r="F6484" s="1" t="s">
        <v>116</v>
      </c>
      <c r="G6484" s="1">
        <v>460</v>
      </c>
      <c r="H6484" s="1">
        <v>1615</v>
      </c>
      <c r="I6484" s="2">
        <v>1390897.173</v>
      </c>
      <c r="J6484" s="2">
        <v>115908.0977</v>
      </c>
      <c r="K6484" s="2">
        <v>1391603.0765</v>
      </c>
      <c r="L6484" s="2">
        <v>-705.90350000000001</v>
      </c>
      <c r="M6484" s="3">
        <v>-5.0000000000000001E-4</v>
      </c>
    </row>
    <row r="6485" spans="1:13" x14ac:dyDescent="0.25">
      <c r="A6485" s="1">
        <v>2013</v>
      </c>
      <c r="B6485" s="1" t="s">
        <v>132</v>
      </c>
      <c r="C6485" s="1" t="s">
        <v>111</v>
      </c>
      <c r="D6485" s="1" t="s">
        <v>119</v>
      </c>
      <c r="E6485" s="1" t="s">
        <v>44</v>
      </c>
      <c r="F6485" s="1" t="s">
        <v>115</v>
      </c>
      <c r="G6485" s="1">
        <v>186</v>
      </c>
      <c r="H6485" s="1">
        <v>339</v>
      </c>
      <c r="I6485" s="2">
        <v>69186.06</v>
      </c>
      <c r="J6485" s="2">
        <v>7687.34</v>
      </c>
      <c r="K6485" s="2">
        <v>63217.365299999998</v>
      </c>
      <c r="L6485" s="2">
        <v>5968.6947</v>
      </c>
      <c r="M6485" s="3">
        <v>8.6199999999999999E-2</v>
      </c>
    </row>
    <row r="6486" spans="1:13" x14ac:dyDescent="0.25">
      <c r="A6486" s="1">
        <v>2013</v>
      </c>
      <c r="B6486" s="1" t="s">
        <v>129</v>
      </c>
      <c r="C6486" s="1" t="s">
        <v>113</v>
      </c>
      <c r="D6486" s="1" t="s">
        <v>119</v>
      </c>
      <c r="E6486" s="1" t="s">
        <v>50</v>
      </c>
      <c r="F6486" s="1" t="s">
        <v>115</v>
      </c>
      <c r="G6486" s="1">
        <v>7854</v>
      </c>
      <c r="H6486" s="1">
        <v>19950</v>
      </c>
      <c r="I6486" s="2">
        <v>4116567.9240000001</v>
      </c>
      <c r="J6486" s="2">
        <v>196027.04399999999</v>
      </c>
      <c r="K6486" s="2">
        <v>3833077.8191999998</v>
      </c>
      <c r="L6486" s="2">
        <v>283490.10479999997</v>
      </c>
      <c r="M6486" s="3">
        <v>6.88E-2</v>
      </c>
    </row>
    <row r="6487" spans="1:13" x14ac:dyDescent="0.25">
      <c r="A6487" s="1">
        <v>2013</v>
      </c>
      <c r="B6487" s="1" t="s">
        <v>131</v>
      </c>
      <c r="C6487" s="1" t="s">
        <v>105</v>
      </c>
      <c r="D6487" s="1" t="s">
        <v>119</v>
      </c>
      <c r="E6487" s="1" t="s">
        <v>40</v>
      </c>
      <c r="F6487" s="1" t="s">
        <v>117</v>
      </c>
      <c r="G6487" s="1">
        <v>168</v>
      </c>
      <c r="H6487" s="1">
        <v>903</v>
      </c>
      <c r="I6487" s="2">
        <v>24617.825400000002</v>
      </c>
      <c r="J6487" s="2">
        <v>4923.5649999999996</v>
      </c>
      <c r="K6487" s="2">
        <v>15599.3537</v>
      </c>
      <c r="L6487" s="2">
        <v>9018.4717000000001</v>
      </c>
      <c r="M6487" s="3">
        <v>0.36630000000000001</v>
      </c>
    </row>
    <row r="6488" spans="1:13" x14ac:dyDescent="0.25">
      <c r="A6488" s="1">
        <v>2013</v>
      </c>
      <c r="B6488" s="1" t="s">
        <v>136</v>
      </c>
      <c r="C6488" s="1" t="s">
        <v>106</v>
      </c>
      <c r="D6488" s="1" t="s">
        <v>119</v>
      </c>
      <c r="E6488" s="1" t="s">
        <v>26</v>
      </c>
      <c r="F6488" s="1" t="s">
        <v>115</v>
      </c>
      <c r="G6488" s="1">
        <v>574</v>
      </c>
      <c r="H6488" s="1">
        <v>1253</v>
      </c>
      <c r="I6488" s="2">
        <v>280048.65000000002</v>
      </c>
      <c r="J6488" s="2">
        <v>17503.0406</v>
      </c>
      <c r="K6488" s="2">
        <v>265791.59879999998</v>
      </c>
      <c r="L6488" s="2">
        <v>14257.0512</v>
      </c>
      <c r="M6488" s="3">
        <v>5.0900000000000001E-2</v>
      </c>
    </row>
    <row r="6489" spans="1:13" x14ac:dyDescent="0.25">
      <c r="A6489" s="1">
        <v>2013</v>
      </c>
      <c r="B6489" s="1" t="s">
        <v>129</v>
      </c>
      <c r="C6489" s="1" t="s">
        <v>113</v>
      </c>
      <c r="D6489" s="1" t="s">
        <v>119</v>
      </c>
      <c r="E6489" s="1" t="s">
        <v>18</v>
      </c>
      <c r="F6489" s="1" t="s">
        <v>116</v>
      </c>
      <c r="G6489" s="1">
        <v>1400</v>
      </c>
      <c r="H6489" s="1">
        <v>3689</v>
      </c>
      <c r="I6489" s="2">
        <v>3254165.1548000001</v>
      </c>
      <c r="J6489" s="2">
        <v>125160.1982</v>
      </c>
      <c r="K6489" s="2">
        <v>3325639.0608000001</v>
      </c>
      <c r="L6489" s="2">
        <v>-71473.906000000003</v>
      </c>
      <c r="M6489" s="3">
        <v>-2.1899999999999999E-2</v>
      </c>
    </row>
    <row r="6490" spans="1:13" x14ac:dyDescent="0.25">
      <c r="A6490" s="1">
        <v>2013</v>
      </c>
      <c r="B6490" s="1" t="s">
        <v>129</v>
      </c>
      <c r="C6490" s="1" t="s">
        <v>113</v>
      </c>
      <c r="D6490" s="1" t="s">
        <v>119</v>
      </c>
      <c r="E6490" s="1" t="s">
        <v>37</v>
      </c>
      <c r="F6490" s="1" t="s">
        <v>118</v>
      </c>
      <c r="G6490" s="1">
        <v>172</v>
      </c>
      <c r="H6490" s="1">
        <v>932</v>
      </c>
      <c r="I6490" s="2">
        <v>21664.216799999998</v>
      </c>
      <c r="J6490" s="2">
        <v>3094.8881000000001</v>
      </c>
      <c r="K6490" s="2">
        <v>23032.4876</v>
      </c>
      <c r="L6490" s="2">
        <v>-1368.2708</v>
      </c>
      <c r="M6490" s="3">
        <v>-6.3100000000000003E-2</v>
      </c>
    </row>
    <row r="6491" spans="1:13" x14ac:dyDescent="0.25">
      <c r="A6491" s="1">
        <v>2013</v>
      </c>
      <c r="B6491" s="1" t="s">
        <v>135</v>
      </c>
      <c r="C6491" s="1" t="s">
        <v>109</v>
      </c>
      <c r="D6491" s="1" t="s">
        <v>119</v>
      </c>
      <c r="E6491" s="1" t="s">
        <v>43</v>
      </c>
      <c r="F6491" s="1" t="s">
        <v>116</v>
      </c>
      <c r="G6491" s="1">
        <v>165</v>
      </c>
      <c r="H6491" s="1">
        <v>408</v>
      </c>
      <c r="I6491" s="2">
        <v>344713.89600000001</v>
      </c>
      <c r="J6491" s="2">
        <v>31337.626899999999</v>
      </c>
      <c r="K6491" s="2">
        <v>356183.34749999997</v>
      </c>
      <c r="L6491" s="2">
        <v>-11469.451499999999</v>
      </c>
      <c r="M6491" s="3">
        <v>-3.32E-2</v>
      </c>
    </row>
    <row r="6492" spans="1:13" x14ac:dyDescent="0.25">
      <c r="A6492" s="1">
        <v>2013</v>
      </c>
      <c r="B6492" s="1" t="s">
        <v>132</v>
      </c>
      <c r="C6492" s="1" t="s">
        <v>111</v>
      </c>
      <c r="D6492" s="1" t="s">
        <v>119</v>
      </c>
      <c r="E6492" s="1" t="s">
        <v>25</v>
      </c>
      <c r="F6492" s="1" t="s">
        <v>117</v>
      </c>
      <c r="G6492" s="1">
        <v>240</v>
      </c>
      <c r="H6492" s="1">
        <v>1500</v>
      </c>
      <c r="I6492" s="2">
        <v>36686.857000000004</v>
      </c>
      <c r="J6492" s="2">
        <v>7337.3714</v>
      </c>
      <c r="K6492" s="2">
        <v>23539.903999999999</v>
      </c>
      <c r="L6492" s="2">
        <v>13146.953</v>
      </c>
      <c r="M6492" s="3">
        <v>0.35830000000000001</v>
      </c>
    </row>
    <row r="6493" spans="1:13" x14ac:dyDescent="0.25">
      <c r="A6493" s="1">
        <v>2013</v>
      </c>
      <c r="B6493" s="1" t="s">
        <v>135</v>
      </c>
      <c r="C6493" s="1" t="s">
        <v>109</v>
      </c>
      <c r="D6493" s="1" t="s">
        <v>119</v>
      </c>
      <c r="E6493" s="1" t="s">
        <v>28</v>
      </c>
      <c r="F6493" s="1" t="s">
        <v>115</v>
      </c>
      <c r="G6493" s="1">
        <v>47</v>
      </c>
      <c r="H6493" s="1">
        <v>91</v>
      </c>
      <c r="I6493" s="2">
        <v>19278.083999999999</v>
      </c>
      <c r="J6493" s="2">
        <v>1927.8083999999999</v>
      </c>
      <c r="K6493" s="2">
        <v>17841.843199999999</v>
      </c>
      <c r="L6493" s="2">
        <v>1436.2408</v>
      </c>
      <c r="M6493" s="3">
        <v>7.4499999999999997E-2</v>
      </c>
    </row>
    <row r="6494" spans="1:13" x14ac:dyDescent="0.25">
      <c r="A6494" s="1">
        <v>2013</v>
      </c>
      <c r="B6494" s="1" t="s">
        <v>128</v>
      </c>
      <c r="C6494" s="1" t="s">
        <v>107</v>
      </c>
      <c r="D6494" s="1" t="s">
        <v>119</v>
      </c>
      <c r="E6494" s="1" t="s">
        <v>24</v>
      </c>
      <c r="F6494" s="1" t="s">
        <v>118</v>
      </c>
      <c r="G6494" s="1">
        <v>156</v>
      </c>
      <c r="H6494" s="1">
        <v>744</v>
      </c>
      <c r="I6494" s="2">
        <v>21634.249199999998</v>
      </c>
      <c r="J6494" s="2">
        <v>1802.8541</v>
      </c>
      <c r="K6494" s="2">
        <v>17913.224399999999</v>
      </c>
      <c r="L6494" s="2">
        <v>3721.0248000000001</v>
      </c>
      <c r="M6494" s="3">
        <v>0.1719</v>
      </c>
    </row>
    <row r="6495" spans="1:13" x14ac:dyDescent="0.25">
      <c r="A6495" s="1">
        <v>2013</v>
      </c>
      <c r="B6495" s="1" t="s">
        <v>135</v>
      </c>
      <c r="C6495" s="1" t="s">
        <v>109</v>
      </c>
      <c r="D6495" s="1" t="s">
        <v>119</v>
      </c>
      <c r="E6495" s="1" t="s">
        <v>19</v>
      </c>
      <c r="F6495" s="1" t="s">
        <v>118</v>
      </c>
      <c r="G6495" s="1">
        <v>5358</v>
      </c>
      <c r="H6495" s="1">
        <v>22748</v>
      </c>
      <c r="I6495" s="2">
        <v>556676.93000000005</v>
      </c>
      <c r="J6495" s="2">
        <v>34792.308100000002</v>
      </c>
      <c r="K6495" s="2">
        <v>477653.56459999998</v>
      </c>
      <c r="L6495" s="2">
        <v>79023.365399999995</v>
      </c>
      <c r="M6495" s="3">
        <v>0.1419</v>
      </c>
    </row>
    <row r="6496" spans="1:13" x14ac:dyDescent="0.25">
      <c r="A6496" s="1">
        <v>2013</v>
      </c>
      <c r="B6496" s="1" t="s">
        <v>133</v>
      </c>
      <c r="C6496" s="1" t="s">
        <v>112</v>
      </c>
      <c r="D6496" s="1" t="s">
        <v>119</v>
      </c>
      <c r="E6496" s="1" t="s">
        <v>48</v>
      </c>
      <c r="F6496" s="1" t="s">
        <v>115</v>
      </c>
      <c r="G6496" s="1">
        <v>1104</v>
      </c>
      <c r="H6496" s="1">
        <v>3464</v>
      </c>
      <c r="I6496" s="2">
        <v>772342.89599999995</v>
      </c>
      <c r="J6496" s="2">
        <v>55167.349699999999</v>
      </c>
      <c r="K6496" s="2">
        <v>711586.076</v>
      </c>
      <c r="L6496" s="2">
        <v>60756.82</v>
      </c>
      <c r="M6496" s="3">
        <v>7.8600000000000003E-2</v>
      </c>
    </row>
    <row r="6497" spans="1:13" x14ac:dyDescent="0.25">
      <c r="A6497" s="1">
        <v>2013</v>
      </c>
      <c r="B6497" s="1" t="s">
        <v>138</v>
      </c>
      <c r="C6497" s="1" t="s">
        <v>108</v>
      </c>
      <c r="D6497" s="1" t="s">
        <v>119</v>
      </c>
      <c r="E6497" s="1" t="s">
        <v>24</v>
      </c>
      <c r="F6497" s="1" t="s">
        <v>117</v>
      </c>
      <c r="G6497" s="1">
        <v>54</v>
      </c>
      <c r="H6497" s="1">
        <v>252</v>
      </c>
      <c r="I6497" s="2">
        <v>5426.2979999999998</v>
      </c>
      <c r="J6497" s="2">
        <v>1085.2596000000001</v>
      </c>
      <c r="K6497" s="2">
        <v>3382.3989000000001</v>
      </c>
      <c r="L6497" s="2">
        <v>2043.8991000000001</v>
      </c>
      <c r="M6497" s="3">
        <v>0.37659999999999999</v>
      </c>
    </row>
    <row r="6498" spans="1:13" x14ac:dyDescent="0.25">
      <c r="A6498" s="1">
        <v>2013</v>
      </c>
      <c r="B6498" s="1" t="s">
        <v>138</v>
      </c>
      <c r="C6498" s="1" t="s">
        <v>108</v>
      </c>
      <c r="D6498" s="1" t="s">
        <v>119</v>
      </c>
      <c r="E6498" s="1" t="s">
        <v>48</v>
      </c>
      <c r="F6498" s="1" t="s">
        <v>117</v>
      </c>
      <c r="G6498" s="1">
        <v>144</v>
      </c>
      <c r="H6498" s="1">
        <v>672</v>
      </c>
      <c r="I6498" s="2">
        <v>14470.128000000001</v>
      </c>
      <c r="J6498" s="2">
        <v>2894.0255999999999</v>
      </c>
      <c r="K6498" s="2">
        <v>9019.7304000000004</v>
      </c>
      <c r="L6498" s="2">
        <v>5450.3976000000002</v>
      </c>
      <c r="M6498" s="3">
        <v>0.37659999999999999</v>
      </c>
    </row>
    <row r="6499" spans="1:13" x14ac:dyDescent="0.25">
      <c r="A6499" s="1">
        <v>2013</v>
      </c>
      <c r="B6499" s="1" t="s">
        <v>136</v>
      </c>
      <c r="C6499" s="1" t="s">
        <v>106</v>
      </c>
      <c r="D6499" s="1" t="s">
        <v>119</v>
      </c>
      <c r="E6499" s="1" t="s">
        <v>36</v>
      </c>
      <c r="F6499" s="1" t="s">
        <v>115</v>
      </c>
      <c r="G6499" s="1">
        <v>730</v>
      </c>
      <c r="H6499" s="1">
        <v>2255</v>
      </c>
      <c r="I6499" s="2">
        <v>493278.54</v>
      </c>
      <c r="J6499" s="2">
        <v>32885.235999999997</v>
      </c>
      <c r="K6499" s="2">
        <v>455168.92050000001</v>
      </c>
      <c r="L6499" s="2">
        <v>38109.619500000001</v>
      </c>
      <c r="M6499" s="3">
        <v>7.7200000000000005E-2</v>
      </c>
    </row>
    <row r="6500" spans="1:13" x14ac:dyDescent="0.25">
      <c r="A6500" s="1">
        <v>2013</v>
      </c>
      <c r="B6500" s="1" t="s">
        <v>138</v>
      </c>
      <c r="C6500" s="1" t="s">
        <v>108</v>
      </c>
      <c r="D6500" s="1" t="s">
        <v>119</v>
      </c>
      <c r="E6500" s="1" t="s">
        <v>26</v>
      </c>
      <c r="F6500" s="1" t="s">
        <v>116</v>
      </c>
      <c r="G6500" s="1">
        <v>469</v>
      </c>
      <c r="H6500" s="1">
        <v>1008</v>
      </c>
      <c r="I6500" s="2">
        <v>872869.78799999994</v>
      </c>
      <c r="J6500" s="2">
        <v>145478.29800000001</v>
      </c>
      <c r="K6500" s="2">
        <v>850476.91399999999</v>
      </c>
      <c r="L6500" s="2">
        <v>22392.874</v>
      </c>
      <c r="M6500" s="3">
        <v>2.5600000000000001E-2</v>
      </c>
    </row>
    <row r="6501" spans="1:13" x14ac:dyDescent="0.25">
      <c r="A6501" s="1">
        <v>2013</v>
      </c>
      <c r="B6501" s="1" t="s">
        <v>134</v>
      </c>
      <c r="C6501" s="1" t="s">
        <v>103</v>
      </c>
      <c r="D6501" s="1" t="s">
        <v>119</v>
      </c>
      <c r="E6501" s="1" t="s">
        <v>28</v>
      </c>
      <c r="F6501" s="1" t="s">
        <v>115</v>
      </c>
      <c r="G6501" s="1">
        <v>121</v>
      </c>
      <c r="H6501" s="1">
        <v>295</v>
      </c>
      <c r="I6501" s="2">
        <v>73181.916599999997</v>
      </c>
      <c r="J6501" s="2">
        <v>5227.2797</v>
      </c>
      <c r="K6501" s="2">
        <v>69772.2641</v>
      </c>
      <c r="L6501" s="2">
        <v>3409.6525000000001</v>
      </c>
      <c r="M6501" s="3">
        <v>4.65E-2</v>
      </c>
    </row>
    <row r="6502" spans="1:13" x14ac:dyDescent="0.25">
      <c r="A6502" s="1">
        <v>2013</v>
      </c>
      <c r="B6502" s="1" t="s">
        <v>130</v>
      </c>
      <c r="C6502" s="1" t="s">
        <v>110</v>
      </c>
      <c r="D6502" s="1" t="s">
        <v>119</v>
      </c>
      <c r="E6502" s="1" t="s">
        <v>44</v>
      </c>
      <c r="F6502" s="1" t="s">
        <v>117</v>
      </c>
      <c r="G6502" s="1">
        <v>60</v>
      </c>
      <c r="H6502" s="1">
        <v>255</v>
      </c>
      <c r="I6502" s="2">
        <v>6709.1040000000003</v>
      </c>
      <c r="J6502" s="2">
        <v>1118.184</v>
      </c>
      <c r="K6502" s="2">
        <v>4182.0162</v>
      </c>
      <c r="L6502" s="2">
        <v>2527.0877999999998</v>
      </c>
      <c r="M6502" s="3">
        <v>0.37659999999999999</v>
      </c>
    </row>
    <row r="6503" spans="1:13" x14ac:dyDescent="0.25">
      <c r="A6503" s="1">
        <v>2013</v>
      </c>
      <c r="B6503" s="1" t="s">
        <v>137</v>
      </c>
      <c r="C6503" s="1" t="s">
        <v>104</v>
      </c>
      <c r="D6503" s="1" t="s">
        <v>119</v>
      </c>
      <c r="E6503" s="1" t="s">
        <v>46</v>
      </c>
      <c r="F6503" s="1" t="s">
        <v>117</v>
      </c>
      <c r="G6503" s="1">
        <v>171</v>
      </c>
      <c r="H6503" s="1">
        <v>1503</v>
      </c>
      <c r="I6503" s="2">
        <v>33073.333200000001</v>
      </c>
      <c r="J6503" s="2">
        <v>8268.3333000000002</v>
      </c>
      <c r="K6503" s="2">
        <v>22019.573700000001</v>
      </c>
      <c r="L6503" s="2">
        <v>11053.7595</v>
      </c>
      <c r="M6503" s="3">
        <v>0.3342</v>
      </c>
    </row>
    <row r="6504" spans="1:13" x14ac:dyDescent="0.25">
      <c r="A6504" s="1">
        <v>2013</v>
      </c>
      <c r="B6504" s="1" t="s">
        <v>128</v>
      </c>
      <c r="C6504" s="1" t="s">
        <v>107</v>
      </c>
      <c r="D6504" s="1" t="s">
        <v>119</v>
      </c>
      <c r="E6504" s="1" t="s">
        <v>18</v>
      </c>
      <c r="F6504" s="1" t="s">
        <v>115</v>
      </c>
      <c r="G6504" s="1">
        <v>1456</v>
      </c>
      <c r="H6504" s="1">
        <v>3766</v>
      </c>
      <c r="I6504" s="2">
        <v>696215.79020000005</v>
      </c>
      <c r="J6504" s="2">
        <v>22458.573799999998</v>
      </c>
      <c r="K6504" s="2">
        <v>635610.13179999997</v>
      </c>
      <c r="L6504" s="2">
        <v>60605.6584</v>
      </c>
      <c r="M6504" s="3">
        <v>8.6999999999999994E-2</v>
      </c>
    </row>
    <row r="6505" spans="1:13" x14ac:dyDescent="0.25">
      <c r="A6505" s="1">
        <v>2013</v>
      </c>
      <c r="B6505" s="1" t="s">
        <v>138</v>
      </c>
      <c r="C6505" s="1" t="s">
        <v>108</v>
      </c>
      <c r="D6505" s="1" t="s">
        <v>119</v>
      </c>
      <c r="E6505" s="1" t="s">
        <v>29</v>
      </c>
      <c r="F6505" s="1" t="s">
        <v>118</v>
      </c>
      <c r="G6505" s="1">
        <v>27</v>
      </c>
      <c r="H6505" s="1">
        <v>122</v>
      </c>
      <c r="I6505" s="2">
        <v>3638.4059999999999</v>
      </c>
      <c r="J6505" s="2">
        <v>909.60149999999999</v>
      </c>
      <c r="K6505" s="2">
        <v>3231.5956999999999</v>
      </c>
      <c r="L6505" s="2">
        <v>406.81029999999998</v>
      </c>
      <c r="M6505" s="3">
        <v>0.1118</v>
      </c>
    </row>
    <row r="6506" spans="1:13" x14ac:dyDescent="0.25">
      <c r="A6506" s="1">
        <v>2013</v>
      </c>
      <c r="B6506" s="1" t="s">
        <v>130</v>
      </c>
      <c r="C6506" s="1" t="s">
        <v>110</v>
      </c>
      <c r="D6506" s="1" t="s">
        <v>119</v>
      </c>
      <c r="E6506" s="1" t="s">
        <v>52</v>
      </c>
      <c r="F6506" s="1" t="s">
        <v>117</v>
      </c>
      <c r="G6506" s="1">
        <v>6</v>
      </c>
      <c r="H6506" s="1">
        <v>6</v>
      </c>
      <c r="I6506" s="2">
        <v>278.98200000000003</v>
      </c>
      <c r="J6506" s="2">
        <v>139.49100000000001</v>
      </c>
      <c r="K6506" s="2">
        <v>173.8989</v>
      </c>
      <c r="L6506" s="2">
        <v>105.0831</v>
      </c>
      <c r="M6506" s="3">
        <v>0.37659999999999999</v>
      </c>
    </row>
    <row r="6507" spans="1:13" x14ac:dyDescent="0.25">
      <c r="A6507" s="1">
        <v>2013</v>
      </c>
      <c r="B6507" s="1" t="s">
        <v>129</v>
      </c>
      <c r="C6507" s="1" t="s">
        <v>113</v>
      </c>
      <c r="D6507" s="1" t="s">
        <v>119</v>
      </c>
      <c r="E6507" s="1" t="s">
        <v>27</v>
      </c>
      <c r="F6507" s="1" t="s">
        <v>117</v>
      </c>
      <c r="G6507" s="1">
        <v>90</v>
      </c>
      <c r="H6507" s="1">
        <v>775</v>
      </c>
      <c r="I6507" s="2">
        <v>17457.039499999999</v>
      </c>
      <c r="J6507" s="2">
        <v>4364.2597999999998</v>
      </c>
      <c r="K6507" s="2">
        <v>11394.416999999999</v>
      </c>
      <c r="L6507" s="2">
        <v>6062.6225000000004</v>
      </c>
      <c r="M6507" s="3">
        <v>0.34720000000000001</v>
      </c>
    </row>
    <row r="6508" spans="1:13" x14ac:dyDescent="0.25">
      <c r="A6508" s="1">
        <v>2013</v>
      </c>
      <c r="B6508" s="1" t="s">
        <v>132</v>
      </c>
      <c r="C6508" s="1" t="s">
        <v>111</v>
      </c>
      <c r="D6508" s="1" t="s">
        <v>119</v>
      </c>
      <c r="E6508" s="1" t="s">
        <v>35</v>
      </c>
      <c r="F6508" s="1" t="s">
        <v>117</v>
      </c>
      <c r="G6508" s="1">
        <v>42</v>
      </c>
      <c r="H6508" s="1">
        <v>252</v>
      </c>
      <c r="I6508" s="2">
        <v>5640.9075000000003</v>
      </c>
      <c r="J6508" s="2">
        <v>1128.1814999999999</v>
      </c>
      <c r="K6508" s="2">
        <v>3672.1781999999998</v>
      </c>
      <c r="L6508" s="2">
        <v>1968.7293</v>
      </c>
      <c r="M6508" s="3">
        <v>0.34899999999999998</v>
      </c>
    </row>
    <row r="6509" spans="1:13" x14ac:dyDescent="0.25">
      <c r="A6509" s="1">
        <v>2013</v>
      </c>
      <c r="B6509" s="1" t="s">
        <v>138</v>
      </c>
      <c r="C6509" s="1" t="s">
        <v>108</v>
      </c>
      <c r="D6509" s="1" t="s">
        <v>119</v>
      </c>
      <c r="E6509" s="1" t="s">
        <v>52</v>
      </c>
      <c r="F6509" s="1" t="s">
        <v>118</v>
      </c>
      <c r="G6509" s="1">
        <v>90</v>
      </c>
      <c r="H6509" s="1">
        <v>402</v>
      </c>
      <c r="I6509" s="2">
        <v>12928.147199999999</v>
      </c>
      <c r="J6509" s="2">
        <v>1616.0183999999999</v>
      </c>
      <c r="K6509" s="2">
        <v>10577.2737</v>
      </c>
      <c r="L6509" s="2">
        <v>2350.8735000000001</v>
      </c>
      <c r="M6509" s="3">
        <v>0.18179999999999999</v>
      </c>
    </row>
    <row r="6510" spans="1:13" x14ac:dyDescent="0.25">
      <c r="A6510" s="1">
        <v>2013</v>
      </c>
      <c r="B6510" s="1" t="s">
        <v>132</v>
      </c>
      <c r="C6510" s="1" t="s">
        <v>111</v>
      </c>
      <c r="D6510" s="1" t="s">
        <v>119</v>
      </c>
      <c r="E6510" s="1" t="s">
        <v>46</v>
      </c>
      <c r="F6510" s="1" t="s">
        <v>115</v>
      </c>
      <c r="G6510" s="1">
        <v>558</v>
      </c>
      <c r="H6510" s="1">
        <v>1017</v>
      </c>
      <c r="I6510" s="2">
        <v>207558.18</v>
      </c>
      <c r="J6510" s="2">
        <v>23062.02</v>
      </c>
      <c r="K6510" s="2">
        <v>189652.09589999999</v>
      </c>
      <c r="L6510" s="2">
        <v>17906.0841</v>
      </c>
      <c r="M6510" s="3">
        <v>8.6199999999999999E-2</v>
      </c>
    </row>
    <row r="6511" spans="1:13" x14ac:dyDescent="0.25">
      <c r="A6511" s="1">
        <v>2013</v>
      </c>
      <c r="B6511" s="1" t="s">
        <v>135</v>
      </c>
      <c r="C6511" s="1" t="s">
        <v>109</v>
      </c>
      <c r="D6511" s="1" t="s">
        <v>119</v>
      </c>
      <c r="E6511" s="1" t="s">
        <v>52</v>
      </c>
      <c r="F6511" s="1" t="s">
        <v>116</v>
      </c>
      <c r="G6511" s="1">
        <v>426</v>
      </c>
      <c r="H6511" s="1">
        <v>1296</v>
      </c>
      <c r="I6511" s="2">
        <v>1143830.916</v>
      </c>
      <c r="J6511" s="2">
        <v>60201.627099999998</v>
      </c>
      <c r="K6511" s="2">
        <v>1122447.561</v>
      </c>
      <c r="L6511" s="2">
        <v>21383.355</v>
      </c>
      <c r="M6511" s="3">
        <v>1.8599999999999998E-2</v>
      </c>
    </row>
    <row r="6512" spans="1:13" x14ac:dyDescent="0.25">
      <c r="A6512" s="1">
        <v>2013</v>
      </c>
      <c r="B6512" s="1" t="s">
        <v>129</v>
      </c>
      <c r="C6512" s="1" t="s">
        <v>113</v>
      </c>
      <c r="D6512" s="1" t="s">
        <v>119</v>
      </c>
      <c r="E6512" s="1" t="s">
        <v>24</v>
      </c>
      <c r="F6512" s="1" t="s">
        <v>115</v>
      </c>
      <c r="G6512" s="1">
        <v>561</v>
      </c>
      <c r="H6512" s="1">
        <v>1425</v>
      </c>
      <c r="I6512" s="2">
        <v>294040.56599999999</v>
      </c>
      <c r="J6512" s="2">
        <v>14001.931699999999</v>
      </c>
      <c r="K6512" s="2">
        <v>273791.27279999998</v>
      </c>
      <c r="L6512" s="2">
        <v>20249.2932</v>
      </c>
      <c r="M6512" s="3">
        <v>6.88E-2</v>
      </c>
    </row>
    <row r="6513" spans="1:13" x14ac:dyDescent="0.25">
      <c r="A6513" s="1">
        <v>2013</v>
      </c>
      <c r="B6513" s="1" t="s">
        <v>132</v>
      </c>
      <c r="C6513" s="1" t="s">
        <v>111</v>
      </c>
      <c r="D6513" s="1" t="s">
        <v>119</v>
      </c>
      <c r="E6513" s="1" t="s">
        <v>47</v>
      </c>
      <c r="F6513" s="1" t="s">
        <v>115</v>
      </c>
      <c r="G6513" s="1">
        <v>2622</v>
      </c>
      <c r="H6513" s="1">
        <v>6831</v>
      </c>
      <c r="I6513" s="2">
        <v>1618461.6540000001</v>
      </c>
      <c r="J6513" s="2">
        <v>115604.4038</v>
      </c>
      <c r="K6513" s="2">
        <v>1545857.8001000001</v>
      </c>
      <c r="L6513" s="2">
        <v>72603.853900000002</v>
      </c>
      <c r="M6513" s="3">
        <v>4.48E-2</v>
      </c>
    </row>
    <row r="6514" spans="1:13" x14ac:dyDescent="0.25">
      <c r="A6514" s="1">
        <v>2013</v>
      </c>
      <c r="B6514" s="1" t="s">
        <v>138</v>
      </c>
      <c r="C6514" s="1" t="s">
        <v>108</v>
      </c>
      <c r="D6514" s="1" t="s">
        <v>119</v>
      </c>
      <c r="E6514" s="1" t="s">
        <v>39</v>
      </c>
      <c r="F6514" s="1" t="s">
        <v>115</v>
      </c>
      <c r="G6514" s="1">
        <v>363</v>
      </c>
      <c r="H6514" s="1">
        <v>671</v>
      </c>
      <c r="I6514" s="2">
        <v>114539.96400000001</v>
      </c>
      <c r="J6514" s="2">
        <v>19089.993999999999</v>
      </c>
      <c r="K6514" s="2">
        <v>100185.6097</v>
      </c>
      <c r="L6514" s="2">
        <v>14354.354300000001</v>
      </c>
      <c r="M6514" s="3">
        <v>0.12529999999999999</v>
      </c>
    </row>
    <row r="6515" spans="1:13" x14ac:dyDescent="0.25">
      <c r="A6515" s="1">
        <v>2013</v>
      </c>
      <c r="B6515" s="1" t="s">
        <v>134</v>
      </c>
      <c r="C6515" s="1" t="s">
        <v>103</v>
      </c>
      <c r="D6515" s="1" t="s">
        <v>119</v>
      </c>
      <c r="E6515" s="1" t="s">
        <v>45</v>
      </c>
      <c r="F6515" s="1" t="s">
        <v>118</v>
      </c>
      <c r="G6515" s="1">
        <v>94</v>
      </c>
      <c r="H6515" s="1">
        <v>616</v>
      </c>
      <c r="I6515" s="2">
        <v>15488.4882</v>
      </c>
      <c r="J6515" s="2">
        <v>1720.9431</v>
      </c>
      <c r="K6515" s="2">
        <v>13588.8832</v>
      </c>
      <c r="L6515" s="2">
        <v>1899.605</v>
      </c>
      <c r="M6515" s="3">
        <v>0.1226</v>
      </c>
    </row>
    <row r="6516" spans="1:13" x14ac:dyDescent="0.25">
      <c r="A6516" s="1">
        <v>2013</v>
      </c>
      <c r="B6516" s="1" t="s">
        <v>129</v>
      </c>
      <c r="C6516" s="1" t="s">
        <v>113</v>
      </c>
      <c r="D6516" s="1" t="s">
        <v>119</v>
      </c>
      <c r="E6516" s="1" t="s">
        <v>21</v>
      </c>
      <c r="F6516" s="1" t="s">
        <v>118</v>
      </c>
      <c r="G6516" s="1">
        <v>344</v>
      </c>
      <c r="H6516" s="1">
        <v>1864</v>
      </c>
      <c r="I6516" s="2">
        <v>43328.433599999997</v>
      </c>
      <c r="J6516" s="2">
        <v>6189.7762000000002</v>
      </c>
      <c r="K6516" s="2">
        <v>46064.975200000001</v>
      </c>
      <c r="L6516" s="2">
        <v>-2736.5416</v>
      </c>
      <c r="M6516" s="3">
        <v>-6.3100000000000003E-2</v>
      </c>
    </row>
    <row r="6517" spans="1:13" x14ac:dyDescent="0.25">
      <c r="A6517" s="1">
        <v>2013</v>
      </c>
      <c r="B6517" s="1" t="s">
        <v>137</v>
      </c>
      <c r="C6517" s="1" t="s">
        <v>104</v>
      </c>
      <c r="D6517" s="1" t="s">
        <v>119</v>
      </c>
      <c r="E6517" s="1" t="s">
        <v>25</v>
      </c>
      <c r="F6517" s="1" t="s">
        <v>116</v>
      </c>
      <c r="G6517" s="1">
        <v>1240</v>
      </c>
      <c r="H6517" s="1">
        <v>3000</v>
      </c>
      <c r="I6517" s="2">
        <v>2552530.8280000002</v>
      </c>
      <c r="J6517" s="2">
        <v>212710.90229999999</v>
      </c>
      <c r="K6517" s="2">
        <v>2625264.4670000002</v>
      </c>
      <c r="L6517" s="2">
        <v>-72733.638999999996</v>
      </c>
      <c r="M6517" s="3">
        <v>-2.8400000000000002E-2</v>
      </c>
    </row>
    <row r="6518" spans="1:13" x14ac:dyDescent="0.25">
      <c r="A6518" s="1">
        <v>2013</v>
      </c>
      <c r="B6518" s="1" t="s">
        <v>131</v>
      </c>
      <c r="C6518" s="1" t="s">
        <v>105</v>
      </c>
      <c r="D6518" s="1" t="s">
        <v>119</v>
      </c>
      <c r="E6518" s="1" t="s">
        <v>17</v>
      </c>
      <c r="F6518" s="1" t="s">
        <v>115</v>
      </c>
      <c r="G6518" s="1">
        <v>255</v>
      </c>
      <c r="H6518" s="1">
        <v>500</v>
      </c>
      <c r="I6518" s="2">
        <v>95980.89</v>
      </c>
      <c r="J6518" s="2">
        <v>11997.611199999999</v>
      </c>
      <c r="K6518" s="2">
        <v>88480.327999999994</v>
      </c>
      <c r="L6518" s="2">
        <v>7500.5619999999999</v>
      </c>
      <c r="M6518" s="3">
        <v>7.8100000000000003E-2</v>
      </c>
    </row>
    <row r="6519" spans="1:13" x14ac:dyDescent="0.25">
      <c r="A6519" s="1">
        <v>2013</v>
      </c>
      <c r="B6519" s="1" t="s">
        <v>133</v>
      </c>
      <c r="C6519" s="1" t="s">
        <v>112</v>
      </c>
      <c r="D6519" s="1" t="s">
        <v>119</v>
      </c>
      <c r="E6519" s="1" t="s">
        <v>41</v>
      </c>
      <c r="F6519" s="1" t="s">
        <v>115</v>
      </c>
      <c r="G6519" s="1">
        <v>902</v>
      </c>
      <c r="H6519" s="1">
        <v>1925</v>
      </c>
      <c r="I6519" s="2">
        <v>448700.93400000001</v>
      </c>
      <c r="J6519" s="2">
        <v>28043.808300000001</v>
      </c>
      <c r="K6519" s="2">
        <v>429619.77960000001</v>
      </c>
      <c r="L6519" s="2">
        <v>19081.154399999999</v>
      </c>
      <c r="M6519" s="3">
        <v>4.2500000000000003E-2</v>
      </c>
    </row>
    <row r="6520" spans="1:13" x14ac:dyDescent="0.25">
      <c r="A6520" s="1">
        <v>2013</v>
      </c>
      <c r="B6520" s="1" t="s">
        <v>129</v>
      </c>
      <c r="C6520" s="1" t="s">
        <v>113</v>
      </c>
      <c r="D6520" s="1" t="s">
        <v>119</v>
      </c>
      <c r="E6520" s="1" t="s">
        <v>17</v>
      </c>
      <c r="F6520" s="1" t="s">
        <v>116</v>
      </c>
      <c r="G6520" s="1">
        <v>450</v>
      </c>
      <c r="H6520" s="1">
        <v>1290</v>
      </c>
      <c r="I6520" s="2">
        <v>1160133.54</v>
      </c>
      <c r="J6520" s="2">
        <v>96677.794999999998</v>
      </c>
      <c r="K6520" s="2">
        <v>1209771.5060000001</v>
      </c>
      <c r="L6520" s="2">
        <v>-49637.966</v>
      </c>
      <c r="M6520" s="3">
        <v>-4.2700000000000002E-2</v>
      </c>
    </row>
    <row r="6521" spans="1:13" x14ac:dyDescent="0.25">
      <c r="A6521" s="1">
        <v>2013</v>
      </c>
      <c r="B6521" s="1" t="s">
        <v>130</v>
      </c>
      <c r="C6521" s="1" t="s">
        <v>110</v>
      </c>
      <c r="D6521" s="1" t="s">
        <v>119</v>
      </c>
      <c r="E6521" s="1" t="s">
        <v>47</v>
      </c>
      <c r="F6521" s="1" t="s">
        <v>117</v>
      </c>
      <c r="G6521" s="1">
        <v>552</v>
      </c>
      <c r="H6521" s="1">
        <v>2070</v>
      </c>
      <c r="I6521" s="2">
        <v>51761.73</v>
      </c>
      <c r="J6521" s="2">
        <v>5751.3032999999996</v>
      </c>
      <c r="K6521" s="2">
        <v>32264.876100000001</v>
      </c>
      <c r="L6521" s="2">
        <v>19496.853899999998</v>
      </c>
      <c r="M6521" s="3">
        <v>0.37659999999999999</v>
      </c>
    </row>
    <row r="6522" spans="1:13" x14ac:dyDescent="0.25">
      <c r="A6522" s="1">
        <v>2013</v>
      </c>
      <c r="B6522" s="1" t="s">
        <v>130</v>
      </c>
      <c r="C6522" s="1" t="s">
        <v>110</v>
      </c>
      <c r="D6522" s="1" t="s">
        <v>119</v>
      </c>
      <c r="E6522" s="1" t="s">
        <v>23</v>
      </c>
      <c r="F6522" s="1" t="s">
        <v>116</v>
      </c>
      <c r="G6522" s="1">
        <v>984</v>
      </c>
      <c r="H6522" s="1">
        <v>2472</v>
      </c>
      <c r="I6522" s="2">
        <v>2186136.2880000002</v>
      </c>
      <c r="J6522" s="2">
        <v>168164.32980000001</v>
      </c>
      <c r="K6522" s="2">
        <v>2280899.9580000001</v>
      </c>
      <c r="L6522" s="2">
        <v>-94763.67</v>
      </c>
      <c r="M6522" s="3">
        <v>-4.3299999999999998E-2</v>
      </c>
    </row>
    <row r="6523" spans="1:13" x14ac:dyDescent="0.25">
      <c r="A6523" s="1">
        <v>2013</v>
      </c>
      <c r="B6523" s="1" t="s">
        <v>128</v>
      </c>
      <c r="C6523" s="1" t="s">
        <v>107</v>
      </c>
      <c r="D6523" s="1" t="s">
        <v>119</v>
      </c>
      <c r="E6523" s="1" t="s">
        <v>17</v>
      </c>
      <c r="F6523" s="1" t="s">
        <v>116</v>
      </c>
      <c r="G6523" s="1">
        <v>470</v>
      </c>
      <c r="H6523" s="1">
        <v>1070</v>
      </c>
      <c r="I6523" s="2">
        <v>887056.27749999997</v>
      </c>
      <c r="J6523" s="2">
        <v>63361.162600000003</v>
      </c>
      <c r="K6523" s="2">
        <v>923747.3665</v>
      </c>
      <c r="L6523" s="2">
        <v>-36691.089</v>
      </c>
      <c r="M6523" s="3">
        <v>-4.1300000000000003E-2</v>
      </c>
    </row>
    <row r="6524" spans="1:13" x14ac:dyDescent="0.25">
      <c r="A6524" s="1">
        <v>2013</v>
      </c>
      <c r="B6524" s="1" t="s">
        <v>132</v>
      </c>
      <c r="C6524" s="1" t="s">
        <v>111</v>
      </c>
      <c r="D6524" s="1" t="s">
        <v>119</v>
      </c>
      <c r="E6524" s="1" t="s">
        <v>21</v>
      </c>
      <c r="F6524" s="1" t="s">
        <v>117</v>
      </c>
      <c r="G6524" s="1">
        <v>120</v>
      </c>
      <c r="H6524" s="1">
        <v>744</v>
      </c>
      <c r="I6524" s="2">
        <v>17804.9048</v>
      </c>
      <c r="J6524" s="2">
        <v>8902.4524000000001</v>
      </c>
      <c r="K6524" s="2">
        <v>11462.910400000001</v>
      </c>
      <c r="L6524" s="2">
        <v>6341.9943999999996</v>
      </c>
      <c r="M6524" s="3">
        <v>0.35610000000000003</v>
      </c>
    </row>
    <row r="6525" spans="1:13" x14ac:dyDescent="0.25">
      <c r="A6525" s="1">
        <v>2013</v>
      </c>
      <c r="B6525" s="1" t="s">
        <v>137</v>
      </c>
      <c r="C6525" s="1" t="s">
        <v>104</v>
      </c>
      <c r="D6525" s="1" t="s">
        <v>119</v>
      </c>
      <c r="E6525" s="1" t="s">
        <v>33</v>
      </c>
      <c r="F6525" s="1" t="s">
        <v>115</v>
      </c>
      <c r="G6525" s="1">
        <v>288</v>
      </c>
      <c r="H6525" s="1">
        <v>708</v>
      </c>
      <c r="I6525" s="2">
        <v>158242.014</v>
      </c>
      <c r="J6525" s="2">
        <v>12172.462600000001</v>
      </c>
      <c r="K6525" s="2">
        <v>153892.0722</v>
      </c>
      <c r="L6525" s="2">
        <v>4349.9417999999996</v>
      </c>
      <c r="M6525" s="3">
        <v>2.7400000000000001E-2</v>
      </c>
    </row>
    <row r="6526" spans="1:13" x14ac:dyDescent="0.25">
      <c r="A6526" s="1">
        <v>2013</v>
      </c>
      <c r="B6526" s="1" t="s">
        <v>130</v>
      </c>
      <c r="C6526" s="1" t="s">
        <v>110</v>
      </c>
      <c r="D6526" s="1" t="s">
        <v>119</v>
      </c>
      <c r="E6526" s="1" t="s">
        <v>17</v>
      </c>
      <c r="F6526" s="1" t="s">
        <v>116</v>
      </c>
      <c r="G6526" s="1">
        <v>410</v>
      </c>
      <c r="H6526" s="1">
        <v>1030</v>
      </c>
      <c r="I6526" s="2">
        <v>910890.12</v>
      </c>
      <c r="J6526" s="2">
        <v>70068.470700000005</v>
      </c>
      <c r="K6526" s="2">
        <v>950374.98250000004</v>
      </c>
      <c r="L6526" s="2">
        <v>-39484.862500000003</v>
      </c>
      <c r="M6526" s="3">
        <v>-4.3299999999999998E-2</v>
      </c>
    </row>
    <row r="6527" spans="1:13" x14ac:dyDescent="0.25">
      <c r="A6527" s="1">
        <v>2013</v>
      </c>
      <c r="B6527" s="1" t="s">
        <v>130</v>
      </c>
      <c r="C6527" s="1" t="s">
        <v>110</v>
      </c>
      <c r="D6527" s="1" t="s">
        <v>119</v>
      </c>
      <c r="E6527" s="1" t="s">
        <v>34</v>
      </c>
      <c r="F6527" s="1" t="s">
        <v>118</v>
      </c>
      <c r="G6527" s="1">
        <v>238</v>
      </c>
      <c r="H6527" s="1">
        <v>1260</v>
      </c>
      <c r="I6527" s="2">
        <v>38128.124300000003</v>
      </c>
      <c r="J6527" s="2">
        <v>3177.3436000000002</v>
      </c>
      <c r="K6527" s="2">
        <v>32051.999</v>
      </c>
      <c r="L6527" s="2">
        <v>6076.1252999999997</v>
      </c>
      <c r="M6527" s="3">
        <v>0.1593</v>
      </c>
    </row>
    <row r="6528" spans="1:13" x14ac:dyDescent="0.25">
      <c r="A6528" s="1">
        <v>2013</v>
      </c>
      <c r="B6528" s="1" t="s">
        <v>136</v>
      </c>
      <c r="C6528" s="1" t="s">
        <v>106</v>
      </c>
      <c r="D6528" s="1" t="s">
        <v>119</v>
      </c>
      <c r="E6528" s="1" t="s">
        <v>50</v>
      </c>
      <c r="F6528" s="1" t="s">
        <v>115</v>
      </c>
      <c r="G6528" s="1">
        <v>6132</v>
      </c>
      <c r="H6528" s="1">
        <v>18942</v>
      </c>
      <c r="I6528" s="2">
        <v>4143539.736</v>
      </c>
      <c r="J6528" s="2">
        <v>276235.98239999998</v>
      </c>
      <c r="K6528" s="2">
        <v>3823418.9322000002</v>
      </c>
      <c r="L6528" s="2">
        <v>320120.80379999999</v>
      </c>
      <c r="M6528" s="3">
        <v>7.7200000000000005E-2</v>
      </c>
    </row>
    <row r="6529" spans="1:13" x14ac:dyDescent="0.25">
      <c r="A6529" s="1">
        <v>2013</v>
      </c>
      <c r="B6529" s="1" t="s">
        <v>130</v>
      </c>
      <c r="C6529" s="1" t="s">
        <v>110</v>
      </c>
      <c r="D6529" s="1" t="s">
        <v>119</v>
      </c>
      <c r="E6529" s="1" t="s">
        <v>23</v>
      </c>
      <c r="F6529" s="1" t="s">
        <v>118</v>
      </c>
      <c r="G6529" s="1">
        <v>432</v>
      </c>
      <c r="H6529" s="1">
        <v>1980</v>
      </c>
      <c r="I6529" s="2">
        <v>53332.468800000002</v>
      </c>
      <c r="J6529" s="2">
        <v>5925.8298000000004</v>
      </c>
      <c r="K6529" s="2">
        <v>48647.217600000004</v>
      </c>
      <c r="L6529" s="2">
        <v>4685.2511999999997</v>
      </c>
      <c r="M6529" s="3">
        <v>8.7800000000000003E-2</v>
      </c>
    </row>
    <row r="6530" spans="1:13" x14ac:dyDescent="0.25">
      <c r="A6530" s="1">
        <v>2013</v>
      </c>
      <c r="B6530" s="1" t="s">
        <v>128</v>
      </c>
      <c r="C6530" s="1" t="s">
        <v>107</v>
      </c>
      <c r="D6530" s="1" t="s">
        <v>119</v>
      </c>
      <c r="E6530" s="1" t="s">
        <v>42</v>
      </c>
      <c r="F6530" s="1" t="s">
        <v>117</v>
      </c>
      <c r="G6530" s="1">
        <v>456</v>
      </c>
      <c r="H6530" s="1">
        <v>1862</v>
      </c>
      <c r="I6530" s="2">
        <v>44866.752</v>
      </c>
      <c r="J6530" s="2">
        <v>5608.3440000000001</v>
      </c>
      <c r="K6530" s="2">
        <v>27966.985400000001</v>
      </c>
      <c r="L6530" s="2">
        <v>16899.766599999999</v>
      </c>
      <c r="M6530" s="3">
        <v>0.37659999999999999</v>
      </c>
    </row>
    <row r="6531" spans="1:13" x14ac:dyDescent="0.25">
      <c r="A6531" s="1">
        <v>2013</v>
      </c>
      <c r="B6531" s="1" t="s">
        <v>135</v>
      </c>
      <c r="C6531" s="1" t="s">
        <v>109</v>
      </c>
      <c r="D6531" s="1" t="s">
        <v>119</v>
      </c>
      <c r="E6531" s="1" t="s">
        <v>19</v>
      </c>
      <c r="F6531" s="1" t="s">
        <v>117</v>
      </c>
      <c r="G6531" s="1">
        <v>1880</v>
      </c>
      <c r="H6531" s="1">
        <v>6768</v>
      </c>
      <c r="I6531" s="2">
        <v>172519.14</v>
      </c>
      <c r="J6531" s="2">
        <v>34503.828000000001</v>
      </c>
      <c r="K6531" s="2">
        <v>107537.08100000001</v>
      </c>
      <c r="L6531" s="2">
        <v>64982.059000000001</v>
      </c>
      <c r="M6531" s="3">
        <v>0.37659999999999999</v>
      </c>
    </row>
    <row r="6532" spans="1:13" x14ac:dyDescent="0.25">
      <c r="A6532" s="1">
        <v>2013</v>
      </c>
      <c r="B6532" s="1" t="s">
        <v>137</v>
      </c>
      <c r="C6532" s="1" t="s">
        <v>104</v>
      </c>
      <c r="D6532" s="1" t="s">
        <v>119</v>
      </c>
      <c r="E6532" s="1" t="s">
        <v>31</v>
      </c>
      <c r="F6532" s="1" t="s">
        <v>116</v>
      </c>
      <c r="G6532" s="1">
        <v>1860</v>
      </c>
      <c r="H6532" s="1">
        <v>4500</v>
      </c>
      <c r="I6532" s="2">
        <v>3828796.2420000001</v>
      </c>
      <c r="J6532" s="2">
        <v>319066.35350000003</v>
      </c>
      <c r="K6532" s="2">
        <v>3937896.7004999998</v>
      </c>
      <c r="L6532" s="2">
        <v>-109100.45849999999</v>
      </c>
      <c r="M6532" s="3">
        <v>-2.8400000000000002E-2</v>
      </c>
    </row>
    <row r="6533" spans="1:13" x14ac:dyDescent="0.25">
      <c r="A6533" s="1">
        <v>2013</v>
      </c>
      <c r="B6533" s="1" t="s">
        <v>138</v>
      </c>
      <c r="C6533" s="1" t="s">
        <v>108</v>
      </c>
      <c r="D6533" s="1" t="s">
        <v>119</v>
      </c>
      <c r="E6533" s="1" t="s">
        <v>52</v>
      </c>
      <c r="F6533" s="1" t="s">
        <v>116</v>
      </c>
      <c r="G6533" s="1">
        <v>267</v>
      </c>
      <c r="H6533" s="1">
        <v>888</v>
      </c>
      <c r="I6533" s="2">
        <v>777416.38379999995</v>
      </c>
      <c r="J6533" s="2">
        <v>59801.260199999997</v>
      </c>
      <c r="K6533" s="2">
        <v>774174.49529999995</v>
      </c>
      <c r="L6533" s="2">
        <v>3241.8885</v>
      </c>
      <c r="M6533" s="3">
        <v>4.1000000000000003E-3</v>
      </c>
    </row>
    <row r="6534" spans="1:13" x14ac:dyDescent="0.25">
      <c r="A6534" s="1">
        <v>2013</v>
      </c>
      <c r="B6534" s="1" t="s">
        <v>135</v>
      </c>
      <c r="C6534" s="1" t="s">
        <v>109</v>
      </c>
      <c r="D6534" s="1" t="s">
        <v>119</v>
      </c>
      <c r="E6534" s="1" t="s">
        <v>26</v>
      </c>
      <c r="F6534" s="1" t="s">
        <v>118</v>
      </c>
      <c r="G6534" s="1">
        <v>280</v>
      </c>
      <c r="H6534" s="1">
        <v>1190</v>
      </c>
      <c r="I6534" s="2">
        <v>33337.005799999999</v>
      </c>
      <c r="J6534" s="2">
        <v>3333.7004999999999</v>
      </c>
      <c r="K6534" s="2">
        <v>31937.114300000001</v>
      </c>
      <c r="L6534" s="2">
        <v>1399.8915</v>
      </c>
      <c r="M6534" s="3">
        <v>4.19E-2</v>
      </c>
    </row>
    <row r="6535" spans="1:13" x14ac:dyDescent="0.25">
      <c r="A6535" s="1">
        <v>2013</v>
      </c>
      <c r="B6535" s="1" t="s">
        <v>135</v>
      </c>
      <c r="C6535" s="1" t="s">
        <v>109</v>
      </c>
      <c r="D6535" s="1" t="s">
        <v>119</v>
      </c>
      <c r="E6535" s="1" t="s">
        <v>29</v>
      </c>
      <c r="F6535" s="1" t="s">
        <v>118</v>
      </c>
      <c r="G6535" s="1">
        <v>40</v>
      </c>
      <c r="H6535" s="1">
        <v>170</v>
      </c>
      <c r="I6535" s="2">
        <v>4762.4294</v>
      </c>
      <c r="J6535" s="2">
        <v>476.24290000000002</v>
      </c>
      <c r="K6535" s="2">
        <v>4562.4449000000004</v>
      </c>
      <c r="L6535" s="2">
        <v>199.9845</v>
      </c>
      <c r="M6535" s="3">
        <v>4.19E-2</v>
      </c>
    </row>
    <row r="6536" spans="1:13" x14ac:dyDescent="0.25">
      <c r="A6536" s="1">
        <v>2013</v>
      </c>
      <c r="B6536" s="1" t="s">
        <v>131</v>
      </c>
      <c r="C6536" s="1" t="s">
        <v>105</v>
      </c>
      <c r="D6536" s="1" t="s">
        <v>119</v>
      </c>
      <c r="E6536" s="1" t="s">
        <v>25</v>
      </c>
      <c r="F6536" s="1" t="s">
        <v>116</v>
      </c>
      <c r="G6536" s="1">
        <v>530</v>
      </c>
      <c r="H6536" s="1">
        <v>1720</v>
      </c>
      <c r="I6536" s="2">
        <v>1434524.64</v>
      </c>
      <c r="J6536" s="2">
        <v>204932.0914</v>
      </c>
      <c r="K6536" s="2">
        <v>1510412.4539999999</v>
      </c>
      <c r="L6536" s="2">
        <v>-75887.813999999998</v>
      </c>
      <c r="M6536" s="3">
        <v>-5.2900000000000003E-2</v>
      </c>
    </row>
    <row r="6537" spans="1:13" x14ac:dyDescent="0.25">
      <c r="A6537" s="1">
        <v>2013</v>
      </c>
      <c r="B6537" s="1" t="s">
        <v>132</v>
      </c>
      <c r="C6537" s="1" t="s">
        <v>111</v>
      </c>
      <c r="D6537" s="1" t="s">
        <v>119</v>
      </c>
      <c r="E6537" s="1" t="s">
        <v>37</v>
      </c>
      <c r="F6537" s="1" t="s">
        <v>115</v>
      </c>
      <c r="G6537" s="1">
        <v>284</v>
      </c>
      <c r="H6537" s="1">
        <v>588</v>
      </c>
      <c r="I6537" s="2">
        <v>120395.448</v>
      </c>
      <c r="J6537" s="2">
        <v>17199.349699999999</v>
      </c>
      <c r="K6537" s="2">
        <v>108380.7132</v>
      </c>
      <c r="L6537" s="2">
        <v>12014.7348</v>
      </c>
      <c r="M6537" s="3">
        <v>9.9699999999999997E-2</v>
      </c>
    </row>
    <row r="6538" spans="1:13" x14ac:dyDescent="0.25">
      <c r="A6538" s="1">
        <v>2013</v>
      </c>
      <c r="B6538" s="1" t="s">
        <v>133</v>
      </c>
      <c r="C6538" s="1" t="s">
        <v>112</v>
      </c>
      <c r="D6538" s="1" t="s">
        <v>119</v>
      </c>
      <c r="E6538" s="1" t="s">
        <v>31</v>
      </c>
      <c r="F6538" s="1" t="s">
        <v>117</v>
      </c>
      <c r="G6538" s="1">
        <v>240</v>
      </c>
      <c r="H6538" s="1">
        <v>1095</v>
      </c>
      <c r="I6538" s="2">
        <v>30276.27</v>
      </c>
      <c r="J6538" s="2">
        <v>7569.0675000000001</v>
      </c>
      <c r="K6538" s="2">
        <v>18872.236499999999</v>
      </c>
      <c r="L6538" s="2">
        <v>11404.0335</v>
      </c>
      <c r="M6538" s="3">
        <v>0.37659999999999999</v>
      </c>
    </row>
    <row r="6539" spans="1:13" x14ac:dyDescent="0.25">
      <c r="A6539" s="1">
        <v>2013</v>
      </c>
      <c r="B6539" s="1" t="s">
        <v>132</v>
      </c>
      <c r="C6539" s="1" t="s">
        <v>111</v>
      </c>
      <c r="D6539" s="1" t="s">
        <v>119</v>
      </c>
      <c r="E6539" s="1" t="s">
        <v>30</v>
      </c>
      <c r="F6539" s="1" t="s">
        <v>116</v>
      </c>
      <c r="G6539" s="1">
        <v>350</v>
      </c>
      <c r="H6539" s="1">
        <v>775</v>
      </c>
      <c r="I6539" s="2">
        <v>680150.25</v>
      </c>
      <c r="J6539" s="2">
        <v>136030.04999999999</v>
      </c>
      <c r="K6539" s="2">
        <v>655751.30249999999</v>
      </c>
      <c r="L6539" s="2">
        <v>24398.947499999998</v>
      </c>
      <c r="M6539" s="3">
        <v>3.5799999999999998E-2</v>
      </c>
    </row>
    <row r="6540" spans="1:13" x14ac:dyDescent="0.25">
      <c r="A6540" s="1">
        <v>2013</v>
      </c>
      <c r="B6540" s="1" t="s">
        <v>138</v>
      </c>
      <c r="C6540" s="1" t="s">
        <v>108</v>
      </c>
      <c r="D6540" s="1" t="s">
        <v>119</v>
      </c>
      <c r="E6540" s="1" t="s">
        <v>30</v>
      </c>
      <c r="F6540" s="1" t="s">
        <v>117</v>
      </c>
      <c r="G6540" s="1">
        <v>65</v>
      </c>
      <c r="H6540" s="1">
        <v>250</v>
      </c>
      <c r="I6540" s="2">
        <v>6207.54</v>
      </c>
      <c r="J6540" s="2">
        <v>2069.1799999999998</v>
      </c>
      <c r="K6540" s="2">
        <v>3869.373</v>
      </c>
      <c r="L6540" s="2">
        <v>2338.1669999999999</v>
      </c>
      <c r="M6540" s="3">
        <v>0.37659999999999999</v>
      </c>
    </row>
    <row r="6541" spans="1:13" x14ac:dyDescent="0.25">
      <c r="A6541" s="1">
        <v>2013</v>
      </c>
      <c r="B6541" s="1" t="s">
        <v>130</v>
      </c>
      <c r="C6541" s="1" t="s">
        <v>110</v>
      </c>
      <c r="D6541" s="1" t="s">
        <v>119</v>
      </c>
      <c r="E6541" s="1" t="s">
        <v>41</v>
      </c>
      <c r="F6541" s="1" t="s">
        <v>116</v>
      </c>
      <c r="G6541" s="1">
        <v>858</v>
      </c>
      <c r="H6541" s="1">
        <v>2288</v>
      </c>
      <c r="I6541" s="2">
        <v>1987654.4149</v>
      </c>
      <c r="J6541" s="2">
        <v>220850.49050000001</v>
      </c>
      <c r="K6541" s="2">
        <v>2087325.5612000001</v>
      </c>
      <c r="L6541" s="2">
        <v>-99671.146299999993</v>
      </c>
      <c r="M6541" s="3">
        <v>-5.0099999999999999E-2</v>
      </c>
    </row>
    <row r="6542" spans="1:13" x14ac:dyDescent="0.25">
      <c r="A6542" s="1">
        <v>2013</v>
      </c>
      <c r="B6542" s="1" t="s">
        <v>136</v>
      </c>
      <c r="C6542" s="1" t="s">
        <v>106</v>
      </c>
      <c r="D6542" s="1" t="s">
        <v>119</v>
      </c>
      <c r="E6542" s="1" t="s">
        <v>49</v>
      </c>
      <c r="F6542" s="1" t="s">
        <v>117</v>
      </c>
      <c r="G6542" s="1">
        <v>70</v>
      </c>
      <c r="H6542" s="1">
        <v>295</v>
      </c>
      <c r="I6542" s="2">
        <v>9957.6</v>
      </c>
      <c r="J6542" s="2">
        <v>1659.6</v>
      </c>
      <c r="K6542" s="2">
        <v>6206.91</v>
      </c>
      <c r="L6542" s="2">
        <v>3750.69</v>
      </c>
      <c r="M6542" s="3">
        <v>0.37659999999999999</v>
      </c>
    </row>
    <row r="6543" spans="1:13" x14ac:dyDescent="0.25">
      <c r="A6543" s="1">
        <v>2013</v>
      </c>
      <c r="B6543" s="1" t="s">
        <v>131</v>
      </c>
      <c r="C6543" s="1" t="s">
        <v>105</v>
      </c>
      <c r="D6543" s="1" t="s">
        <v>119</v>
      </c>
      <c r="E6543" s="1" t="s">
        <v>46</v>
      </c>
      <c r="F6543" s="1" t="s">
        <v>117</v>
      </c>
      <c r="G6543" s="1">
        <v>216</v>
      </c>
      <c r="H6543" s="1">
        <v>1161</v>
      </c>
      <c r="I6543" s="2">
        <v>31651.489799999999</v>
      </c>
      <c r="J6543" s="2">
        <v>6330.2978999999996</v>
      </c>
      <c r="K6543" s="2">
        <v>20056.311900000001</v>
      </c>
      <c r="L6543" s="2">
        <v>11595.177900000001</v>
      </c>
      <c r="M6543" s="3">
        <v>0.36630000000000001</v>
      </c>
    </row>
    <row r="6544" spans="1:13" x14ac:dyDescent="0.25">
      <c r="A6544" s="1">
        <v>2013</v>
      </c>
      <c r="B6544" s="1" t="s">
        <v>133</v>
      </c>
      <c r="C6544" s="1" t="s">
        <v>112</v>
      </c>
      <c r="D6544" s="1" t="s">
        <v>119</v>
      </c>
      <c r="E6544" s="1" t="s">
        <v>44</v>
      </c>
      <c r="F6544" s="1" t="s">
        <v>117</v>
      </c>
      <c r="G6544" s="1">
        <v>39</v>
      </c>
      <c r="H6544" s="1">
        <v>126</v>
      </c>
      <c r="I6544" s="2">
        <v>2911.32</v>
      </c>
      <c r="J6544" s="2">
        <v>582.26400000000001</v>
      </c>
      <c r="K6544" s="2">
        <v>1814.7264</v>
      </c>
      <c r="L6544" s="2">
        <v>1096.5935999999999</v>
      </c>
      <c r="M6544" s="3">
        <v>0.37659999999999999</v>
      </c>
    </row>
    <row r="6545" spans="1:13" x14ac:dyDescent="0.25">
      <c r="A6545" s="1">
        <v>2013</v>
      </c>
      <c r="B6545" s="1" t="s">
        <v>138</v>
      </c>
      <c r="C6545" s="1" t="s">
        <v>108</v>
      </c>
      <c r="D6545" s="1" t="s">
        <v>119</v>
      </c>
      <c r="E6545" s="1" t="s">
        <v>44</v>
      </c>
      <c r="F6545" s="1" t="s">
        <v>115</v>
      </c>
      <c r="G6545" s="1">
        <v>69</v>
      </c>
      <c r="H6545" s="1">
        <v>117</v>
      </c>
      <c r="I6545" s="2">
        <v>16590.707999999999</v>
      </c>
      <c r="J6545" s="2">
        <v>3318.1415999999999</v>
      </c>
      <c r="K6545" s="2">
        <v>15206.3037</v>
      </c>
      <c r="L6545" s="2">
        <v>1384.4042999999999</v>
      </c>
      <c r="M6545" s="3">
        <v>8.3400000000000002E-2</v>
      </c>
    </row>
    <row r="6546" spans="1:13" x14ac:dyDescent="0.25">
      <c r="A6546" s="1">
        <v>2013</v>
      </c>
      <c r="B6546" s="1" t="s">
        <v>130</v>
      </c>
      <c r="C6546" s="1" t="s">
        <v>110</v>
      </c>
      <c r="D6546" s="1" t="s">
        <v>119</v>
      </c>
      <c r="E6546" s="1" t="s">
        <v>25</v>
      </c>
      <c r="F6546" s="1" t="s">
        <v>115</v>
      </c>
      <c r="G6546" s="1">
        <v>430</v>
      </c>
      <c r="H6546" s="1">
        <v>880</v>
      </c>
      <c r="I6546" s="2">
        <v>132746.94</v>
      </c>
      <c r="J6546" s="2">
        <v>16593.3675</v>
      </c>
      <c r="K6546" s="2">
        <v>120607.198</v>
      </c>
      <c r="L6546" s="2">
        <v>12139.742</v>
      </c>
      <c r="M6546" s="3">
        <v>9.1399999999999995E-2</v>
      </c>
    </row>
    <row r="6547" spans="1:13" x14ac:dyDescent="0.25">
      <c r="A6547" s="1">
        <v>2013</v>
      </c>
      <c r="B6547" s="1" t="s">
        <v>137</v>
      </c>
      <c r="C6547" s="1" t="s">
        <v>104</v>
      </c>
      <c r="D6547" s="1" t="s">
        <v>119</v>
      </c>
      <c r="E6547" s="1" t="s">
        <v>32</v>
      </c>
      <c r="F6547" s="1" t="s">
        <v>116</v>
      </c>
      <c r="G6547" s="1">
        <v>744</v>
      </c>
      <c r="H6547" s="1">
        <v>1800</v>
      </c>
      <c r="I6547" s="2">
        <v>1531518.4968000001</v>
      </c>
      <c r="J6547" s="2">
        <v>127626.5414</v>
      </c>
      <c r="K6547" s="2">
        <v>1575158.6802000001</v>
      </c>
      <c r="L6547" s="2">
        <v>-43640.183400000002</v>
      </c>
      <c r="M6547" s="3">
        <v>-2.8400000000000002E-2</v>
      </c>
    </row>
    <row r="6548" spans="1:13" x14ac:dyDescent="0.25">
      <c r="A6548" s="1">
        <v>2013</v>
      </c>
      <c r="B6548" s="1" t="s">
        <v>134</v>
      </c>
      <c r="C6548" s="1" t="s">
        <v>103</v>
      </c>
      <c r="D6548" s="1" t="s">
        <v>119</v>
      </c>
      <c r="E6548" s="1" t="s">
        <v>49</v>
      </c>
      <c r="F6548" s="1" t="s">
        <v>118</v>
      </c>
      <c r="G6548" s="1">
        <v>290</v>
      </c>
      <c r="H6548" s="1">
        <v>1760</v>
      </c>
      <c r="I6548" s="2">
        <v>49095.230499999998</v>
      </c>
      <c r="J6548" s="2">
        <v>4463.2026999999998</v>
      </c>
      <c r="K6548" s="2">
        <v>42265.569000000003</v>
      </c>
      <c r="L6548" s="2">
        <v>6829.6615000000002</v>
      </c>
      <c r="M6548" s="3">
        <v>0.1391</v>
      </c>
    </row>
    <row r="6549" spans="1:13" x14ac:dyDescent="0.25">
      <c r="A6549" s="1">
        <v>2013</v>
      </c>
      <c r="B6549" s="1" t="s">
        <v>138</v>
      </c>
      <c r="C6549" s="1" t="s">
        <v>108</v>
      </c>
      <c r="D6549" s="1" t="s">
        <v>119</v>
      </c>
      <c r="E6549" s="1" t="s">
        <v>30</v>
      </c>
      <c r="F6549" s="1" t="s">
        <v>118</v>
      </c>
      <c r="G6549" s="1">
        <v>135</v>
      </c>
      <c r="H6549" s="1">
        <v>610</v>
      </c>
      <c r="I6549" s="2">
        <v>18192.03</v>
      </c>
      <c r="J6549" s="2">
        <v>4548.0074999999997</v>
      </c>
      <c r="K6549" s="2">
        <v>16157.978499999999</v>
      </c>
      <c r="L6549" s="2">
        <v>2034.0515</v>
      </c>
      <c r="M6549" s="3">
        <v>0.1118</v>
      </c>
    </row>
    <row r="6550" spans="1:13" x14ac:dyDescent="0.25">
      <c r="A6550" s="1">
        <v>2013</v>
      </c>
      <c r="B6550" s="1" t="s">
        <v>132</v>
      </c>
      <c r="C6550" s="1" t="s">
        <v>111</v>
      </c>
      <c r="D6550" s="1" t="s">
        <v>119</v>
      </c>
      <c r="E6550" s="1" t="s">
        <v>52</v>
      </c>
      <c r="F6550" s="1" t="s">
        <v>117</v>
      </c>
      <c r="G6550" s="1">
        <v>42</v>
      </c>
      <c r="H6550" s="1">
        <v>252</v>
      </c>
      <c r="I6550" s="2">
        <v>5640.9075000000003</v>
      </c>
      <c r="J6550" s="2">
        <v>1128.1814999999999</v>
      </c>
      <c r="K6550" s="2">
        <v>3672.1781999999998</v>
      </c>
      <c r="L6550" s="2">
        <v>1968.7293</v>
      </c>
      <c r="M6550" s="3">
        <v>0.34899999999999998</v>
      </c>
    </row>
    <row r="6551" spans="1:13" x14ac:dyDescent="0.25">
      <c r="A6551" s="1">
        <v>2013</v>
      </c>
      <c r="B6551" s="1" t="s">
        <v>136</v>
      </c>
      <c r="C6551" s="1" t="s">
        <v>106</v>
      </c>
      <c r="D6551" s="1" t="s">
        <v>119</v>
      </c>
      <c r="E6551" s="1" t="s">
        <v>42</v>
      </c>
      <c r="F6551" s="1" t="s">
        <v>116</v>
      </c>
      <c r="G6551" s="1">
        <v>3002</v>
      </c>
      <c r="H6551" s="1">
        <v>10469</v>
      </c>
      <c r="I6551" s="2">
        <v>9118016.0504000001</v>
      </c>
      <c r="J6551" s="2">
        <v>434191.24040000001</v>
      </c>
      <c r="K6551" s="2">
        <v>8997997.7396000009</v>
      </c>
      <c r="L6551" s="2">
        <v>120018.31080000001</v>
      </c>
      <c r="M6551" s="3">
        <v>1.3100000000000001E-2</v>
      </c>
    </row>
    <row r="6552" spans="1:13" x14ac:dyDescent="0.25">
      <c r="A6552" s="1">
        <v>2013</v>
      </c>
      <c r="B6552" s="1" t="s">
        <v>132</v>
      </c>
      <c r="C6552" s="1" t="s">
        <v>111</v>
      </c>
      <c r="D6552" s="1" t="s">
        <v>119</v>
      </c>
      <c r="E6552" s="1" t="s">
        <v>47</v>
      </c>
      <c r="F6552" s="1" t="s">
        <v>116</v>
      </c>
      <c r="G6552" s="1">
        <v>3289</v>
      </c>
      <c r="H6552" s="1">
        <v>13202</v>
      </c>
      <c r="I6552" s="2">
        <v>11318812.612500001</v>
      </c>
      <c r="J6552" s="2">
        <v>870677.89320000005</v>
      </c>
      <c r="K6552" s="2">
        <v>11824277.299000001</v>
      </c>
      <c r="L6552" s="2">
        <v>-505464.68650000001</v>
      </c>
      <c r="M6552" s="3">
        <v>-4.4600000000000001E-2</v>
      </c>
    </row>
    <row r="6553" spans="1:13" x14ac:dyDescent="0.25">
      <c r="A6553" s="1">
        <v>2013</v>
      </c>
      <c r="B6553" s="1" t="s">
        <v>130</v>
      </c>
      <c r="C6553" s="1" t="s">
        <v>110</v>
      </c>
      <c r="D6553" s="1" t="s">
        <v>119</v>
      </c>
      <c r="E6553" s="1" t="s">
        <v>34</v>
      </c>
      <c r="F6553" s="1" t="s">
        <v>117</v>
      </c>
      <c r="G6553" s="1">
        <v>84</v>
      </c>
      <c r="H6553" s="1">
        <v>308</v>
      </c>
      <c r="I6553" s="2">
        <v>6410.2920000000004</v>
      </c>
      <c r="J6553" s="2">
        <v>1602.5730000000001</v>
      </c>
      <c r="K6553" s="2">
        <v>3995.7568000000001</v>
      </c>
      <c r="L6553" s="2">
        <v>2414.5351999999998</v>
      </c>
      <c r="M6553" s="3">
        <v>0.37659999999999999</v>
      </c>
    </row>
    <row r="6554" spans="1:13" x14ac:dyDescent="0.25">
      <c r="A6554" s="1">
        <v>2013</v>
      </c>
      <c r="B6554" s="1" t="s">
        <v>131</v>
      </c>
      <c r="C6554" s="1" t="s">
        <v>105</v>
      </c>
      <c r="D6554" s="1" t="s">
        <v>119</v>
      </c>
      <c r="E6554" s="1" t="s">
        <v>50</v>
      </c>
      <c r="F6554" s="1" t="s">
        <v>115</v>
      </c>
      <c r="G6554" s="1">
        <v>3024</v>
      </c>
      <c r="H6554" s="1">
        <v>9282</v>
      </c>
      <c r="I6554" s="2">
        <v>1810597.5719999999</v>
      </c>
      <c r="J6554" s="2">
        <v>150883.13099999999</v>
      </c>
      <c r="K6554" s="2">
        <v>1684433.7132000001</v>
      </c>
      <c r="L6554" s="2">
        <v>126163.8588</v>
      </c>
      <c r="M6554" s="3">
        <v>6.9599999999999995E-2</v>
      </c>
    </row>
    <row r="6555" spans="1:13" x14ac:dyDescent="0.25">
      <c r="A6555" s="1">
        <v>2013</v>
      </c>
      <c r="B6555" s="1" t="s">
        <v>130</v>
      </c>
      <c r="C6555" s="1" t="s">
        <v>110</v>
      </c>
      <c r="D6555" s="1" t="s">
        <v>119</v>
      </c>
      <c r="E6555" s="1" t="s">
        <v>19</v>
      </c>
      <c r="F6555" s="1" t="s">
        <v>116</v>
      </c>
      <c r="G6555" s="1">
        <v>17296</v>
      </c>
      <c r="H6555" s="1">
        <v>42300</v>
      </c>
      <c r="I6555" s="2">
        <v>37268868.9824</v>
      </c>
      <c r="J6555" s="2">
        <v>1242295.6327</v>
      </c>
      <c r="K6555" s="2">
        <v>37263864.939400002</v>
      </c>
      <c r="L6555" s="2">
        <v>5004.0429999999997</v>
      </c>
      <c r="M6555" s="3">
        <v>1E-4</v>
      </c>
    </row>
    <row r="6556" spans="1:13" x14ac:dyDescent="0.25">
      <c r="A6556" s="1">
        <v>2013</v>
      </c>
      <c r="B6556" s="1" t="s">
        <v>131</v>
      </c>
      <c r="C6556" s="1" t="s">
        <v>105</v>
      </c>
      <c r="D6556" s="1" t="s">
        <v>119</v>
      </c>
      <c r="E6556" s="1" t="s">
        <v>32</v>
      </c>
      <c r="F6556" s="1" t="s">
        <v>116</v>
      </c>
      <c r="G6556" s="1">
        <v>318</v>
      </c>
      <c r="H6556" s="1">
        <v>1032</v>
      </c>
      <c r="I6556" s="2">
        <v>860714.78399999999</v>
      </c>
      <c r="J6556" s="2">
        <v>122959.2548</v>
      </c>
      <c r="K6556" s="2">
        <v>906247.47239999997</v>
      </c>
      <c r="L6556" s="2">
        <v>-45532.688399999999</v>
      </c>
      <c r="M6556" s="3">
        <v>-5.2900000000000003E-2</v>
      </c>
    </row>
    <row r="6557" spans="1:13" x14ac:dyDescent="0.25">
      <c r="A6557" s="1">
        <v>2013</v>
      </c>
      <c r="B6557" s="1" t="s">
        <v>128</v>
      </c>
      <c r="C6557" s="1" t="s">
        <v>107</v>
      </c>
      <c r="D6557" s="1" t="s">
        <v>119</v>
      </c>
      <c r="E6557" s="1" t="s">
        <v>19</v>
      </c>
      <c r="F6557" s="1" t="s">
        <v>116</v>
      </c>
      <c r="G6557" s="1">
        <v>20022</v>
      </c>
      <c r="H6557" s="1">
        <v>49256</v>
      </c>
      <c r="I6557" s="2">
        <v>42779690.262599997</v>
      </c>
      <c r="J6557" s="2">
        <v>1645372.7024000001</v>
      </c>
      <c r="K6557" s="2">
        <v>43013294.9736</v>
      </c>
      <c r="L6557" s="2">
        <v>-233604.71100000001</v>
      </c>
      <c r="M6557" s="3">
        <v>-5.4000000000000003E-3</v>
      </c>
    </row>
    <row r="6558" spans="1:13" x14ac:dyDescent="0.25">
      <c r="A6558" s="1">
        <v>2013</v>
      </c>
      <c r="B6558" s="1" t="s">
        <v>138</v>
      </c>
      <c r="C6558" s="1" t="s">
        <v>108</v>
      </c>
      <c r="D6558" s="1" t="s">
        <v>119</v>
      </c>
      <c r="E6558" s="1" t="s">
        <v>31</v>
      </c>
      <c r="F6558" s="1" t="s">
        <v>115</v>
      </c>
      <c r="G6558" s="1">
        <v>120</v>
      </c>
      <c r="H6558" s="1">
        <v>225</v>
      </c>
      <c r="I6558" s="2">
        <v>29538.54</v>
      </c>
      <c r="J6558" s="2">
        <v>9846.18</v>
      </c>
      <c r="K6558" s="2">
        <v>28686.7215</v>
      </c>
      <c r="L6558" s="2">
        <v>851.81849999999997</v>
      </c>
      <c r="M6558" s="3">
        <v>2.8799999999999999E-2</v>
      </c>
    </row>
    <row r="6559" spans="1:13" x14ac:dyDescent="0.25">
      <c r="A6559" s="1">
        <v>2013</v>
      </c>
      <c r="B6559" s="1" t="s">
        <v>132</v>
      </c>
      <c r="C6559" s="1" t="s">
        <v>111</v>
      </c>
      <c r="D6559" s="1" t="s">
        <v>119</v>
      </c>
      <c r="E6559" s="1" t="s">
        <v>49</v>
      </c>
      <c r="F6559" s="1" t="s">
        <v>118</v>
      </c>
      <c r="G6559" s="1">
        <v>225</v>
      </c>
      <c r="H6559" s="1">
        <v>1325</v>
      </c>
      <c r="I6559" s="2">
        <v>41716.192499999997</v>
      </c>
      <c r="J6559" s="2">
        <v>6952.6986999999999</v>
      </c>
      <c r="K6559" s="2">
        <v>38893.120499999997</v>
      </c>
      <c r="L6559" s="2">
        <v>2823.0720000000001</v>
      </c>
      <c r="M6559" s="3">
        <v>6.7599999999999993E-2</v>
      </c>
    </row>
    <row r="6560" spans="1:13" x14ac:dyDescent="0.25">
      <c r="A6560" s="1">
        <v>2013</v>
      </c>
      <c r="B6560" s="1" t="s">
        <v>135</v>
      </c>
      <c r="C6560" s="1" t="s">
        <v>109</v>
      </c>
      <c r="D6560" s="1" t="s">
        <v>119</v>
      </c>
      <c r="E6560" s="1" t="s">
        <v>41</v>
      </c>
      <c r="F6560" s="1" t="s">
        <v>118</v>
      </c>
      <c r="G6560" s="1">
        <v>440</v>
      </c>
      <c r="H6560" s="1">
        <v>1870</v>
      </c>
      <c r="I6560" s="2">
        <v>52386.723400000003</v>
      </c>
      <c r="J6560" s="2">
        <v>5238.6723000000002</v>
      </c>
      <c r="K6560" s="2">
        <v>50186.893900000003</v>
      </c>
      <c r="L6560" s="2">
        <v>2199.8294999999998</v>
      </c>
      <c r="M6560" s="3">
        <v>4.19E-2</v>
      </c>
    </row>
    <row r="6561" spans="1:13" x14ac:dyDescent="0.25">
      <c r="A6561" s="1">
        <v>2013</v>
      </c>
      <c r="B6561" s="1" t="s">
        <v>135</v>
      </c>
      <c r="C6561" s="1" t="s">
        <v>109</v>
      </c>
      <c r="D6561" s="1" t="s">
        <v>119</v>
      </c>
      <c r="E6561" s="1" t="s">
        <v>36</v>
      </c>
      <c r="F6561" s="1" t="s">
        <v>117</v>
      </c>
      <c r="G6561" s="1">
        <v>105</v>
      </c>
      <c r="H6561" s="1">
        <v>510</v>
      </c>
      <c r="I6561" s="2">
        <v>14016.06</v>
      </c>
      <c r="J6561" s="2">
        <v>2803.212</v>
      </c>
      <c r="K6561" s="2">
        <v>8736.6910000000007</v>
      </c>
      <c r="L6561" s="2">
        <v>5279.3689999999997</v>
      </c>
      <c r="M6561" s="3">
        <v>0.37659999999999999</v>
      </c>
    </row>
    <row r="6562" spans="1:13" x14ac:dyDescent="0.25">
      <c r="A6562" s="1">
        <v>2013</v>
      </c>
      <c r="B6562" s="1" t="s">
        <v>133</v>
      </c>
      <c r="C6562" s="1" t="s">
        <v>112</v>
      </c>
      <c r="D6562" s="1" t="s">
        <v>119</v>
      </c>
      <c r="E6562" s="1" t="s">
        <v>26</v>
      </c>
      <c r="F6562" s="1" t="s">
        <v>116</v>
      </c>
      <c r="G6562" s="1">
        <v>392</v>
      </c>
      <c r="H6562" s="1">
        <v>1015</v>
      </c>
      <c r="I6562" s="2">
        <v>797360.78520000004</v>
      </c>
      <c r="J6562" s="2">
        <v>66446.732099999994</v>
      </c>
      <c r="K6562" s="2">
        <v>842692.25950000004</v>
      </c>
      <c r="L6562" s="2">
        <v>-45331.474300000002</v>
      </c>
      <c r="M6562" s="3">
        <v>-5.6800000000000003E-2</v>
      </c>
    </row>
    <row r="6563" spans="1:13" x14ac:dyDescent="0.25">
      <c r="A6563" s="1">
        <v>2013</v>
      </c>
      <c r="B6563" s="1" t="s">
        <v>132</v>
      </c>
      <c r="C6563" s="1" t="s">
        <v>111</v>
      </c>
      <c r="D6563" s="1" t="s">
        <v>119</v>
      </c>
      <c r="E6563" s="1" t="s">
        <v>20</v>
      </c>
      <c r="F6563" s="1" t="s">
        <v>115</v>
      </c>
      <c r="G6563" s="1">
        <v>175</v>
      </c>
      <c r="H6563" s="1">
        <v>392</v>
      </c>
      <c r="I6563" s="2">
        <v>73683.203999999998</v>
      </c>
      <c r="J6563" s="2">
        <v>14736.640799999999</v>
      </c>
      <c r="K6563" s="2">
        <v>72241.742299999998</v>
      </c>
      <c r="L6563" s="2">
        <v>1441.4617000000001</v>
      </c>
      <c r="M6563" s="3">
        <v>1.95E-2</v>
      </c>
    </row>
    <row r="6564" spans="1:13" x14ac:dyDescent="0.25">
      <c r="A6564" s="1">
        <v>2013</v>
      </c>
      <c r="B6564" s="1" t="s">
        <v>133</v>
      </c>
      <c r="C6564" s="1" t="s">
        <v>112</v>
      </c>
      <c r="D6564" s="1" t="s">
        <v>119</v>
      </c>
      <c r="E6564" s="1" t="s">
        <v>30</v>
      </c>
      <c r="F6564" s="1" t="s">
        <v>116</v>
      </c>
      <c r="G6564" s="1">
        <v>280</v>
      </c>
      <c r="H6564" s="1">
        <v>725</v>
      </c>
      <c r="I6564" s="2">
        <v>569543.41799999995</v>
      </c>
      <c r="J6564" s="2">
        <v>47461.951500000003</v>
      </c>
      <c r="K6564" s="2">
        <v>601923.04249999998</v>
      </c>
      <c r="L6564" s="2">
        <v>-32379.624500000002</v>
      </c>
      <c r="M6564" s="3">
        <v>-5.6800000000000003E-2</v>
      </c>
    </row>
    <row r="6565" spans="1:13" x14ac:dyDescent="0.25">
      <c r="A6565" s="1">
        <v>2013</v>
      </c>
      <c r="B6565" s="1" t="s">
        <v>130</v>
      </c>
      <c r="C6565" s="1" t="s">
        <v>110</v>
      </c>
      <c r="D6565" s="1" t="s">
        <v>119</v>
      </c>
      <c r="E6565" s="1" t="s">
        <v>32</v>
      </c>
      <c r="F6565" s="1" t="s">
        <v>115</v>
      </c>
      <c r="G6565" s="1">
        <v>258</v>
      </c>
      <c r="H6565" s="1">
        <v>528</v>
      </c>
      <c r="I6565" s="2">
        <v>79648.164000000004</v>
      </c>
      <c r="J6565" s="2">
        <v>9956.0205000000005</v>
      </c>
      <c r="K6565" s="2">
        <v>72364.318799999994</v>
      </c>
      <c r="L6565" s="2">
        <v>7283.8451999999997</v>
      </c>
      <c r="M6565" s="3">
        <v>9.1399999999999995E-2</v>
      </c>
    </row>
    <row r="6566" spans="1:13" x14ac:dyDescent="0.25">
      <c r="A6566" s="1">
        <v>2013</v>
      </c>
      <c r="B6566" s="1" t="s">
        <v>136</v>
      </c>
      <c r="C6566" s="1" t="s">
        <v>106</v>
      </c>
      <c r="D6566" s="1" t="s">
        <v>119</v>
      </c>
      <c r="E6566" s="1" t="s">
        <v>29</v>
      </c>
      <c r="F6566" s="1" t="s">
        <v>117</v>
      </c>
      <c r="G6566" s="1">
        <v>25</v>
      </c>
      <c r="H6566" s="1">
        <v>168</v>
      </c>
      <c r="I6566" s="2">
        <v>3704.6592000000001</v>
      </c>
      <c r="J6566" s="2">
        <v>529.23699999999997</v>
      </c>
      <c r="K6566" s="2">
        <v>2474.4333999999999</v>
      </c>
      <c r="L6566" s="2">
        <v>1230.2257999999999</v>
      </c>
      <c r="M6566" s="3">
        <v>0.33200000000000002</v>
      </c>
    </row>
    <row r="6567" spans="1:13" x14ac:dyDescent="0.25">
      <c r="A6567" s="1">
        <v>2013</v>
      </c>
      <c r="B6567" s="1" t="s">
        <v>135</v>
      </c>
      <c r="C6567" s="1" t="s">
        <v>109</v>
      </c>
      <c r="D6567" s="1" t="s">
        <v>119</v>
      </c>
      <c r="E6567" s="1" t="s">
        <v>37</v>
      </c>
      <c r="F6567" s="1" t="s">
        <v>115</v>
      </c>
      <c r="G6567" s="1">
        <v>188</v>
      </c>
      <c r="H6567" s="1">
        <v>364</v>
      </c>
      <c r="I6567" s="2">
        <v>77112.335999999996</v>
      </c>
      <c r="J6567" s="2">
        <v>7711.2335999999996</v>
      </c>
      <c r="K6567" s="2">
        <v>71367.372799999997</v>
      </c>
      <c r="L6567" s="2">
        <v>5744.9632000000001</v>
      </c>
      <c r="M6567" s="3">
        <v>7.4499999999999997E-2</v>
      </c>
    </row>
    <row r="6568" spans="1:13" x14ac:dyDescent="0.25">
      <c r="A6568" s="1">
        <v>2013</v>
      </c>
      <c r="B6568" s="1" t="s">
        <v>136</v>
      </c>
      <c r="C6568" s="1" t="s">
        <v>106</v>
      </c>
      <c r="D6568" s="1" t="s">
        <v>119</v>
      </c>
      <c r="E6568" s="1" t="s">
        <v>20</v>
      </c>
      <c r="F6568" s="1" t="s">
        <v>116</v>
      </c>
      <c r="G6568" s="1">
        <v>595</v>
      </c>
      <c r="H6568" s="1">
        <v>2065</v>
      </c>
      <c r="I6568" s="2">
        <v>1817586.33</v>
      </c>
      <c r="J6568" s="2">
        <v>181758.633</v>
      </c>
      <c r="K6568" s="2">
        <v>1763718.1898000001</v>
      </c>
      <c r="L6568" s="2">
        <v>53868.140200000002</v>
      </c>
      <c r="M6568" s="3">
        <v>2.9600000000000001E-2</v>
      </c>
    </row>
    <row r="6569" spans="1:13" x14ac:dyDescent="0.25">
      <c r="A6569" s="1">
        <v>2013</v>
      </c>
      <c r="B6569" s="1" t="s">
        <v>136</v>
      </c>
      <c r="C6569" s="1" t="s">
        <v>106</v>
      </c>
      <c r="D6569" s="1" t="s">
        <v>119</v>
      </c>
      <c r="E6569" s="1" t="s">
        <v>45</v>
      </c>
      <c r="F6569" s="1" t="s">
        <v>118</v>
      </c>
      <c r="G6569" s="1">
        <v>78</v>
      </c>
      <c r="H6569" s="1">
        <v>524</v>
      </c>
      <c r="I6569" s="2">
        <v>12802.144</v>
      </c>
      <c r="J6569" s="2">
        <v>2133.6905999999999</v>
      </c>
      <c r="K6569" s="2">
        <v>11152.640799999999</v>
      </c>
      <c r="L6569" s="2">
        <v>1649.5032000000001</v>
      </c>
      <c r="M6569" s="3">
        <v>0.1288</v>
      </c>
    </row>
    <row r="6570" spans="1:13" x14ac:dyDescent="0.25">
      <c r="A6570" s="1">
        <v>2013</v>
      </c>
      <c r="B6570" s="1" t="s">
        <v>134</v>
      </c>
      <c r="C6570" s="1" t="s">
        <v>103</v>
      </c>
      <c r="D6570" s="1" t="s">
        <v>119</v>
      </c>
      <c r="E6570" s="1" t="s">
        <v>38</v>
      </c>
      <c r="F6570" s="1" t="s">
        <v>116</v>
      </c>
      <c r="G6570" s="1">
        <v>642</v>
      </c>
      <c r="H6570" s="1">
        <v>1776</v>
      </c>
      <c r="I6570" s="2">
        <v>1552343.2220999999</v>
      </c>
      <c r="J6570" s="2">
        <v>67493.183499999999</v>
      </c>
      <c r="K6570" s="2">
        <v>1608131.925</v>
      </c>
      <c r="L6570" s="2">
        <v>-55788.702899999997</v>
      </c>
      <c r="M6570" s="3">
        <v>-3.5900000000000001E-2</v>
      </c>
    </row>
    <row r="6571" spans="1:13" x14ac:dyDescent="0.25">
      <c r="A6571" s="1">
        <v>2013</v>
      </c>
      <c r="B6571" s="1" t="s">
        <v>131</v>
      </c>
      <c r="C6571" s="1" t="s">
        <v>105</v>
      </c>
      <c r="D6571" s="1" t="s">
        <v>119</v>
      </c>
      <c r="E6571" s="1" t="s">
        <v>30</v>
      </c>
      <c r="F6571" s="1" t="s">
        <v>118</v>
      </c>
      <c r="G6571" s="1">
        <v>170</v>
      </c>
      <c r="H6571" s="1">
        <v>1285</v>
      </c>
      <c r="I6571" s="2">
        <v>37515.773999999998</v>
      </c>
      <c r="J6571" s="2">
        <v>9378.9434999999994</v>
      </c>
      <c r="K6571" s="2">
        <v>33078.171999999999</v>
      </c>
      <c r="L6571" s="2">
        <v>4437.6019999999999</v>
      </c>
      <c r="M6571" s="3">
        <v>0.1182</v>
      </c>
    </row>
    <row r="6572" spans="1:13" x14ac:dyDescent="0.25">
      <c r="A6572" s="1">
        <v>2013</v>
      </c>
      <c r="B6572" s="1" t="s">
        <v>134</v>
      </c>
      <c r="C6572" s="1" t="s">
        <v>103</v>
      </c>
      <c r="D6572" s="1" t="s">
        <v>119</v>
      </c>
      <c r="E6572" s="1" t="s">
        <v>21</v>
      </c>
      <c r="F6572" s="1" t="s">
        <v>117</v>
      </c>
      <c r="G6572" s="1">
        <v>248</v>
      </c>
      <c r="H6572" s="1">
        <v>1928</v>
      </c>
      <c r="I6572" s="2">
        <v>38519.258399999999</v>
      </c>
      <c r="J6572" s="2">
        <v>7703.8516</v>
      </c>
      <c r="K6572" s="2">
        <v>25345.9408</v>
      </c>
      <c r="L6572" s="2">
        <v>13173.3176</v>
      </c>
      <c r="M6572" s="3">
        <v>0.34189999999999998</v>
      </c>
    </row>
    <row r="6573" spans="1:13" x14ac:dyDescent="0.25">
      <c r="A6573" s="1">
        <v>2013</v>
      </c>
      <c r="B6573" s="1" t="s">
        <v>130</v>
      </c>
      <c r="C6573" s="1" t="s">
        <v>110</v>
      </c>
      <c r="D6573" s="1" t="s">
        <v>119</v>
      </c>
      <c r="E6573" s="1" t="s">
        <v>25</v>
      </c>
      <c r="F6573" s="1" t="s">
        <v>117</v>
      </c>
      <c r="G6573" s="1">
        <v>120</v>
      </c>
      <c r="H6573" s="1">
        <v>440</v>
      </c>
      <c r="I6573" s="2">
        <v>9157.56</v>
      </c>
      <c r="J6573" s="2">
        <v>2289.39</v>
      </c>
      <c r="K6573" s="2">
        <v>5708.2240000000002</v>
      </c>
      <c r="L6573" s="2">
        <v>3449.3359999999998</v>
      </c>
      <c r="M6573" s="3">
        <v>0.37659999999999999</v>
      </c>
    </row>
    <row r="6574" spans="1:13" x14ac:dyDescent="0.25">
      <c r="A6574" s="1">
        <v>2013</v>
      </c>
      <c r="B6574" s="1" t="s">
        <v>128</v>
      </c>
      <c r="C6574" s="1" t="s">
        <v>107</v>
      </c>
      <c r="D6574" s="1" t="s">
        <v>119</v>
      </c>
      <c r="E6574" s="1" t="s">
        <v>51</v>
      </c>
      <c r="F6574" s="1" t="s">
        <v>115</v>
      </c>
      <c r="G6574" s="1">
        <v>352</v>
      </c>
      <c r="H6574" s="1">
        <v>728</v>
      </c>
      <c r="I6574" s="2">
        <v>153674.61600000001</v>
      </c>
      <c r="J6574" s="2">
        <v>12806.218000000001</v>
      </c>
      <c r="K6574" s="2">
        <v>142723.1268</v>
      </c>
      <c r="L6574" s="2">
        <v>10951.4892</v>
      </c>
      <c r="M6574" s="3">
        <v>7.1199999999999999E-2</v>
      </c>
    </row>
    <row r="6575" spans="1:13" x14ac:dyDescent="0.25">
      <c r="A6575" s="1">
        <v>2013</v>
      </c>
      <c r="B6575" s="1" t="s">
        <v>135</v>
      </c>
      <c r="C6575" s="1" t="s">
        <v>109</v>
      </c>
      <c r="D6575" s="1" t="s">
        <v>119</v>
      </c>
      <c r="E6575" s="1" t="s">
        <v>33</v>
      </c>
      <c r="F6575" s="1" t="s">
        <v>118</v>
      </c>
      <c r="G6575" s="1">
        <v>93</v>
      </c>
      <c r="H6575" s="1">
        <v>339</v>
      </c>
      <c r="I6575" s="2">
        <v>9138.1713</v>
      </c>
      <c r="J6575" s="2">
        <v>761.51419999999996</v>
      </c>
      <c r="K6575" s="2">
        <v>6526.2386999999999</v>
      </c>
      <c r="L6575" s="2">
        <v>2611.9326000000001</v>
      </c>
      <c r="M6575" s="3">
        <v>0.2858</v>
      </c>
    </row>
    <row r="6576" spans="1:13" x14ac:dyDescent="0.25">
      <c r="A6576" s="1">
        <v>2013</v>
      </c>
      <c r="B6576" s="1" t="s">
        <v>135</v>
      </c>
      <c r="C6576" s="1" t="s">
        <v>109</v>
      </c>
      <c r="D6576" s="1" t="s">
        <v>119</v>
      </c>
      <c r="E6576" s="1" t="s">
        <v>22</v>
      </c>
      <c r="F6576" s="1" t="s">
        <v>116</v>
      </c>
      <c r="G6576" s="1">
        <v>1350</v>
      </c>
      <c r="H6576" s="1">
        <v>2805</v>
      </c>
      <c r="I6576" s="2">
        <v>2463989.67</v>
      </c>
      <c r="J6576" s="2">
        <v>153999.35430000001</v>
      </c>
      <c r="K6576" s="2">
        <v>2464866.2969999998</v>
      </c>
      <c r="L6576" s="2">
        <v>-876.62699999999995</v>
      </c>
      <c r="M6576" s="3">
        <v>-2.9999999999999997E-4</v>
      </c>
    </row>
    <row r="6577" spans="1:13" x14ac:dyDescent="0.25">
      <c r="A6577" s="1">
        <v>2013</v>
      </c>
      <c r="B6577" s="1" t="s">
        <v>136</v>
      </c>
      <c r="C6577" s="1" t="s">
        <v>106</v>
      </c>
      <c r="D6577" s="1" t="s">
        <v>119</v>
      </c>
      <c r="E6577" s="1" t="s">
        <v>46</v>
      </c>
      <c r="F6577" s="1" t="s">
        <v>118</v>
      </c>
      <c r="G6577" s="1">
        <v>432</v>
      </c>
      <c r="H6577" s="1">
        <v>1755</v>
      </c>
      <c r="I6577" s="2">
        <v>45926.050499999998</v>
      </c>
      <c r="J6577" s="2">
        <v>3532.7730999999999</v>
      </c>
      <c r="K6577" s="2">
        <v>38211.240599999997</v>
      </c>
      <c r="L6577" s="2">
        <v>7714.8099000000002</v>
      </c>
      <c r="M6577" s="3">
        <v>0.16789999999999999</v>
      </c>
    </row>
    <row r="6578" spans="1:13" x14ac:dyDescent="0.25">
      <c r="A6578" s="1">
        <v>2013</v>
      </c>
      <c r="B6578" s="1" t="s">
        <v>137</v>
      </c>
      <c r="C6578" s="1" t="s">
        <v>104</v>
      </c>
      <c r="D6578" s="1" t="s">
        <v>119</v>
      </c>
      <c r="E6578" s="1" t="s">
        <v>47</v>
      </c>
      <c r="F6578" s="1" t="s">
        <v>118</v>
      </c>
      <c r="G6578" s="1">
        <v>2530</v>
      </c>
      <c r="H6578" s="1">
        <v>17549</v>
      </c>
      <c r="I6578" s="2">
        <v>468511.4927</v>
      </c>
      <c r="J6578" s="2">
        <v>22310.071</v>
      </c>
      <c r="K6578" s="2">
        <v>446630.03100000002</v>
      </c>
      <c r="L6578" s="2">
        <v>21881.4617</v>
      </c>
      <c r="M6578" s="3">
        <v>4.6699999999999998E-2</v>
      </c>
    </row>
    <row r="6579" spans="1:13" x14ac:dyDescent="0.25">
      <c r="A6579" s="1">
        <v>2013</v>
      </c>
      <c r="B6579" s="1" t="s">
        <v>131</v>
      </c>
      <c r="C6579" s="1" t="s">
        <v>105</v>
      </c>
      <c r="D6579" s="1" t="s">
        <v>119</v>
      </c>
      <c r="E6579" s="1" t="s">
        <v>44</v>
      </c>
      <c r="F6579" s="1" t="s">
        <v>116</v>
      </c>
      <c r="G6579" s="1">
        <v>195</v>
      </c>
      <c r="H6579" s="1">
        <v>474</v>
      </c>
      <c r="I6579" s="2">
        <v>389894.14799999999</v>
      </c>
      <c r="J6579" s="2">
        <v>38989.414799999999</v>
      </c>
      <c r="K6579" s="2">
        <v>366903.04680000001</v>
      </c>
      <c r="L6579" s="2">
        <v>22991.101200000001</v>
      </c>
      <c r="M6579" s="3">
        <v>5.8900000000000001E-2</v>
      </c>
    </row>
    <row r="6580" spans="1:13" x14ac:dyDescent="0.25">
      <c r="A6580" s="1">
        <v>2013</v>
      </c>
      <c r="B6580" s="1" t="s">
        <v>137</v>
      </c>
      <c r="C6580" s="1" t="s">
        <v>104</v>
      </c>
      <c r="D6580" s="1" t="s">
        <v>119</v>
      </c>
      <c r="E6580" s="1" t="s">
        <v>43</v>
      </c>
      <c r="F6580" s="1" t="s">
        <v>117</v>
      </c>
      <c r="G6580" s="1">
        <v>102</v>
      </c>
      <c r="H6580" s="1">
        <v>627</v>
      </c>
      <c r="I6580" s="2">
        <v>15782.2173</v>
      </c>
      <c r="J6580" s="2">
        <v>2630.3694999999998</v>
      </c>
      <c r="K6580" s="2">
        <v>10319.377500000001</v>
      </c>
      <c r="L6580" s="2">
        <v>5462.8397999999997</v>
      </c>
      <c r="M6580" s="3">
        <v>0.34610000000000002</v>
      </c>
    </row>
    <row r="6581" spans="1:13" x14ac:dyDescent="0.25">
      <c r="A6581" s="1">
        <v>2013</v>
      </c>
      <c r="B6581" s="1" t="s">
        <v>133</v>
      </c>
      <c r="C6581" s="1" t="s">
        <v>112</v>
      </c>
      <c r="D6581" s="1" t="s">
        <v>119</v>
      </c>
      <c r="E6581" s="1" t="s">
        <v>30</v>
      </c>
      <c r="F6581" s="1" t="s">
        <v>118</v>
      </c>
      <c r="G6581" s="1">
        <v>265</v>
      </c>
      <c r="H6581" s="1">
        <v>1565</v>
      </c>
      <c r="I6581" s="2">
        <v>39847.218000000001</v>
      </c>
      <c r="J6581" s="2">
        <v>3622.4742999999999</v>
      </c>
      <c r="K6581" s="2">
        <v>36956.504000000001</v>
      </c>
      <c r="L6581" s="2">
        <v>2890.7139999999999</v>
      </c>
      <c r="M6581" s="3">
        <v>7.2499999999999995E-2</v>
      </c>
    </row>
    <row r="6582" spans="1:13" x14ac:dyDescent="0.25">
      <c r="A6582" s="1">
        <v>2013</v>
      </c>
      <c r="B6582" s="1" t="s">
        <v>133</v>
      </c>
      <c r="C6582" s="1" t="s">
        <v>112</v>
      </c>
      <c r="D6582" s="1" t="s">
        <v>119</v>
      </c>
      <c r="E6582" s="1" t="s">
        <v>44</v>
      </c>
      <c r="F6582" s="1" t="s">
        <v>116</v>
      </c>
      <c r="G6582" s="1">
        <v>309</v>
      </c>
      <c r="H6582" s="1">
        <v>690</v>
      </c>
      <c r="I6582" s="2">
        <v>641355.2145</v>
      </c>
      <c r="J6582" s="2">
        <v>37726.777300000002</v>
      </c>
      <c r="K6582" s="2">
        <v>650647.86479999998</v>
      </c>
      <c r="L6582" s="2">
        <v>-9292.6502999999993</v>
      </c>
      <c r="M6582" s="3">
        <v>-1.44E-2</v>
      </c>
    </row>
    <row r="6583" spans="1:13" x14ac:dyDescent="0.25">
      <c r="A6583" s="1">
        <v>2013</v>
      </c>
      <c r="B6583" s="1" t="s">
        <v>132</v>
      </c>
      <c r="C6583" s="1" t="s">
        <v>111</v>
      </c>
      <c r="D6583" s="1" t="s">
        <v>119</v>
      </c>
      <c r="E6583" s="1" t="s">
        <v>21</v>
      </c>
      <c r="F6583" s="1" t="s">
        <v>118</v>
      </c>
      <c r="G6583" s="1">
        <v>240</v>
      </c>
      <c r="H6583" s="1">
        <v>1568</v>
      </c>
      <c r="I6583" s="2">
        <v>46120.235999999997</v>
      </c>
      <c r="J6583" s="2">
        <v>11530.058999999999</v>
      </c>
      <c r="K6583" s="2">
        <v>41904.2624</v>
      </c>
      <c r="L6583" s="2">
        <v>4215.9736000000003</v>
      </c>
      <c r="M6583" s="3">
        <v>9.1399999999999995E-2</v>
      </c>
    </row>
    <row r="6584" spans="1:13" x14ac:dyDescent="0.25">
      <c r="A6584" s="1">
        <v>2013</v>
      </c>
      <c r="B6584" s="1" t="s">
        <v>128</v>
      </c>
      <c r="C6584" s="1" t="s">
        <v>107</v>
      </c>
      <c r="D6584" s="1" t="s">
        <v>119</v>
      </c>
      <c r="E6584" s="1" t="s">
        <v>46</v>
      </c>
      <c r="F6584" s="1" t="s">
        <v>118</v>
      </c>
      <c r="G6584" s="1">
        <v>360</v>
      </c>
      <c r="H6584" s="1">
        <v>2178</v>
      </c>
      <c r="I6584" s="2">
        <v>52751.223899999997</v>
      </c>
      <c r="J6584" s="2">
        <v>7535.8891000000003</v>
      </c>
      <c r="K6584" s="2">
        <v>50958.890099999997</v>
      </c>
      <c r="L6584" s="2">
        <v>1792.3338000000001</v>
      </c>
      <c r="M6584" s="3">
        <v>3.39E-2</v>
      </c>
    </row>
    <row r="6585" spans="1:13" x14ac:dyDescent="0.25">
      <c r="A6585" s="1">
        <v>2013</v>
      </c>
      <c r="B6585" s="1" t="s">
        <v>129</v>
      </c>
      <c r="C6585" s="1" t="s">
        <v>113</v>
      </c>
      <c r="D6585" s="1" t="s">
        <v>119</v>
      </c>
      <c r="E6585" s="1" t="s">
        <v>45</v>
      </c>
      <c r="F6585" s="1" t="s">
        <v>115</v>
      </c>
      <c r="G6585" s="1">
        <v>180</v>
      </c>
      <c r="H6585" s="1">
        <v>384</v>
      </c>
      <c r="I6585" s="2">
        <v>84282.96</v>
      </c>
      <c r="J6585" s="2">
        <v>7662.0871999999999</v>
      </c>
      <c r="K6585" s="2">
        <v>77713.656600000002</v>
      </c>
      <c r="L6585" s="2">
        <v>6569.3033999999998</v>
      </c>
      <c r="M6585" s="3">
        <v>7.7899999999999997E-2</v>
      </c>
    </row>
    <row r="6586" spans="1:13" x14ac:dyDescent="0.25">
      <c r="A6586" s="1">
        <v>2013</v>
      </c>
      <c r="B6586" s="1" t="s">
        <v>129</v>
      </c>
      <c r="C6586" s="1" t="s">
        <v>113</v>
      </c>
      <c r="D6586" s="1" t="s">
        <v>119</v>
      </c>
      <c r="E6586" s="1" t="s">
        <v>36</v>
      </c>
      <c r="F6586" s="1" t="s">
        <v>115</v>
      </c>
      <c r="G6586" s="1">
        <v>935</v>
      </c>
      <c r="H6586" s="1">
        <v>2375</v>
      </c>
      <c r="I6586" s="2">
        <v>490067.61</v>
      </c>
      <c r="J6586" s="2">
        <v>23336.552800000001</v>
      </c>
      <c r="K6586" s="2">
        <v>456318.788</v>
      </c>
      <c r="L6586" s="2">
        <v>33748.822</v>
      </c>
      <c r="M6586" s="3">
        <v>6.88E-2</v>
      </c>
    </row>
    <row r="6587" spans="1:13" x14ac:dyDescent="0.25">
      <c r="A6587" s="1">
        <v>2013</v>
      </c>
      <c r="B6587" s="1" t="s">
        <v>130</v>
      </c>
      <c r="C6587" s="1" t="s">
        <v>110</v>
      </c>
      <c r="D6587" s="1" t="s">
        <v>119</v>
      </c>
      <c r="E6587" s="1" t="s">
        <v>33</v>
      </c>
      <c r="F6587" s="1" t="s">
        <v>118</v>
      </c>
      <c r="G6587" s="1">
        <v>108</v>
      </c>
      <c r="H6587" s="1">
        <v>495</v>
      </c>
      <c r="I6587" s="2">
        <v>13333.117200000001</v>
      </c>
      <c r="J6587" s="2">
        <v>1481.4574</v>
      </c>
      <c r="K6587" s="2">
        <v>12161.804400000001</v>
      </c>
      <c r="L6587" s="2">
        <v>1171.3127999999999</v>
      </c>
      <c r="M6587" s="3">
        <v>8.7800000000000003E-2</v>
      </c>
    </row>
    <row r="6588" spans="1:13" x14ac:dyDescent="0.25">
      <c r="A6588" s="1">
        <v>2013</v>
      </c>
      <c r="B6588" s="1" t="s">
        <v>138</v>
      </c>
      <c r="C6588" s="1" t="s">
        <v>108</v>
      </c>
      <c r="D6588" s="1" t="s">
        <v>119</v>
      </c>
      <c r="E6588" s="1" t="s">
        <v>44</v>
      </c>
      <c r="F6588" s="1" t="s">
        <v>117</v>
      </c>
      <c r="G6588" s="1">
        <v>51</v>
      </c>
      <c r="H6588" s="1">
        <v>195</v>
      </c>
      <c r="I6588" s="2">
        <v>5351.3819999999996</v>
      </c>
      <c r="J6588" s="2">
        <v>1783.7940000000001</v>
      </c>
      <c r="K6588" s="2">
        <v>3335.6990999999998</v>
      </c>
      <c r="L6588" s="2">
        <v>2015.6829</v>
      </c>
      <c r="M6588" s="3">
        <v>0.37659999999999999</v>
      </c>
    </row>
    <row r="6589" spans="1:13" x14ac:dyDescent="0.25">
      <c r="A6589" s="1">
        <v>2013</v>
      </c>
      <c r="B6589" s="1" t="s">
        <v>136</v>
      </c>
      <c r="C6589" s="1" t="s">
        <v>106</v>
      </c>
      <c r="D6589" s="1" t="s">
        <v>119</v>
      </c>
      <c r="E6589" s="1" t="s">
        <v>28</v>
      </c>
      <c r="F6589" s="1" t="s">
        <v>115</v>
      </c>
      <c r="G6589" s="1">
        <v>82</v>
      </c>
      <c r="H6589" s="1">
        <v>179</v>
      </c>
      <c r="I6589" s="2">
        <v>40006.949999999997</v>
      </c>
      <c r="J6589" s="2">
        <v>2500.4342999999999</v>
      </c>
      <c r="K6589" s="2">
        <v>37970.2284</v>
      </c>
      <c r="L6589" s="2">
        <v>2036.7216000000001</v>
      </c>
      <c r="M6589" s="3">
        <v>5.0900000000000001E-2</v>
      </c>
    </row>
    <row r="6590" spans="1:13" x14ac:dyDescent="0.25">
      <c r="A6590" s="1">
        <v>2013</v>
      </c>
      <c r="B6590" s="1" t="s">
        <v>130</v>
      </c>
      <c r="C6590" s="1" t="s">
        <v>110</v>
      </c>
      <c r="D6590" s="1" t="s">
        <v>119</v>
      </c>
      <c r="E6590" s="1" t="s">
        <v>24</v>
      </c>
      <c r="F6590" s="1" t="s">
        <v>118</v>
      </c>
      <c r="G6590" s="1">
        <v>96</v>
      </c>
      <c r="H6590" s="1">
        <v>432</v>
      </c>
      <c r="I6590" s="2">
        <v>13134.1005</v>
      </c>
      <c r="J6590" s="2">
        <v>1010.3154</v>
      </c>
      <c r="K6590" s="2">
        <v>9222.3104999999996</v>
      </c>
      <c r="L6590" s="2">
        <v>3911.79</v>
      </c>
      <c r="M6590" s="3">
        <v>0.29780000000000001</v>
      </c>
    </row>
    <row r="6591" spans="1:13" x14ac:dyDescent="0.25">
      <c r="A6591" s="1">
        <v>2013</v>
      </c>
      <c r="B6591" s="1" t="s">
        <v>128</v>
      </c>
      <c r="C6591" s="1" t="s">
        <v>107</v>
      </c>
      <c r="D6591" s="1" t="s">
        <v>119</v>
      </c>
      <c r="E6591" s="1" t="s">
        <v>47</v>
      </c>
      <c r="F6591" s="1" t="s">
        <v>116</v>
      </c>
      <c r="G6591" s="1">
        <v>4899</v>
      </c>
      <c r="H6591" s="1">
        <v>12052</v>
      </c>
      <c r="I6591" s="2">
        <v>10467371.0217</v>
      </c>
      <c r="J6591" s="2">
        <v>402591.19309999997</v>
      </c>
      <c r="K6591" s="2">
        <v>10524529.621200001</v>
      </c>
      <c r="L6591" s="2">
        <v>-57158.599499999997</v>
      </c>
      <c r="M6591" s="3">
        <v>-5.4000000000000003E-3</v>
      </c>
    </row>
    <row r="6592" spans="1:13" x14ac:dyDescent="0.25">
      <c r="A6592" s="1">
        <v>2013</v>
      </c>
      <c r="B6592" s="1" t="s">
        <v>135</v>
      </c>
      <c r="C6592" s="1" t="s">
        <v>109</v>
      </c>
      <c r="D6592" s="1" t="s">
        <v>119</v>
      </c>
      <c r="E6592" s="1" t="s">
        <v>32</v>
      </c>
      <c r="F6592" s="1" t="s">
        <v>116</v>
      </c>
      <c r="G6592" s="1">
        <v>426</v>
      </c>
      <c r="H6592" s="1">
        <v>1548</v>
      </c>
      <c r="I6592" s="2">
        <v>1364490.2334</v>
      </c>
      <c r="J6592" s="2">
        <v>136449.0233</v>
      </c>
      <c r="K6592" s="2">
        <v>1352863.0854</v>
      </c>
      <c r="L6592" s="2">
        <v>11627.147999999999</v>
      </c>
      <c r="M6592" s="3">
        <v>8.5000000000000006E-3</v>
      </c>
    </row>
    <row r="6593" spans="1:13" x14ac:dyDescent="0.25">
      <c r="A6593" s="1">
        <v>2013</v>
      </c>
      <c r="B6593" s="1" t="s">
        <v>129</v>
      </c>
      <c r="C6593" s="1" t="s">
        <v>113</v>
      </c>
      <c r="D6593" s="1" t="s">
        <v>119</v>
      </c>
      <c r="E6593" s="1" t="s">
        <v>38</v>
      </c>
      <c r="F6593" s="1" t="s">
        <v>116</v>
      </c>
      <c r="G6593" s="1">
        <v>600</v>
      </c>
      <c r="H6593" s="1">
        <v>1581</v>
      </c>
      <c r="I6593" s="2">
        <v>1394642.2091999999</v>
      </c>
      <c r="J6593" s="2">
        <v>53640.084900000002</v>
      </c>
      <c r="K6593" s="2">
        <v>1425273.8832</v>
      </c>
      <c r="L6593" s="2">
        <v>-30631.673999999999</v>
      </c>
      <c r="M6593" s="3">
        <v>-2.1899999999999999E-2</v>
      </c>
    </row>
    <row r="6594" spans="1:13" x14ac:dyDescent="0.25">
      <c r="A6594" s="1">
        <v>2013</v>
      </c>
      <c r="B6594" s="1" t="s">
        <v>137</v>
      </c>
      <c r="C6594" s="1" t="s">
        <v>104</v>
      </c>
      <c r="D6594" s="1" t="s">
        <v>119</v>
      </c>
      <c r="E6594" s="1" t="s">
        <v>17</v>
      </c>
      <c r="F6594" s="1" t="s">
        <v>118</v>
      </c>
      <c r="G6594" s="1">
        <v>180</v>
      </c>
      <c r="H6594" s="1">
        <v>1540</v>
      </c>
      <c r="I6594" s="2">
        <v>36902.512999999999</v>
      </c>
      <c r="J6594" s="2">
        <v>5271.7875000000004</v>
      </c>
      <c r="K6594" s="2">
        <v>37886.466999999997</v>
      </c>
      <c r="L6594" s="2">
        <v>-983.95399999999995</v>
      </c>
      <c r="M6594" s="3">
        <v>-2.6599999999999999E-2</v>
      </c>
    </row>
    <row r="6595" spans="1:13" x14ac:dyDescent="0.25">
      <c r="A6595" s="1">
        <v>2013</v>
      </c>
      <c r="B6595" s="1" t="s">
        <v>128</v>
      </c>
      <c r="C6595" s="1" t="s">
        <v>107</v>
      </c>
      <c r="D6595" s="1" t="s">
        <v>119</v>
      </c>
      <c r="E6595" s="1" t="s">
        <v>32</v>
      </c>
      <c r="F6595" s="1" t="s">
        <v>115</v>
      </c>
      <c r="G6595" s="1">
        <v>528</v>
      </c>
      <c r="H6595" s="1">
        <v>1092</v>
      </c>
      <c r="I6595" s="2">
        <v>230511.924</v>
      </c>
      <c r="J6595" s="2">
        <v>19209.327000000001</v>
      </c>
      <c r="K6595" s="2">
        <v>214084.69020000001</v>
      </c>
      <c r="L6595" s="2">
        <v>16427.233800000002</v>
      </c>
      <c r="M6595" s="3">
        <v>7.1199999999999999E-2</v>
      </c>
    </row>
    <row r="6596" spans="1:13" x14ac:dyDescent="0.25">
      <c r="A6596" s="1">
        <v>2013</v>
      </c>
      <c r="B6596" s="1" t="s">
        <v>138</v>
      </c>
      <c r="C6596" s="1" t="s">
        <v>108</v>
      </c>
      <c r="D6596" s="1" t="s">
        <v>119</v>
      </c>
      <c r="E6596" s="1" t="s">
        <v>45</v>
      </c>
      <c r="F6596" s="1" t="s">
        <v>116</v>
      </c>
      <c r="G6596" s="1">
        <v>94</v>
      </c>
      <c r="H6596" s="1">
        <v>264</v>
      </c>
      <c r="I6596" s="2">
        <v>211515.31200000001</v>
      </c>
      <c r="J6596" s="2">
        <v>30216.473099999999</v>
      </c>
      <c r="K6596" s="2">
        <v>223718.42540000001</v>
      </c>
      <c r="L6596" s="2">
        <v>-12203.1134</v>
      </c>
      <c r="M6596" s="3">
        <v>-5.7599999999999998E-2</v>
      </c>
    </row>
    <row r="6597" spans="1:13" x14ac:dyDescent="0.25">
      <c r="A6597" s="1">
        <v>2013</v>
      </c>
      <c r="B6597" s="1" t="s">
        <v>135</v>
      </c>
      <c r="C6597" s="1" t="s">
        <v>109</v>
      </c>
      <c r="D6597" s="1" t="s">
        <v>119</v>
      </c>
      <c r="E6597" s="1" t="s">
        <v>33</v>
      </c>
      <c r="F6597" s="1" t="s">
        <v>116</v>
      </c>
      <c r="G6597" s="1">
        <v>270</v>
      </c>
      <c r="H6597" s="1">
        <v>561</v>
      </c>
      <c r="I6597" s="2">
        <v>492797.93400000001</v>
      </c>
      <c r="J6597" s="2">
        <v>30799.870800000001</v>
      </c>
      <c r="K6597" s="2">
        <v>492973.25939999998</v>
      </c>
      <c r="L6597" s="2">
        <v>-175.3254</v>
      </c>
      <c r="M6597" s="3">
        <v>-2.9999999999999997E-4</v>
      </c>
    </row>
    <row r="6598" spans="1:13" x14ac:dyDescent="0.25">
      <c r="A6598" s="1">
        <v>2013</v>
      </c>
      <c r="B6598" s="1" t="s">
        <v>137</v>
      </c>
      <c r="C6598" s="1" t="s">
        <v>104</v>
      </c>
      <c r="D6598" s="1" t="s">
        <v>119</v>
      </c>
      <c r="E6598" s="1" t="s">
        <v>19</v>
      </c>
      <c r="F6598" s="1" t="s">
        <v>116</v>
      </c>
      <c r="G6598" s="1">
        <v>20022</v>
      </c>
      <c r="H6598" s="1">
        <v>65800</v>
      </c>
      <c r="I6598" s="2">
        <v>51390214.229800001</v>
      </c>
      <c r="J6598" s="2">
        <v>1976546.7010999999</v>
      </c>
      <c r="K6598" s="2">
        <v>55375405.545999996</v>
      </c>
      <c r="L6598" s="2">
        <v>-3985191.3161999998</v>
      </c>
      <c r="M6598" s="3">
        <v>-7.7499999999999999E-2</v>
      </c>
    </row>
    <row r="6599" spans="1:13" x14ac:dyDescent="0.25">
      <c r="A6599" s="1">
        <v>2013</v>
      </c>
      <c r="B6599" s="1" t="s">
        <v>128</v>
      </c>
      <c r="C6599" s="1" t="s">
        <v>107</v>
      </c>
      <c r="D6599" s="1" t="s">
        <v>119</v>
      </c>
      <c r="E6599" s="1" t="s">
        <v>39</v>
      </c>
      <c r="F6599" s="1" t="s">
        <v>115</v>
      </c>
      <c r="G6599" s="1">
        <v>583</v>
      </c>
      <c r="H6599" s="1">
        <v>1529</v>
      </c>
      <c r="I6599" s="2">
        <v>335477.538</v>
      </c>
      <c r="J6599" s="2">
        <v>41934.692199999998</v>
      </c>
      <c r="K6599" s="2">
        <v>321618.98560000001</v>
      </c>
      <c r="L6599" s="2">
        <v>13858.5524</v>
      </c>
      <c r="M6599" s="3">
        <v>4.1300000000000003E-2</v>
      </c>
    </row>
    <row r="6600" spans="1:13" x14ac:dyDescent="0.25">
      <c r="A6600" s="1">
        <v>2013</v>
      </c>
      <c r="B6600" s="1" t="s">
        <v>137</v>
      </c>
      <c r="C6600" s="1" t="s">
        <v>104</v>
      </c>
      <c r="D6600" s="1" t="s">
        <v>119</v>
      </c>
      <c r="E6600" s="1" t="s">
        <v>29</v>
      </c>
      <c r="F6600" s="1" t="s">
        <v>116</v>
      </c>
      <c r="G6600" s="1">
        <v>81</v>
      </c>
      <c r="H6600" s="1">
        <v>256</v>
      </c>
      <c r="I6600" s="2">
        <v>199770.3437</v>
      </c>
      <c r="J6600" s="2">
        <v>22196.7048</v>
      </c>
      <c r="K6600" s="2">
        <v>228304.49660000001</v>
      </c>
      <c r="L6600" s="2">
        <v>-28534.152900000001</v>
      </c>
      <c r="M6600" s="3">
        <v>-0.14280000000000001</v>
      </c>
    </row>
    <row r="6601" spans="1:13" x14ac:dyDescent="0.25">
      <c r="A6601" s="1">
        <v>2013</v>
      </c>
      <c r="B6601" s="1" t="s">
        <v>134</v>
      </c>
      <c r="C6601" s="1" t="s">
        <v>103</v>
      </c>
      <c r="D6601" s="1" t="s">
        <v>119</v>
      </c>
      <c r="E6601" s="1" t="s">
        <v>44</v>
      </c>
      <c r="F6601" s="1" t="s">
        <v>117</v>
      </c>
      <c r="G6601" s="1">
        <v>108</v>
      </c>
      <c r="H6601" s="1">
        <v>411</v>
      </c>
      <c r="I6601" s="2">
        <v>9387.2520000000004</v>
      </c>
      <c r="J6601" s="2">
        <v>1341.0360000000001</v>
      </c>
      <c r="K6601" s="2">
        <v>5851.3998000000001</v>
      </c>
      <c r="L6601" s="2">
        <v>3535.8521999999998</v>
      </c>
      <c r="M6601" s="3">
        <v>0.37659999999999999</v>
      </c>
    </row>
    <row r="6602" spans="1:13" x14ac:dyDescent="0.25">
      <c r="A6602" s="1">
        <v>2013</v>
      </c>
      <c r="B6602" s="1" t="s">
        <v>131</v>
      </c>
      <c r="C6602" s="1" t="s">
        <v>105</v>
      </c>
      <c r="D6602" s="1" t="s">
        <v>119</v>
      </c>
      <c r="E6602" s="1" t="s">
        <v>31</v>
      </c>
      <c r="F6602" s="1" t="s">
        <v>117</v>
      </c>
      <c r="G6602" s="1">
        <v>330</v>
      </c>
      <c r="H6602" s="1">
        <v>2475</v>
      </c>
      <c r="I6602" s="2">
        <v>55096.796999999999</v>
      </c>
      <c r="J6602" s="2">
        <v>11019.359399999999</v>
      </c>
      <c r="K6602" s="2">
        <v>35560.798499999997</v>
      </c>
      <c r="L6602" s="2">
        <v>19535.998500000002</v>
      </c>
      <c r="M6602" s="3">
        <v>0.35449999999999998</v>
      </c>
    </row>
    <row r="6603" spans="1:13" x14ac:dyDescent="0.25">
      <c r="A6603" s="1">
        <v>2013</v>
      </c>
      <c r="B6603" s="1" t="s">
        <v>131</v>
      </c>
      <c r="C6603" s="1" t="s">
        <v>105</v>
      </c>
      <c r="D6603" s="1" t="s">
        <v>119</v>
      </c>
      <c r="E6603" s="1" t="s">
        <v>45</v>
      </c>
      <c r="F6603" s="1" t="s">
        <v>118</v>
      </c>
      <c r="G6603" s="1">
        <v>96</v>
      </c>
      <c r="H6603" s="1">
        <v>604</v>
      </c>
      <c r="I6603" s="2">
        <v>14642.447399999999</v>
      </c>
      <c r="J6603" s="2">
        <v>2091.7782000000002</v>
      </c>
      <c r="K6603" s="2">
        <v>15026.075999999999</v>
      </c>
      <c r="L6603" s="2">
        <v>-383.62860000000001</v>
      </c>
      <c r="M6603" s="3">
        <v>-2.6100000000000002E-2</v>
      </c>
    </row>
    <row r="6604" spans="1:13" x14ac:dyDescent="0.25">
      <c r="A6604" s="1">
        <v>2013</v>
      </c>
      <c r="B6604" s="1" t="s">
        <v>137</v>
      </c>
      <c r="C6604" s="1" t="s">
        <v>104</v>
      </c>
      <c r="D6604" s="1" t="s">
        <v>119</v>
      </c>
      <c r="E6604" s="1" t="s">
        <v>26</v>
      </c>
      <c r="F6604" s="1" t="s">
        <v>115</v>
      </c>
      <c r="G6604" s="1">
        <v>609</v>
      </c>
      <c r="H6604" s="1">
        <v>1666</v>
      </c>
      <c r="I6604" s="2">
        <v>422106.59399999998</v>
      </c>
      <c r="J6604" s="2">
        <v>46900.732600000003</v>
      </c>
      <c r="K6604" s="2">
        <v>412822.0649</v>
      </c>
      <c r="L6604" s="2">
        <v>9284.5290999999997</v>
      </c>
      <c r="M6604" s="3">
        <v>2.1899999999999999E-2</v>
      </c>
    </row>
    <row r="6605" spans="1:13" x14ac:dyDescent="0.25">
      <c r="A6605" s="1">
        <v>2013</v>
      </c>
      <c r="B6605" s="1" t="s">
        <v>133</v>
      </c>
      <c r="C6605" s="1" t="s">
        <v>112</v>
      </c>
      <c r="D6605" s="1" t="s">
        <v>119</v>
      </c>
      <c r="E6605" s="1" t="s">
        <v>35</v>
      </c>
      <c r="F6605" s="1" t="s">
        <v>115</v>
      </c>
      <c r="G6605" s="1">
        <v>414</v>
      </c>
      <c r="H6605" s="1">
        <v>1299</v>
      </c>
      <c r="I6605" s="2">
        <v>289628.58600000001</v>
      </c>
      <c r="J6605" s="2">
        <v>20687.756099999999</v>
      </c>
      <c r="K6605" s="2">
        <v>266844.77850000001</v>
      </c>
      <c r="L6605" s="2">
        <v>22783.807499999999</v>
      </c>
      <c r="M6605" s="3">
        <v>7.8600000000000003E-2</v>
      </c>
    </row>
    <row r="6606" spans="1:13" x14ac:dyDescent="0.25">
      <c r="A6606" s="1">
        <v>2013</v>
      </c>
      <c r="B6606" s="1" t="s">
        <v>129</v>
      </c>
      <c r="C6606" s="1" t="s">
        <v>113</v>
      </c>
      <c r="D6606" s="1" t="s">
        <v>119</v>
      </c>
      <c r="E6606" s="1" t="s">
        <v>42</v>
      </c>
      <c r="F6606" s="1" t="s">
        <v>117</v>
      </c>
      <c r="G6606" s="1">
        <v>418</v>
      </c>
      <c r="H6606" s="1">
        <v>1482</v>
      </c>
      <c r="I6606" s="2">
        <v>39861.125999999997</v>
      </c>
      <c r="J6606" s="2">
        <v>4982.6406999999999</v>
      </c>
      <c r="K6606" s="2">
        <v>24846.795900000001</v>
      </c>
      <c r="L6606" s="2">
        <v>15014.330099999999</v>
      </c>
      <c r="M6606" s="3">
        <v>0.37659999999999999</v>
      </c>
    </row>
    <row r="6607" spans="1:13" x14ac:dyDescent="0.25">
      <c r="A6607" s="1">
        <v>2013</v>
      </c>
      <c r="B6607" s="1" t="s">
        <v>135</v>
      </c>
      <c r="C6607" s="1" t="s">
        <v>109</v>
      </c>
      <c r="D6607" s="1" t="s">
        <v>119</v>
      </c>
      <c r="E6607" s="1" t="s">
        <v>47</v>
      </c>
      <c r="F6607" s="1" t="s">
        <v>116</v>
      </c>
      <c r="G6607" s="1">
        <v>4692</v>
      </c>
      <c r="H6607" s="1">
        <v>12190</v>
      </c>
      <c r="I6607" s="2">
        <v>10889420.471999999</v>
      </c>
      <c r="J6607" s="2">
        <v>473453.06400000001</v>
      </c>
      <c r="K6607" s="2">
        <v>11065407.8654</v>
      </c>
      <c r="L6607" s="2">
        <v>-175987.3934</v>
      </c>
      <c r="M6607" s="3">
        <v>-1.61E-2</v>
      </c>
    </row>
    <row r="6608" spans="1:13" x14ac:dyDescent="0.25">
      <c r="A6608" s="1">
        <v>2013</v>
      </c>
      <c r="B6608" s="1" t="s">
        <v>132</v>
      </c>
      <c r="C6608" s="1" t="s">
        <v>111</v>
      </c>
      <c r="D6608" s="1" t="s">
        <v>119</v>
      </c>
      <c r="E6608" s="1" t="s">
        <v>41</v>
      </c>
      <c r="F6608" s="1" t="s">
        <v>115</v>
      </c>
      <c r="G6608" s="1">
        <v>781</v>
      </c>
      <c r="H6608" s="1">
        <v>1617</v>
      </c>
      <c r="I6608" s="2">
        <v>331087.48200000002</v>
      </c>
      <c r="J6608" s="2">
        <v>47298.2117</v>
      </c>
      <c r="K6608" s="2">
        <v>298046.96130000002</v>
      </c>
      <c r="L6608" s="2">
        <v>33040.520700000001</v>
      </c>
      <c r="M6608" s="3">
        <v>9.9699999999999997E-2</v>
      </c>
    </row>
    <row r="6609" spans="1:13" x14ac:dyDescent="0.25">
      <c r="A6609" s="1">
        <v>2013</v>
      </c>
      <c r="B6609" s="1" t="s">
        <v>133</v>
      </c>
      <c r="C6609" s="1" t="s">
        <v>112</v>
      </c>
      <c r="D6609" s="1" t="s">
        <v>119</v>
      </c>
      <c r="E6609" s="1" t="s">
        <v>21</v>
      </c>
      <c r="F6609" s="1" t="s">
        <v>118</v>
      </c>
      <c r="G6609" s="1">
        <v>424</v>
      </c>
      <c r="H6609" s="1">
        <v>2504</v>
      </c>
      <c r="I6609" s="2">
        <v>63755.548799999997</v>
      </c>
      <c r="J6609" s="2">
        <v>5795.9588999999996</v>
      </c>
      <c r="K6609" s="2">
        <v>59130.4064</v>
      </c>
      <c r="L6609" s="2">
        <v>4625.1423999999997</v>
      </c>
      <c r="M6609" s="3">
        <v>7.2499999999999995E-2</v>
      </c>
    </row>
    <row r="6610" spans="1:13" x14ac:dyDescent="0.25">
      <c r="A6610" s="1">
        <v>2013</v>
      </c>
      <c r="B6610" s="1" t="s">
        <v>136</v>
      </c>
      <c r="C6610" s="1" t="s">
        <v>106</v>
      </c>
      <c r="D6610" s="1" t="s">
        <v>119</v>
      </c>
      <c r="E6610" s="1" t="s">
        <v>51</v>
      </c>
      <c r="F6610" s="1" t="s">
        <v>117</v>
      </c>
      <c r="G6610" s="1">
        <v>64</v>
      </c>
      <c r="H6610" s="1">
        <v>260</v>
      </c>
      <c r="I6610" s="2">
        <v>6703.5360000000001</v>
      </c>
      <c r="J6610" s="2">
        <v>2234.5120000000002</v>
      </c>
      <c r="K6610" s="2">
        <v>4178.5447999999997</v>
      </c>
      <c r="L6610" s="2">
        <v>2524.9911999999999</v>
      </c>
      <c r="M6610" s="3">
        <v>0.37659999999999999</v>
      </c>
    </row>
    <row r="6611" spans="1:13" x14ac:dyDescent="0.25">
      <c r="A6611" s="1">
        <v>2013</v>
      </c>
      <c r="B6611" s="1" t="s">
        <v>128</v>
      </c>
      <c r="C6611" s="1" t="s">
        <v>107</v>
      </c>
      <c r="D6611" s="1" t="s">
        <v>119</v>
      </c>
      <c r="E6611" s="1" t="s">
        <v>48</v>
      </c>
      <c r="F6611" s="1" t="s">
        <v>115</v>
      </c>
      <c r="G6611" s="1">
        <v>1376</v>
      </c>
      <c r="H6611" s="1">
        <v>3592</v>
      </c>
      <c r="I6611" s="2">
        <v>806961.6</v>
      </c>
      <c r="J6611" s="2">
        <v>40348.080000000002</v>
      </c>
      <c r="K6611" s="2">
        <v>745383.64879999997</v>
      </c>
      <c r="L6611" s="2">
        <v>61577.951200000003</v>
      </c>
      <c r="M6611" s="3">
        <v>7.6300000000000007E-2</v>
      </c>
    </row>
    <row r="6612" spans="1:13" x14ac:dyDescent="0.25">
      <c r="A6612" s="1">
        <v>2013</v>
      </c>
      <c r="B6612" s="1" t="s">
        <v>136</v>
      </c>
      <c r="C6612" s="1" t="s">
        <v>106</v>
      </c>
      <c r="D6612" s="1" t="s">
        <v>119</v>
      </c>
      <c r="E6612" s="1" t="s">
        <v>29</v>
      </c>
      <c r="F6612" s="1" t="s">
        <v>118</v>
      </c>
      <c r="G6612" s="1">
        <v>49</v>
      </c>
      <c r="H6612" s="1">
        <v>324</v>
      </c>
      <c r="I6612" s="2">
        <v>8736.8844000000008</v>
      </c>
      <c r="J6612" s="2">
        <v>728.07370000000003</v>
      </c>
      <c r="K6612" s="2">
        <v>8665.4673000000003</v>
      </c>
      <c r="L6612" s="2">
        <v>71.417100000000005</v>
      </c>
      <c r="M6612" s="3">
        <v>8.0999999999999996E-3</v>
      </c>
    </row>
    <row r="6613" spans="1:13" x14ac:dyDescent="0.25">
      <c r="A6613" s="1">
        <v>2013</v>
      </c>
      <c r="B6613" s="1" t="s">
        <v>136</v>
      </c>
      <c r="C6613" s="1" t="s">
        <v>106</v>
      </c>
      <c r="D6613" s="1" t="s">
        <v>119</v>
      </c>
      <c r="E6613" s="1" t="s">
        <v>43</v>
      </c>
      <c r="F6613" s="1" t="s">
        <v>117</v>
      </c>
      <c r="G6613" s="1">
        <v>75</v>
      </c>
      <c r="H6613" s="1">
        <v>504</v>
      </c>
      <c r="I6613" s="2">
        <v>11113.9776</v>
      </c>
      <c r="J6613" s="2">
        <v>1587.711</v>
      </c>
      <c r="K6613" s="2">
        <v>7423.3001999999997</v>
      </c>
      <c r="L6613" s="2">
        <v>3690.6774</v>
      </c>
      <c r="M6613" s="3">
        <v>0.33200000000000002</v>
      </c>
    </row>
    <row r="6614" spans="1:13" x14ac:dyDescent="0.25">
      <c r="A6614" s="1">
        <v>2013</v>
      </c>
      <c r="B6614" s="1" t="s">
        <v>138</v>
      </c>
      <c r="C6614" s="1" t="s">
        <v>108</v>
      </c>
      <c r="D6614" s="1" t="s">
        <v>119</v>
      </c>
      <c r="E6614" s="1" t="s">
        <v>48</v>
      </c>
      <c r="F6614" s="1" t="s">
        <v>115</v>
      </c>
      <c r="G6614" s="1">
        <v>248</v>
      </c>
      <c r="H6614" s="1">
        <v>656</v>
      </c>
      <c r="I6614" s="2">
        <v>176282.976</v>
      </c>
      <c r="J6614" s="2">
        <v>25183.282200000001</v>
      </c>
      <c r="K6614" s="2">
        <v>169974.7408</v>
      </c>
      <c r="L6614" s="2">
        <v>6308.2352000000001</v>
      </c>
      <c r="M6614" s="3">
        <v>3.5700000000000003E-2</v>
      </c>
    </row>
    <row r="6615" spans="1:13" x14ac:dyDescent="0.25">
      <c r="A6615" s="1">
        <v>2013</v>
      </c>
      <c r="B6615" s="1" t="s">
        <v>134</v>
      </c>
      <c r="C6615" s="1" t="s">
        <v>103</v>
      </c>
      <c r="D6615" s="1" t="s">
        <v>119</v>
      </c>
      <c r="E6615" s="1" t="s">
        <v>32</v>
      </c>
      <c r="F6615" s="1" t="s">
        <v>116</v>
      </c>
      <c r="G6615" s="1">
        <v>552</v>
      </c>
      <c r="H6615" s="1">
        <v>2136</v>
      </c>
      <c r="I6615" s="2">
        <v>1681817.7198000001</v>
      </c>
      <c r="J6615" s="2">
        <v>152892.51990000001</v>
      </c>
      <c r="K6615" s="2">
        <v>1716847.7609999999</v>
      </c>
      <c r="L6615" s="2">
        <v>-35030.0412</v>
      </c>
      <c r="M6615" s="3">
        <v>-2.0799999999999999E-2</v>
      </c>
    </row>
    <row r="6616" spans="1:13" x14ac:dyDescent="0.25">
      <c r="A6616" s="1">
        <v>2013</v>
      </c>
      <c r="B6616" s="1" t="s">
        <v>133</v>
      </c>
      <c r="C6616" s="1" t="s">
        <v>112</v>
      </c>
      <c r="D6616" s="1" t="s">
        <v>119</v>
      </c>
      <c r="E6616" s="1" t="s">
        <v>27</v>
      </c>
      <c r="F6616" s="1" t="s">
        <v>115</v>
      </c>
      <c r="G6616" s="1">
        <v>395</v>
      </c>
      <c r="H6616" s="1">
        <v>820</v>
      </c>
      <c r="I6616" s="2">
        <v>210467.85</v>
      </c>
      <c r="J6616" s="2">
        <v>14031.19</v>
      </c>
      <c r="K6616" s="2">
        <v>200483.77849999999</v>
      </c>
      <c r="L6616" s="2">
        <v>9984.0715</v>
      </c>
      <c r="M6616" s="3">
        <v>4.7399999999999998E-2</v>
      </c>
    </row>
    <row r="6617" spans="1:13" x14ac:dyDescent="0.25">
      <c r="A6617" s="1">
        <v>2013</v>
      </c>
      <c r="B6617" s="1" t="s">
        <v>130</v>
      </c>
      <c r="C6617" s="1" t="s">
        <v>110</v>
      </c>
      <c r="D6617" s="1" t="s">
        <v>119</v>
      </c>
      <c r="E6617" s="1" t="s">
        <v>49</v>
      </c>
      <c r="F6617" s="1" t="s">
        <v>115</v>
      </c>
      <c r="G6617" s="1">
        <v>115</v>
      </c>
      <c r="H6617" s="1">
        <v>205</v>
      </c>
      <c r="I6617" s="2">
        <v>38271</v>
      </c>
      <c r="J6617" s="2">
        <v>5467.2857000000004</v>
      </c>
      <c r="K6617" s="2">
        <v>36230.038</v>
      </c>
      <c r="L6617" s="2">
        <v>2040.962</v>
      </c>
      <c r="M6617" s="3">
        <v>5.33E-2</v>
      </c>
    </row>
    <row r="6618" spans="1:13" x14ac:dyDescent="0.25">
      <c r="A6618" s="1">
        <v>2013</v>
      </c>
      <c r="B6618" s="1" t="s">
        <v>132</v>
      </c>
      <c r="C6618" s="1" t="s">
        <v>111</v>
      </c>
      <c r="D6618" s="1" t="s">
        <v>119</v>
      </c>
      <c r="E6618" s="1" t="s">
        <v>29</v>
      </c>
      <c r="F6618" s="1" t="s">
        <v>115</v>
      </c>
      <c r="G6618" s="1">
        <v>71</v>
      </c>
      <c r="H6618" s="1">
        <v>147</v>
      </c>
      <c r="I6618" s="2">
        <v>30098.862000000001</v>
      </c>
      <c r="J6618" s="2">
        <v>4299.8374000000003</v>
      </c>
      <c r="K6618" s="2">
        <v>27095.1783</v>
      </c>
      <c r="L6618" s="2">
        <v>3003.6837</v>
      </c>
      <c r="M6618" s="3">
        <v>9.9699999999999997E-2</v>
      </c>
    </row>
    <row r="6619" spans="1:13" x14ac:dyDescent="0.25">
      <c r="A6619" s="1">
        <v>2013</v>
      </c>
      <c r="B6619" s="1" t="s">
        <v>135</v>
      </c>
      <c r="C6619" s="1" t="s">
        <v>109</v>
      </c>
      <c r="D6619" s="1" t="s">
        <v>119</v>
      </c>
      <c r="E6619" s="1" t="s">
        <v>51</v>
      </c>
      <c r="F6619" s="1" t="s">
        <v>117</v>
      </c>
      <c r="G6619" s="1">
        <v>40</v>
      </c>
      <c r="H6619" s="1">
        <v>164</v>
      </c>
      <c r="I6619" s="2">
        <v>3074.7359999999999</v>
      </c>
      <c r="J6619" s="2">
        <v>1024.912</v>
      </c>
      <c r="K6619" s="2">
        <v>1916.5896</v>
      </c>
      <c r="L6619" s="2">
        <v>1158.1464000000001</v>
      </c>
      <c r="M6619" s="3">
        <v>0.37659999999999999</v>
      </c>
    </row>
    <row r="6620" spans="1:13" x14ac:dyDescent="0.25">
      <c r="A6620" s="1">
        <v>2013</v>
      </c>
      <c r="B6620" s="1" t="s">
        <v>133</v>
      </c>
      <c r="C6620" s="1" t="s">
        <v>112</v>
      </c>
      <c r="D6620" s="1" t="s">
        <v>119</v>
      </c>
      <c r="E6620" s="1" t="s">
        <v>43</v>
      </c>
      <c r="F6620" s="1" t="s">
        <v>115</v>
      </c>
      <c r="G6620" s="1">
        <v>246</v>
      </c>
      <c r="H6620" s="1">
        <v>525</v>
      </c>
      <c r="I6620" s="2">
        <v>122372.982</v>
      </c>
      <c r="J6620" s="2">
        <v>7648.3113000000003</v>
      </c>
      <c r="K6620" s="2">
        <v>117169.03079999999</v>
      </c>
      <c r="L6620" s="2">
        <v>5203.9512000000004</v>
      </c>
      <c r="M6620" s="3">
        <v>4.2500000000000003E-2</v>
      </c>
    </row>
    <row r="6621" spans="1:13" x14ac:dyDescent="0.25">
      <c r="A6621" s="1">
        <v>2013</v>
      </c>
      <c r="B6621" s="1" t="s">
        <v>137</v>
      </c>
      <c r="C6621" s="1" t="s">
        <v>104</v>
      </c>
      <c r="D6621" s="1" t="s">
        <v>119</v>
      </c>
      <c r="E6621" s="1" t="s">
        <v>26</v>
      </c>
      <c r="F6621" s="1" t="s">
        <v>118</v>
      </c>
      <c r="G6621" s="1">
        <v>364</v>
      </c>
      <c r="H6621" s="1">
        <v>2415</v>
      </c>
      <c r="I6621" s="2">
        <v>55925.629200000003</v>
      </c>
      <c r="J6621" s="2">
        <v>7989.3756000000003</v>
      </c>
      <c r="K6621" s="2">
        <v>59587.628799999999</v>
      </c>
      <c r="L6621" s="2">
        <v>-3661.9996000000001</v>
      </c>
      <c r="M6621" s="3">
        <v>-6.54E-2</v>
      </c>
    </row>
    <row r="6622" spans="1:13" x14ac:dyDescent="0.25">
      <c r="A6622" s="1">
        <v>2013</v>
      </c>
      <c r="B6622" s="1" t="s">
        <v>131</v>
      </c>
      <c r="C6622" s="1" t="s">
        <v>105</v>
      </c>
      <c r="D6622" s="1" t="s">
        <v>119</v>
      </c>
      <c r="E6622" s="1" t="s">
        <v>38</v>
      </c>
      <c r="F6622" s="1" t="s">
        <v>118</v>
      </c>
      <c r="G6622" s="1">
        <v>222</v>
      </c>
      <c r="H6622" s="1">
        <v>1533</v>
      </c>
      <c r="I6622" s="2">
        <v>35165.525399999999</v>
      </c>
      <c r="J6622" s="2">
        <v>3516.5524999999998</v>
      </c>
      <c r="K6622" s="2">
        <v>34890.710400000004</v>
      </c>
      <c r="L6622" s="2">
        <v>274.815</v>
      </c>
      <c r="M6622" s="3">
        <v>7.7999999999999996E-3</v>
      </c>
    </row>
    <row r="6623" spans="1:13" x14ac:dyDescent="0.25">
      <c r="A6623" s="1">
        <v>2013</v>
      </c>
      <c r="B6623" s="1" t="s">
        <v>133</v>
      </c>
      <c r="C6623" s="1" t="s">
        <v>112</v>
      </c>
      <c r="D6623" s="1" t="s">
        <v>119</v>
      </c>
      <c r="E6623" s="1" t="s">
        <v>41</v>
      </c>
      <c r="F6623" s="1" t="s">
        <v>116</v>
      </c>
      <c r="G6623" s="1">
        <v>616</v>
      </c>
      <c r="H6623" s="1">
        <v>1595</v>
      </c>
      <c r="I6623" s="2">
        <v>1252995.5196</v>
      </c>
      <c r="J6623" s="2">
        <v>104416.2933</v>
      </c>
      <c r="K6623" s="2">
        <v>1324230.6935000001</v>
      </c>
      <c r="L6623" s="2">
        <v>-71235.173899999994</v>
      </c>
      <c r="M6623" s="3">
        <v>-5.6800000000000003E-2</v>
      </c>
    </row>
    <row r="6624" spans="1:13" x14ac:dyDescent="0.25">
      <c r="A6624" s="1">
        <v>2013</v>
      </c>
      <c r="B6624" s="1" t="s">
        <v>133</v>
      </c>
      <c r="C6624" s="1" t="s">
        <v>112</v>
      </c>
      <c r="D6624" s="1" t="s">
        <v>119</v>
      </c>
      <c r="E6624" s="1" t="s">
        <v>41</v>
      </c>
      <c r="F6624" s="1" t="s">
        <v>118</v>
      </c>
      <c r="G6624" s="1">
        <v>583</v>
      </c>
      <c r="H6624" s="1">
        <v>3443</v>
      </c>
      <c r="I6624" s="2">
        <v>87663.8796</v>
      </c>
      <c r="J6624" s="2">
        <v>7969.4435999999996</v>
      </c>
      <c r="K6624" s="2">
        <v>81304.308799999999</v>
      </c>
      <c r="L6624" s="2">
        <v>6359.5708000000004</v>
      </c>
      <c r="M6624" s="3">
        <v>7.2499999999999995E-2</v>
      </c>
    </row>
    <row r="6625" spans="1:13" x14ac:dyDescent="0.25">
      <c r="A6625" s="1">
        <v>2013</v>
      </c>
      <c r="B6625" s="1" t="s">
        <v>130</v>
      </c>
      <c r="C6625" s="1" t="s">
        <v>110</v>
      </c>
      <c r="D6625" s="1" t="s">
        <v>119</v>
      </c>
      <c r="E6625" s="1" t="s">
        <v>43</v>
      </c>
      <c r="F6625" s="1" t="s">
        <v>117</v>
      </c>
      <c r="G6625" s="1">
        <v>63</v>
      </c>
      <c r="H6625" s="1">
        <v>303</v>
      </c>
      <c r="I6625" s="2">
        <v>7657.6037999999999</v>
      </c>
      <c r="J6625" s="2">
        <v>1093.9434000000001</v>
      </c>
      <c r="K6625" s="2">
        <v>4778.4152999999997</v>
      </c>
      <c r="L6625" s="2">
        <v>2879.1885000000002</v>
      </c>
      <c r="M6625" s="3">
        <v>0.37590000000000001</v>
      </c>
    </row>
    <row r="6626" spans="1:13" x14ac:dyDescent="0.25">
      <c r="A6626" s="1">
        <v>2013</v>
      </c>
      <c r="B6626" s="1" t="s">
        <v>133</v>
      </c>
      <c r="C6626" s="1" t="s">
        <v>112</v>
      </c>
      <c r="D6626" s="1" t="s">
        <v>119</v>
      </c>
      <c r="E6626" s="1" t="s">
        <v>26</v>
      </c>
      <c r="F6626" s="1" t="s">
        <v>117</v>
      </c>
      <c r="G6626" s="1">
        <v>154</v>
      </c>
      <c r="H6626" s="1">
        <v>1106</v>
      </c>
      <c r="I6626" s="2">
        <v>25646.912899999999</v>
      </c>
      <c r="J6626" s="2">
        <v>3663.8447000000001</v>
      </c>
      <c r="K6626" s="2">
        <v>16585.531200000001</v>
      </c>
      <c r="L6626" s="2">
        <v>9061.3816999999999</v>
      </c>
      <c r="M6626" s="3">
        <v>0.3533</v>
      </c>
    </row>
    <row r="6627" spans="1:13" x14ac:dyDescent="0.25">
      <c r="A6627" s="1">
        <v>2013</v>
      </c>
      <c r="B6627" s="1" t="s">
        <v>131</v>
      </c>
      <c r="C6627" s="1" t="s">
        <v>105</v>
      </c>
      <c r="D6627" s="1" t="s">
        <v>119</v>
      </c>
      <c r="E6627" s="1" t="s">
        <v>46</v>
      </c>
      <c r="F6627" s="1" t="s">
        <v>118</v>
      </c>
      <c r="G6627" s="1">
        <v>423</v>
      </c>
      <c r="H6627" s="1">
        <v>2808</v>
      </c>
      <c r="I6627" s="2">
        <v>79467.042600000001</v>
      </c>
      <c r="J6627" s="2">
        <v>11352.434600000001</v>
      </c>
      <c r="K6627" s="2">
        <v>70322.500799999994</v>
      </c>
      <c r="L6627" s="2">
        <v>9144.5418000000009</v>
      </c>
      <c r="M6627" s="3">
        <v>0.115</v>
      </c>
    </row>
    <row r="6628" spans="1:13" x14ac:dyDescent="0.25">
      <c r="A6628" s="1">
        <v>2013</v>
      </c>
      <c r="B6628" s="1" t="s">
        <v>129</v>
      </c>
      <c r="C6628" s="1" t="s">
        <v>113</v>
      </c>
      <c r="D6628" s="1" t="s">
        <v>119</v>
      </c>
      <c r="E6628" s="1" t="s">
        <v>32</v>
      </c>
      <c r="F6628" s="1" t="s">
        <v>115</v>
      </c>
      <c r="G6628" s="1">
        <v>540</v>
      </c>
      <c r="H6628" s="1">
        <v>1152</v>
      </c>
      <c r="I6628" s="2">
        <v>252848.88</v>
      </c>
      <c r="J6628" s="2">
        <v>22986.2618</v>
      </c>
      <c r="K6628" s="2">
        <v>233140.96979999999</v>
      </c>
      <c r="L6628" s="2">
        <v>19707.910199999998</v>
      </c>
      <c r="M6628" s="3">
        <v>7.7899999999999997E-2</v>
      </c>
    </row>
    <row r="6629" spans="1:13" x14ac:dyDescent="0.25">
      <c r="A6629" s="1">
        <v>2013</v>
      </c>
      <c r="B6629" s="1" t="s">
        <v>130</v>
      </c>
      <c r="C6629" s="1" t="s">
        <v>110</v>
      </c>
      <c r="D6629" s="1" t="s">
        <v>119</v>
      </c>
      <c r="E6629" s="1" t="s">
        <v>41</v>
      </c>
      <c r="F6629" s="1" t="s">
        <v>118</v>
      </c>
      <c r="G6629" s="1">
        <v>341</v>
      </c>
      <c r="H6629" s="1">
        <v>1518</v>
      </c>
      <c r="I6629" s="2">
        <v>36813.521800000002</v>
      </c>
      <c r="J6629" s="2">
        <v>5259.0744999999997</v>
      </c>
      <c r="K6629" s="2">
        <v>37518.315999999999</v>
      </c>
      <c r="L6629" s="2">
        <v>-704.79420000000005</v>
      </c>
      <c r="M6629" s="3">
        <v>-1.9099999999999999E-2</v>
      </c>
    </row>
    <row r="6630" spans="1:13" x14ac:dyDescent="0.25">
      <c r="A6630" s="1">
        <v>2013</v>
      </c>
      <c r="B6630" s="1" t="s">
        <v>129</v>
      </c>
      <c r="C6630" s="1" t="s">
        <v>113</v>
      </c>
      <c r="D6630" s="1" t="s">
        <v>119</v>
      </c>
      <c r="E6630" s="1" t="s">
        <v>26</v>
      </c>
      <c r="F6630" s="1" t="s">
        <v>117</v>
      </c>
      <c r="G6630" s="1">
        <v>182</v>
      </c>
      <c r="H6630" s="1">
        <v>987</v>
      </c>
      <c r="I6630" s="2">
        <v>25153.646700000001</v>
      </c>
      <c r="J6630" s="2">
        <v>6288.4116000000004</v>
      </c>
      <c r="K6630" s="2">
        <v>16091.980799999999</v>
      </c>
      <c r="L6630" s="2">
        <v>9061.6659</v>
      </c>
      <c r="M6630" s="3">
        <v>0.36020000000000002</v>
      </c>
    </row>
    <row r="6631" spans="1:13" x14ac:dyDescent="0.25">
      <c r="A6631" s="1">
        <v>2013</v>
      </c>
      <c r="B6631" s="1" t="s">
        <v>133</v>
      </c>
      <c r="C6631" s="1" t="s">
        <v>112</v>
      </c>
      <c r="D6631" s="1" t="s">
        <v>119</v>
      </c>
      <c r="E6631" s="1" t="s">
        <v>22</v>
      </c>
      <c r="F6631" s="1" t="s">
        <v>117</v>
      </c>
      <c r="G6631" s="1">
        <v>195</v>
      </c>
      <c r="H6631" s="1">
        <v>630</v>
      </c>
      <c r="I6631" s="2">
        <v>14556.6</v>
      </c>
      <c r="J6631" s="2">
        <v>2911.32</v>
      </c>
      <c r="K6631" s="2">
        <v>9073.6319999999996</v>
      </c>
      <c r="L6631" s="2">
        <v>5482.9679999999998</v>
      </c>
      <c r="M6631" s="3">
        <v>0.37659999999999999</v>
      </c>
    </row>
    <row r="6632" spans="1:13" x14ac:dyDescent="0.25">
      <c r="A6632" s="1">
        <v>2013</v>
      </c>
      <c r="B6632" s="1" t="s">
        <v>134</v>
      </c>
      <c r="C6632" s="1" t="s">
        <v>103</v>
      </c>
      <c r="D6632" s="1" t="s">
        <v>119</v>
      </c>
      <c r="E6632" s="1" t="s">
        <v>39</v>
      </c>
      <c r="F6632" s="1" t="s">
        <v>116</v>
      </c>
      <c r="G6632" s="1">
        <v>726</v>
      </c>
      <c r="H6632" s="1">
        <v>2640</v>
      </c>
      <c r="I6632" s="2">
        <v>2184006.9438</v>
      </c>
      <c r="J6632" s="2">
        <v>182000.57860000001</v>
      </c>
      <c r="K6632" s="2">
        <v>2298325.6362000001</v>
      </c>
      <c r="L6632" s="2">
        <v>-114318.6924</v>
      </c>
      <c r="M6632" s="3">
        <v>-5.2299999999999999E-2</v>
      </c>
    </row>
    <row r="6633" spans="1:13" x14ac:dyDescent="0.25">
      <c r="A6633" s="1">
        <v>2013</v>
      </c>
      <c r="B6633" s="1" t="s">
        <v>131</v>
      </c>
      <c r="C6633" s="1" t="s">
        <v>105</v>
      </c>
      <c r="D6633" s="1" t="s">
        <v>119</v>
      </c>
      <c r="E6633" s="1" t="s">
        <v>43</v>
      </c>
      <c r="F6633" s="1" t="s">
        <v>118</v>
      </c>
      <c r="G6633" s="1">
        <v>102</v>
      </c>
      <c r="H6633" s="1">
        <v>771</v>
      </c>
      <c r="I6633" s="2">
        <v>22509.464400000001</v>
      </c>
      <c r="J6633" s="2">
        <v>5627.3661000000002</v>
      </c>
      <c r="K6633" s="2">
        <v>19846.903200000001</v>
      </c>
      <c r="L6633" s="2">
        <v>2662.5612000000001</v>
      </c>
      <c r="M6633" s="3">
        <v>0.1182</v>
      </c>
    </row>
    <row r="6634" spans="1:13" x14ac:dyDescent="0.25">
      <c r="A6634" s="1">
        <v>2013</v>
      </c>
      <c r="B6634" s="1" t="s">
        <v>135</v>
      </c>
      <c r="C6634" s="1" t="s">
        <v>109</v>
      </c>
      <c r="D6634" s="1" t="s">
        <v>119</v>
      </c>
      <c r="E6634" s="1" t="s">
        <v>29</v>
      </c>
      <c r="F6634" s="1" t="s">
        <v>115</v>
      </c>
      <c r="G6634" s="1">
        <v>47</v>
      </c>
      <c r="H6634" s="1">
        <v>91</v>
      </c>
      <c r="I6634" s="2">
        <v>19278.083999999999</v>
      </c>
      <c r="J6634" s="2">
        <v>1927.8083999999999</v>
      </c>
      <c r="K6634" s="2">
        <v>17841.843199999999</v>
      </c>
      <c r="L6634" s="2">
        <v>1436.2408</v>
      </c>
      <c r="M6634" s="3">
        <v>7.4499999999999997E-2</v>
      </c>
    </row>
    <row r="6635" spans="1:13" x14ac:dyDescent="0.25">
      <c r="A6635" s="1">
        <v>2013</v>
      </c>
      <c r="B6635" s="1" t="s">
        <v>135</v>
      </c>
      <c r="C6635" s="1" t="s">
        <v>109</v>
      </c>
      <c r="D6635" s="1" t="s">
        <v>119</v>
      </c>
      <c r="E6635" s="1" t="s">
        <v>29</v>
      </c>
      <c r="F6635" s="1" t="s">
        <v>116</v>
      </c>
      <c r="G6635" s="1">
        <v>55</v>
      </c>
      <c r="H6635" s="1">
        <v>136</v>
      </c>
      <c r="I6635" s="2">
        <v>114904.632</v>
      </c>
      <c r="J6635" s="2">
        <v>10445.875599999999</v>
      </c>
      <c r="K6635" s="2">
        <v>118727.7825</v>
      </c>
      <c r="L6635" s="2">
        <v>-3823.1505000000002</v>
      </c>
      <c r="M6635" s="3">
        <v>-3.32E-2</v>
      </c>
    </row>
    <row r="6636" spans="1:13" x14ac:dyDescent="0.25">
      <c r="A6636" s="1">
        <v>2013</v>
      </c>
      <c r="B6636" s="1" t="s">
        <v>137</v>
      </c>
      <c r="C6636" s="1" t="s">
        <v>104</v>
      </c>
      <c r="D6636" s="1" t="s">
        <v>119</v>
      </c>
      <c r="E6636" s="1" t="s">
        <v>22</v>
      </c>
      <c r="F6636" s="1" t="s">
        <v>118</v>
      </c>
      <c r="G6636" s="1">
        <v>540</v>
      </c>
      <c r="H6636" s="1">
        <v>4620</v>
      </c>
      <c r="I6636" s="2">
        <v>110707.539</v>
      </c>
      <c r="J6636" s="2">
        <v>15815.3627</v>
      </c>
      <c r="K6636" s="2">
        <v>113659.401</v>
      </c>
      <c r="L6636" s="2">
        <v>-2951.8620000000001</v>
      </c>
      <c r="M6636" s="3">
        <v>-2.6599999999999999E-2</v>
      </c>
    </row>
    <row r="6637" spans="1:13" x14ac:dyDescent="0.25">
      <c r="A6637" s="1">
        <v>2013</v>
      </c>
      <c r="B6637" s="1" t="s">
        <v>136</v>
      </c>
      <c r="C6637" s="1" t="s">
        <v>106</v>
      </c>
      <c r="D6637" s="1" t="s">
        <v>119</v>
      </c>
      <c r="E6637" s="1" t="s">
        <v>21</v>
      </c>
      <c r="F6637" s="1" t="s">
        <v>118</v>
      </c>
      <c r="G6637" s="1">
        <v>392</v>
      </c>
      <c r="H6637" s="1">
        <v>2592</v>
      </c>
      <c r="I6637" s="2">
        <v>69895.075200000007</v>
      </c>
      <c r="J6637" s="2">
        <v>5824.5896000000002</v>
      </c>
      <c r="K6637" s="2">
        <v>69323.738400000002</v>
      </c>
      <c r="L6637" s="2">
        <v>571.33680000000004</v>
      </c>
      <c r="M6637" s="3">
        <v>8.0999999999999996E-3</v>
      </c>
    </row>
    <row r="6638" spans="1:13" x14ac:dyDescent="0.25">
      <c r="A6638" s="1">
        <v>2013</v>
      </c>
      <c r="B6638" s="1" t="s">
        <v>136</v>
      </c>
      <c r="C6638" s="1" t="s">
        <v>106</v>
      </c>
      <c r="D6638" s="1" t="s">
        <v>119</v>
      </c>
      <c r="E6638" s="1" t="s">
        <v>21</v>
      </c>
      <c r="F6638" s="1" t="s">
        <v>116</v>
      </c>
      <c r="G6638" s="1">
        <v>464</v>
      </c>
      <c r="H6638" s="1">
        <v>1288</v>
      </c>
      <c r="I6638" s="2">
        <v>1029844.944</v>
      </c>
      <c r="J6638" s="2">
        <v>85820.411999999997</v>
      </c>
      <c r="K6638" s="2">
        <v>1058571.3048</v>
      </c>
      <c r="L6638" s="2">
        <v>-28726.360799999999</v>
      </c>
      <c r="M6638" s="3">
        <v>-2.7799999999999998E-2</v>
      </c>
    </row>
    <row r="6639" spans="1:13" x14ac:dyDescent="0.25">
      <c r="A6639" s="1">
        <v>2013</v>
      </c>
      <c r="B6639" s="1" t="s">
        <v>138</v>
      </c>
      <c r="C6639" s="1" t="s">
        <v>108</v>
      </c>
      <c r="D6639" s="1" t="s">
        <v>119</v>
      </c>
      <c r="E6639" s="1" t="s">
        <v>19</v>
      </c>
      <c r="F6639" s="1" t="s">
        <v>117</v>
      </c>
      <c r="G6639" s="1">
        <v>2444</v>
      </c>
      <c r="H6639" s="1">
        <v>11938</v>
      </c>
      <c r="I6639" s="2">
        <v>318315.39600000001</v>
      </c>
      <c r="J6639" s="2">
        <v>79578.849000000002</v>
      </c>
      <c r="K6639" s="2">
        <v>198416.88260000001</v>
      </c>
      <c r="L6639" s="2">
        <v>119898.5134</v>
      </c>
      <c r="M6639" s="3">
        <v>0.37659999999999999</v>
      </c>
    </row>
    <row r="6640" spans="1:13" x14ac:dyDescent="0.25">
      <c r="A6640" s="1">
        <v>2013</v>
      </c>
      <c r="B6640" s="1" t="s">
        <v>133</v>
      </c>
      <c r="C6640" s="1" t="s">
        <v>112</v>
      </c>
      <c r="D6640" s="1" t="s">
        <v>119</v>
      </c>
      <c r="E6640" s="1" t="s">
        <v>51</v>
      </c>
      <c r="F6640" s="1" t="s">
        <v>118</v>
      </c>
      <c r="G6640" s="1">
        <v>140</v>
      </c>
      <c r="H6640" s="1">
        <v>932</v>
      </c>
      <c r="I6640" s="2">
        <v>17639.071599999999</v>
      </c>
      <c r="J6640" s="2">
        <v>2519.8672999999999</v>
      </c>
      <c r="K6640" s="2">
        <v>15077.064399999999</v>
      </c>
      <c r="L6640" s="2">
        <v>2562.0072</v>
      </c>
      <c r="M6640" s="3">
        <v>0.1452</v>
      </c>
    </row>
    <row r="6641" spans="1:13" x14ac:dyDescent="0.25">
      <c r="A6641" s="1">
        <v>2013</v>
      </c>
      <c r="B6641" s="1" t="s">
        <v>129</v>
      </c>
      <c r="C6641" s="1" t="s">
        <v>113</v>
      </c>
      <c r="D6641" s="1" t="s">
        <v>119</v>
      </c>
      <c r="E6641" s="1" t="s">
        <v>43</v>
      </c>
      <c r="F6641" s="1" t="s">
        <v>115</v>
      </c>
      <c r="G6641" s="1">
        <v>177</v>
      </c>
      <c r="H6641" s="1">
        <v>408</v>
      </c>
      <c r="I6641" s="2">
        <v>120319.902</v>
      </c>
      <c r="J6641" s="2">
        <v>12031.9902</v>
      </c>
      <c r="K6641" s="2">
        <v>117992.1753</v>
      </c>
      <c r="L6641" s="2">
        <v>2327.7267000000002</v>
      </c>
      <c r="M6641" s="3">
        <v>1.9300000000000001E-2</v>
      </c>
    </row>
    <row r="6642" spans="1:13" x14ac:dyDescent="0.25">
      <c r="A6642" s="1">
        <v>2013</v>
      </c>
      <c r="B6642" s="1" t="s">
        <v>130</v>
      </c>
      <c r="C6642" s="1" t="s">
        <v>110</v>
      </c>
      <c r="D6642" s="1" t="s">
        <v>119</v>
      </c>
      <c r="E6642" s="1" t="s">
        <v>42</v>
      </c>
      <c r="F6642" s="1" t="s">
        <v>118</v>
      </c>
      <c r="G6642" s="1">
        <v>608</v>
      </c>
      <c r="H6642" s="1">
        <v>2736</v>
      </c>
      <c r="I6642" s="2">
        <v>83182.636499999993</v>
      </c>
      <c r="J6642" s="2">
        <v>6398.6643000000004</v>
      </c>
      <c r="K6642" s="2">
        <v>58407.966500000002</v>
      </c>
      <c r="L6642" s="2">
        <v>24774.67</v>
      </c>
      <c r="M6642" s="3">
        <v>0.29780000000000001</v>
      </c>
    </row>
    <row r="6643" spans="1:13" x14ac:dyDescent="0.25">
      <c r="A6643" s="1">
        <v>2013</v>
      </c>
      <c r="B6643" s="1" t="s">
        <v>131</v>
      </c>
      <c r="C6643" s="1" t="s">
        <v>105</v>
      </c>
      <c r="D6643" s="1" t="s">
        <v>119</v>
      </c>
      <c r="E6643" s="1" t="s">
        <v>20</v>
      </c>
      <c r="F6643" s="1" t="s">
        <v>117</v>
      </c>
      <c r="G6643" s="1">
        <v>154</v>
      </c>
      <c r="H6643" s="1">
        <v>1155</v>
      </c>
      <c r="I6643" s="2">
        <v>25711.838599999999</v>
      </c>
      <c r="J6643" s="2">
        <v>5142.3676999999998</v>
      </c>
      <c r="K6643" s="2">
        <v>16595.0393</v>
      </c>
      <c r="L6643" s="2">
        <v>9116.7993000000006</v>
      </c>
      <c r="M6643" s="3">
        <v>0.35449999999999998</v>
      </c>
    </row>
    <row r="6644" spans="1:13" x14ac:dyDescent="0.25">
      <c r="A6644" s="1">
        <v>2013</v>
      </c>
      <c r="B6644" s="1" t="s">
        <v>134</v>
      </c>
      <c r="C6644" s="1" t="s">
        <v>103</v>
      </c>
      <c r="D6644" s="1" t="s">
        <v>119</v>
      </c>
      <c r="E6644" s="1" t="s">
        <v>40</v>
      </c>
      <c r="F6644" s="1" t="s">
        <v>115</v>
      </c>
      <c r="G6644" s="1">
        <v>938</v>
      </c>
      <c r="H6644" s="1">
        <v>2205</v>
      </c>
      <c r="I6644" s="2">
        <v>475364.23200000002</v>
      </c>
      <c r="J6644" s="2">
        <v>25019.170099999999</v>
      </c>
      <c r="K6644" s="2">
        <v>454042.26770000003</v>
      </c>
      <c r="L6644" s="2">
        <v>21321.9643</v>
      </c>
      <c r="M6644" s="3">
        <v>4.48E-2</v>
      </c>
    </row>
    <row r="6645" spans="1:13" x14ac:dyDescent="0.25">
      <c r="A6645" s="1">
        <v>2013</v>
      </c>
      <c r="B6645" s="1" t="s">
        <v>129</v>
      </c>
      <c r="C6645" s="1" t="s">
        <v>113</v>
      </c>
      <c r="D6645" s="1" t="s">
        <v>119</v>
      </c>
      <c r="E6645" s="1" t="s">
        <v>34</v>
      </c>
      <c r="F6645" s="1" t="s">
        <v>118</v>
      </c>
      <c r="G6645" s="1">
        <v>364</v>
      </c>
      <c r="H6645" s="1">
        <v>1939</v>
      </c>
      <c r="I6645" s="2">
        <v>55368.479599999999</v>
      </c>
      <c r="J6645" s="2">
        <v>5536.8478999999998</v>
      </c>
      <c r="K6645" s="2">
        <v>47729.494400000003</v>
      </c>
      <c r="L6645" s="2">
        <v>7638.9852000000001</v>
      </c>
      <c r="M6645" s="3">
        <v>0.13789999999999999</v>
      </c>
    </row>
    <row r="6646" spans="1:13" x14ac:dyDescent="0.25">
      <c r="A6646" s="1">
        <v>2013</v>
      </c>
      <c r="B6646" s="1" t="s">
        <v>134</v>
      </c>
      <c r="C6646" s="1" t="s">
        <v>103</v>
      </c>
      <c r="D6646" s="1" t="s">
        <v>119</v>
      </c>
      <c r="E6646" s="1" t="s">
        <v>51</v>
      </c>
      <c r="F6646" s="1" t="s">
        <v>115</v>
      </c>
      <c r="G6646" s="1">
        <v>528</v>
      </c>
      <c r="H6646" s="1">
        <v>1596</v>
      </c>
      <c r="I6646" s="2">
        <v>353211.20120000001</v>
      </c>
      <c r="J6646" s="2">
        <v>27170.092400000001</v>
      </c>
      <c r="K6646" s="2">
        <v>328899.2304</v>
      </c>
      <c r="L6646" s="2">
        <v>24311.970799999999</v>
      </c>
      <c r="M6646" s="3">
        <v>6.88E-2</v>
      </c>
    </row>
    <row r="6647" spans="1:13" x14ac:dyDescent="0.25">
      <c r="A6647" s="1">
        <v>2013</v>
      </c>
      <c r="B6647" s="1" t="s">
        <v>138</v>
      </c>
      <c r="C6647" s="1" t="s">
        <v>108</v>
      </c>
      <c r="D6647" s="1" t="s">
        <v>119</v>
      </c>
      <c r="E6647" s="1" t="s">
        <v>32</v>
      </c>
      <c r="F6647" s="1" t="s">
        <v>115</v>
      </c>
      <c r="G6647" s="1">
        <v>48</v>
      </c>
      <c r="H6647" s="1">
        <v>90</v>
      </c>
      <c r="I6647" s="2">
        <v>11815.415999999999</v>
      </c>
      <c r="J6647" s="2">
        <v>3938.4720000000002</v>
      </c>
      <c r="K6647" s="2">
        <v>11474.688599999999</v>
      </c>
      <c r="L6647" s="2">
        <v>340.72739999999999</v>
      </c>
      <c r="M6647" s="3">
        <v>2.8799999999999999E-2</v>
      </c>
    </row>
    <row r="6648" spans="1:13" x14ac:dyDescent="0.25">
      <c r="A6648" s="1">
        <v>2013</v>
      </c>
      <c r="B6648" s="1" t="s">
        <v>131</v>
      </c>
      <c r="C6648" s="1" t="s">
        <v>105</v>
      </c>
      <c r="D6648" s="1" t="s">
        <v>119</v>
      </c>
      <c r="E6648" s="1" t="s">
        <v>43</v>
      </c>
      <c r="F6648" s="1" t="s">
        <v>116</v>
      </c>
      <c r="G6648" s="1">
        <v>234</v>
      </c>
      <c r="H6648" s="1">
        <v>552</v>
      </c>
      <c r="I6648" s="2">
        <v>474413.94</v>
      </c>
      <c r="J6648" s="2">
        <v>67773.42</v>
      </c>
      <c r="K6648" s="2">
        <v>459614.4351</v>
      </c>
      <c r="L6648" s="2">
        <v>14799.5049</v>
      </c>
      <c r="M6648" s="3">
        <v>3.1099999999999999E-2</v>
      </c>
    </row>
    <row r="6649" spans="1:13" x14ac:dyDescent="0.25">
      <c r="A6649" s="1">
        <v>2013</v>
      </c>
      <c r="B6649" s="1" t="s">
        <v>134</v>
      </c>
      <c r="C6649" s="1" t="s">
        <v>103</v>
      </c>
      <c r="D6649" s="1" t="s">
        <v>119</v>
      </c>
      <c r="E6649" s="1" t="s">
        <v>37</v>
      </c>
      <c r="F6649" s="1" t="s">
        <v>115</v>
      </c>
      <c r="G6649" s="1">
        <v>484</v>
      </c>
      <c r="H6649" s="1">
        <v>1180</v>
      </c>
      <c r="I6649" s="2">
        <v>292727.66639999999</v>
      </c>
      <c r="J6649" s="2">
        <v>20909.118999999999</v>
      </c>
      <c r="K6649" s="2">
        <v>279089.0564</v>
      </c>
      <c r="L6649" s="2">
        <v>13638.61</v>
      </c>
      <c r="M6649" s="3">
        <v>4.65E-2</v>
      </c>
    </row>
    <row r="6650" spans="1:13" x14ac:dyDescent="0.25">
      <c r="A6650" s="1">
        <v>2013</v>
      </c>
      <c r="B6650" s="1" t="s">
        <v>138</v>
      </c>
      <c r="C6650" s="1" t="s">
        <v>108</v>
      </c>
      <c r="D6650" s="1" t="s">
        <v>119</v>
      </c>
      <c r="E6650" s="1" t="s">
        <v>37</v>
      </c>
      <c r="F6650" s="1" t="s">
        <v>115</v>
      </c>
      <c r="G6650" s="1">
        <v>132</v>
      </c>
      <c r="H6650" s="1">
        <v>244</v>
      </c>
      <c r="I6650" s="2">
        <v>41650.896000000001</v>
      </c>
      <c r="J6650" s="2">
        <v>6941.8159999999998</v>
      </c>
      <c r="K6650" s="2">
        <v>36431.130799999999</v>
      </c>
      <c r="L6650" s="2">
        <v>5219.7651999999998</v>
      </c>
      <c r="M6650" s="3">
        <v>0.12529999999999999</v>
      </c>
    </row>
    <row r="6651" spans="1:13" x14ac:dyDescent="0.25">
      <c r="A6651" s="1">
        <v>2013</v>
      </c>
      <c r="B6651" s="1" t="s">
        <v>130</v>
      </c>
      <c r="C6651" s="1" t="s">
        <v>110</v>
      </c>
      <c r="D6651" s="1" t="s">
        <v>119</v>
      </c>
      <c r="E6651" s="1" t="s">
        <v>28</v>
      </c>
      <c r="F6651" s="1" t="s">
        <v>116</v>
      </c>
      <c r="G6651" s="1">
        <v>78</v>
      </c>
      <c r="H6651" s="1">
        <v>208</v>
      </c>
      <c r="I6651" s="2">
        <v>180695.8559</v>
      </c>
      <c r="J6651" s="2">
        <v>20077.317299999999</v>
      </c>
      <c r="K6651" s="2">
        <v>189756.86919999999</v>
      </c>
      <c r="L6651" s="2">
        <v>-9061.0133000000005</v>
      </c>
      <c r="M6651" s="3">
        <v>-5.0099999999999999E-2</v>
      </c>
    </row>
    <row r="6652" spans="1:13" x14ac:dyDescent="0.25">
      <c r="A6652" s="1">
        <v>2013</v>
      </c>
      <c r="B6652" s="1" t="s">
        <v>132</v>
      </c>
      <c r="C6652" s="1" t="s">
        <v>111</v>
      </c>
      <c r="D6652" s="1" t="s">
        <v>119</v>
      </c>
      <c r="E6652" s="1" t="s">
        <v>35</v>
      </c>
      <c r="F6652" s="1" t="s">
        <v>118</v>
      </c>
      <c r="G6652" s="1">
        <v>96</v>
      </c>
      <c r="H6652" s="1">
        <v>849</v>
      </c>
      <c r="I6652" s="2">
        <v>23667.1767</v>
      </c>
      <c r="J6652" s="2">
        <v>3381.0252</v>
      </c>
      <c r="K6652" s="2">
        <v>21501.675899999998</v>
      </c>
      <c r="L6652" s="2">
        <v>2165.5007999999998</v>
      </c>
      <c r="M6652" s="3">
        <v>9.1399999999999995E-2</v>
      </c>
    </row>
    <row r="6653" spans="1:13" x14ac:dyDescent="0.25">
      <c r="A6653" s="1">
        <v>2013</v>
      </c>
      <c r="B6653" s="1" t="s">
        <v>138</v>
      </c>
      <c r="C6653" s="1" t="s">
        <v>108</v>
      </c>
      <c r="D6653" s="1" t="s">
        <v>119</v>
      </c>
      <c r="E6653" s="1" t="s">
        <v>37</v>
      </c>
      <c r="F6653" s="1" t="s">
        <v>116</v>
      </c>
      <c r="G6653" s="1">
        <v>268</v>
      </c>
      <c r="H6653" s="1">
        <v>576</v>
      </c>
      <c r="I6653" s="2">
        <v>498782.73599999998</v>
      </c>
      <c r="J6653" s="2">
        <v>83130.456000000006</v>
      </c>
      <c r="K6653" s="2">
        <v>485986.80800000002</v>
      </c>
      <c r="L6653" s="2">
        <v>12795.928</v>
      </c>
      <c r="M6653" s="3">
        <v>2.5600000000000001E-2</v>
      </c>
    </row>
    <row r="6654" spans="1:13" x14ac:dyDescent="0.25">
      <c r="A6654" s="1">
        <v>2013</v>
      </c>
      <c r="B6654" s="1" t="s">
        <v>138</v>
      </c>
      <c r="C6654" s="1" t="s">
        <v>108</v>
      </c>
      <c r="D6654" s="1" t="s">
        <v>119</v>
      </c>
      <c r="E6654" s="1" t="s">
        <v>32</v>
      </c>
      <c r="F6654" s="1" t="s">
        <v>116</v>
      </c>
      <c r="G6654" s="1">
        <v>282</v>
      </c>
      <c r="H6654" s="1">
        <v>792</v>
      </c>
      <c r="I6654" s="2">
        <v>634545.93599999999</v>
      </c>
      <c r="J6654" s="2">
        <v>90649.419399999999</v>
      </c>
      <c r="K6654" s="2">
        <v>671155.27619999996</v>
      </c>
      <c r="L6654" s="2">
        <v>-36609.340199999999</v>
      </c>
      <c r="M6654" s="3">
        <v>-5.7599999999999998E-2</v>
      </c>
    </row>
    <row r="6655" spans="1:13" x14ac:dyDescent="0.25">
      <c r="A6655" s="1">
        <v>2013</v>
      </c>
      <c r="B6655" s="1" t="s">
        <v>130</v>
      </c>
      <c r="C6655" s="1" t="s">
        <v>110</v>
      </c>
      <c r="D6655" s="1" t="s">
        <v>119</v>
      </c>
      <c r="E6655" s="1" t="s">
        <v>47</v>
      </c>
      <c r="F6655" s="1" t="s">
        <v>116</v>
      </c>
      <c r="G6655" s="1">
        <v>4232</v>
      </c>
      <c r="H6655" s="1">
        <v>10350</v>
      </c>
      <c r="I6655" s="2">
        <v>9118978.5808000006</v>
      </c>
      <c r="J6655" s="2">
        <v>303965.95260000002</v>
      </c>
      <c r="K6655" s="2">
        <v>9117754.1873000003</v>
      </c>
      <c r="L6655" s="2">
        <v>1224.3934999999999</v>
      </c>
      <c r="M6655" s="3">
        <v>1E-4</v>
      </c>
    </row>
    <row r="6656" spans="1:13" x14ac:dyDescent="0.25">
      <c r="A6656" s="1">
        <v>2013</v>
      </c>
      <c r="B6656" s="1" t="s">
        <v>134</v>
      </c>
      <c r="C6656" s="1" t="s">
        <v>103</v>
      </c>
      <c r="D6656" s="1" t="s">
        <v>119</v>
      </c>
      <c r="E6656" s="1" t="s">
        <v>30</v>
      </c>
      <c r="F6656" s="1" t="s">
        <v>115</v>
      </c>
      <c r="G6656" s="1">
        <v>605</v>
      </c>
      <c r="H6656" s="1">
        <v>1475</v>
      </c>
      <c r="I6656" s="2">
        <v>365909.58299999998</v>
      </c>
      <c r="J6656" s="2">
        <v>26136.398700000002</v>
      </c>
      <c r="K6656" s="2">
        <v>348861.32049999997</v>
      </c>
      <c r="L6656" s="2">
        <v>17048.262500000001</v>
      </c>
      <c r="M6656" s="3">
        <v>4.65E-2</v>
      </c>
    </row>
    <row r="6657" spans="1:13" x14ac:dyDescent="0.25">
      <c r="A6657" s="1">
        <v>2013</v>
      </c>
      <c r="B6657" s="1" t="s">
        <v>137</v>
      </c>
      <c r="C6657" s="1" t="s">
        <v>104</v>
      </c>
      <c r="D6657" s="1" t="s">
        <v>119</v>
      </c>
      <c r="E6657" s="1" t="s">
        <v>35</v>
      </c>
      <c r="F6657" s="1" t="s">
        <v>116</v>
      </c>
      <c r="G6657" s="1">
        <v>510</v>
      </c>
      <c r="H6657" s="1">
        <v>1596</v>
      </c>
      <c r="I6657" s="2">
        <v>1269256.3953</v>
      </c>
      <c r="J6657" s="2">
        <v>60440.780700000003</v>
      </c>
      <c r="K6657" s="2">
        <v>1449843.4944</v>
      </c>
      <c r="L6657" s="2">
        <v>-180587.09909999999</v>
      </c>
      <c r="M6657" s="3">
        <v>-0.14219999999999999</v>
      </c>
    </row>
    <row r="6658" spans="1:13" x14ac:dyDescent="0.25">
      <c r="A6658" s="1">
        <v>2013</v>
      </c>
      <c r="B6658" s="1" t="s">
        <v>135</v>
      </c>
      <c r="C6658" s="1" t="s">
        <v>109</v>
      </c>
      <c r="D6658" s="1" t="s">
        <v>119</v>
      </c>
      <c r="E6658" s="1" t="s">
        <v>26</v>
      </c>
      <c r="F6658" s="1" t="s">
        <v>116</v>
      </c>
      <c r="G6658" s="1">
        <v>385</v>
      </c>
      <c r="H6658" s="1">
        <v>952</v>
      </c>
      <c r="I6658" s="2">
        <v>804332.424</v>
      </c>
      <c r="J6658" s="2">
        <v>73121.129400000005</v>
      </c>
      <c r="K6658" s="2">
        <v>831094.47750000004</v>
      </c>
      <c r="L6658" s="2">
        <v>-26762.053500000002</v>
      </c>
      <c r="M6658" s="3">
        <v>-3.32E-2</v>
      </c>
    </row>
    <row r="6659" spans="1:13" x14ac:dyDescent="0.25">
      <c r="A6659" s="1">
        <v>2013</v>
      </c>
      <c r="B6659" s="1" t="s">
        <v>136</v>
      </c>
      <c r="C6659" s="1" t="s">
        <v>106</v>
      </c>
      <c r="D6659" s="1" t="s">
        <v>119</v>
      </c>
      <c r="E6659" s="1" t="s">
        <v>24</v>
      </c>
      <c r="F6659" s="1" t="s">
        <v>116</v>
      </c>
      <c r="G6659" s="1">
        <v>474</v>
      </c>
      <c r="H6659" s="1">
        <v>1653</v>
      </c>
      <c r="I6659" s="2">
        <v>1439686.7448</v>
      </c>
      <c r="J6659" s="2">
        <v>68556.511599999998</v>
      </c>
      <c r="K6659" s="2">
        <v>1420736.4852</v>
      </c>
      <c r="L6659" s="2">
        <v>18950.259600000001</v>
      </c>
      <c r="M6659" s="3">
        <v>1.3100000000000001E-2</v>
      </c>
    </row>
    <row r="6660" spans="1:13" x14ac:dyDescent="0.25">
      <c r="A6660" s="1">
        <v>2013</v>
      </c>
      <c r="B6660" s="1" t="s">
        <v>131</v>
      </c>
      <c r="C6660" s="1" t="s">
        <v>105</v>
      </c>
      <c r="D6660" s="1" t="s">
        <v>119</v>
      </c>
      <c r="E6660" s="1" t="s">
        <v>38</v>
      </c>
      <c r="F6660" s="1" t="s">
        <v>116</v>
      </c>
      <c r="G6660" s="1">
        <v>450</v>
      </c>
      <c r="H6660" s="1">
        <v>1770</v>
      </c>
      <c r="I6660" s="2">
        <v>1574165.0874000001</v>
      </c>
      <c r="J6660" s="2">
        <v>98385.317899999995</v>
      </c>
      <c r="K6660" s="2">
        <v>1684203.5427000001</v>
      </c>
      <c r="L6660" s="2">
        <v>-110038.4553</v>
      </c>
      <c r="M6660" s="3">
        <v>-6.9900000000000004E-2</v>
      </c>
    </row>
    <row r="6661" spans="1:13" x14ac:dyDescent="0.25">
      <c r="A6661" s="1">
        <v>2013</v>
      </c>
      <c r="B6661" s="1" t="s">
        <v>133</v>
      </c>
      <c r="C6661" s="1" t="s">
        <v>112</v>
      </c>
      <c r="D6661" s="1" t="s">
        <v>119</v>
      </c>
      <c r="E6661" s="1" t="s">
        <v>39</v>
      </c>
      <c r="F6661" s="1" t="s">
        <v>118</v>
      </c>
      <c r="G6661" s="1">
        <v>583</v>
      </c>
      <c r="H6661" s="1">
        <v>3443</v>
      </c>
      <c r="I6661" s="2">
        <v>87663.8796</v>
      </c>
      <c r="J6661" s="2">
        <v>7969.4435999999996</v>
      </c>
      <c r="K6661" s="2">
        <v>81304.308799999999</v>
      </c>
      <c r="L6661" s="2">
        <v>6359.5708000000004</v>
      </c>
      <c r="M6661" s="3">
        <v>7.2499999999999995E-2</v>
      </c>
    </row>
    <row r="6662" spans="1:13" x14ac:dyDescent="0.25">
      <c r="A6662" s="1">
        <v>2013</v>
      </c>
      <c r="B6662" s="1" t="s">
        <v>130</v>
      </c>
      <c r="C6662" s="1" t="s">
        <v>110</v>
      </c>
      <c r="D6662" s="1" t="s">
        <v>119</v>
      </c>
      <c r="E6662" s="1" t="s">
        <v>21</v>
      </c>
      <c r="F6662" s="1" t="s">
        <v>118</v>
      </c>
      <c r="G6662" s="1">
        <v>248</v>
      </c>
      <c r="H6662" s="1">
        <v>1104</v>
      </c>
      <c r="I6662" s="2">
        <v>26773.470399999998</v>
      </c>
      <c r="J6662" s="2">
        <v>3824.7813999999998</v>
      </c>
      <c r="K6662" s="2">
        <v>27286.047999999999</v>
      </c>
      <c r="L6662" s="2">
        <v>-512.57759999999996</v>
      </c>
      <c r="M6662" s="3">
        <v>-1.9099999999999999E-2</v>
      </c>
    </row>
    <row r="6663" spans="1:13" x14ac:dyDescent="0.25">
      <c r="A6663" s="1">
        <v>2013</v>
      </c>
      <c r="B6663" s="1" t="s">
        <v>136</v>
      </c>
      <c r="C6663" s="1" t="s">
        <v>106</v>
      </c>
      <c r="D6663" s="1" t="s">
        <v>119</v>
      </c>
      <c r="E6663" s="1" t="s">
        <v>47</v>
      </c>
      <c r="F6663" s="1" t="s">
        <v>118</v>
      </c>
      <c r="G6663" s="1">
        <v>2116</v>
      </c>
      <c r="H6663" s="1">
        <v>11684</v>
      </c>
      <c r="I6663" s="2">
        <v>279061.09759999998</v>
      </c>
      <c r="J6663" s="2">
        <v>17441.318599999999</v>
      </c>
      <c r="K6663" s="2">
        <v>244895.41870000001</v>
      </c>
      <c r="L6663" s="2">
        <v>34165.678899999999</v>
      </c>
      <c r="M6663" s="3">
        <v>0.12239999999999999</v>
      </c>
    </row>
    <row r="6664" spans="1:13" x14ac:dyDescent="0.25">
      <c r="A6664" s="1">
        <v>2013</v>
      </c>
      <c r="B6664" s="1" t="s">
        <v>128</v>
      </c>
      <c r="C6664" s="1" t="s">
        <v>107</v>
      </c>
      <c r="D6664" s="1" t="s">
        <v>119</v>
      </c>
      <c r="E6664" s="1" t="s">
        <v>28</v>
      </c>
      <c r="F6664" s="1" t="s">
        <v>115</v>
      </c>
      <c r="G6664" s="1">
        <v>53</v>
      </c>
      <c r="H6664" s="1">
        <v>139</v>
      </c>
      <c r="I6664" s="2">
        <v>30497.957999999999</v>
      </c>
      <c r="J6664" s="2">
        <v>3812.2447000000002</v>
      </c>
      <c r="K6664" s="2">
        <v>29238.089599999999</v>
      </c>
      <c r="L6664" s="2">
        <v>1259.8684000000001</v>
      </c>
      <c r="M6664" s="3">
        <v>4.1300000000000003E-2</v>
      </c>
    </row>
    <row r="6665" spans="1:13" x14ac:dyDescent="0.25">
      <c r="A6665" s="1">
        <v>2013</v>
      </c>
      <c r="B6665" s="1" t="s">
        <v>130</v>
      </c>
      <c r="C6665" s="1" t="s">
        <v>110</v>
      </c>
      <c r="D6665" s="1" t="s">
        <v>119</v>
      </c>
      <c r="E6665" s="1" t="s">
        <v>24</v>
      </c>
      <c r="F6665" s="1" t="s">
        <v>116</v>
      </c>
      <c r="G6665" s="1">
        <v>501</v>
      </c>
      <c r="H6665" s="1">
        <v>1257</v>
      </c>
      <c r="I6665" s="2">
        <v>1158915.6699000001</v>
      </c>
      <c r="J6665" s="2">
        <v>57945.7834</v>
      </c>
      <c r="K6665" s="2">
        <v>1157166.4979999999</v>
      </c>
      <c r="L6665" s="2">
        <v>1749.1719000000001</v>
      </c>
      <c r="M6665" s="3">
        <v>1.5E-3</v>
      </c>
    </row>
    <row r="6666" spans="1:13" x14ac:dyDescent="0.25">
      <c r="A6666" s="1">
        <v>2013</v>
      </c>
      <c r="B6666" s="1" t="s">
        <v>135</v>
      </c>
      <c r="C6666" s="1" t="s">
        <v>109</v>
      </c>
      <c r="D6666" s="1" t="s">
        <v>119</v>
      </c>
      <c r="E6666" s="1" t="s">
        <v>33</v>
      </c>
      <c r="F6666" s="1" t="s">
        <v>117</v>
      </c>
      <c r="G6666" s="1">
        <v>15</v>
      </c>
      <c r="H6666" s="1">
        <v>69</v>
      </c>
      <c r="I6666" s="2">
        <v>1763.298</v>
      </c>
      <c r="J6666" s="2">
        <v>1763.298</v>
      </c>
      <c r="K6666" s="2">
        <v>1099.1241</v>
      </c>
      <c r="L6666" s="2">
        <v>664.1739</v>
      </c>
      <c r="M6666" s="3">
        <v>0.37659999999999999</v>
      </c>
    </row>
    <row r="6667" spans="1:13" x14ac:dyDescent="0.25">
      <c r="A6667" s="1">
        <v>2013</v>
      </c>
      <c r="B6667" s="1" t="s">
        <v>136</v>
      </c>
      <c r="C6667" s="1" t="s">
        <v>106</v>
      </c>
      <c r="D6667" s="1" t="s">
        <v>119</v>
      </c>
      <c r="E6667" s="1" t="s">
        <v>46</v>
      </c>
      <c r="F6667" s="1" t="s">
        <v>116</v>
      </c>
      <c r="G6667" s="1">
        <v>873</v>
      </c>
      <c r="H6667" s="1">
        <v>1962</v>
      </c>
      <c r="I6667" s="2">
        <v>1672583.58</v>
      </c>
      <c r="J6667" s="2">
        <v>88030.714699999997</v>
      </c>
      <c r="K6667" s="2">
        <v>1688082.5844000001</v>
      </c>
      <c r="L6667" s="2">
        <v>-15499.0044</v>
      </c>
      <c r="M6667" s="3">
        <v>-9.1999999999999998E-3</v>
      </c>
    </row>
    <row r="6668" spans="1:13" x14ac:dyDescent="0.25">
      <c r="A6668" s="1">
        <v>2013</v>
      </c>
      <c r="B6668" s="1" t="s">
        <v>133</v>
      </c>
      <c r="C6668" s="1" t="s">
        <v>112</v>
      </c>
      <c r="D6668" s="1" t="s">
        <v>119</v>
      </c>
      <c r="E6668" s="1" t="s">
        <v>33</v>
      </c>
      <c r="F6668" s="1" t="s">
        <v>115</v>
      </c>
      <c r="G6668" s="1">
        <v>237</v>
      </c>
      <c r="H6668" s="1">
        <v>492</v>
      </c>
      <c r="I6668" s="2">
        <v>126280.71</v>
      </c>
      <c r="J6668" s="2">
        <v>8418.7139999999999</v>
      </c>
      <c r="K6668" s="2">
        <v>120290.2671</v>
      </c>
      <c r="L6668" s="2">
        <v>5990.4429</v>
      </c>
      <c r="M6668" s="3">
        <v>4.7399999999999998E-2</v>
      </c>
    </row>
    <row r="6669" spans="1:13" x14ac:dyDescent="0.25">
      <c r="A6669" s="1">
        <v>2013</v>
      </c>
      <c r="B6669" s="1" t="s">
        <v>134</v>
      </c>
      <c r="C6669" s="1" t="s">
        <v>103</v>
      </c>
      <c r="D6669" s="1" t="s">
        <v>119</v>
      </c>
      <c r="E6669" s="1" t="s">
        <v>43</v>
      </c>
      <c r="F6669" s="1" t="s">
        <v>117</v>
      </c>
      <c r="G6669" s="1">
        <v>93</v>
      </c>
      <c r="H6669" s="1">
        <v>723</v>
      </c>
      <c r="I6669" s="2">
        <v>14444.7219</v>
      </c>
      <c r="J6669" s="2">
        <v>2888.9443000000001</v>
      </c>
      <c r="K6669" s="2">
        <v>9504.7278000000006</v>
      </c>
      <c r="L6669" s="2">
        <v>4939.9940999999999</v>
      </c>
      <c r="M6669" s="3">
        <v>0.34189999999999998</v>
      </c>
    </row>
    <row r="6670" spans="1:13" x14ac:dyDescent="0.25">
      <c r="A6670" s="1">
        <v>2013</v>
      </c>
      <c r="B6670" s="1" t="s">
        <v>132</v>
      </c>
      <c r="C6670" s="1" t="s">
        <v>111</v>
      </c>
      <c r="D6670" s="1" t="s">
        <v>119</v>
      </c>
      <c r="E6670" s="1" t="s">
        <v>31</v>
      </c>
      <c r="F6670" s="1" t="s">
        <v>117</v>
      </c>
      <c r="G6670" s="1">
        <v>360</v>
      </c>
      <c r="H6670" s="1">
        <v>2250</v>
      </c>
      <c r="I6670" s="2">
        <v>55030.285499999998</v>
      </c>
      <c r="J6670" s="2">
        <v>11006.0571</v>
      </c>
      <c r="K6670" s="2">
        <v>35309.856</v>
      </c>
      <c r="L6670" s="2">
        <v>19720.429499999998</v>
      </c>
      <c r="M6670" s="3">
        <v>0.35830000000000001</v>
      </c>
    </row>
    <row r="6671" spans="1:13" x14ac:dyDescent="0.25">
      <c r="A6671" s="1">
        <v>2013</v>
      </c>
      <c r="B6671" s="1" t="s">
        <v>135</v>
      </c>
      <c r="C6671" s="1" t="s">
        <v>109</v>
      </c>
      <c r="D6671" s="1" t="s">
        <v>119</v>
      </c>
      <c r="E6671" s="1" t="s">
        <v>51</v>
      </c>
      <c r="F6671" s="1" t="s">
        <v>118</v>
      </c>
      <c r="G6671" s="1">
        <v>112</v>
      </c>
      <c r="H6671" s="1">
        <v>532</v>
      </c>
      <c r="I6671" s="2">
        <v>13893.8712</v>
      </c>
      <c r="J6671" s="2">
        <v>1543.7634</v>
      </c>
      <c r="K6671" s="2">
        <v>10979.776</v>
      </c>
      <c r="L6671" s="2">
        <v>2914.0952000000002</v>
      </c>
      <c r="M6671" s="3">
        <v>0.2097</v>
      </c>
    </row>
    <row r="6672" spans="1:13" x14ac:dyDescent="0.25">
      <c r="A6672" s="1">
        <v>2013</v>
      </c>
      <c r="B6672" s="1" t="s">
        <v>129</v>
      </c>
      <c r="C6672" s="1" t="s">
        <v>113</v>
      </c>
      <c r="D6672" s="1" t="s">
        <v>119</v>
      </c>
      <c r="E6672" s="1" t="s">
        <v>30</v>
      </c>
      <c r="F6672" s="1" t="s">
        <v>118</v>
      </c>
      <c r="G6672" s="1">
        <v>215</v>
      </c>
      <c r="H6672" s="1">
        <v>1165</v>
      </c>
      <c r="I6672" s="2">
        <v>27080.271000000001</v>
      </c>
      <c r="J6672" s="2">
        <v>3868.6100999999999</v>
      </c>
      <c r="K6672" s="2">
        <v>28790.609499999999</v>
      </c>
      <c r="L6672" s="2">
        <v>-1710.3385000000001</v>
      </c>
      <c r="M6672" s="3">
        <v>-6.3100000000000003E-2</v>
      </c>
    </row>
    <row r="6673" spans="1:13" x14ac:dyDescent="0.25">
      <c r="A6673" s="1">
        <v>2013</v>
      </c>
      <c r="B6673" s="1" t="s">
        <v>135</v>
      </c>
      <c r="C6673" s="1" t="s">
        <v>109</v>
      </c>
      <c r="D6673" s="1" t="s">
        <v>119</v>
      </c>
      <c r="E6673" s="1" t="s">
        <v>45</v>
      </c>
      <c r="F6673" s="1" t="s">
        <v>115</v>
      </c>
      <c r="G6673" s="1">
        <v>104</v>
      </c>
      <c r="H6673" s="1">
        <v>254</v>
      </c>
      <c r="I6673" s="2">
        <v>44593.703999999998</v>
      </c>
      <c r="J6673" s="2">
        <v>4459.3703999999998</v>
      </c>
      <c r="K6673" s="2">
        <v>40270.095600000001</v>
      </c>
      <c r="L6673" s="2">
        <v>4323.6084000000001</v>
      </c>
      <c r="M6673" s="3">
        <v>9.69E-2</v>
      </c>
    </row>
    <row r="6674" spans="1:13" x14ac:dyDescent="0.25">
      <c r="A6674" s="1">
        <v>2013</v>
      </c>
      <c r="B6674" s="1" t="s">
        <v>130</v>
      </c>
      <c r="C6674" s="1" t="s">
        <v>110</v>
      </c>
      <c r="D6674" s="1" t="s">
        <v>119</v>
      </c>
      <c r="E6674" s="1" t="s">
        <v>26</v>
      </c>
      <c r="F6674" s="1" t="s">
        <v>118</v>
      </c>
      <c r="G6674" s="1">
        <v>217</v>
      </c>
      <c r="H6674" s="1">
        <v>966</v>
      </c>
      <c r="I6674" s="2">
        <v>23426.786599999999</v>
      </c>
      <c r="J6674" s="2">
        <v>3346.6837999999998</v>
      </c>
      <c r="K6674" s="2">
        <v>23875.292000000001</v>
      </c>
      <c r="L6674" s="2">
        <v>-448.50540000000001</v>
      </c>
      <c r="M6674" s="3">
        <v>-1.9099999999999999E-2</v>
      </c>
    </row>
    <row r="6675" spans="1:13" x14ac:dyDescent="0.25">
      <c r="A6675" s="1">
        <v>2013</v>
      </c>
      <c r="B6675" s="1" t="s">
        <v>128</v>
      </c>
      <c r="C6675" s="1" t="s">
        <v>107</v>
      </c>
      <c r="D6675" s="1" t="s">
        <v>119</v>
      </c>
      <c r="E6675" s="1" t="s">
        <v>34</v>
      </c>
      <c r="F6675" s="1" t="s">
        <v>117</v>
      </c>
      <c r="G6675" s="1">
        <v>154</v>
      </c>
      <c r="H6675" s="1">
        <v>672</v>
      </c>
      <c r="I6675" s="2">
        <v>15546.258</v>
      </c>
      <c r="J6675" s="2">
        <v>3886.5645</v>
      </c>
      <c r="K6675" s="2">
        <v>9690.5206999999991</v>
      </c>
      <c r="L6675" s="2">
        <v>5855.7372999999998</v>
      </c>
      <c r="M6675" s="3">
        <v>0.37659999999999999</v>
      </c>
    </row>
    <row r="6676" spans="1:13" x14ac:dyDescent="0.25">
      <c r="A6676" s="1">
        <v>2013</v>
      </c>
      <c r="B6676" s="1" t="s">
        <v>137</v>
      </c>
      <c r="C6676" s="1" t="s">
        <v>104</v>
      </c>
      <c r="D6676" s="1" t="s">
        <v>119</v>
      </c>
      <c r="E6676" s="1" t="s">
        <v>17</v>
      </c>
      <c r="F6676" s="1" t="s">
        <v>116</v>
      </c>
      <c r="G6676" s="1">
        <v>490</v>
      </c>
      <c r="H6676" s="1">
        <v>1565</v>
      </c>
      <c r="I6676" s="2">
        <v>1128574.4554999999</v>
      </c>
      <c r="J6676" s="2">
        <v>102597.6777</v>
      </c>
      <c r="K6676" s="2">
        <v>1337178.7555</v>
      </c>
      <c r="L6676" s="2">
        <v>-208604.3</v>
      </c>
      <c r="M6676" s="3">
        <v>-0.18479999999999999</v>
      </c>
    </row>
    <row r="6677" spans="1:13" x14ac:dyDescent="0.25">
      <c r="A6677" s="1">
        <v>2013</v>
      </c>
      <c r="B6677" s="1" t="s">
        <v>131</v>
      </c>
      <c r="C6677" s="1" t="s">
        <v>105</v>
      </c>
      <c r="D6677" s="1" t="s">
        <v>119</v>
      </c>
      <c r="E6677" s="1" t="s">
        <v>31</v>
      </c>
      <c r="F6677" s="1" t="s">
        <v>115</v>
      </c>
      <c r="G6677" s="1">
        <v>360</v>
      </c>
      <c r="H6677" s="1">
        <v>600</v>
      </c>
      <c r="I6677" s="2">
        <v>121661.73</v>
      </c>
      <c r="J6677" s="2">
        <v>24332.346000000001</v>
      </c>
      <c r="K6677" s="2">
        <v>120254.9745</v>
      </c>
      <c r="L6677" s="2">
        <v>1406.7555</v>
      </c>
      <c r="M6677" s="3">
        <v>1.15E-2</v>
      </c>
    </row>
    <row r="6678" spans="1:13" x14ac:dyDescent="0.25">
      <c r="A6678" s="1">
        <v>2013</v>
      </c>
      <c r="B6678" s="1" t="s">
        <v>134</v>
      </c>
      <c r="C6678" s="1" t="s">
        <v>103</v>
      </c>
      <c r="D6678" s="1" t="s">
        <v>119</v>
      </c>
      <c r="E6678" s="1" t="s">
        <v>32</v>
      </c>
      <c r="F6678" s="1" t="s">
        <v>118</v>
      </c>
      <c r="G6678" s="1">
        <v>282</v>
      </c>
      <c r="H6678" s="1">
        <v>1848</v>
      </c>
      <c r="I6678" s="2">
        <v>46465.464599999999</v>
      </c>
      <c r="J6678" s="2">
        <v>5162.8293999999996</v>
      </c>
      <c r="K6678" s="2">
        <v>40766.649599999997</v>
      </c>
      <c r="L6678" s="2">
        <v>5698.8149999999996</v>
      </c>
      <c r="M6678" s="3">
        <v>0.1226</v>
      </c>
    </row>
    <row r="6679" spans="1:13" x14ac:dyDescent="0.25">
      <c r="A6679" s="1">
        <v>2013</v>
      </c>
      <c r="B6679" s="1" t="s">
        <v>129</v>
      </c>
      <c r="C6679" s="1" t="s">
        <v>113</v>
      </c>
      <c r="D6679" s="1" t="s">
        <v>119</v>
      </c>
      <c r="E6679" s="1" t="s">
        <v>38</v>
      </c>
      <c r="F6679" s="1" t="s">
        <v>118</v>
      </c>
      <c r="G6679" s="1">
        <v>273</v>
      </c>
      <c r="H6679" s="1">
        <v>1413</v>
      </c>
      <c r="I6679" s="2">
        <v>37322.300999999999</v>
      </c>
      <c r="J6679" s="2">
        <v>1622.7086999999999</v>
      </c>
      <c r="K6679" s="2">
        <v>35272.1538</v>
      </c>
      <c r="L6679" s="2">
        <v>2050.1471999999999</v>
      </c>
      <c r="M6679" s="3">
        <v>5.4899999999999997E-2</v>
      </c>
    </row>
    <row r="6680" spans="1:13" x14ac:dyDescent="0.25">
      <c r="A6680" s="1">
        <v>2013</v>
      </c>
      <c r="B6680" s="1" t="s">
        <v>131</v>
      </c>
      <c r="C6680" s="1" t="s">
        <v>105</v>
      </c>
      <c r="D6680" s="1" t="s">
        <v>119</v>
      </c>
      <c r="E6680" s="1" t="s">
        <v>25</v>
      </c>
      <c r="F6680" s="1" t="s">
        <v>118</v>
      </c>
      <c r="G6680" s="1">
        <v>480</v>
      </c>
      <c r="H6680" s="1">
        <v>3020</v>
      </c>
      <c r="I6680" s="2">
        <v>73212.236999999994</v>
      </c>
      <c r="J6680" s="2">
        <v>10458.891</v>
      </c>
      <c r="K6680" s="2">
        <v>75130.38</v>
      </c>
      <c r="L6680" s="2">
        <v>-1918.143</v>
      </c>
      <c r="M6680" s="3">
        <v>-2.6100000000000002E-2</v>
      </c>
    </row>
    <row r="6681" spans="1:13" x14ac:dyDescent="0.25">
      <c r="A6681" s="1">
        <v>2013</v>
      </c>
      <c r="B6681" s="1" t="s">
        <v>129</v>
      </c>
      <c r="C6681" s="1" t="s">
        <v>113</v>
      </c>
      <c r="D6681" s="1" t="s">
        <v>119</v>
      </c>
      <c r="E6681" s="1" t="s">
        <v>32</v>
      </c>
      <c r="F6681" s="1" t="s">
        <v>118</v>
      </c>
      <c r="G6681" s="1">
        <v>312</v>
      </c>
      <c r="H6681" s="1">
        <v>1662</v>
      </c>
      <c r="I6681" s="2">
        <v>47458.696799999998</v>
      </c>
      <c r="J6681" s="2">
        <v>4745.8696</v>
      </c>
      <c r="K6681" s="2">
        <v>40910.995199999998</v>
      </c>
      <c r="L6681" s="2">
        <v>6547.7016000000003</v>
      </c>
      <c r="M6681" s="3">
        <v>0.13789999999999999</v>
      </c>
    </row>
    <row r="6682" spans="1:13" x14ac:dyDescent="0.25">
      <c r="A6682" s="1">
        <v>2013</v>
      </c>
      <c r="B6682" s="1" t="s">
        <v>136</v>
      </c>
      <c r="C6682" s="1" t="s">
        <v>106</v>
      </c>
      <c r="D6682" s="1" t="s">
        <v>119</v>
      </c>
      <c r="E6682" s="1" t="s">
        <v>39</v>
      </c>
      <c r="F6682" s="1" t="s">
        <v>117</v>
      </c>
      <c r="G6682" s="1">
        <v>275</v>
      </c>
      <c r="H6682" s="1">
        <v>1848</v>
      </c>
      <c r="I6682" s="2">
        <v>40751.251199999999</v>
      </c>
      <c r="J6682" s="2">
        <v>5821.6072999999997</v>
      </c>
      <c r="K6682" s="2">
        <v>27218.767400000001</v>
      </c>
      <c r="L6682" s="2">
        <v>13532.4838</v>
      </c>
      <c r="M6682" s="3">
        <v>0.33200000000000002</v>
      </c>
    </row>
    <row r="6683" spans="1:13" x14ac:dyDescent="0.25">
      <c r="A6683" s="1">
        <v>2013</v>
      </c>
      <c r="B6683" s="1" t="s">
        <v>133</v>
      </c>
      <c r="C6683" s="1" t="s">
        <v>112</v>
      </c>
      <c r="D6683" s="1" t="s">
        <v>119</v>
      </c>
      <c r="E6683" s="1" t="s">
        <v>45</v>
      </c>
      <c r="F6683" s="1" t="s">
        <v>115</v>
      </c>
      <c r="G6683" s="1">
        <v>178</v>
      </c>
      <c r="H6683" s="1">
        <v>522</v>
      </c>
      <c r="I6683" s="2">
        <v>104195.31419999999</v>
      </c>
      <c r="J6683" s="2">
        <v>8015.0240999999996</v>
      </c>
      <c r="K6683" s="2">
        <v>96006.3946</v>
      </c>
      <c r="L6683" s="2">
        <v>8188.9196000000002</v>
      </c>
      <c r="M6683" s="3">
        <v>7.85E-2</v>
      </c>
    </row>
    <row r="6684" spans="1:13" x14ac:dyDescent="0.25">
      <c r="A6684" s="1">
        <v>2013</v>
      </c>
      <c r="B6684" s="1" t="s">
        <v>135</v>
      </c>
      <c r="C6684" s="1" t="s">
        <v>109</v>
      </c>
      <c r="D6684" s="1" t="s">
        <v>119</v>
      </c>
      <c r="E6684" s="1" t="s">
        <v>46</v>
      </c>
      <c r="F6684" s="1" t="s">
        <v>117</v>
      </c>
      <c r="G6684" s="1">
        <v>45</v>
      </c>
      <c r="H6684" s="1">
        <v>207</v>
      </c>
      <c r="I6684" s="2">
        <v>5289.8940000000002</v>
      </c>
      <c r="J6684" s="2">
        <v>5289.8940000000002</v>
      </c>
      <c r="K6684" s="2">
        <v>3297.3723</v>
      </c>
      <c r="L6684" s="2">
        <v>1992.5217</v>
      </c>
      <c r="M6684" s="3">
        <v>0.37659999999999999</v>
      </c>
    </row>
    <row r="6685" spans="1:13" x14ac:dyDescent="0.25">
      <c r="A6685" s="1">
        <v>2013</v>
      </c>
      <c r="B6685" s="1" t="s">
        <v>135</v>
      </c>
      <c r="C6685" s="1" t="s">
        <v>109</v>
      </c>
      <c r="D6685" s="1" t="s">
        <v>119</v>
      </c>
      <c r="E6685" s="1" t="s">
        <v>23</v>
      </c>
      <c r="F6685" s="1" t="s">
        <v>115</v>
      </c>
      <c r="G6685" s="1">
        <v>540</v>
      </c>
      <c r="H6685" s="1">
        <v>972</v>
      </c>
      <c r="I6685" s="2">
        <v>250301.016</v>
      </c>
      <c r="J6685" s="2">
        <v>22754.6378</v>
      </c>
      <c r="K6685" s="2">
        <v>233564.23319999999</v>
      </c>
      <c r="L6685" s="2">
        <v>16736.782800000001</v>
      </c>
      <c r="M6685" s="3">
        <v>6.6799999999999998E-2</v>
      </c>
    </row>
    <row r="6686" spans="1:13" x14ac:dyDescent="0.25">
      <c r="A6686" s="1">
        <v>2013</v>
      </c>
      <c r="B6686" s="1" t="s">
        <v>128</v>
      </c>
      <c r="C6686" s="1" t="s">
        <v>107</v>
      </c>
      <c r="D6686" s="1" t="s">
        <v>119</v>
      </c>
      <c r="E6686" s="1" t="s">
        <v>33</v>
      </c>
      <c r="F6686" s="1" t="s">
        <v>115</v>
      </c>
      <c r="G6686" s="1">
        <v>168</v>
      </c>
      <c r="H6686" s="1">
        <v>432</v>
      </c>
      <c r="I6686" s="2">
        <v>101047.302</v>
      </c>
      <c r="J6686" s="2">
        <v>10104.7302</v>
      </c>
      <c r="K6686" s="2">
        <v>97849.466100000005</v>
      </c>
      <c r="L6686" s="2">
        <v>3197.8359</v>
      </c>
      <c r="M6686" s="3">
        <v>3.1600000000000003E-2</v>
      </c>
    </row>
    <row r="6687" spans="1:13" x14ac:dyDescent="0.25">
      <c r="A6687" s="1">
        <v>2013</v>
      </c>
      <c r="B6687" s="1" t="s">
        <v>131</v>
      </c>
      <c r="C6687" s="1" t="s">
        <v>105</v>
      </c>
      <c r="D6687" s="1" t="s">
        <v>119</v>
      </c>
      <c r="E6687" s="1" t="s">
        <v>20</v>
      </c>
      <c r="F6687" s="1" t="s">
        <v>116</v>
      </c>
      <c r="G6687" s="1">
        <v>371</v>
      </c>
      <c r="H6687" s="1">
        <v>1204</v>
      </c>
      <c r="I6687" s="2">
        <v>1004167.248</v>
      </c>
      <c r="J6687" s="2">
        <v>143452.46400000001</v>
      </c>
      <c r="K6687" s="2">
        <v>1057288.7178</v>
      </c>
      <c r="L6687" s="2">
        <v>-53121.469799999999</v>
      </c>
      <c r="M6687" s="3">
        <v>-5.2900000000000003E-2</v>
      </c>
    </row>
    <row r="6688" spans="1:13" x14ac:dyDescent="0.25">
      <c r="A6688" s="1">
        <v>2013</v>
      </c>
      <c r="B6688" s="1" t="s">
        <v>128</v>
      </c>
      <c r="C6688" s="1" t="s">
        <v>107</v>
      </c>
      <c r="D6688" s="1" t="s">
        <v>119</v>
      </c>
      <c r="E6688" s="1" t="s">
        <v>44</v>
      </c>
      <c r="F6688" s="1" t="s">
        <v>115</v>
      </c>
      <c r="G6688" s="1">
        <v>168</v>
      </c>
      <c r="H6688" s="1">
        <v>432</v>
      </c>
      <c r="I6688" s="2">
        <v>101047.302</v>
      </c>
      <c r="J6688" s="2">
        <v>10104.7302</v>
      </c>
      <c r="K6688" s="2">
        <v>97849.466100000005</v>
      </c>
      <c r="L6688" s="2">
        <v>3197.8359</v>
      </c>
      <c r="M6688" s="3">
        <v>3.1600000000000003E-2</v>
      </c>
    </row>
    <row r="6689" spans="1:13" x14ac:dyDescent="0.25">
      <c r="A6689" s="1">
        <v>2013</v>
      </c>
      <c r="B6689" s="1" t="s">
        <v>137</v>
      </c>
      <c r="C6689" s="1" t="s">
        <v>104</v>
      </c>
      <c r="D6689" s="1" t="s">
        <v>119</v>
      </c>
      <c r="E6689" s="1" t="s">
        <v>38</v>
      </c>
      <c r="F6689" s="1" t="s">
        <v>115</v>
      </c>
      <c r="G6689" s="1">
        <v>918</v>
      </c>
      <c r="H6689" s="1">
        <v>2568</v>
      </c>
      <c r="I6689" s="2">
        <v>578709.35400000005</v>
      </c>
      <c r="J6689" s="2">
        <v>18084.667300000001</v>
      </c>
      <c r="K6689" s="2">
        <v>542998.43429999996</v>
      </c>
      <c r="L6689" s="2">
        <v>35710.919699999999</v>
      </c>
      <c r="M6689" s="3">
        <v>6.1699999999999998E-2</v>
      </c>
    </row>
    <row r="6690" spans="1:13" x14ac:dyDescent="0.25">
      <c r="A6690" s="1">
        <v>2013</v>
      </c>
      <c r="B6690" s="1" t="s">
        <v>138</v>
      </c>
      <c r="C6690" s="1" t="s">
        <v>108</v>
      </c>
      <c r="D6690" s="1" t="s">
        <v>119</v>
      </c>
      <c r="E6690" s="1" t="s">
        <v>35</v>
      </c>
      <c r="F6690" s="1" t="s">
        <v>116</v>
      </c>
      <c r="G6690" s="1">
        <v>267</v>
      </c>
      <c r="H6690" s="1">
        <v>888</v>
      </c>
      <c r="I6690" s="2">
        <v>777416.38379999995</v>
      </c>
      <c r="J6690" s="2">
        <v>59801.260199999997</v>
      </c>
      <c r="K6690" s="2">
        <v>774174.49529999995</v>
      </c>
      <c r="L6690" s="2">
        <v>3241.8885</v>
      </c>
      <c r="M6690" s="3">
        <v>4.1000000000000003E-3</v>
      </c>
    </row>
    <row r="6691" spans="1:13" x14ac:dyDescent="0.25">
      <c r="A6691" s="1">
        <v>2013</v>
      </c>
      <c r="B6691" s="1" t="s">
        <v>137</v>
      </c>
      <c r="C6691" s="1" t="s">
        <v>104</v>
      </c>
      <c r="D6691" s="1" t="s">
        <v>119</v>
      </c>
      <c r="E6691" s="1" t="s">
        <v>44</v>
      </c>
      <c r="F6691" s="1" t="s">
        <v>118</v>
      </c>
      <c r="G6691" s="1">
        <v>108</v>
      </c>
      <c r="H6691" s="1">
        <v>924</v>
      </c>
      <c r="I6691" s="2">
        <v>22141.507799999999</v>
      </c>
      <c r="J6691" s="2">
        <v>3163.0725000000002</v>
      </c>
      <c r="K6691" s="2">
        <v>22731.8802</v>
      </c>
      <c r="L6691" s="2">
        <v>-590.37239999999997</v>
      </c>
      <c r="M6691" s="3">
        <v>-2.6599999999999999E-2</v>
      </c>
    </row>
    <row r="6692" spans="1:13" x14ac:dyDescent="0.25">
      <c r="A6692" s="1">
        <v>2013</v>
      </c>
      <c r="B6692" s="1" t="s">
        <v>128</v>
      </c>
      <c r="C6692" s="1" t="s">
        <v>107</v>
      </c>
      <c r="D6692" s="1" t="s">
        <v>119</v>
      </c>
      <c r="E6692" s="1" t="s">
        <v>36</v>
      </c>
      <c r="F6692" s="1" t="s">
        <v>118</v>
      </c>
      <c r="G6692" s="1">
        <v>260</v>
      </c>
      <c r="H6692" s="1">
        <v>1240</v>
      </c>
      <c r="I6692" s="2">
        <v>36057.082000000002</v>
      </c>
      <c r="J6692" s="2">
        <v>3004.7568000000001</v>
      </c>
      <c r="K6692" s="2">
        <v>29855.374</v>
      </c>
      <c r="L6692" s="2">
        <v>6201.7079999999996</v>
      </c>
      <c r="M6692" s="3">
        <v>0.1719</v>
      </c>
    </row>
    <row r="6693" spans="1:13" x14ac:dyDescent="0.25">
      <c r="A6693" s="1">
        <v>2013</v>
      </c>
      <c r="B6693" s="1" t="s">
        <v>134</v>
      </c>
      <c r="C6693" s="1" t="s">
        <v>103</v>
      </c>
      <c r="D6693" s="1" t="s">
        <v>119</v>
      </c>
      <c r="E6693" s="1" t="s">
        <v>37</v>
      </c>
      <c r="F6693" s="1" t="s">
        <v>118</v>
      </c>
      <c r="G6693" s="1">
        <v>244</v>
      </c>
      <c r="H6693" s="1">
        <v>1832</v>
      </c>
      <c r="I6693" s="2">
        <v>41799.572</v>
      </c>
      <c r="J6693" s="2">
        <v>3799.9609999999998</v>
      </c>
      <c r="K6693" s="2">
        <v>42629.258000000002</v>
      </c>
      <c r="L6693" s="2">
        <v>-829.68600000000004</v>
      </c>
      <c r="M6693" s="3">
        <v>-1.9800000000000002E-2</v>
      </c>
    </row>
    <row r="6694" spans="1:13" x14ac:dyDescent="0.25">
      <c r="A6694" s="1">
        <v>2013</v>
      </c>
      <c r="B6694" s="1" t="s">
        <v>137</v>
      </c>
      <c r="C6694" s="1" t="s">
        <v>104</v>
      </c>
      <c r="D6694" s="1" t="s">
        <v>119</v>
      </c>
      <c r="E6694" s="1" t="s">
        <v>38</v>
      </c>
      <c r="F6694" s="1" t="s">
        <v>117</v>
      </c>
      <c r="G6694" s="1">
        <v>153</v>
      </c>
      <c r="H6694" s="1">
        <v>990</v>
      </c>
      <c r="I6694" s="2">
        <v>27341.117999999999</v>
      </c>
      <c r="J6694" s="2">
        <v>2103.1628999999998</v>
      </c>
      <c r="K6694" s="2">
        <v>18057.953099999999</v>
      </c>
      <c r="L6694" s="2">
        <v>9283.1648999999998</v>
      </c>
      <c r="M6694" s="3">
        <v>0.33950000000000002</v>
      </c>
    </row>
    <row r="6695" spans="1:13" x14ac:dyDescent="0.25">
      <c r="A6695" s="1">
        <v>2013</v>
      </c>
      <c r="B6695" s="1" t="s">
        <v>131</v>
      </c>
      <c r="C6695" s="1" t="s">
        <v>105</v>
      </c>
      <c r="D6695" s="1" t="s">
        <v>119</v>
      </c>
      <c r="E6695" s="1" t="s">
        <v>26</v>
      </c>
      <c r="F6695" s="1" t="s">
        <v>115</v>
      </c>
      <c r="G6695" s="1">
        <v>420</v>
      </c>
      <c r="H6695" s="1">
        <v>868</v>
      </c>
      <c r="I6695" s="2">
        <v>152003.166</v>
      </c>
      <c r="J6695" s="2">
        <v>25333.861000000001</v>
      </c>
      <c r="K6695" s="2">
        <v>133578.94620000001</v>
      </c>
      <c r="L6695" s="2">
        <v>18424.219799999999</v>
      </c>
      <c r="M6695" s="3">
        <v>0.1212</v>
      </c>
    </row>
    <row r="6696" spans="1:13" x14ac:dyDescent="0.25">
      <c r="A6696" s="1">
        <v>2013</v>
      </c>
      <c r="B6696" s="1" t="s">
        <v>133</v>
      </c>
      <c r="C6696" s="1" t="s">
        <v>112</v>
      </c>
      <c r="D6696" s="1" t="s">
        <v>119</v>
      </c>
      <c r="E6696" s="1" t="s">
        <v>38</v>
      </c>
      <c r="F6696" s="1" t="s">
        <v>116</v>
      </c>
      <c r="G6696" s="1">
        <v>615</v>
      </c>
      <c r="H6696" s="1">
        <v>1587</v>
      </c>
      <c r="I6696" s="2">
        <v>1424968.8803999999</v>
      </c>
      <c r="J6696" s="2">
        <v>67855.660900000003</v>
      </c>
      <c r="K6696" s="2">
        <v>1472682.8202</v>
      </c>
      <c r="L6696" s="2">
        <v>-47713.9398</v>
      </c>
      <c r="M6696" s="3">
        <v>-3.3399999999999999E-2</v>
      </c>
    </row>
    <row r="6697" spans="1:13" x14ac:dyDescent="0.25">
      <c r="A6697" s="1">
        <v>2013</v>
      </c>
      <c r="B6697" s="1" t="s">
        <v>128</v>
      </c>
      <c r="C6697" s="1" t="s">
        <v>107</v>
      </c>
      <c r="D6697" s="1" t="s">
        <v>119</v>
      </c>
      <c r="E6697" s="1" t="s">
        <v>20</v>
      </c>
      <c r="F6697" s="1" t="s">
        <v>118</v>
      </c>
      <c r="G6697" s="1">
        <v>378</v>
      </c>
      <c r="H6697" s="1">
        <v>1883</v>
      </c>
      <c r="I6697" s="2">
        <v>52858.631000000001</v>
      </c>
      <c r="J6697" s="2">
        <v>5285.8630999999996</v>
      </c>
      <c r="K6697" s="2">
        <v>47143.610500000003</v>
      </c>
      <c r="L6697" s="2">
        <v>5715.0204999999996</v>
      </c>
      <c r="M6697" s="3">
        <v>0.1081</v>
      </c>
    </row>
    <row r="6698" spans="1:13" x14ac:dyDescent="0.25">
      <c r="A6698" s="1">
        <v>2013</v>
      </c>
      <c r="B6698" s="1" t="s">
        <v>128</v>
      </c>
      <c r="C6698" s="1" t="s">
        <v>107</v>
      </c>
      <c r="D6698" s="1" t="s">
        <v>119</v>
      </c>
      <c r="E6698" s="1" t="s">
        <v>25</v>
      </c>
      <c r="F6698" s="1" t="s">
        <v>116</v>
      </c>
      <c r="G6698" s="1">
        <v>1200</v>
      </c>
      <c r="H6698" s="1">
        <v>3030</v>
      </c>
      <c r="I6698" s="2">
        <v>2691707.14</v>
      </c>
      <c r="J6698" s="2">
        <v>224308.9283</v>
      </c>
      <c r="K6698" s="2">
        <v>2664933.202</v>
      </c>
      <c r="L6698" s="2">
        <v>26773.937999999998</v>
      </c>
      <c r="M6698" s="3">
        <v>9.9000000000000008E-3</v>
      </c>
    </row>
    <row r="6699" spans="1:13" x14ac:dyDescent="0.25">
      <c r="A6699" s="1">
        <v>2013</v>
      </c>
      <c r="B6699" s="1" t="s">
        <v>134</v>
      </c>
      <c r="C6699" s="1" t="s">
        <v>103</v>
      </c>
      <c r="D6699" s="1" t="s">
        <v>119</v>
      </c>
      <c r="E6699" s="1" t="s">
        <v>48</v>
      </c>
      <c r="F6699" s="1" t="s">
        <v>116</v>
      </c>
      <c r="G6699" s="1">
        <v>1296</v>
      </c>
      <c r="H6699" s="1">
        <v>5200</v>
      </c>
      <c r="I6699" s="2">
        <v>4352686.8</v>
      </c>
      <c r="J6699" s="2">
        <v>207270.8</v>
      </c>
      <c r="K6699" s="2">
        <v>4620933.8272000002</v>
      </c>
      <c r="L6699" s="2">
        <v>-268247.02720000001</v>
      </c>
      <c r="M6699" s="3">
        <v>-6.1600000000000002E-2</v>
      </c>
    </row>
    <row r="6700" spans="1:13" x14ac:dyDescent="0.25">
      <c r="A6700" s="1">
        <v>2013</v>
      </c>
      <c r="B6700" s="1" t="s">
        <v>135</v>
      </c>
      <c r="C6700" s="1" t="s">
        <v>109</v>
      </c>
      <c r="D6700" s="1" t="s">
        <v>119</v>
      </c>
      <c r="E6700" s="1" t="s">
        <v>20</v>
      </c>
      <c r="F6700" s="1" t="s">
        <v>115</v>
      </c>
      <c r="G6700" s="1">
        <v>364</v>
      </c>
      <c r="H6700" s="1">
        <v>889</v>
      </c>
      <c r="I6700" s="2">
        <v>156077.96400000001</v>
      </c>
      <c r="J6700" s="2">
        <v>15607.796399999999</v>
      </c>
      <c r="K6700" s="2">
        <v>140945.3346</v>
      </c>
      <c r="L6700" s="2">
        <v>15132.6294</v>
      </c>
      <c r="M6700" s="3">
        <v>9.69E-2</v>
      </c>
    </row>
    <row r="6701" spans="1:13" x14ac:dyDescent="0.25">
      <c r="A6701" s="1">
        <v>2013</v>
      </c>
      <c r="B6701" s="1" t="s">
        <v>132</v>
      </c>
      <c r="C6701" s="1" t="s">
        <v>111</v>
      </c>
      <c r="D6701" s="1" t="s">
        <v>119</v>
      </c>
      <c r="E6701" s="1" t="s">
        <v>34</v>
      </c>
      <c r="F6701" s="1" t="s">
        <v>118</v>
      </c>
      <c r="G6701" s="1">
        <v>287</v>
      </c>
      <c r="H6701" s="1">
        <v>1624</v>
      </c>
      <c r="I6701" s="2">
        <v>39371.607799999998</v>
      </c>
      <c r="J6701" s="2">
        <v>5624.5154000000002</v>
      </c>
      <c r="K6701" s="2">
        <v>40025.927199999998</v>
      </c>
      <c r="L6701" s="2">
        <v>-654.31939999999997</v>
      </c>
      <c r="M6701" s="3">
        <v>-1.66E-2</v>
      </c>
    </row>
    <row r="6702" spans="1:13" x14ac:dyDescent="0.25">
      <c r="A6702" s="1">
        <v>2013</v>
      </c>
      <c r="B6702" s="1" t="s">
        <v>134</v>
      </c>
      <c r="C6702" s="1" t="s">
        <v>103</v>
      </c>
      <c r="D6702" s="1" t="s">
        <v>119</v>
      </c>
      <c r="E6702" s="1" t="s">
        <v>22</v>
      </c>
      <c r="F6702" s="1" t="s">
        <v>118</v>
      </c>
      <c r="G6702" s="1">
        <v>870</v>
      </c>
      <c r="H6702" s="1">
        <v>5280</v>
      </c>
      <c r="I6702" s="2">
        <v>147285.69149999999</v>
      </c>
      <c r="J6702" s="2">
        <v>13389.6083</v>
      </c>
      <c r="K6702" s="2">
        <v>126796.70699999999</v>
      </c>
      <c r="L6702" s="2">
        <v>20488.984499999999</v>
      </c>
      <c r="M6702" s="3">
        <v>0.1391</v>
      </c>
    </row>
    <row r="6703" spans="1:13" x14ac:dyDescent="0.25">
      <c r="A6703" s="1">
        <v>2013</v>
      </c>
      <c r="B6703" s="1" t="s">
        <v>138</v>
      </c>
      <c r="C6703" s="1" t="s">
        <v>108</v>
      </c>
      <c r="D6703" s="1" t="s">
        <v>119</v>
      </c>
      <c r="E6703" s="1" t="s">
        <v>41</v>
      </c>
      <c r="F6703" s="1" t="s">
        <v>118</v>
      </c>
      <c r="G6703" s="1">
        <v>297</v>
      </c>
      <c r="H6703" s="1">
        <v>1342</v>
      </c>
      <c r="I6703" s="2">
        <v>40022.466</v>
      </c>
      <c r="J6703" s="2">
        <v>10005.6165</v>
      </c>
      <c r="K6703" s="2">
        <v>35547.5527</v>
      </c>
      <c r="L6703" s="2">
        <v>4474.9133000000002</v>
      </c>
      <c r="M6703" s="3">
        <v>0.1118</v>
      </c>
    </row>
    <row r="6704" spans="1:13" x14ac:dyDescent="0.25">
      <c r="A6704" s="1">
        <v>2013</v>
      </c>
      <c r="B6704" s="1" t="s">
        <v>136</v>
      </c>
      <c r="C6704" s="1" t="s">
        <v>106</v>
      </c>
      <c r="D6704" s="1" t="s">
        <v>119</v>
      </c>
      <c r="E6704" s="1" t="s">
        <v>32</v>
      </c>
      <c r="F6704" s="1" t="s">
        <v>117</v>
      </c>
      <c r="G6704" s="1">
        <v>96</v>
      </c>
      <c r="H6704" s="1">
        <v>390</v>
      </c>
      <c r="I6704" s="2">
        <v>10055.304</v>
      </c>
      <c r="J6704" s="2">
        <v>3351.768</v>
      </c>
      <c r="K6704" s="2">
        <v>6267.8172000000004</v>
      </c>
      <c r="L6704" s="2">
        <v>3787.4868000000001</v>
      </c>
      <c r="M6704" s="3">
        <v>0.37659999999999999</v>
      </c>
    </row>
    <row r="6705" spans="1:13" x14ac:dyDescent="0.25">
      <c r="A6705" s="1">
        <v>2013</v>
      </c>
      <c r="B6705" s="1" t="s">
        <v>131</v>
      </c>
      <c r="C6705" s="1" t="s">
        <v>105</v>
      </c>
      <c r="D6705" s="1" t="s">
        <v>119</v>
      </c>
      <c r="E6705" s="1" t="s">
        <v>39</v>
      </c>
      <c r="F6705" s="1" t="s">
        <v>118</v>
      </c>
      <c r="G6705" s="1">
        <v>374</v>
      </c>
      <c r="H6705" s="1">
        <v>2827</v>
      </c>
      <c r="I6705" s="2">
        <v>82534.702799999999</v>
      </c>
      <c r="J6705" s="2">
        <v>20633.6757</v>
      </c>
      <c r="K6705" s="2">
        <v>72771.978400000007</v>
      </c>
      <c r="L6705" s="2">
        <v>9762.7243999999992</v>
      </c>
      <c r="M6705" s="3">
        <v>0.1182</v>
      </c>
    </row>
    <row r="6706" spans="1:13" x14ac:dyDescent="0.25">
      <c r="A6706" s="1">
        <v>2013</v>
      </c>
      <c r="B6706" s="1" t="s">
        <v>130</v>
      </c>
      <c r="C6706" s="1" t="s">
        <v>110</v>
      </c>
      <c r="D6706" s="1" t="s">
        <v>119</v>
      </c>
      <c r="E6706" s="1" t="s">
        <v>40</v>
      </c>
      <c r="F6706" s="1" t="s">
        <v>116</v>
      </c>
      <c r="G6706" s="1">
        <v>574</v>
      </c>
      <c r="H6706" s="1">
        <v>1442</v>
      </c>
      <c r="I6706" s="2">
        <v>1275246.1680000001</v>
      </c>
      <c r="J6706" s="2">
        <v>98095.858999999997</v>
      </c>
      <c r="K6706" s="2">
        <v>1330524.9754999999</v>
      </c>
      <c r="L6706" s="2">
        <v>-55278.807500000003</v>
      </c>
      <c r="M6706" s="3">
        <v>-4.3299999999999998E-2</v>
      </c>
    </row>
    <row r="6707" spans="1:13" x14ac:dyDescent="0.25">
      <c r="A6707" s="1">
        <v>2013</v>
      </c>
      <c r="B6707" s="1" t="s">
        <v>128</v>
      </c>
      <c r="C6707" s="1" t="s">
        <v>107</v>
      </c>
      <c r="D6707" s="1" t="s">
        <v>119</v>
      </c>
      <c r="E6707" s="1" t="s">
        <v>27</v>
      </c>
      <c r="F6707" s="1" t="s">
        <v>118</v>
      </c>
      <c r="G6707" s="1">
        <v>200</v>
      </c>
      <c r="H6707" s="1">
        <v>1210</v>
      </c>
      <c r="I6707" s="2">
        <v>29306.235499999999</v>
      </c>
      <c r="J6707" s="2">
        <v>4186.6049999999996</v>
      </c>
      <c r="K6707" s="2">
        <v>28310.494500000001</v>
      </c>
      <c r="L6707" s="2">
        <v>995.74099999999999</v>
      </c>
      <c r="M6707" s="3">
        <v>3.39E-2</v>
      </c>
    </row>
    <row r="6708" spans="1:13" x14ac:dyDescent="0.25">
      <c r="A6708" s="1">
        <v>2013</v>
      </c>
      <c r="B6708" s="1" t="s">
        <v>137</v>
      </c>
      <c r="C6708" s="1" t="s">
        <v>104</v>
      </c>
      <c r="D6708" s="1" t="s">
        <v>119</v>
      </c>
      <c r="E6708" s="1" t="s">
        <v>41</v>
      </c>
      <c r="F6708" s="1" t="s">
        <v>118</v>
      </c>
      <c r="G6708" s="1">
        <v>572</v>
      </c>
      <c r="H6708" s="1">
        <v>3795</v>
      </c>
      <c r="I6708" s="2">
        <v>87883.131599999993</v>
      </c>
      <c r="J6708" s="2">
        <v>12554.733</v>
      </c>
      <c r="K6708" s="2">
        <v>93637.702399999995</v>
      </c>
      <c r="L6708" s="2">
        <v>-5754.5708000000004</v>
      </c>
      <c r="M6708" s="3">
        <v>-6.54E-2</v>
      </c>
    </row>
    <row r="6709" spans="1:13" x14ac:dyDescent="0.25">
      <c r="A6709" s="1">
        <v>2013</v>
      </c>
      <c r="B6709" s="1" t="s">
        <v>131</v>
      </c>
      <c r="C6709" s="1" t="s">
        <v>105</v>
      </c>
      <c r="D6709" s="1" t="s">
        <v>119</v>
      </c>
      <c r="E6709" s="1" t="s">
        <v>44</v>
      </c>
      <c r="F6709" s="1" t="s">
        <v>118</v>
      </c>
      <c r="G6709" s="1">
        <v>141</v>
      </c>
      <c r="H6709" s="1">
        <v>936</v>
      </c>
      <c r="I6709" s="2">
        <v>26489.014200000001</v>
      </c>
      <c r="J6709" s="2">
        <v>3784.1448</v>
      </c>
      <c r="K6709" s="2">
        <v>23440.833600000002</v>
      </c>
      <c r="L6709" s="2">
        <v>3048.1806000000001</v>
      </c>
      <c r="M6709" s="3">
        <v>0.115</v>
      </c>
    </row>
    <row r="6710" spans="1:13" x14ac:dyDescent="0.25">
      <c r="A6710" s="1">
        <v>2013</v>
      </c>
      <c r="B6710" s="1" t="s">
        <v>129</v>
      </c>
      <c r="C6710" s="1" t="s">
        <v>113</v>
      </c>
      <c r="D6710" s="1" t="s">
        <v>119</v>
      </c>
      <c r="E6710" s="1" t="s">
        <v>49</v>
      </c>
      <c r="F6710" s="1" t="s">
        <v>116</v>
      </c>
      <c r="G6710" s="1">
        <v>450</v>
      </c>
      <c r="H6710" s="1">
        <v>1290</v>
      </c>
      <c r="I6710" s="2">
        <v>1160133.54</v>
      </c>
      <c r="J6710" s="2">
        <v>96677.794999999998</v>
      </c>
      <c r="K6710" s="2">
        <v>1209771.5060000001</v>
      </c>
      <c r="L6710" s="2">
        <v>-49637.966</v>
      </c>
      <c r="M6710" s="3">
        <v>-4.2700000000000002E-2</v>
      </c>
    </row>
    <row r="6711" spans="1:13" x14ac:dyDescent="0.25">
      <c r="A6711" s="1">
        <v>2013</v>
      </c>
      <c r="B6711" s="1" t="s">
        <v>129</v>
      </c>
      <c r="C6711" s="1" t="s">
        <v>113</v>
      </c>
      <c r="D6711" s="1" t="s">
        <v>119</v>
      </c>
      <c r="E6711" s="1" t="s">
        <v>34</v>
      </c>
      <c r="F6711" s="1" t="s">
        <v>116</v>
      </c>
      <c r="G6711" s="1">
        <v>847</v>
      </c>
      <c r="H6711" s="1">
        <v>1988</v>
      </c>
      <c r="I6711" s="2">
        <v>1717738.5623999999</v>
      </c>
      <c r="J6711" s="2">
        <v>132133.73550000001</v>
      </c>
      <c r="K6711" s="2">
        <v>1750732.8082999999</v>
      </c>
      <c r="L6711" s="2">
        <v>-32994.245900000002</v>
      </c>
      <c r="M6711" s="3">
        <v>-1.9199999999999998E-2</v>
      </c>
    </row>
    <row r="6712" spans="1:13" x14ac:dyDescent="0.25">
      <c r="A6712" s="1">
        <v>2013</v>
      </c>
      <c r="B6712" s="1" t="s">
        <v>137</v>
      </c>
      <c r="C6712" s="1" t="s">
        <v>104</v>
      </c>
      <c r="D6712" s="1" t="s">
        <v>119</v>
      </c>
      <c r="E6712" s="1" t="s">
        <v>34</v>
      </c>
      <c r="F6712" s="1" t="s">
        <v>117</v>
      </c>
      <c r="G6712" s="1">
        <v>252</v>
      </c>
      <c r="H6712" s="1">
        <v>1057</v>
      </c>
      <c r="I6712" s="2">
        <v>28650.846000000001</v>
      </c>
      <c r="J6712" s="2">
        <v>4092.9780000000001</v>
      </c>
      <c r="K6712" s="2">
        <v>17859.0573</v>
      </c>
      <c r="L6712" s="2">
        <v>10791.788699999999</v>
      </c>
      <c r="M6712" s="3">
        <v>0.37659999999999999</v>
      </c>
    </row>
    <row r="6713" spans="1:13" x14ac:dyDescent="0.25">
      <c r="A6713" s="1">
        <v>2013</v>
      </c>
      <c r="B6713" s="1" t="s">
        <v>137</v>
      </c>
      <c r="C6713" s="1" t="s">
        <v>104</v>
      </c>
      <c r="D6713" s="1" t="s">
        <v>119</v>
      </c>
      <c r="E6713" s="1" t="s">
        <v>21</v>
      </c>
      <c r="F6713" s="1" t="s">
        <v>115</v>
      </c>
      <c r="G6713" s="1">
        <v>696</v>
      </c>
      <c r="H6713" s="1">
        <v>1904</v>
      </c>
      <c r="I6713" s="2">
        <v>482407.53600000002</v>
      </c>
      <c r="J6713" s="2">
        <v>53600.837299999999</v>
      </c>
      <c r="K6713" s="2">
        <v>471796.64559999999</v>
      </c>
      <c r="L6713" s="2">
        <v>10610.8904</v>
      </c>
      <c r="M6713" s="3">
        <v>2.1899999999999999E-2</v>
      </c>
    </row>
    <row r="6714" spans="1:13" x14ac:dyDescent="0.25">
      <c r="A6714" s="1">
        <v>2013</v>
      </c>
      <c r="B6714" s="1" t="s">
        <v>132</v>
      </c>
      <c r="C6714" s="1" t="s">
        <v>111</v>
      </c>
      <c r="D6714" s="1" t="s">
        <v>119</v>
      </c>
      <c r="E6714" s="1" t="s">
        <v>26</v>
      </c>
      <c r="F6714" s="1" t="s">
        <v>118</v>
      </c>
      <c r="G6714" s="1">
        <v>210</v>
      </c>
      <c r="H6714" s="1">
        <v>1372</v>
      </c>
      <c r="I6714" s="2">
        <v>40355.2065</v>
      </c>
      <c r="J6714" s="2">
        <v>10088.801600000001</v>
      </c>
      <c r="K6714" s="2">
        <v>36666.229599999999</v>
      </c>
      <c r="L6714" s="2">
        <v>3688.9769000000001</v>
      </c>
      <c r="M6714" s="3">
        <v>9.1399999999999995E-2</v>
      </c>
    </row>
    <row r="6715" spans="1:13" x14ac:dyDescent="0.25">
      <c r="A6715" s="1">
        <v>2013</v>
      </c>
      <c r="B6715" s="1" t="s">
        <v>128</v>
      </c>
      <c r="C6715" s="1" t="s">
        <v>107</v>
      </c>
      <c r="D6715" s="1" t="s">
        <v>119</v>
      </c>
      <c r="E6715" s="1" t="s">
        <v>19</v>
      </c>
      <c r="F6715" s="1" t="s">
        <v>117</v>
      </c>
      <c r="G6715" s="1">
        <v>3478</v>
      </c>
      <c r="H6715" s="1">
        <v>19834</v>
      </c>
      <c r="I6715" s="2">
        <v>505151.25300000003</v>
      </c>
      <c r="J6715" s="2">
        <v>56127.917000000001</v>
      </c>
      <c r="K6715" s="2">
        <v>328336.49160000001</v>
      </c>
      <c r="L6715" s="2">
        <v>176814.76139999999</v>
      </c>
      <c r="M6715" s="3">
        <v>0.35</v>
      </c>
    </row>
    <row r="6716" spans="1:13" x14ac:dyDescent="0.25">
      <c r="A6716" s="1">
        <v>2013</v>
      </c>
      <c r="B6716" s="1" t="s">
        <v>137</v>
      </c>
      <c r="C6716" s="1" t="s">
        <v>104</v>
      </c>
      <c r="D6716" s="1" t="s">
        <v>119</v>
      </c>
      <c r="E6716" s="1" t="s">
        <v>21</v>
      </c>
      <c r="F6716" s="1" t="s">
        <v>118</v>
      </c>
      <c r="G6716" s="1">
        <v>416</v>
      </c>
      <c r="H6716" s="1">
        <v>2760</v>
      </c>
      <c r="I6716" s="2">
        <v>63915.004800000002</v>
      </c>
      <c r="J6716" s="2">
        <v>9130.7149000000009</v>
      </c>
      <c r="K6716" s="2">
        <v>68100.147200000007</v>
      </c>
      <c r="L6716" s="2">
        <v>-4185.1423999999997</v>
      </c>
      <c r="M6716" s="3">
        <v>-6.54E-2</v>
      </c>
    </row>
    <row r="6717" spans="1:13" x14ac:dyDescent="0.25">
      <c r="A6717" s="1">
        <v>2013</v>
      </c>
      <c r="B6717" s="1" t="s">
        <v>128</v>
      </c>
      <c r="C6717" s="1" t="s">
        <v>107</v>
      </c>
      <c r="D6717" s="1" t="s">
        <v>119</v>
      </c>
      <c r="E6717" s="1" t="s">
        <v>22</v>
      </c>
      <c r="F6717" s="1" t="s">
        <v>117</v>
      </c>
      <c r="G6717" s="1">
        <v>285</v>
      </c>
      <c r="H6717" s="1">
        <v>1890</v>
      </c>
      <c r="I6717" s="2">
        <v>42878.5095</v>
      </c>
      <c r="J6717" s="2">
        <v>8575.7019</v>
      </c>
      <c r="K6717" s="2">
        <v>27079.295999999998</v>
      </c>
      <c r="L6717" s="2">
        <v>15799.2135</v>
      </c>
      <c r="M6717" s="3">
        <v>0.36840000000000001</v>
      </c>
    </row>
    <row r="6718" spans="1:13" x14ac:dyDescent="0.25">
      <c r="A6718" s="1">
        <v>2013</v>
      </c>
      <c r="B6718" s="1" t="s">
        <v>130</v>
      </c>
      <c r="C6718" s="1" t="s">
        <v>110</v>
      </c>
      <c r="D6718" s="1" t="s">
        <v>119</v>
      </c>
      <c r="E6718" s="1" t="s">
        <v>26</v>
      </c>
      <c r="F6718" s="1" t="s">
        <v>115</v>
      </c>
      <c r="G6718" s="1">
        <v>182</v>
      </c>
      <c r="H6718" s="1">
        <v>350</v>
      </c>
      <c r="I6718" s="2">
        <v>56631.75</v>
      </c>
      <c r="J6718" s="2">
        <v>8090.25</v>
      </c>
      <c r="K6718" s="2">
        <v>53256.638400000003</v>
      </c>
      <c r="L6718" s="2">
        <v>3375.1116000000002</v>
      </c>
      <c r="M6718" s="3">
        <v>5.9499999999999997E-2</v>
      </c>
    </row>
    <row r="6719" spans="1:13" x14ac:dyDescent="0.25">
      <c r="A6719" s="1">
        <v>2013</v>
      </c>
      <c r="B6719" s="1" t="s">
        <v>130</v>
      </c>
      <c r="C6719" s="1" t="s">
        <v>110</v>
      </c>
      <c r="D6719" s="1" t="s">
        <v>119</v>
      </c>
      <c r="E6719" s="1" t="s">
        <v>29</v>
      </c>
      <c r="F6719" s="1" t="s">
        <v>115</v>
      </c>
      <c r="G6719" s="1">
        <v>26</v>
      </c>
      <c r="H6719" s="1">
        <v>50</v>
      </c>
      <c r="I6719" s="2">
        <v>8090.25</v>
      </c>
      <c r="J6719" s="2">
        <v>1155.75</v>
      </c>
      <c r="K6719" s="2">
        <v>7608.0911999999998</v>
      </c>
      <c r="L6719" s="2">
        <v>482.15879999999999</v>
      </c>
      <c r="M6719" s="3">
        <v>5.9499999999999997E-2</v>
      </c>
    </row>
    <row r="6720" spans="1:13" x14ac:dyDescent="0.25">
      <c r="A6720" s="1">
        <v>2013</v>
      </c>
      <c r="B6720" s="1" t="s">
        <v>132</v>
      </c>
      <c r="C6720" s="1" t="s">
        <v>111</v>
      </c>
      <c r="D6720" s="1" t="s">
        <v>119</v>
      </c>
      <c r="E6720" s="1" t="s">
        <v>49</v>
      </c>
      <c r="F6720" s="1" t="s">
        <v>115</v>
      </c>
      <c r="G6720" s="1">
        <v>310</v>
      </c>
      <c r="H6720" s="1">
        <v>565</v>
      </c>
      <c r="I6720" s="2">
        <v>115310.1</v>
      </c>
      <c r="J6720" s="2">
        <v>12812.2333</v>
      </c>
      <c r="K6720" s="2">
        <v>105362.2755</v>
      </c>
      <c r="L6720" s="2">
        <v>9947.8245000000006</v>
      </c>
      <c r="M6720" s="3">
        <v>8.6199999999999999E-2</v>
      </c>
    </row>
    <row r="6721" spans="1:13" x14ac:dyDescent="0.25">
      <c r="A6721" s="1">
        <v>2013</v>
      </c>
      <c r="B6721" s="1" t="s">
        <v>136</v>
      </c>
      <c r="C6721" s="1" t="s">
        <v>106</v>
      </c>
      <c r="D6721" s="1" t="s">
        <v>119</v>
      </c>
      <c r="E6721" s="1" t="s">
        <v>26</v>
      </c>
      <c r="F6721" s="1" t="s">
        <v>117</v>
      </c>
      <c r="G6721" s="1">
        <v>175</v>
      </c>
      <c r="H6721" s="1">
        <v>1176</v>
      </c>
      <c r="I6721" s="2">
        <v>25932.614399999999</v>
      </c>
      <c r="J6721" s="2">
        <v>3704.6592000000001</v>
      </c>
      <c r="K6721" s="2">
        <v>17321.033800000001</v>
      </c>
      <c r="L6721" s="2">
        <v>8611.5805999999993</v>
      </c>
      <c r="M6721" s="3">
        <v>0.33200000000000002</v>
      </c>
    </row>
    <row r="6722" spans="1:13" x14ac:dyDescent="0.25">
      <c r="A6722" s="1">
        <v>2013</v>
      </c>
      <c r="B6722" s="1" t="s">
        <v>134</v>
      </c>
      <c r="C6722" s="1" t="s">
        <v>103</v>
      </c>
      <c r="D6722" s="1" t="s">
        <v>119</v>
      </c>
      <c r="E6722" s="1" t="s">
        <v>38</v>
      </c>
      <c r="F6722" s="1" t="s">
        <v>115</v>
      </c>
      <c r="G6722" s="1">
        <v>738</v>
      </c>
      <c r="H6722" s="1">
        <v>1779</v>
      </c>
      <c r="I6722" s="2">
        <v>384497.15399999998</v>
      </c>
      <c r="J6722" s="2">
        <v>17477.1433</v>
      </c>
      <c r="K6722" s="2">
        <v>364995.7083</v>
      </c>
      <c r="L6722" s="2">
        <v>19501.4457</v>
      </c>
      <c r="M6722" s="3">
        <v>5.0700000000000002E-2</v>
      </c>
    </row>
    <row r="6723" spans="1:13" x14ac:dyDescent="0.25">
      <c r="A6723" s="1">
        <v>2013</v>
      </c>
      <c r="B6723" s="1" t="s">
        <v>133</v>
      </c>
      <c r="C6723" s="1" t="s">
        <v>112</v>
      </c>
      <c r="D6723" s="1" t="s">
        <v>119</v>
      </c>
      <c r="E6723" s="1" t="s">
        <v>19</v>
      </c>
      <c r="F6723" s="1" t="s">
        <v>116</v>
      </c>
      <c r="G6723" s="1">
        <v>19270</v>
      </c>
      <c r="H6723" s="1">
        <v>49726</v>
      </c>
      <c r="I6723" s="2">
        <v>44649024.919200003</v>
      </c>
      <c r="J6723" s="2">
        <v>2126144.0436999998</v>
      </c>
      <c r="K6723" s="2">
        <v>46144061.699600004</v>
      </c>
      <c r="L6723" s="2">
        <v>-1495036.7804</v>
      </c>
      <c r="M6723" s="3">
        <v>-3.3399999999999999E-2</v>
      </c>
    </row>
    <row r="6724" spans="1:13" x14ac:dyDescent="0.25">
      <c r="A6724" s="1">
        <v>2013</v>
      </c>
      <c r="B6724" s="1" t="s">
        <v>131</v>
      </c>
      <c r="C6724" s="1" t="s">
        <v>105</v>
      </c>
      <c r="D6724" s="1" t="s">
        <v>119</v>
      </c>
      <c r="E6724" s="1" t="s">
        <v>48</v>
      </c>
      <c r="F6724" s="1" t="s">
        <v>118</v>
      </c>
      <c r="G6724" s="1">
        <v>232</v>
      </c>
      <c r="H6724" s="1">
        <v>1752</v>
      </c>
      <c r="I6724" s="2">
        <v>51060.424800000001</v>
      </c>
      <c r="J6724" s="2">
        <v>7294.3464000000004</v>
      </c>
      <c r="K6724" s="2">
        <v>43644.5288</v>
      </c>
      <c r="L6724" s="2">
        <v>7415.8959999999997</v>
      </c>
      <c r="M6724" s="3">
        <v>0.1452</v>
      </c>
    </row>
    <row r="6725" spans="1:13" x14ac:dyDescent="0.25">
      <c r="A6725" s="1">
        <v>2013</v>
      </c>
      <c r="B6725" s="1" t="s">
        <v>132</v>
      </c>
      <c r="C6725" s="1" t="s">
        <v>111</v>
      </c>
      <c r="D6725" s="1" t="s">
        <v>119</v>
      </c>
      <c r="E6725" s="1" t="s">
        <v>19</v>
      </c>
      <c r="F6725" s="1" t="s">
        <v>116</v>
      </c>
      <c r="G6725" s="1">
        <v>13442</v>
      </c>
      <c r="H6725" s="1">
        <v>53956</v>
      </c>
      <c r="I6725" s="2">
        <v>46259495.024999999</v>
      </c>
      <c r="J6725" s="2">
        <v>3558422.6941999998</v>
      </c>
      <c r="K6725" s="2">
        <v>48325307.222000003</v>
      </c>
      <c r="L6725" s="2">
        <v>-2065812.1969999999</v>
      </c>
      <c r="M6725" s="3">
        <v>-4.4600000000000001E-2</v>
      </c>
    </row>
    <row r="6726" spans="1:13" x14ac:dyDescent="0.25">
      <c r="A6726" s="1">
        <v>2013</v>
      </c>
      <c r="B6726" s="1" t="s">
        <v>136</v>
      </c>
      <c r="C6726" s="1" t="s">
        <v>106</v>
      </c>
      <c r="D6726" s="1" t="s">
        <v>119</v>
      </c>
      <c r="E6726" s="1" t="s">
        <v>51</v>
      </c>
      <c r="F6726" s="1" t="s">
        <v>118</v>
      </c>
      <c r="G6726" s="1">
        <v>156</v>
      </c>
      <c r="H6726" s="1">
        <v>1048</v>
      </c>
      <c r="I6726" s="2">
        <v>25604.288</v>
      </c>
      <c r="J6726" s="2">
        <v>4267.3813</v>
      </c>
      <c r="K6726" s="2">
        <v>22305.281599999998</v>
      </c>
      <c r="L6726" s="2">
        <v>3299.0064000000002</v>
      </c>
      <c r="M6726" s="3">
        <v>0.1288</v>
      </c>
    </row>
    <row r="6727" spans="1:13" x14ac:dyDescent="0.25">
      <c r="A6727" s="1">
        <v>2013</v>
      </c>
      <c r="B6727" s="1" t="s">
        <v>131</v>
      </c>
      <c r="C6727" s="1" t="s">
        <v>105</v>
      </c>
      <c r="D6727" s="1" t="s">
        <v>119</v>
      </c>
      <c r="E6727" s="1" t="s">
        <v>41</v>
      </c>
      <c r="F6727" s="1" t="s">
        <v>118</v>
      </c>
      <c r="G6727" s="1">
        <v>374</v>
      </c>
      <c r="H6727" s="1">
        <v>2827</v>
      </c>
      <c r="I6727" s="2">
        <v>82534.702799999999</v>
      </c>
      <c r="J6727" s="2">
        <v>20633.6757</v>
      </c>
      <c r="K6727" s="2">
        <v>72771.978400000007</v>
      </c>
      <c r="L6727" s="2">
        <v>9762.7243999999992</v>
      </c>
      <c r="M6727" s="3">
        <v>0.1182</v>
      </c>
    </row>
    <row r="6728" spans="1:13" x14ac:dyDescent="0.25">
      <c r="A6728" s="1">
        <v>2013</v>
      </c>
      <c r="B6728" s="1" t="s">
        <v>138</v>
      </c>
      <c r="C6728" s="1" t="s">
        <v>108</v>
      </c>
      <c r="D6728" s="1" t="s">
        <v>119</v>
      </c>
      <c r="E6728" s="1" t="s">
        <v>23</v>
      </c>
      <c r="F6728" s="1" t="s">
        <v>117</v>
      </c>
      <c r="G6728" s="1">
        <v>204</v>
      </c>
      <c r="H6728" s="1">
        <v>780</v>
      </c>
      <c r="I6728" s="2">
        <v>21405.527999999998</v>
      </c>
      <c r="J6728" s="2">
        <v>7135.1760000000004</v>
      </c>
      <c r="K6728" s="2">
        <v>13342.796399999999</v>
      </c>
      <c r="L6728" s="2">
        <v>8062.7316000000001</v>
      </c>
      <c r="M6728" s="3">
        <v>0.37659999999999999</v>
      </c>
    </row>
    <row r="6729" spans="1:13" x14ac:dyDescent="0.25">
      <c r="A6729" s="1">
        <v>2013</v>
      </c>
      <c r="B6729" s="1" t="s">
        <v>132</v>
      </c>
      <c r="C6729" s="1" t="s">
        <v>111</v>
      </c>
      <c r="D6729" s="1" t="s">
        <v>119</v>
      </c>
      <c r="E6729" s="1" t="s">
        <v>39</v>
      </c>
      <c r="F6729" s="1" t="s">
        <v>115</v>
      </c>
      <c r="G6729" s="1">
        <v>781</v>
      </c>
      <c r="H6729" s="1">
        <v>1617</v>
      </c>
      <c r="I6729" s="2">
        <v>331087.48200000002</v>
      </c>
      <c r="J6729" s="2">
        <v>47298.2117</v>
      </c>
      <c r="K6729" s="2">
        <v>298046.96130000002</v>
      </c>
      <c r="L6729" s="2">
        <v>33040.520700000001</v>
      </c>
      <c r="M6729" s="3">
        <v>9.9699999999999997E-2</v>
      </c>
    </row>
    <row r="6730" spans="1:13" x14ac:dyDescent="0.25">
      <c r="A6730" s="1">
        <v>2013</v>
      </c>
      <c r="B6730" s="1" t="s">
        <v>135</v>
      </c>
      <c r="C6730" s="1" t="s">
        <v>109</v>
      </c>
      <c r="D6730" s="1" t="s">
        <v>119</v>
      </c>
      <c r="E6730" s="1" t="s">
        <v>43</v>
      </c>
      <c r="F6730" s="1" t="s">
        <v>115</v>
      </c>
      <c r="G6730" s="1">
        <v>141</v>
      </c>
      <c r="H6730" s="1">
        <v>273</v>
      </c>
      <c r="I6730" s="2">
        <v>57834.252</v>
      </c>
      <c r="J6730" s="2">
        <v>5783.4251999999997</v>
      </c>
      <c r="K6730" s="2">
        <v>53525.529600000002</v>
      </c>
      <c r="L6730" s="2">
        <v>4308.7223999999997</v>
      </c>
      <c r="M6730" s="3">
        <v>7.4499999999999997E-2</v>
      </c>
    </row>
    <row r="6731" spans="1:13" x14ac:dyDescent="0.25">
      <c r="A6731" s="1">
        <v>2013</v>
      </c>
      <c r="B6731" s="1" t="s">
        <v>129</v>
      </c>
      <c r="C6731" s="1" t="s">
        <v>113</v>
      </c>
      <c r="D6731" s="1" t="s">
        <v>119</v>
      </c>
      <c r="E6731" s="1" t="s">
        <v>31</v>
      </c>
      <c r="F6731" s="1" t="s">
        <v>118</v>
      </c>
      <c r="G6731" s="1">
        <v>780</v>
      </c>
      <c r="H6731" s="1">
        <v>4155</v>
      </c>
      <c r="I6731" s="2">
        <v>118646.742</v>
      </c>
      <c r="J6731" s="2">
        <v>11864.674199999999</v>
      </c>
      <c r="K6731" s="2">
        <v>102277.488</v>
      </c>
      <c r="L6731" s="2">
        <v>16369.254000000001</v>
      </c>
      <c r="M6731" s="3">
        <v>0.13789999999999999</v>
      </c>
    </row>
    <row r="6732" spans="1:13" x14ac:dyDescent="0.25">
      <c r="A6732" s="1">
        <v>2013</v>
      </c>
      <c r="B6732" s="1" t="s">
        <v>138</v>
      </c>
      <c r="C6732" s="1" t="s">
        <v>108</v>
      </c>
      <c r="D6732" s="1" t="s">
        <v>119</v>
      </c>
      <c r="E6732" s="1" t="s">
        <v>43</v>
      </c>
      <c r="F6732" s="1" t="s">
        <v>115</v>
      </c>
      <c r="G6732" s="1">
        <v>99</v>
      </c>
      <c r="H6732" s="1">
        <v>183</v>
      </c>
      <c r="I6732" s="2">
        <v>31238.171999999999</v>
      </c>
      <c r="J6732" s="2">
        <v>5206.3620000000001</v>
      </c>
      <c r="K6732" s="2">
        <v>27323.348099999999</v>
      </c>
      <c r="L6732" s="2">
        <v>3914.8238999999999</v>
      </c>
      <c r="M6732" s="3">
        <v>0.12529999999999999</v>
      </c>
    </row>
    <row r="6733" spans="1:13" x14ac:dyDescent="0.25">
      <c r="A6733" s="1">
        <v>2013</v>
      </c>
      <c r="B6733" s="1" t="s">
        <v>134</v>
      </c>
      <c r="C6733" s="1" t="s">
        <v>103</v>
      </c>
      <c r="D6733" s="1" t="s">
        <v>119</v>
      </c>
      <c r="E6733" s="1" t="s">
        <v>41</v>
      </c>
      <c r="F6733" s="1" t="s">
        <v>117</v>
      </c>
      <c r="G6733" s="1">
        <v>341</v>
      </c>
      <c r="H6733" s="1">
        <v>2651</v>
      </c>
      <c r="I6733" s="2">
        <v>52963.980300000003</v>
      </c>
      <c r="J6733" s="2">
        <v>10592.796</v>
      </c>
      <c r="K6733" s="2">
        <v>34850.668599999997</v>
      </c>
      <c r="L6733" s="2">
        <v>18113.311699999998</v>
      </c>
      <c r="M6733" s="3">
        <v>0.34189999999999998</v>
      </c>
    </row>
    <row r="6734" spans="1:13" x14ac:dyDescent="0.25">
      <c r="A6734" s="1">
        <v>2013</v>
      </c>
      <c r="B6734" s="1" t="s">
        <v>129</v>
      </c>
      <c r="C6734" s="1" t="s">
        <v>113</v>
      </c>
      <c r="D6734" s="1" t="s">
        <v>119</v>
      </c>
      <c r="E6734" s="1" t="s">
        <v>29</v>
      </c>
      <c r="F6734" s="1" t="s">
        <v>115</v>
      </c>
      <c r="G6734" s="1">
        <v>59</v>
      </c>
      <c r="H6734" s="1">
        <v>136</v>
      </c>
      <c r="I6734" s="2">
        <v>40106.633999999998</v>
      </c>
      <c r="J6734" s="2">
        <v>4010.6633999999999</v>
      </c>
      <c r="K6734" s="2">
        <v>39330.725100000003</v>
      </c>
      <c r="L6734" s="2">
        <v>775.90890000000002</v>
      </c>
      <c r="M6734" s="3">
        <v>1.9300000000000001E-2</v>
      </c>
    </row>
    <row r="6735" spans="1:13" x14ac:dyDescent="0.25">
      <c r="A6735" s="1">
        <v>2013</v>
      </c>
      <c r="B6735" s="1" t="s">
        <v>134</v>
      </c>
      <c r="C6735" s="1" t="s">
        <v>103</v>
      </c>
      <c r="D6735" s="1" t="s">
        <v>119</v>
      </c>
      <c r="E6735" s="1" t="s">
        <v>21</v>
      </c>
      <c r="F6735" s="1" t="s">
        <v>116</v>
      </c>
      <c r="G6735" s="1">
        <v>528</v>
      </c>
      <c r="H6735" s="1">
        <v>1920</v>
      </c>
      <c r="I6735" s="2">
        <v>1588368.6864</v>
      </c>
      <c r="J6735" s="2">
        <v>132364.05720000001</v>
      </c>
      <c r="K6735" s="2">
        <v>1671509.5536</v>
      </c>
      <c r="L6735" s="2">
        <v>-83140.867199999993</v>
      </c>
      <c r="M6735" s="3">
        <v>-5.2299999999999999E-2</v>
      </c>
    </row>
    <row r="6736" spans="1:13" x14ac:dyDescent="0.25">
      <c r="A6736" s="1">
        <v>2013</v>
      </c>
      <c r="B6736" s="1" t="s">
        <v>138</v>
      </c>
      <c r="C6736" s="1" t="s">
        <v>108</v>
      </c>
      <c r="D6736" s="1" t="s">
        <v>119</v>
      </c>
      <c r="E6736" s="1" t="s">
        <v>36</v>
      </c>
      <c r="F6736" s="1" t="s">
        <v>117</v>
      </c>
      <c r="G6736" s="1">
        <v>90</v>
      </c>
      <c r="H6736" s="1">
        <v>420</v>
      </c>
      <c r="I6736" s="2">
        <v>9043.83</v>
      </c>
      <c r="J6736" s="2">
        <v>1808.7660000000001</v>
      </c>
      <c r="K6736" s="2">
        <v>5637.3315000000002</v>
      </c>
      <c r="L6736" s="2">
        <v>3406.4985000000001</v>
      </c>
      <c r="M6736" s="3">
        <v>0.37659999999999999</v>
      </c>
    </row>
    <row r="6737" spans="1:13" x14ac:dyDescent="0.25">
      <c r="A6737" s="1">
        <v>2013</v>
      </c>
      <c r="B6737" s="1" t="s">
        <v>134</v>
      </c>
      <c r="C6737" s="1" t="s">
        <v>103</v>
      </c>
      <c r="D6737" s="1" t="s">
        <v>119</v>
      </c>
      <c r="E6737" s="1" t="s">
        <v>48</v>
      </c>
      <c r="F6737" s="1" t="s">
        <v>118</v>
      </c>
      <c r="G6737" s="1">
        <v>656</v>
      </c>
      <c r="H6737" s="1">
        <v>5328</v>
      </c>
      <c r="I6737" s="2">
        <v>149385.53039999999</v>
      </c>
      <c r="J6737" s="2">
        <v>12448.7942</v>
      </c>
      <c r="K6737" s="2">
        <v>140445.1384</v>
      </c>
      <c r="L6737" s="2">
        <v>8940.3919999999998</v>
      </c>
      <c r="M6737" s="3">
        <v>5.9799999999999999E-2</v>
      </c>
    </row>
    <row r="6738" spans="1:13" x14ac:dyDescent="0.25">
      <c r="A6738" s="1">
        <v>2013</v>
      </c>
      <c r="B6738" s="1" t="s">
        <v>128</v>
      </c>
      <c r="C6738" s="1" t="s">
        <v>107</v>
      </c>
      <c r="D6738" s="1" t="s">
        <v>119</v>
      </c>
      <c r="E6738" s="1" t="s">
        <v>17</v>
      </c>
      <c r="F6738" s="1" t="s">
        <v>118</v>
      </c>
      <c r="G6738" s="1">
        <v>200</v>
      </c>
      <c r="H6738" s="1">
        <v>1210</v>
      </c>
      <c r="I6738" s="2">
        <v>29306.235499999999</v>
      </c>
      <c r="J6738" s="2">
        <v>4186.6049999999996</v>
      </c>
      <c r="K6738" s="2">
        <v>28310.494500000001</v>
      </c>
      <c r="L6738" s="2">
        <v>995.74099999999999</v>
      </c>
      <c r="M6738" s="3">
        <v>3.39E-2</v>
      </c>
    </row>
    <row r="6739" spans="1:13" x14ac:dyDescent="0.25">
      <c r="A6739" s="1">
        <v>2013</v>
      </c>
      <c r="B6739" s="1" t="s">
        <v>131</v>
      </c>
      <c r="C6739" s="1" t="s">
        <v>105</v>
      </c>
      <c r="D6739" s="1" t="s">
        <v>119</v>
      </c>
      <c r="E6739" s="1" t="s">
        <v>40</v>
      </c>
      <c r="F6739" s="1" t="s">
        <v>118</v>
      </c>
      <c r="G6739" s="1">
        <v>329</v>
      </c>
      <c r="H6739" s="1">
        <v>2184</v>
      </c>
      <c r="I6739" s="2">
        <v>61807.699800000002</v>
      </c>
      <c r="J6739" s="2">
        <v>8829.6713999999993</v>
      </c>
      <c r="K6739" s="2">
        <v>54695.278400000003</v>
      </c>
      <c r="L6739" s="2">
        <v>7112.4214000000002</v>
      </c>
      <c r="M6739" s="3">
        <v>0.115</v>
      </c>
    </row>
    <row r="6740" spans="1:13" x14ac:dyDescent="0.25">
      <c r="A6740" s="1">
        <v>2013</v>
      </c>
      <c r="B6740" s="1" t="s">
        <v>132</v>
      </c>
      <c r="C6740" s="1" t="s">
        <v>111</v>
      </c>
      <c r="D6740" s="1" t="s">
        <v>119</v>
      </c>
      <c r="E6740" s="1" t="s">
        <v>41</v>
      </c>
      <c r="F6740" s="1" t="s">
        <v>116</v>
      </c>
      <c r="G6740" s="1">
        <v>770</v>
      </c>
      <c r="H6740" s="1">
        <v>1705</v>
      </c>
      <c r="I6740" s="2">
        <v>1496330.55</v>
      </c>
      <c r="J6740" s="2">
        <v>299266.11</v>
      </c>
      <c r="K6740" s="2">
        <v>1442652.8655000001</v>
      </c>
      <c r="L6740" s="2">
        <v>53677.684500000003</v>
      </c>
      <c r="M6740" s="3">
        <v>3.5799999999999998E-2</v>
      </c>
    </row>
    <row r="6741" spans="1:13" x14ac:dyDescent="0.25">
      <c r="A6741" s="1">
        <v>2013</v>
      </c>
      <c r="B6741" s="1" t="s">
        <v>130</v>
      </c>
      <c r="C6741" s="1" t="s">
        <v>110</v>
      </c>
      <c r="D6741" s="1" t="s">
        <v>119</v>
      </c>
      <c r="E6741" s="1" t="s">
        <v>36</v>
      </c>
      <c r="F6741" s="1" t="s">
        <v>117</v>
      </c>
      <c r="G6741" s="1">
        <v>10</v>
      </c>
      <c r="H6741" s="1">
        <v>10</v>
      </c>
      <c r="I6741" s="2">
        <v>464.97</v>
      </c>
      <c r="J6741" s="2">
        <v>232.48500000000001</v>
      </c>
      <c r="K6741" s="2">
        <v>289.83150000000001</v>
      </c>
      <c r="L6741" s="2">
        <v>175.13849999999999</v>
      </c>
      <c r="M6741" s="3">
        <v>0.37659999999999999</v>
      </c>
    </row>
    <row r="6742" spans="1:13" x14ac:dyDescent="0.25">
      <c r="A6742" s="1">
        <v>2013</v>
      </c>
      <c r="B6742" s="1" t="s">
        <v>136</v>
      </c>
      <c r="C6742" s="1" t="s">
        <v>106</v>
      </c>
      <c r="D6742" s="1" t="s">
        <v>119</v>
      </c>
      <c r="E6742" s="1" t="s">
        <v>28</v>
      </c>
      <c r="F6742" s="1" t="s">
        <v>118</v>
      </c>
      <c r="G6742" s="1">
        <v>49</v>
      </c>
      <c r="H6742" s="1">
        <v>324</v>
      </c>
      <c r="I6742" s="2">
        <v>8736.8844000000008</v>
      </c>
      <c r="J6742" s="2">
        <v>728.07370000000003</v>
      </c>
      <c r="K6742" s="2">
        <v>8665.4673000000003</v>
      </c>
      <c r="L6742" s="2">
        <v>71.417100000000005</v>
      </c>
      <c r="M6742" s="3">
        <v>8.0999999999999996E-3</v>
      </c>
    </row>
    <row r="6743" spans="1:13" x14ac:dyDescent="0.25">
      <c r="A6743" s="1">
        <v>2013</v>
      </c>
      <c r="B6743" s="1" t="s">
        <v>135</v>
      </c>
      <c r="C6743" s="1" t="s">
        <v>109</v>
      </c>
      <c r="D6743" s="1" t="s">
        <v>119</v>
      </c>
      <c r="E6743" s="1" t="s">
        <v>39</v>
      </c>
      <c r="F6743" s="1" t="s">
        <v>117</v>
      </c>
      <c r="G6743" s="1">
        <v>165</v>
      </c>
      <c r="H6743" s="1">
        <v>715</v>
      </c>
      <c r="I6743" s="2">
        <v>18824.585999999999</v>
      </c>
      <c r="J6743" s="2">
        <v>6274.8620000000001</v>
      </c>
      <c r="K6743" s="2">
        <v>11734.013499999999</v>
      </c>
      <c r="L6743" s="2">
        <v>7090.5725000000002</v>
      </c>
      <c r="M6743" s="3">
        <v>0.37659999999999999</v>
      </c>
    </row>
    <row r="6744" spans="1:13" x14ac:dyDescent="0.25">
      <c r="A6744" s="1">
        <v>2013</v>
      </c>
      <c r="B6744" s="1" t="s">
        <v>131</v>
      </c>
      <c r="C6744" s="1" t="s">
        <v>105</v>
      </c>
      <c r="D6744" s="1" t="s">
        <v>119</v>
      </c>
      <c r="E6744" s="1" t="s">
        <v>21</v>
      </c>
      <c r="F6744" s="1" t="s">
        <v>118</v>
      </c>
      <c r="G6744" s="1">
        <v>272</v>
      </c>
      <c r="H6744" s="1">
        <v>2056</v>
      </c>
      <c r="I6744" s="2">
        <v>60025.238400000002</v>
      </c>
      <c r="J6744" s="2">
        <v>15006.309600000001</v>
      </c>
      <c r="K6744" s="2">
        <v>52925.075199999999</v>
      </c>
      <c r="L6744" s="2">
        <v>7100.1632</v>
      </c>
      <c r="M6744" s="3">
        <v>0.1182</v>
      </c>
    </row>
    <row r="6745" spans="1:13" x14ac:dyDescent="0.25">
      <c r="A6745" s="1">
        <v>2013</v>
      </c>
      <c r="B6745" s="1" t="s">
        <v>136</v>
      </c>
      <c r="C6745" s="1" t="s">
        <v>106</v>
      </c>
      <c r="D6745" s="1" t="s">
        <v>119</v>
      </c>
      <c r="E6745" s="1" t="s">
        <v>45</v>
      </c>
      <c r="F6745" s="1" t="s">
        <v>115</v>
      </c>
      <c r="G6745" s="1">
        <v>188</v>
      </c>
      <c r="H6745" s="1">
        <v>550</v>
      </c>
      <c r="I6745" s="2">
        <v>113025.852</v>
      </c>
      <c r="J6745" s="2">
        <v>8694.2963</v>
      </c>
      <c r="K6745" s="2">
        <v>103151.4388</v>
      </c>
      <c r="L6745" s="2">
        <v>9874.4132000000009</v>
      </c>
      <c r="M6745" s="3">
        <v>8.7300000000000003E-2</v>
      </c>
    </row>
    <row r="6746" spans="1:13" x14ac:dyDescent="0.25">
      <c r="A6746" s="1">
        <v>2013</v>
      </c>
      <c r="B6746" s="1" t="s">
        <v>135</v>
      </c>
      <c r="C6746" s="1" t="s">
        <v>109</v>
      </c>
      <c r="D6746" s="1" t="s">
        <v>119</v>
      </c>
      <c r="E6746" s="1" t="s">
        <v>30</v>
      </c>
      <c r="F6746" s="1" t="s">
        <v>115</v>
      </c>
      <c r="G6746" s="1">
        <v>235</v>
      </c>
      <c r="H6746" s="1">
        <v>455</v>
      </c>
      <c r="I6746" s="2">
        <v>96390.42</v>
      </c>
      <c r="J6746" s="2">
        <v>9639.0419999999995</v>
      </c>
      <c r="K6746" s="2">
        <v>89209.216</v>
      </c>
      <c r="L6746" s="2">
        <v>7181.2039999999997</v>
      </c>
      <c r="M6746" s="3">
        <v>7.4499999999999997E-2</v>
      </c>
    </row>
    <row r="6747" spans="1:13" x14ac:dyDescent="0.25">
      <c r="A6747" s="1">
        <v>2013</v>
      </c>
      <c r="B6747" s="1" t="s">
        <v>129</v>
      </c>
      <c r="C6747" s="1" t="s">
        <v>113</v>
      </c>
      <c r="D6747" s="1" t="s">
        <v>119</v>
      </c>
      <c r="E6747" s="1" t="s">
        <v>26</v>
      </c>
      <c r="F6747" s="1" t="s">
        <v>116</v>
      </c>
      <c r="G6747" s="1">
        <v>497</v>
      </c>
      <c r="H6747" s="1">
        <v>1603</v>
      </c>
      <c r="I6747" s="2">
        <v>1340907.5490999999</v>
      </c>
      <c r="J6747" s="2">
        <v>167613.4436</v>
      </c>
      <c r="K6747" s="2">
        <v>1417149.2944</v>
      </c>
      <c r="L6747" s="2">
        <v>-76241.745299999995</v>
      </c>
      <c r="M6747" s="3">
        <v>-5.6800000000000003E-2</v>
      </c>
    </row>
    <row r="6748" spans="1:13" x14ac:dyDescent="0.25">
      <c r="A6748" s="1">
        <v>2013</v>
      </c>
      <c r="B6748" s="1" t="s">
        <v>130</v>
      </c>
      <c r="C6748" s="1" t="s">
        <v>110</v>
      </c>
      <c r="D6748" s="1" t="s">
        <v>119</v>
      </c>
      <c r="E6748" s="1" t="s">
        <v>31</v>
      </c>
      <c r="F6748" s="1" t="s">
        <v>118</v>
      </c>
      <c r="G6748" s="1">
        <v>510</v>
      </c>
      <c r="H6748" s="1">
        <v>2700</v>
      </c>
      <c r="I6748" s="2">
        <v>81703.123500000002</v>
      </c>
      <c r="J6748" s="2">
        <v>6808.5936000000002</v>
      </c>
      <c r="K6748" s="2">
        <v>68682.854999999996</v>
      </c>
      <c r="L6748" s="2">
        <v>13020.2685</v>
      </c>
      <c r="M6748" s="3">
        <v>0.1593</v>
      </c>
    </row>
    <row r="6749" spans="1:13" x14ac:dyDescent="0.25">
      <c r="A6749" s="1">
        <v>2013</v>
      </c>
      <c r="B6749" s="1" t="s">
        <v>134</v>
      </c>
      <c r="C6749" s="1" t="s">
        <v>103</v>
      </c>
      <c r="D6749" s="1" t="s">
        <v>119</v>
      </c>
      <c r="E6749" s="1" t="s">
        <v>21</v>
      </c>
      <c r="F6749" s="1" t="s">
        <v>118</v>
      </c>
      <c r="G6749" s="1">
        <v>488</v>
      </c>
      <c r="H6749" s="1">
        <v>3664</v>
      </c>
      <c r="I6749" s="2">
        <v>83599.144</v>
      </c>
      <c r="J6749" s="2">
        <v>7599.9220999999998</v>
      </c>
      <c r="K6749" s="2">
        <v>85258.516000000003</v>
      </c>
      <c r="L6749" s="2">
        <v>-1659.3720000000001</v>
      </c>
      <c r="M6749" s="3">
        <v>-1.9800000000000002E-2</v>
      </c>
    </row>
    <row r="6750" spans="1:13" x14ac:dyDescent="0.25">
      <c r="A6750" s="1">
        <v>2013</v>
      </c>
      <c r="B6750" s="1" t="s">
        <v>131</v>
      </c>
      <c r="C6750" s="1" t="s">
        <v>105</v>
      </c>
      <c r="D6750" s="1" t="s">
        <v>119</v>
      </c>
      <c r="E6750" s="1" t="s">
        <v>20</v>
      </c>
      <c r="F6750" s="1" t="s">
        <v>118</v>
      </c>
      <c r="G6750" s="1">
        <v>336</v>
      </c>
      <c r="H6750" s="1">
        <v>2114</v>
      </c>
      <c r="I6750" s="2">
        <v>51248.565900000001</v>
      </c>
      <c r="J6750" s="2">
        <v>7321.2236999999996</v>
      </c>
      <c r="K6750" s="2">
        <v>52591.266000000003</v>
      </c>
      <c r="L6750" s="2">
        <v>-1342.7001</v>
      </c>
      <c r="M6750" s="3">
        <v>-2.6100000000000002E-2</v>
      </c>
    </row>
    <row r="6751" spans="1:13" x14ac:dyDescent="0.25">
      <c r="A6751" s="1">
        <v>2013</v>
      </c>
      <c r="B6751" s="1" t="s">
        <v>135</v>
      </c>
      <c r="C6751" s="1" t="s">
        <v>109</v>
      </c>
      <c r="D6751" s="1" t="s">
        <v>119</v>
      </c>
      <c r="E6751" s="1" t="s">
        <v>48</v>
      </c>
      <c r="F6751" s="1" t="s">
        <v>118</v>
      </c>
      <c r="G6751" s="1">
        <v>448</v>
      </c>
      <c r="H6751" s="1">
        <v>2216</v>
      </c>
      <c r="I6751" s="2">
        <v>71064.192800000004</v>
      </c>
      <c r="J6751" s="2">
        <v>4441.5119999999997</v>
      </c>
      <c r="K6751" s="2">
        <v>60271.544000000002</v>
      </c>
      <c r="L6751" s="2">
        <v>10792.648800000001</v>
      </c>
      <c r="M6751" s="3">
        <v>0.15179999999999999</v>
      </c>
    </row>
    <row r="6752" spans="1:13" x14ac:dyDescent="0.25">
      <c r="A6752" s="1">
        <v>2013</v>
      </c>
      <c r="B6752" s="1" t="s">
        <v>130</v>
      </c>
      <c r="C6752" s="1" t="s">
        <v>110</v>
      </c>
      <c r="D6752" s="1" t="s">
        <v>119</v>
      </c>
      <c r="E6752" s="1" t="s">
        <v>45</v>
      </c>
      <c r="F6752" s="1" t="s">
        <v>116</v>
      </c>
      <c r="G6752" s="1">
        <v>232</v>
      </c>
      <c r="H6752" s="1">
        <v>528</v>
      </c>
      <c r="I6752" s="2">
        <v>473380.03200000001</v>
      </c>
      <c r="J6752" s="2">
        <v>39448.336000000003</v>
      </c>
      <c r="K6752" s="2">
        <v>471987.29499999998</v>
      </c>
      <c r="L6752" s="2">
        <v>1392.7370000000001</v>
      </c>
      <c r="M6752" s="3">
        <v>2.8999999999999998E-3</v>
      </c>
    </row>
    <row r="6753" spans="1:13" x14ac:dyDescent="0.25">
      <c r="A6753" s="1">
        <v>2013</v>
      </c>
      <c r="B6753" s="1" t="s">
        <v>131</v>
      </c>
      <c r="C6753" s="1" t="s">
        <v>105</v>
      </c>
      <c r="D6753" s="1" t="s">
        <v>119</v>
      </c>
      <c r="E6753" s="1" t="s">
        <v>45</v>
      </c>
      <c r="F6753" s="1" t="s">
        <v>116</v>
      </c>
      <c r="G6753" s="1">
        <v>106</v>
      </c>
      <c r="H6753" s="1">
        <v>344</v>
      </c>
      <c r="I6753" s="2">
        <v>286904.92800000001</v>
      </c>
      <c r="J6753" s="2">
        <v>40986.4182</v>
      </c>
      <c r="K6753" s="2">
        <v>302082.49080000003</v>
      </c>
      <c r="L6753" s="2">
        <v>-15177.5628</v>
      </c>
      <c r="M6753" s="3">
        <v>-5.2900000000000003E-2</v>
      </c>
    </row>
    <row r="6754" spans="1:13" x14ac:dyDescent="0.25">
      <c r="A6754" s="1">
        <v>2013</v>
      </c>
      <c r="B6754" s="1" t="s">
        <v>137</v>
      </c>
      <c r="C6754" s="1" t="s">
        <v>104</v>
      </c>
      <c r="D6754" s="1" t="s">
        <v>119</v>
      </c>
      <c r="E6754" s="1" t="s">
        <v>39</v>
      </c>
      <c r="F6754" s="1" t="s">
        <v>117</v>
      </c>
      <c r="G6754" s="1">
        <v>374</v>
      </c>
      <c r="H6754" s="1">
        <v>2299</v>
      </c>
      <c r="I6754" s="2">
        <v>57868.130100000002</v>
      </c>
      <c r="J6754" s="2">
        <v>9644.6882999999998</v>
      </c>
      <c r="K6754" s="2">
        <v>37837.717499999999</v>
      </c>
      <c r="L6754" s="2">
        <v>20030.4126</v>
      </c>
      <c r="M6754" s="3">
        <v>0.34610000000000002</v>
      </c>
    </row>
    <row r="6755" spans="1:13" x14ac:dyDescent="0.25">
      <c r="A6755" s="1">
        <v>2013</v>
      </c>
      <c r="B6755" s="1" t="s">
        <v>129</v>
      </c>
      <c r="C6755" s="1" t="s">
        <v>113</v>
      </c>
      <c r="D6755" s="1" t="s">
        <v>119</v>
      </c>
      <c r="E6755" s="1" t="s">
        <v>22</v>
      </c>
      <c r="F6755" s="1" t="s">
        <v>116</v>
      </c>
      <c r="G6755" s="1">
        <v>1350</v>
      </c>
      <c r="H6755" s="1">
        <v>3870</v>
      </c>
      <c r="I6755" s="2">
        <v>3480400.62</v>
      </c>
      <c r="J6755" s="2">
        <v>290033.38500000001</v>
      </c>
      <c r="K6755" s="2">
        <v>3629314.5180000002</v>
      </c>
      <c r="L6755" s="2">
        <v>-148913.89799999999</v>
      </c>
      <c r="M6755" s="3">
        <v>-4.2700000000000002E-2</v>
      </c>
    </row>
    <row r="6756" spans="1:13" x14ac:dyDescent="0.25">
      <c r="A6756" s="1">
        <v>2013</v>
      </c>
      <c r="B6756" s="1" t="s">
        <v>130</v>
      </c>
      <c r="C6756" s="1" t="s">
        <v>110</v>
      </c>
      <c r="D6756" s="1" t="s">
        <v>119</v>
      </c>
      <c r="E6756" s="1" t="s">
        <v>28</v>
      </c>
      <c r="F6756" s="1" t="s">
        <v>118</v>
      </c>
      <c r="G6756" s="1">
        <v>31</v>
      </c>
      <c r="H6756" s="1">
        <v>138</v>
      </c>
      <c r="I6756" s="2">
        <v>3346.6837999999998</v>
      </c>
      <c r="J6756" s="2">
        <v>478.0976</v>
      </c>
      <c r="K6756" s="2">
        <v>3410.7559999999999</v>
      </c>
      <c r="L6756" s="2">
        <v>-64.072199999999995</v>
      </c>
      <c r="M6756" s="3">
        <v>-1.9099999999999999E-2</v>
      </c>
    </row>
    <row r="6757" spans="1:13" x14ac:dyDescent="0.25">
      <c r="A6757" s="1">
        <v>2013</v>
      </c>
      <c r="B6757" s="1" t="s">
        <v>132</v>
      </c>
      <c r="C6757" s="1" t="s">
        <v>111</v>
      </c>
      <c r="D6757" s="1" t="s">
        <v>119</v>
      </c>
      <c r="E6757" s="1" t="s">
        <v>32</v>
      </c>
      <c r="F6757" s="1" t="s">
        <v>115</v>
      </c>
      <c r="G6757" s="1">
        <v>150</v>
      </c>
      <c r="H6757" s="1">
        <v>336</v>
      </c>
      <c r="I6757" s="2">
        <v>63157.031999999999</v>
      </c>
      <c r="J6757" s="2">
        <v>12631.4064</v>
      </c>
      <c r="K6757" s="2">
        <v>61921.493399999999</v>
      </c>
      <c r="L6757" s="2">
        <v>1235.5386000000001</v>
      </c>
      <c r="M6757" s="3">
        <v>1.95E-2</v>
      </c>
    </row>
    <row r="6758" spans="1:13" x14ac:dyDescent="0.25">
      <c r="A6758" s="1">
        <v>2013</v>
      </c>
      <c r="B6758" s="1" t="s">
        <v>131</v>
      </c>
      <c r="C6758" s="1" t="s">
        <v>105</v>
      </c>
      <c r="D6758" s="1" t="s">
        <v>119</v>
      </c>
      <c r="E6758" s="1" t="s">
        <v>34</v>
      </c>
      <c r="F6758" s="1" t="s">
        <v>117</v>
      </c>
      <c r="G6758" s="1">
        <v>154</v>
      </c>
      <c r="H6758" s="1">
        <v>1155</v>
      </c>
      <c r="I6758" s="2">
        <v>25711.838599999999</v>
      </c>
      <c r="J6758" s="2">
        <v>5142.3676999999998</v>
      </c>
      <c r="K6758" s="2">
        <v>16595.0393</v>
      </c>
      <c r="L6758" s="2">
        <v>9116.7993000000006</v>
      </c>
      <c r="M6758" s="3">
        <v>0.35449999999999998</v>
      </c>
    </row>
    <row r="6759" spans="1:13" x14ac:dyDescent="0.25">
      <c r="A6759" s="1">
        <v>2013</v>
      </c>
      <c r="B6759" s="1" t="s">
        <v>132</v>
      </c>
      <c r="C6759" s="1" t="s">
        <v>111</v>
      </c>
      <c r="D6759" s="1" t="s">
        <v>119</v>
      </c>
      <c r="E6759" s="1" t="s">
        <v>36</v>
      </c>
      <c r="F6759" s="1" t="s">
        <v>116</v>
      </c>
      <c r="G6759" s="1">
        <v>460</v>
      </c>
      <c r="H6759" s="1">
        <v>1825</v>
      </c>
      <c r="I6759" s="2">
        <v>1657353.496</v>
      </c>
      <c r="J6759" s="2">
        <v>150668.49960000001</v>
      </c>
      <c r="K6759" s="2">
        <v>1656433.7745000001</v>
      </c>
      <c r="L6759" s="2">
        <v>919.72149999999999</v>
      </c>
      <c r="M6759" s="3">
        <v>5.0000000000000001E-4</v>
      </c>
    </row>
    <row r="6760" spans="1:13" x14ac:dyDescent="0.25">
      <c r="A6760" s="1">
        <v>2013</v>
      </c>
      <c r="B6760" s="1" t="s">
        <v>129</v>
      </c>
      <c r="C6760" s="1" t="s">
        <v>113</v>
      </c>
      <c r="D6760" s="1" t="s">
        <v>119</v>
      </c>
      <c r="E6760" s="1" t="s">
        <v>48</v>
      </c>
      <c r="F6760" s="1" t="s">
        <v>117</v>
      </c>
      <c r="G6760" s="1">
        <v>176</v>
      </c>
      <c r="H6760" s="1">
        <v>624</v>
      </c>
      <c r="I6760" s="2">
        <v>16783.632000000001</v>
      </c>
      <c r="J6760" s="2">
        <v>2097.9540000000002</v>
      </c>
      <c r="K6760" s="2">
        <v>10461.808800000001</v>
      </c>
      <c r="L6760" s="2">
        <v>6321.8231999999998</v>
      </c>
      <c r="M6760" s="3">
        <v>0.37659999999999999</v>
      </c>
    </row>
    <row r="6761" spans="1:13" x14ac:dyDescent="0.25">
      <c r="A6761" s="1">
        <v>2013</v>
      </c>
      <c r="B6761" s="1" t="s">
        <v>136</v>
      </c>
      <c r="C6761" s="1" t="s">
        <v>106</v>
      </c>
      <c r="D6761" s="1" t="s">
        <v>119</v>
      </c>
      <c r="E6761" s="1" t="s">
        <v>29</v>
      </c>
      <c r="F6761" s="1" t="s">
        <v>116</v>
      </c>
      <c r="G6761" s="1">
        <v>58</v>
      </c>
      <c r="H6761" s="1">
        <v>161</v>
      </c>
      <c r="I6761" s="2">
        <v>128730.618</v>
      </c>
      <c r="J6761" s="2">
        <v>10727.5515</v>
      </c>
      <c r="K6761" s="2">
        <v>132321.41310000001</v>
      </c>
      <c r="L6761" s="2">
        <v>-3590.7950999999998</v>
      </c>
      <c r="M6761" s="3">
        <v>-2.7799999999999998E-2</v>
      </c>
    </row>
    <row r="6762" spans="1:13" x14ac:dyDescent="0.25">
      <c r="A6762" s="1">
        <v>2013</v>
      </c>
      <c r="B6762" s="1" t="s">
        <v>130</v>
      </c>
      <c r="C6762" s="1" t="s">
        <v>110</v>
      </c>
      <c r="D6762" s="1" t="s">
        <v>119</v>
      </c>
      <c r="E6762" s="1" t="s">
        <v>24</v>
      </c>
      <c r="F6762" s="1" t="s">
        <v>115</v>
      </c>
      <c r="G6762" s="1">
        <v>282</v>
      </c>
      <c r="H6762" s="1">
        <v>660</v>
      </c>
      <c r="I6762" s="2">
        <v>130885.686</v>
      </c>
      <c r="J6762" s="2">
        <v>9348.9775000000009</v>
      </c>
      <c r="K6762" s="2">
        <v>119849.8134</v>
      </c>
      <c r="L6762" s="2">
        <v>11035.872600000001</v>
      </c>
      <c r="M6762" s="3">
        <v>8.43E-2</v>
      </c>
    </row>
    <row r="6763" spans="1:13" x14ac:dyDescent="0.25">
      <c r="A6763" s="1">
        <v>2013</v>
      </c>
      <c r="B6763" s="1" t="s">
        <v>134</v>
      </c>
      <c r="C6763" s="1" t="s">
        <v>103</v>
      </c>
      <c r="D6763" s="1" t="s">
        <v>119</v>
      </c>
      <c r="E6763" s="1" t="s">
        <v>49</v>
      </c>
      <c r="F6763" s="1" t="s">
        <v>115</v>
      </c>
      <c r="G6763" s="1">
        <v>670</v>
      </c>
      <c r="H6763" s="1">
        <v>1575</v>
      </c>
      <c r="I6763" s="2">
        <v>339545.88</v>
      </c>
      <c r="J6763" s="2">
        <v>17870.8357</v>
      </c>
      <c r="K6763" s="2">
        <v>324315.90549999999</v>
      </c>
      <c r="L6763" s="2">
        <v>15229.9745</v>
      </c>
      <c r="M6763" s="3">
        <v>4.48E-2</v>
      </c>
    </row>
    <row r="6764" spans="1:13" x14ac:dyDescent="0.25">
      <c r="A6764" s="1">
        <v>2013</v>
      </c>
      <c r="B6764" s="1" t="s">
        <v>136</v>
      </c>
      <c r="C6764" s="1" t="s">
        <v>106</v>
      </c>
      <c r="D6764" s="1" t="s">
        <v>119</v>
      </c>
      <c r="E6764" s="1" t="s">
        <v>22</v>
      </c>
      <c r="F6764" s="1" t="s">
        <v>116</v>
      </c>
      <c r="G6764" s="1">
        <v>1455</v>
      </c>
      <c r="H6764" s="1">
        <v>3270</v>
      </c>
      <c r="I6764" s="2">
        <v>2787639.3</v>
      </c>
      <c r="J6764" s="2">
        <v>146717.8578</v>
      </c>
      <c r="K6764" s="2">
        <v>2813470.9739999999</v>
      </c>
      <c r="L6764" s="2">
        <v>-25831.673999999999</v>
      </c>
      <c r="M6764" s="3">
        <v>-9.1999999999999998E-3</v>
      </c>
    </row>
    <row r="6765" spans="1:13" x14ac:dyDescent="0.25">
      <c r="A6765" s="1">
        <v>2013</v>
      </c>
      <c r="B6765" s="1" t="s">
        <v>136</v>
      </c>
      <c r="C6765" s="1" t="s">
        <v>106</v>
      </c>
      <c r="D6765" s="1" t="s">
        <v>119</v>
      </c>
      <c r="E6765" s="1" t="s">
        <v>37</v>
      </c>
      <c r="F6765" s="1" t="s">
        <v>118</v>
      </c>
      <c r="G6765" s="1">
        <v>196</v>
      </c>
      <c r="H6765" s="1">
        <v>1296</v>
      </c>
      <c r="I6765" s="2">
        <v>34947.537600000003</v>
      </c>
      <c r="J6765" s="2">
        <v>2912.2948000000001</v>
      </c>
      <c r="K6765" s="2">
        <v>34661.869200000001</v>
      </c>
      <c r="L6765" s="2">
        <v>285.66840000000002</v>
      </c>
      <c r="M6765" s="3">
        <v>8.0999999999999996E-3</v>
      </c>
    </row>
    <row r="6766" spans="1:13" x14ac:dyDescent="0.25">
      <c r="A6766" s="1">
        <v>2013</v>
      </c>
      <c r="B6766" s="1" t="s">
        <v>134</v>
      </c>
      <c r="C6766" s="1" t="s">
        <v>103</v>
      </c>
      <c r="D6766" s="1" t="s">
        <v>119</v>
      </c>
      <c r="E6766" s="1" t="s">
        <v>27</v>
      </c>
      <c r="F6766" s="1" t="s">
        <v>118</v>
      </c>
      <c r="G6766" s="1">
        <v>290</v>
      </c>
      <c r="H6766" s="1">
        <v>1760</v>
      </c>
      <c r="I6766" s="2">
        <v>49095.230499999998</v>
      </c>
      <c r="J6766" s="2">
        <v>4463.2026999999998</v>
      </c>
      <c r="K6766" s="2">
        <v>42265.569000000003</v>
      </c>
      <c r="L6766" s="2">
        <v>6829.6615000000002</v>
      </c>
      <c r="M6766" s="3">
        <v>0.1391</v>
      </c>
    </row>
    <row r="6767" spans="1:13" x14ac:dyDescent="0.25">
      <c r="A6767" s="1">
        <v>2013</v>
      </c>
      <c r="B6767" s="1" t="s">
        <v>129</v>
      </c>
      <c r="C6767" s="1" t="s">
        <v>113</v>
      </c>
      <c r="D6767" s="1" t="s">
        <v>119</v>
      </c>
      <c r="E6767" s="1" t="s">
        <v>28</v>
      </c>
      <c r="F6767" s="1" t="s">
        <v>118</v>
      </c>
      <c r="G6767" s="1">
        <v>43</v>
      </c>
      <c r="H6767" s="1">
        <v>233</v>
      </c>
      <c r="I6767" s="2">
        <v>5416.0541999999996</v>
      </c>
      <c r="J6767" s="2">
        <v>773.72199999999998</v>
      </c>
      <c r="K6767" s="2">
        <v>5758.1219000000001</v>
      </c>
      <c r="L6767" s="2">
        <v>-342.0677</v>
      </c>
      <c r="M6767" s="3">
        <v>-6.3100000000000003E-2</v>
      </c>
    </row>
    <row r="6768" spans="1:13" x14ac:dyDescent="0.25">
      <c r="A6768" s="1">
        <v>2013</v>
      </c>
      <c r="B6768" s="1" t="s">
        <v>134</v>
      </c>
      <c r="C6768" s="1" t="s">
        <v>103</v>
      </c>
      <c r="D6768" s="1" t="s">
        <v>119</v>
      </c>
      <c r="E6768" s="1" t="s">
        <v>47</v>
      </c>
      <c r="F6768" s="1" t="s">
        <v>116</v>
      </c>
      <c r="G6768" s="1">
        <v>4922</v>
      </c>
      <c r="H6768" s="1">
        <v>13616</v>
      </c>
      <c r="I6768" s="2">
        <v>11901298.0361</v>
      </c>
      <c r="J6768" s="2">
        <v>517447.74070000002</v>
      </c>
      <c r="K6768" s="2">
        <v>12329011.425000001</v>
      </c>
      <c r="L6768" s="2">
        <v>-427713.38890000002</v>
      </c>
      <c r="M6768" s="3">
        <v>-3.5900000000000001E-2</v>
      </c>
    </row>
    <row r="6769" spans="1:13" x14ac:dyDescent="0.25">
      <c r="A6769" s="1">
        <v>2013</v>
      </c>
      <c r="B6769" s="1" t="s">
        <v>129</v>
      </c>
      <c r="C6769" s="1" t="s">
        <v>113</v>
      </c>
      <c r="D6769" s="1" t="s">
        <v>119</v>
      </c>
      <c r="E6769" s="1" t="s">
        <v>21</v>
      </c>
      <c r="F6769" s="1" t="s">
        <v>115</v>
      </c>
      <c r="G6769" s="1">
        <v>472</v>
      </c>
      <c r="H6769" s="1">
        <v>1088</v>
      </c>
      <c r="I6769" s="2">
        <v>320853.07199999999</v>
      </c>
      <c r="J6769" s="2">
        <v>32085.307199999999</v>
      </c>
      <c r="K6769" s="2">
        <v>314645.80080000003</v>
      </c>
      <c r="L6769" s="2">
        <v>6207.2712000000001</v>
      </c>
      <c r="M6769" s="3">
        <v>1.9300000000000001E-2</v>
      </c>
    </row>
    <row r="6770" spans="1:13" x14ac:dyDescent="0.25">
      <c r="A6770" s="1">
        <v>2013</v>
      </c>
      <c r="B6770" s="1" t="s">
        <v>137</v>
      </c>
      <c r="C6770" s="1" t="s">
        <v>104</v>
      </c>
      <c r="D6770" s="1" t="s">
        <v>119</v>
      </c>
      <c r="E6770" s="1" t="s">
        <v>42</v>
      </c>
      <c r="F6770" s="1" t="s">
        <v>116</v>
      </c>
      <c r="G6770" s="1">
        <v>3230</v>
      </c>
      <c r="H6770" s="1">
        <v>10108</v>
      </c>
      <c r="I6770" s="2">
        <v>8038623.8369000005</v>
      </c>
      <c r="J6770" s="2">
        <v>382791.61119999998</v>
      </c>
      <c r="K6770" s="2">
        <v>9182342.1312000006</v>
      </c>
      <c r="L6770" s="2">
        <v>-1143718.2943</v>
      </c>
      <c r="M6770" s="3">
        <v>-0.14219999999999999</v>
      </c>
    </row>
    <row r="6771" spans="1:13" x14ac:dyDescent="0.25">
      <c r="A6771" s="1">
        <v>2013</v>
      </c>
      <c r="B6771" s="1" t="s">
        <v>130</v>
      </c>
      <c r="C6771" s="1" t="s">
        <v>110</v>
      </c>
      <c r="D6771" s="1" t="s">
        <v>119</v>
      </c>
      <c r="E6771" s="1" t="s">
        <v>43</v>
      </c>
      <c r="F6771" s="1" t="s">
        <v>116</v>
      </c>
      <c r="G6771" s="1">
        <v>234</v>
      </c>
      <c r="H6771" s="1">
        <v>624</v>
      </c>
      <c r="I6771" s="2">
        <v>542087.56770000001</v>
      </c>
      <c r="J6771" s="2">
        <v>60231.9519</v>
      </c>
      <c r="K6771" s="2">
        <v>569270.60759999999</v>
      </c>
      <c r="L6771" s="2">
        <v>-27183.0399</v>
      </c>
      <c r="M6771" s="3">
        <v>-5.0099999999999999E-2</v>
      </c>
    </row>
    <row r="6772" spans="1:13" x14ac:dyDescent="0.25">
      <c r="A6772" s="1">
        <v>2013</v>
      </c>
      <c r="B6772" s="1" t="s">
        <v>135</v>
      </c>
      <c r="C6772" s="1" t="s">
        <v>109</v>
      </c>
      <c r="D6772" s="1" t="s">
        <v>119</v>
      </c>
      <c r="E6772" s="1" t="s">
        <v>21</v>
      </c>
      <c r="F6772" s="1" t="s">
        <v>118</v>
      </c>
      <c r="G6772" s="1">
        <v>320</v>
      </c>
      <c r="H6772" s="1">
        <v>1360</v>
      </c>
      <c r="I6772" s="2">
        <v>38099.4352</v>
      </c>
      <c r="J6772" s="2">
        <v>3809.9434999999999</v>
      </c>
      <c r="K6772" s="2">
        <v>36499.559200000003</v>
      </c>
      <c r="L6772" s="2">
        <v>1599.876</v>
      </c>
      <c r="M6772" s="3">
        <v>4.19E-2</v>
      </c>
    </row>
    <row r="6773" spans="1:13" x14ac:dyDescent="0.25">
      <c r="A6773" s="1">
        <v>2013</v>
      </c>
      <c r="B6773" s="1" t="s">
        <v>130</v>
      </c>
      <c r="C6773" s="1" t="s">
        <v>110</v>
      </c>
      <c r="D6773" s="1" t="s">
        <v>119</v>
      </c>
      <c r="E6773" s="1" t="s">
        <v>47</v>
      </c>
      <c r="F6773" s="1" t="s">
        <v>118</v>
      </c>
      <c r="G6773" s="1">
        <v>1541</v>
      </c>
      <c r="H6773" s="1">
        <v>7291</v>
      </c>
      <c r="I6773" s="2">
        <v>213927.6759</v>
      </c>
      <c r="J6773" s="2">
        <v>10696.3837</v>
      </c>
      <c r="K6773" s="2">
        <v>184470.55929999999</v>
      </c>
      <c r="L6773" s="2">
        <v>29457.116600000001</v>
      </c>
      <c r="M6773" s="3">
        <v>0.1376</v>
      </c>
    </row>
    <row r="6774" spans="1:13" x14ac:dyDescent="0.25">
      <c r="A6774" s="1">
        <v>2013</v>
      </c>
      <c r="B6774" s="1" t="s">
        <v>136</v>
      </c>
      <c r="C6774" s="1" t="s">
        <v>106</v>
      </c>
      <c r="D6774" s="1" t="s">
        <v>119</v>
      </c>
      <c r="E6774" s="1" t="s">
        <v>47</v>
      </c>
      <c r="F6774" s="1" t="s">
        <v>117</v>
      </c>
      <c r="G6774" s="1">
        <v>966</v>
      </c>
      <c r="H6774" s="1">
        <v>4186</v>
      </c>
      <c r="I6774" s="2">
        <v>108443.85</v>
      </c>
      <c r="J6774" s="2">
        <v>12049.3166</v>
      </c>
      <c r="K6774" s="2">
        <v>67596.772299999997</v>
      </c>
      <c r="L6774" s="2">
        <v>40847.077700000002</v>
      </c>
      <c r="M6774" s="3">
        <v>0.37659999999999999</v>
      </c>
    </row>
    <row r="6775" spans="1:13" x14ac:dyDescent="0.25">
      <c r="A6775" s="1">
        <v>2013</v>
      </c>
      <c r="B6775" s="1" t="s">
        <v>137</v>
      </c>
      <c r="C6775" s="1" t="s">
        <v>104</v>
      </c>
      <c r="D6775" s="1" t="s">
        <v>119</v>
      </c>
      <c r="E6775" s="1" t="s">
        <v>31</v>
      </c>
      <c r="F6775" s="1" t="s">
        <v>118</v>
      </c>
      <c r="G6775" s="1">
        <v>945</v>
      </c>
      <c r="H6775" s="1">
        <v>5595</v>
      </c>
      <c r="I6775" s="2">
        <v>163543.18049999999</v>
      </c>
      <c r="J6775" s="2">
        <v>14867.561799999999</v>
      </c>
      <c r="K6775" s="2">
        <v>146783.11199999999</v>
      </c>
      <c r="L6775" s="2">
        <v>16760.068500000001</v>
      </c>
      <c r="M6775" s="3">
        <v>0.1024</v>
      </c>
    </row>
    <row r="6776" spans="1:13" x14ac:dyDescent="0.25">
      <c r="A6776" s="1">
        <v>2013</v>
      </c>
      <c r="B6776" s="1" t="s">
        <v>130</v>
      </c>
      <c r="C6776" s="1" t="s">
        <v>110</v>
      </c>
      <c r="D6776" s="1" t="s">
        <v>119</v>
      </c>
      <c r="E6776" s="1" t="s">
        <v>35</v>
      </c>
      <c r="F6776" s="1" t="s">
        <v>118</v>
      </c>
      <c r="G6776" s="1">
        <v>96</v>
      </c>
      <c r="H6776" s="1">
        <v>432</v>
      </c>
      <c r="I6776" s="2">
        <v>13134.1005</v>
      </c>
      <c r="J6776" s="2">
        <v>1010.3154</v>
      </c>
      <c r="K6776" s="2">
        <v>9222.3104999999996</v>
      </c>
      <c r="L6776" s="2">
        <v>3911.79</v>
      </c>
      <c r="M6776" s="3">
        <v>0.29780000000000001</v>
      </c>
    </row>
    <row r="6777" spans="1:13" x14ac:dyDescent="0.25">
      <c r="A6777" s="1">
        <v>2013</v>
      </c>
      <c r="B6777" s="1" t="s">
        <v>134</v>
      </c>
      <c r="C6777" s="1" t="s">
        <v>103</v>
      </c>
      <c r="D6777" s="1" t="s">
        <v>119</v>
      </c>
      <c r="E6777" s="1" t="s">
        <v>29</v>
      </c>
      <c r="F6777" s="1" t="s">
        <v>115</v>
      </c>
      <c r="G6777" s="1">
        <v>121</v>
      </c>
      <c r="H6777" s="1">
        <v>295</v>
      </c>
      <c r="I6777" s="2">
        <v>73181.916599999997</v>
      </c>
      <c r="J6777" s="2">
        <v>5227.2797</v>
      </c>
      <c r="K6777" s="2">
        <v>69772.2641</v>
      </c>
      <c r="L6777" s="2">
        <v>3409.6525000000001</v>
      </c>
      <c r="M6777" s="3">
        <v>4.65E-2</v>
      </c>
    </row>
    <row r="6778" spans="1:13" x14ac:dyDescent="0.25">
      <c r="A6778" s="1">
        <v>2013</v>
      </c>
      <c r="B6778" s="1" t="s">
        <v>134</v>
      </c>
      <c r="C6778" s="1" t="s">
        <v>103</v>
      </c>
      <c r="D6778" s="1" t="s">
        <v>119</v>
      </c>
      <c r="E6778" s="1" t="s">
        <v>25</v>
      </c>
      <c r="F6778" s="1" t="s">
        <v>116</v>
      </c>
      <c r="G6778" s="1">
        <v>920</v>
      </c>
      <c r="H6778" s="1">
        <v>3560</v>
      </c>
      <c r="I6778" s="2">
        <v>2803029.5329999998</v>
      </c>
      <c r="J6778" s="2">
        <v>254820.86660000001</v>
      </c>
      <c r="K6778" s="2">
        <v>2861412.9350000001</v>
      </c>
      <c r="L6778" s="2">
        <v>-58383.402000000002</v>
      </c>
      <c r="M6778" s="3">
        <v>-2.0799999999999999E-2</v>
      </c>
    </row>
    <row r="6779" spans="1:13" x14ac:dyDescent="0.25">
      <c r="A6779" s="1">
        <v>2013</v>
      </c>
      <c r="B6779" s="1" t="s">
        <v>136</v>
      </c>
      <c r="C6779" s="1" t="s">
        <v>106</v>
      </c>
      <c r="D6779" s="1" t="s">
        <v>119</v>
      </c>
      <c r="E6779" s="1" t="s">
        <v>24</v>
      </c>
      <c r="F6779" s="1" t="s">
        <v>118</v>
      </c>
      <c r="G6779" s="1">
        <v>225</v>
      </c>
      <c r="H6779" s="1">
        <v>1305</v>
      </c>
      <c r="I6779" s="2">
        <v>37810.548600000002</v>
      </c>
      <c r="J6779" s="2">
        <v>2700.7534000000001</v>
      </c>
      <c r="K6779" s="2">
        <v>32674.053599999999</v>
      </c>
      <c r="L6779" s="2">
        <v>5136.4949999999999</v>
      </c>
      <c r="M6779" s="3">
        <v>0.1358</v>
      </c>
    </row>
    <row r="6780" spans="1:13" x14ac:dyDescent="0.25">
      <c r="A6780" s="1">
        <v>2013</v>
      </c>
      <c r="B6780" s="1" t="s">
        <v>136</v>
      </c>
      <c r="C6780" s="1" t="s">
        <v>106</v>
      </c>
      <c r="D6780" s="1" t="s">
        <v>119</v>
      </c>
      <c r="E6780" s="1" t="s">
        <v>37</v>
      </c>
      <c r="F6780" s="1" t="s">
        <v>116</v>
      </c>
      <c r="G6780" s="1">
        <v>232</v>
      </c>
      <c r="H6780" s="1">
        <v>644</v>
      </c>
      <c r="I6780" s="2">
        <v>514922.47200000001</v>
      </c>
      <c r="J6780" s="2">
        <v>42910.205999999998</v>
      </c>
      <c r="K6780" s="2">
        <v>529285.65240000002</v>
      </c>
      <c r="L6780" s="2">
        <v>-14363.180399999999</v>
      </c>
      <c r="M6780" s="3">
        <v>-2.7799999999999998E-2</v>
      </c>
    </row>
    <row r="6781" spans="1:13" x14ac:dyDescent="0.25">
      <c r="A6781" s="1">
        <v>2013</v>
      </c>
      <c r="B6781" s="1" t="s">
        <v>136</v>
      </c>
      <c r="C6781" s="1" t="s">
        <v>106</v>
      </c>
      <c r="D6781" s="1" t="s">
        <v>119</v>
      </c>
      <c r="E6781" s="1" t="s">
        <v>32</v>
      </c>
      <c r="F6781" s="1" t="s">
        <v>116</v>
      </c>
      <c r="G6781" s="1">
        <v>510</v>
      </c>
      <c r="H6781" s="1">
        <v>1770</v>
      </c>
      <c r="I6781" s="2">
        <v>1557931.14</v>
      </c>
      <c r="J6781" s="2">
        <v>155793.114</v>
      </c>
      <c r="K6781" s="2">
        <v>1511758.4484000001</v>
      </c>
      <c r="L6781" s="2">
        <v>46172.691599999998</v>
      </c>
      <c r="M6781" s="3">
        <v>2.9600000000000001E-2</v>
      </c>
    </row>
    <row r="6782" spans="1:13" x14ac:dyDescent="0.25">
      <c r="A6782" s="1">
        <v>2013</v>
      </c>
      <c r="B6782" s="1" t="s">
        <v>132</v>
      </c>
      <c r="C6782" s="1" t="s">
        <v>111</v>
      </c>
      <c r="D6782" s="1" t="s">
        <v>119</v>
      </c>
      <c r="E6782" s="1" t="s">
        <v>52</v>
      </c>
      <c r="F6782" s="1" t="s">
        <v>116</v>
      </c>
      <c r="G6782" s="1">
        <v>276</v>
      </c>
      <c r="H6782" s="1">
        <v>1095</v>
      </c>
      <c r="I6782" s="2">
        <v>994412.09759999998</v>
      </c>
      <c r="J6782" s="2">
        <v>90401.099700000006</v>
      </c>
      <c r="K6782" s="2">
        <v>993860.26470000006</v>
      </c>
      <c r="L6782" s="2">
        <v>551.8329</v>
      </c>
      <c r="M6782" s="3">
        <v>5.0000000000000001E-4</v>
      </c>
    </row>
    <row r="6783" spans="1:13" x14ac:dyDescent="0.25">
      <c r="A6783" s="1">
        <v>2013</v>
      </c>
      <c r="B6783" s="1" t="s">
        <v>133</v>
      </c>
      <c r="C6783" s="1" t="s">
        <v>112</v>
      </c>
      <c r="D6783" s="1" t="s">
        <v>119</v>
      </c>
      <c r="E6783" s="1" t="s">
        <v>43</v>
      </c>
      <c r="F6783" s="1" t="s">
        <v>116</v>
      </c>
      <c r="G6783" s="1">
        <v>168</v>
      </c>
      <c r="H6783" s="1">
        <v>435</v>
      </c>
      <c r="I6783" s="2">
        <v>341726.05080000003</v>
      </c>
      <c r="J6783" s="2">
        <v>28477.170900000001</v>
      </c>
      <c r="K6783" s="2">
        <v>361153.82549999998</v>
      </c>
      <c r="L6783" s="2">
        <v>-19427.774700000002</v>
      </c>
      <c r="M6783" s="3">
        <v>-5.6800000000000003E-2</v>
      </c>
    </row>
    <row r="6784" spans="1:13" x14ac:dyDescent="0.25">
      <c r="A6784" s="1">
        <v>2013</v>
      </c>
      <c r="B6784" s="1" t="s">
        <v>131</v>
      </c>
      <c r="C6784" s="1" t="s">
        <v>105</v>
      </c>
      <c r="D6784" s="1" t="s">
        <v>119</v>
      </c>
      <c r="E6784" s="1" t="s">
        <v>33</v>
      </c>
      <c r="F6784" s="1" t="s">
        <v>118</v>
      </c>
      <c r="G6784" s="1">
        <v>141</v>
      </c>
      <c r="H6784" s="1">
        <v>936</v>
      </c>
      <c r="I6784" s="2">
        <v>26489.014200000001</v>
      </c>
      <c r="J6784" s="2">
        <v>3784.1448</v>
      </c>
      <c r="K6784" s="2">
        <v>23440.833600000002</v>
      </c>
      <c r="L6784" s="2">
        <v>3048.1806000000001</v>
      </c>
      <c r="M6784" s="3">
        <v>0.115</v>
      </c>
    </row>
    <row r="6785" spans="1:13" x14ac:dyDescent="0.25">
      <c r="A6785" s="1">
        <v>2013</v>
      </c>
      <c r="B6785" s="1" t="s">
        <v>134</v>
      </c>
      <c r="C6785" s="1" t="s">
        <v>103</v>
      </c>
      <c r="D6785" s="1" t="s">
        <v>119</v>
      </c>
      <c r="E6785" s="1" t="s">
        <v>30</v>
      </c>
      <c r="F6785" s="1" t="s">
        <v>117</v>
      </c>
      <c r="G6785" s="1">
        <v>155</v>
      </c>
      <c r="H6785" s="1">
        <v>1205</v>
      </c>
      <c r="I6785" s="2">
        <v>24074.536499999998</v>
      </c>
      <c r="J6785" s="2">
        <v>4814.9072999999999</v>
      </c>
      <c r="K6785" s="2">
        <v>15841.213</v>
      </c>
      <c r="L6785" s="2">
        <v>8233.3235000000004</v>
      </c>
      <c r="M6785" s="3">
        <v>0.34189999999999998</v>
      </c>
    </row>
    <row r="6786" spans="1:13" x14ac:dyDescent="0.25">
      <c r="A6786" s="1">
        <v>2013</v>
      </c>
      <c r="B6786" s="1" t="s">
        <v>137</v>
      </c>
      <c r="C6786" s="1" t="s">
        <v>104</v>
      </c>
      <c r="D6786" s="1" t="s">
        <v>119</v>
      </c>
      <c r="E6786" s="1" t="s">
        <v>20</v>
      </c>
      <c r="F6786" s="1" t="s">
        <v>117</v>
      </c>
      <c r="G6786" s="1">
        <v>252</v>
      </c>
      <c r="H6786" s="1">
        <v>1057</v>
      </c>
      <c r="I6786" s="2">
        <v>28650.846000000001</v>
      </c>
      <c r="J6786" s="2">
        <v>4092.9780000000001</v>
      </c>
      <c r="K6786" s="2">
        <v>17859.0573</v>
      </c>
      <c r="L6786" s="2">
        <v>10791.788699999999</v>
      </c>
      <c r="M6786" s="3">
        <v>0.37659999999999999</v>
      </c>
    </row>
    <row r="6787" spans="1:13" x14ac:dyDescent="0.25">
      <c r="A6787" s="1">
        <v>2013</v>
      </c>
      <c r="B6787" s="1" t="s">
        <v>138</v>
      </c>
      <c r="C6787" s="1" t="s">
        <v>108</v>
      </c>
      <c r="D6787" s="1" t="s">
        <v>119</v>
      </c>
      <c r="E6787" s="1" t="s">
        <v>51</v>
      </c>
      <c r="F6787" s="1" t="s">
        <v>117</v>
      </c>
      <c r="G6787" s="1">
        <v>80</v>
      </c>
      <c r="H6787" s="1">
        <v>340</v>
      </c>
      <c r="I6787" s="2">
        <v>6684.6719999999996</v>
      </c>
      <c r="J6787" s="2">
        <v>2228.2240000000002</v>
      </c>
      <c r="K6787" s="2">
        <v>4166.7888000000003</v>
      </c>
      <c r="L6787" s="2">
        <v>2517.8832000000002</v>
      </c>
      <c r="M6787" s="3">
        <v>0.37659999999999999</v>
      </c>
    </row>
    <row r="6788" spans="1:13" x14ac:dyDescent="0.25">
      <c r="A6788" s="1">
        <v>2013</v>
      </c>
      <c r="B6788" s="1" t="s">
        <v>136</v>
      </c>
      <c r="C6788" s="1" t="s">
        <v>106</v>
      </c>
      <c r="D6788" s="1" t="s">
        <v>119</v>
      </c>
      <c r="E6788" s="1" t="s">
        <v>40</v>
      </c>
      <c r="F6788" s="1" t="s">
        <v>117</v>
      </c>
      <c r="G6788" s="1">
        <v>98</v>
      </c>
      <c r="H6788" s="1">
        <v>413</v>
      </c>
      <c r="I6788" s="2">
        <v>13940.64</v>
      </c>
      <c r="J6788" s="2">
        <v>2323.44</v>
      </c>
      <c r="K6788" s="2">
        <v>8689.6740000000009</v>
      </c>
      <c r="L6788" s="2">
        <v>5250.9660000000003</v>
      </c>
      <c r="M6788" s="3">
        <v>0.37659999999999999</v>
      </c>
    </row>
    <row r="6789" spans="1:13" x14ac:dyDescent="0.25">
      <c r="A6789" s="1">
        <v>2013</v>
      </c>
      <c r="B6789" s="1" t="s">
        <v>129</v>
      </c>
      <c r="C6789" s="1" t="s">
        <v>113</v>
      </c>
      <c r="D6789" s="1" t="s">
        <v>119</v>
      </c>
      <c r="E6789" s="1" t="s">
        <v>20</v>
      </c>
      <c r="F6789" s="1" t="s">
        <v>115</v>
      </c>
      <c r="G6789" s="1">
        <v>630</v>
      </c>
      <c r="H6789" s="1">
        <v>1344</v>
      </c>
      <c r="I6789" s="2">
        <v>294990.36</v>
      </c>
      <c r="J6789" s="2">
        <v>26817.305400000001</v>
      </c>
      <c r="K6789" s="2">
        <v>271997.79810000001</v>
      </c>
      <c r="L6789" s="2">
        <v>22992.561900000001</v>
      </c>
      <c r="M6789" s="3">
        <v>7.7899999999999997E-2</v>
      </c>
    </row>
    <row r="6790" spans="1:13" x14ac:dyDescent="0.25">
      <c r="A6790" s="1">
        <v>2013</v>
      </c>
      <c r="B6790" s="1" t="s">
        <v>133</v>
      </c>
      <c r="C6790" s="1" t="s">
        <v>112</v>
      </c>
      <c r="D6790" s="1" t="s">
        <v>119</v>
      </c>
      <c r="E6790" s="1" t="s">
        <v>42</v>
      </c>
      <c r="F6790" s="1" t="s">
        <v>117</v>
      </c>
      <c r="G6790" s="1">
        <v>665</v>
      </c>
      <c r="H6790" s="1">
        <v>4218</v>
      </c>
      <c r="I6790" s="2">
        <v>99825.112699999998</v>
      </c>
      <c r="J6790" s="2">
        <v>12478.138999999999</v>
      </c>
      <c r="K6790" s="2">
        <v>62938.463300000003</v>
      </c>
      <c r="L6790" s="2">
        <v>36886.649400000002</v>
      </c>
      <c r="M6790" s="3">
        <v>0.3695</v>
      </c>
    </row>
    <row r="6791" spans="1:13" x14ac:dyDescent="0.25">
      <c r="A6791" s="1">
        <v>2013</v>
      </c>
      <c r="B6791" s="1" t="s">
        <v>137</v>
      </c>
      <c r="C6791" s="1" t="s">
        <v>104</v>
      </c>
      <c r="D6791" s="1" t="s">
        <v>119</v>
      </c>
      <c r="E6791" s="1" t="s">
        <v>50</v>
      </c>
      <c r="F6791" s="1" t="s">
        <v>118</v>
      </c>
      <c r="G6791" s="1">
        <v>3024</v>
      </c>
      <c r="H6791" s="1">
        <v>16212</v>
      </c>
      <c r="I6791" s="2">
        <v>457442.90340000001</v>
      </c>
      <c r="J6791" s="2">
        <v>38120.241900000001</v>
      </c>
      <c r="K6791" s="2">
        <v>408898.875</v>
      </c>
      <c r="L6791" s="2">
        <v>48544.028400000003</v>
      </c>
      <c r="M6791" s="3">
        <v>0.1061</v>
      </c>
    </row>
    <row r="6792" spans="1:13" x14ac:dyDescent="0.25">
      <c r="A6792" s="1">
        <v>2013</v>
      </c>
      <c r="B6792" s="1" t="s">
        <v>134</v>
      </c>
      <c r="C6792" s="1" t="s">
        <v>103</v>
      </c>
      <c r="D6792" s="1" t="s">
        <v>119</v>
      </c>
      <c r="E6792" s="1" t="s">
        <v>52</v>
      </c>
      <c r="F6792" s="1" t="s">
        <v>118</v>
      </c>
      <c r="G6792" s="1">
        <v>246</v>
      </c>
      <c r="H6792" s="1">
        <v>1998</v>
      </c>
      <c r="I6792" s="2">
        <v>56019.573900000003</v>
      </c>
      <c r="J6792" s="2">
        <v>4668.2978000000003</v>
      </c>
      <c r="K6792" s="2">
        <v>52666.926899999999</v>
      </c>
      <c r="L6792" s="2">
        <v>3352.6469999999999</v>
      </c>
      <c r="M6792" s="3">
        <v>5.9799999999999999E-2</v>
      </c>
    </row>
    <row r="6793" spans="1:13" x14ac:dyDescent="0.25">
      <c r="A6793" s="1">
        <v>2013</v>
      </c>
      <c r="B6793" s="1" t="s">
        <v>137</v>
      </c>
      <c r="C6793" s="1" t="s">
        <v>104</v>
      </c>
      <c r="D6793" s="1" t="s">
        <v>119</v>
      </c>
      <c r="E6793" s="1" t="s">
        <v>18</v>
      </c>
      <c r="F6793" s="1" t="s">
        <v>117</v>
      </c>
      <c r="G6793" s="1">
        <v>357</v>
      </c>
      <c r="H6793" s="1">
        <v>2310</v>
      </c>
      <c r="I6793" s="2">
        <v>63795.942000000003</v>
      </c>
      <c r="J6793" s="2">
        <v>4907.3801000000003</v>
      </c>
      <c r="K6793" s="2">
        <v>42135.223899999997</v>
      </c>
      <c r="L6793" s="2">
        <v>21660.718099999998</v>
      </c>
      <c r="M6793" s="3">
        <v>0.33950000000000002</v>
      </c>
    </row>
    <row r="6794" spans="1:13" x14ac:dyDescent="0.25">
      <c r="A6794" s="1">
        <v>2013</v>
      </c>
      <c r="B6794" s="1" t="s">
        <v>129</v>
      </c>
      <c r="C6794" s="1" t="s">
        <v>113</v>
      </c>
      <c r="D6794" s="1" t="s">
        <v>119</v>
      </c>
      <c r="E6794" s="1" t="s">
        <v>22</v>
      </c>
      <c r="F6794" s="1" t="s">
        <v>117</v>
      </c>
      <c r="G6794" s="1">
        <v>270</v>
      </c>
      <c r="H6794" s="1">
        <v>2325</v>
      </c>
      <c r="I6794" s="2">
        <v>52371.118499999997</v>
      </c>
      <c r="J6794" s="2">
        <v>13092.7796</v>
      </c>
      <c r="K6794" s="2">
        <v>34183.250999999997</v>
      </c>
      <c r="L6794" s="2">
        <v>18187.8675</v>
      </c>
      <c r="M6794" s="3">
        <v>0.34720000000000001</v>
      </c>
    </row>
    <row r="6795" spans="1:13" x14ac:dyDescent="0.25">
      <c r="A6795" s="1">
        <v>2013</v>
      </c>
      <c r="B6795" s="1" t="s">
        <v>130</v>
      </c>
      <c r="C6795" s="1" t="s">
        <v>110</v>
      </c>
      <c r="D6795" s="1" t="s">
        <v>119</v>
      </c>
      <c r="E6795" s="1" t="s">
        <v>37</v>
      </c>
      <c r="F6795" s="1" t="s">
        <v>117</v>
      </c>
      <c r="G6795" s="1">
        <v>84</v>
      </c>
      <c r="H6795" s="1">
        <v>404</v>
      </c>
      <c r="I6795" s="2">
        <v>10210.1384</v>
      </c>
      <c r="J6795" s="2">
        <v>1458.5912000000001</v>
      </c>
      <c r="K6795" s="2">
        <v>6371.2204000000002</v>
      </c>
      <c r="L6795" s="2">
        <v>3838.9180000000001</v>
      </c>
      <c r="M6795" s="3">
        <v>0.37590000000000001</v>
      </c>
    </row>
    <row r="6796" spans="1:13" x14ac:dyDescent="0.25">
      <c r="A6796" s="1">
        <v>2013</v>
      </c>
      <c r="B6796" s="1" t="s">
        <v>128</v>
      </c>
      <c r="C6796" s="1" t="s">
        <v>107</v>
      </c>
      <c r="D6796" s="1" t="s">
        <v>119</v>
      </c>
      <c r="E6796" s="1" t="s">
        <v>39</v>
      </c>
      <c r="F6796" s="1" t="s">
        <v>117</v>
      </c>
      <c r="G6796" s="1">
        <v>275</v>
      </c>
      <c r="H6796" s="1">
        <v>1595</v>
      </c>
      <c r="I6796" s="2">
        <v>36226.913800000002</v>
      </c>
      <c r="J6796" s="2">
        <v>9056.7284</v>
      </c>
      <c r="K6796" s="2">
        <v>22594.464199999999</v>
      </c>
      <c r="L6796" s="2">
        <v>13632.4496</v>
      </c>
      <c r="M6796" s="3">
        <v>0.37630000000000002</v>
      </c>
    </row>
    <row r="6797" spans="1:13" x14ac:dyDescent="0.25">
      <c r="A6797" s="1">
        <v>2013</v>
      </c>
      <c r="B6797" s="1" t="s">
        <v>131</v>
      </c>
      <c r="C6797" s="1" t="s">
        <v>105</v>
      </c>
      <c r="D6797" s="1" t="s">
        <v>119</v>
      </c>
      <c r="E6797" s="1" t="s">
        <v>46</v>
      </c>
      <c r="F6797" s="1" t="s">
        <v>116</v>
      </c>
      <c r="G6797" s="1">
        <v>585</v>
      </c>
      <c r="H6797" s="1">
        <v>1422</v>
      </c>
      <c r="I6797" s="2">
        <v>1169682.4439999999</v>
      </c>
      <c r="J6797" s="2">
        <v>116968.2444</v>
      </c>
      <c r="K6797" s="2">
        <v>1100709.1403999999</v>
      </c>
      <c r="L6797" s="2">
        <v>68973.303599999999</v>
      </c>
      <c r="M6797" s="3">
        <v>5.8900000000000001E-2</v>
      </c>
    </row>
    <row r="6798" spans="1:13" x14ac:dyDescent="0.25">
      <c r="A6798" s="1">
        <v>2013</v>
      </c>
      <c r="B6798" s="1" t="s">
        <v>132</v>
      </c>
      <c r="C6798" s="1" t="s">
        <v>111</v>
      </c>
      <c r="D6798" s="1" t="s">
        <v>119</v>
      </c>
      <c r="E6798" s="1" t="s">
        <v>33</v>
      </c>
      <c r="F6798" s="1" t="s">
        <v>115</v>
      </c>
      <c r="G6798" s="1">
        <v>186</v>
      </c>
      <c r="H6798" s="1">
        <v>339</v>
      </c>
      <c r="I6798" s="2">
        <v>69186.06</v>
      </c>
      <c r="J6798" s="2">
        <v>7687.34</v>
      </c>
      <c r="K6798" s="2">
        <v>63217.365299999998</v>
      </c>
      <c r="L6798" s="2">
        <v>5968.6947</v>
      </c>
      <c r="M6798" s="3">
        <v>8.6199999999999999E-2</v>
      </c>
    </row>
    <row r="6799" spans="1:13" x14ac:dyDescent="0.25">
      <c r="A6799" s="1">
        <v>2013</v>
      </c>
      <c r="B6799" s="1" t="s">
        <v>134</v>
      </c>
      <c r="C6799" s="1" t="s">
        <v>103</v>
      </c>
      <c r="D6799" s="1" t="s">
        <v>119</v>
      </c>
      <c r="E6799" s="1" t="s">
        <v>50</v>
      </c>
      <c r="F6799" s="1" t="s">
        <v>117</v>
      </c>
      <c r="G6799" s="1">
        <v>1890</v>
      </c>
      <c r="H6799" s="1">
        <v>11676</v>
      </c>
      <c r="I6799" s="2">
        <v>267691.90980000002</v>
      </c>
      <c r="J6799" s="2">
        <v>38241.701399999998</v>
      </c>
      <c r="K6799" s="2">
        <v>173030.84400000001</v>
      </c>
      <c r="L6799" s="2">
        <v>94661.065799999997</v>
      </c>
      <c r="M6799" s="3">
        <v>0.35360000000000003</v>
      </c>
    </row>
    <row r="6800" spans="1:13" x14ac:dyDescent="0.25">
      <c r="A6800" s="1">
        <v>2013</v>
      </c>
      <c r="B6800" s="1" t="s">
        <v>129</v>
      </c>
      <c r="C6800" s="1" t="s">
        <v>113</v>
      </c>
      <c r="D6800" s="1" t="s">
        <v>119</v>
      </c>
      <c r="E6800" s="1" t="s">
        <v>34</v>
      </c>
      <c r="F6800" s="1" t="s">
        <v>117</v>
      </c>
      <c r="G6800" s="1">
        <v>154</v>
      </c>
      <c r="H6800" s="1">
        <v>707</v>
      </c>
      <c r="I6800" s="2">
        <v>18348.707999999999</v>
      </c>
      <c r="J6800" s="2">
        <v>4587.1769999999997</v>
      </c>
      <c r="K6800" s="2">
        <v>11437.382600000001</v>
      </c>
      <c r="L6800" s="2">
        <v>6911.3253999999997</v>
      </c>
      <c r="M6800" s="3">
        <v>0.37659999999999999</v>
      </c>
    </row>
    <row r="6801" spans="1:13" x14ac:dyDescent="0.25">
      <c r="A6801" s="1">
        <v>2013</v>
      </c>
      <c r="B6801" s="1" t="s">
        <v>128</v>
      </c>
      <c r="C6801" s="1" t="s">
        <v>107</v>
      </c>
      <c r="D6801" s="1" t="s">
        <v>119</v>
      </c>
      <c r="E6801" s="1" t="s">
        <v>30</v>
      </c>
      <c r="F6801" s="1" t="s">
        <v>118</v>
      </c>
      <c r="G6801" s="1">
        <v>235</v>
      </c>
      <c r="H6801" s="1">
        <v>1425</v>
      </c>
      <c r="I6801" s="2">
        <v>32864.297500000001</v>
      </c>
      <c r="J6801" s="2">
        <v>4694.8995999999997</v>
      </c>
      <c r="K6801" s="2">
        <v>32489.411</v>
      </c>
      <c r="L6801" s="2">
        <v>374.88650000000001</v>
      </c>
      <c r="M6801" s="3">
        <v>1.14E-2</v>
      </c>
    </row>
    <row r="6802" spans="1:13" x14ac:dyDescent="0.25">
      <c r="A6802" s="1">
        <v>2013</v>
      </c>
      <c r="B6802" s="1" t="s">
        <v>133</v>
      </c>
      <c r="C6802" s="1" t="s">
        <v>112</v>
      </c>
      <c r="D6802" s="1" t="s">
        <v>119</v>
      </c>
      <c r="E6802" s="1" t="s">
        <v>51</v>
      </c>
      <c r="F6802" s="1" t="s">
        <v>116</v>
      </c>
      <c r="G6802" s="1">
        <v>308</v>
      </c>
      <c r="H6802" s="1">
        <v>968</v>
      </c>
      <c r="I6802" s="2">
        <v>764325.62879999995</v>
      </c>
      <c r="J6802" s="2">
        <v>76432.5628</v>
      </c>
      <c r="K6802" s="2">
        <v>785152.89439999999</v>
      </c>
      <c r="L6802" s="2">
        <v>-20827.265599999999</v>
      </c>
      <c r="M6802" s="3">
        <v>-2.7199999999999998E-2</v>
      </c>
    </row>
    <row r="6803" spans="1:13" x14ac:dyDescent="0.25">
      <c r="A6803" s="1">
        <v>2013</v>
      </c>
      <c r="B6803" s="1" t="s">
        <v>137</v>
      </c>
      <c r="C6803" s="1" t="s">
        <v>104</v>
      </c>
      <c r="D6803" s="1" t="s">
        <v>119</v>
      </c>
      <c r="E6803" s="1" t="s">
        <v>24</v>
      </c>
      <c r="F6803" s="1" t="s">
        <v>116</v>
      </c>
      <c r="G6803" s="1">
        <v>510</v>
      </c>
      <c r="H6803" s="1">
        <v>1596</v>
      </c>
      <c r="I6803" s="2">
        <v>1269256.3953</v>
      </c>
      <c r="J6803" s="2">
        <v>60440.780700000003</v>
      </c>
      <c r="K6803" s="2">
        <v>1449843.4944</v>
      </c>
      <c r="L6803" s="2">
        <v>-180587.09909999999</v>
      </c>
      <c r="M6803" s="3">
        <v>-0.14219999999999999</v>
      </c>
    </row>
    <row r="6804" spans="1:13" x14ac:dyDescent="0.25">
      <c r="A6804" s="1">
        <v>2013</v>
      </c>
      <c r="B6804" s="1" t="s">
        <v>134</v>
      </c>
      <c r="C6804" s="1" t="s">
        <v>103</v>
      </c>
      <c r="D6804" s="1" t="s">
        <v>119</v>
      </c>
      <c r="E6804" s="1" t="s">
        <v>17</v>
      </c>
      <c r="F6804" s="1" t="s">
        <v>117</v>
      </c>
      <c r="G6804" s="1">
        <v>180</v>
      </c>
      <c r="H6804" s="1">
        <v>685</v>
      </c>
      <c r="I6804" s="2">
        <v>15645.42</v>
      </c>
      <c r="J6804" s="2">
        <v>2235.06</v>
      </c>
      <c r="K6804" s="2">
        <v>9752.3330000000005</v>
      </c>
      <c r="L6804" s="2">
        <v>5893.0870000000004</v>
      </c>
      <c r="M6804" s="3">
        <v>0.37659999999999999</v>
      </c>
    </row>
    <row r="6805" spans="1:13" x14ac:dyDescent="0.25">
      <c r="A6805" s="1">
        <v>2013</v>
      </c>
      <c r="B6805" s="1" t="s">
        <v>132</v>
      </c>
      <c r="C6805" s="1" t="s">
        <v>111</v>
      </c>
      <c r="D6805" s="1" t="s">
        <v>119</v>
      </c>
      <c r="E6805" s="1" t="s">
        <v>18</v>
      </c>
      <c r="F6805" s="1" t="s">
        <v>115</v>
      </c>
      <c r="G6805" s="1">
        <v>798</v>
      </c>
      <c r="H6805" s="1">
        <v>2079</v>
      </c>
      <c r="I6805" s="2">
        <v>492575.28600000002</v>
      </c>
      <c r="J6805" s="2">
        <v>35183.949000000001</v>
      </c>
      <c r="K6805" s="2">
        <v>470478.46090000001</v>
      </c>
      <c r="L6805" s="2">
        <v>22096.825099999998</v>
      </c>
      <c r="M6805" s="3">
        <v>4.48E-2</v>
      </c>
    </row>
    <row r="6806" spans="1:13" x14ac:dyDescent="0.25">
      <c r="A6806" s="1">
        <v>2013</v>
      </c>
      <c r="B6806" s="1" t="s">
        <v>133</v>
      </c>
      <c r="C6806" s="1" t="s">
        <v>112</v>
      </c>
      <c r="D6806" s="1" t="s">
        <v>119</v>
      </c>
      <c r="E6806" s="1" t="s">
        <v>28</v>
      </c>
      <c r="F6806" s="1" t="s">
        <v>117</v>
      </c>
      <c r="G6806" s="1">
        <v>22</v>
      </c>
      <c r="H6806" s="1">
        <v>158</v>
      </c>
      <c r="I6806" s="2">
        <v>3663.8447000000001</v>
      </c>
      <c r="J6806" s="2">
        <v>523.40629999999999</v>
      </c>
      <c r="K6806" s="2">
        <v>2369.3616000000002</v>
      </c>
      <c r="L6806" s="2">
        <v>1294.4830999999999</v>
      </c>
      <c r="M6806" s="3">
        <v>0.3533</v>
      </c>
    </row>
    <row r="6807" spans="1:13" x14ac:dyDescent="0.25">
      <c r="A6807" s="1">
        <v>2013</v>
      </c>
      <c r="B6807" s="1" t="s">
        <v>133</v>
      </c>
      <c r="C6807" s="1" t="s">
        <v>112</v>
      </c>
      <c r="D6807" s="1" t="s">
        <v>119</v>
      </c>
      <c r="E6807" s="1" t="s">
        <v>31</v>
      </c>
      <c r="F6807" s="1" t="s">
        <v>118</v>
      </c>
      <c r="G6807" s="1">
        <v>525</v>
      </c>
      <c r="H6807" s="1">
        <v>3495</v>
      </c>
      <c r="I6807" s="2">
        <v>66146.518500000006</v>
      </c>
      <c r="J6807" s="2">
        <v>9449.5025999999998</v>
      </c>
      <c r="K6807" s="2">
        <v>56538.991499999996</v>
      </c>
      <c r="L6807" s="2">
        <v>9607.527</v>
      </c>
      <c r="M6807" s="3">
        <v>0.1452</v>
      </c>
    </row>
    <row r="6808" spans="1:13" x14ac:dyDescent="0.25">
      <c r="A6808" s="1">
        <v>2013</v>
      </c>
      <c r="B6808" s="1" t="s">
        <v>134</v>
      </c>
      <c r="C6808" s="1" t="s">
        <v>103</v>
      </c>
      <c r="D6808" s="1" t="s">
        <v>119</v>
      </c>
      <c r="E6808" s="1" t="s">
        <v>24</v>
      </c>
      <c r="F6808" s="1" t="s">
        <v>116</v>
      </c>
      <c r="G6808" s="1">
        <v>486</v>
      </c>
      <c r="H6808" s="1">
        <v>1950</v>
      </c>
      <c r="I6808" s="2">
        <v>1632257.55</v>
      </c>
      <c r="J6808" s="2">
        <v>77726.55</v>
      </c>
      <c r="K6808" s="2">
        <v>1732850.1851999999</v>
      </c>
      <c r="L6808" s="2">
        <v>-100592.6352</v>
      </c>
      <c r="M6808" s="3">
        <v>-6.1600000000000002E-2</v>
      </c>
    </row>
    <row r="6809" spans="1:13" x14ac:dyDescent="0.25">
      <c r="A6809" s="1">
        <v>2013</v>
      </c>
      <c r="B6809" s="1" t="s">
        <v>135</v>
      </c>
      <c r="C6809" s="1" t="s">
        <v>109</v>
      </c>
      <c r="D6809" s="1" t="s">
        <v>119</v>
      </c>
      <c r="E6809" s="1" t="s">
        <v>31</v>
      </c>
      <c r="F6809" s="1" t="s">
        <v>118</v>
      </c>
      <c r="G6809" s="1">
        <v>420</v>
      </c>
      <c r="H6809" s="1">
        <v>1995</v>
      </c>
      <c r="I6809" s="2">
        <v>52102.017</v>
      </c>
      <c r="J6809" s="2">
        <v>5789.1130000000003</v>
      </c>
      <c r="K6809" s="2">
        <v>41174.160000000003</v>
      </c>
      <c r="L6809" s="2">
        <v>10927.857</v>
      </c>
      <c r="M6809" s="3">
        <v>0.2097</v>
      </c>
    </row>
    <row r="6810" spans="1:13" x14ac:dyDescent="0.25">
      <c r="A6810" s="1">
        <v>2013</v>
      </c>
      <c r="B6810" s="1" t="s">
        <v>131</v>
      </c>
      <c r="C6810" s="1" t="s">
        <v>105</v>
      </c>
      <c r="D6810" s="1" t="s">
        <v>119</v>
      </c>
      <c r="E6810" s="1" t="s">
        <v>35</v>
      </c>
      <c r="F6810" s="1" t="s">
        <v>115</v>
      </c>
      <c r="G6810" s="1">
        <v>216</v>
      </c>
      <c r="H6810" s="1">
        <v>663</v>
      </c>
      <c r="I6810" s="2">
        <v>129328.398</v>
      </c>
      <c r="J6810" s="2">
        <v>10777.3665</v>
      </c>
      <c r="K6810" s="2">
        <v>120316.69379999999</v>
      </c>
      <c r="L6810" s="2">
        <v>9011.7042000000001</v>
      </c>
      <c r="M6810" s="3">
        <v>6.9599999999999995E-2</v>
      </c>
    </row>
    <row r="6811" spans="1:13" x14ac:dyDescent="0.25">
      <c r="A6811" s="1">
        <v>2013</v>
      </c>
      <c r="B6811" s="1" t="s">
        <v>136</v>
      </c>
      <c r="C6811" s="1" t="s">
        <v>106</v>
      </c>
      <c r="D6811" s="1" t="s">
        <v>119</v>
      </c>
      <c r="E6811" s="1" t="s">
        <v>25</v>
      </c>
      <c r="F6811" s="1" t="s">
        <v>118</v>
      </c>
      <c r="G6811" s="1">
        <v>390</v>
      </c>
      <c r="H6811" s="1">
        <v>2620</v>
      </c>
      <c r="I6811" s="2">
        <v>64010.720000000001</v>
      </c>
      <c r="J6811" s="2">
        <v>10668.453299999999</v>
      </c>
      <c r="K6811" s="2">
        <v>55763.203999999998</v>
      </c>
      <c r="L6811" s="2">
        <v>8247.5159999999996</v>
      </c>
      <c r="M6811" s="3">
        <v>0.1288</v>
      </c>
    </row>
    <row r="6812" spans="1:13" x14ac:dyDescent="0.25">
      <c r="A6812" s="1">
        <v>2013</v>
      </c>
      <c r="B6812" s="1" t="s">
        <v>136</v>
      </c>
      <c r="C6812" s="1" t="s">
        <v>106</v>
      </c>
      <c r="D6812" s="1" t="s">
        <v>119</v>
      </c>
      <c r="E6812" s="1" t="s">
        <v>35</v>
      </c>
      <c r="F6812" s="1" t="s">
        <v>118</v>
      </c>
      <c r="G6812" s="1">
        <v>225</v>
      </c>
      <c r="H6812" s="1">
        <v>1305</v>
      </c>
      <c r="I6812" s="2">
        <v>37810.548600000002</v>
      </c>
      <c r="J6812" s="2">
        <v>2700.7534000000001</v>
      </c>
      <c r="K6812" s="2">
        <v>32674.053599999999</v>
      </c>
      <c r="L6812" s="2">
        <v>5136.4949999999999</v>
      </c>
      <c r="M6812" s="3">
        <v>0.1358</v>
      </c>
    </row>
    <row r="6813" spans="1:13" x14ac:dyDescent="0.25">
      <c r="A6813" s="1">
        <v>2013</v>
      </c>
      <c r="B6813" s="1" t="s">
        <v>135</v>
      </c>
      <c r="C6813" s="1" t="s">
        <v>109</v>
      </c>
      <c r="D6813" s="1" t="s">
        <v>119</v>
      </c>
      <c r="E6813" s="1" t="s">
        <v>42</v>
      </c>
      <c r="F6813" s="1" t="s">
        <v>117</v>
      </c>
      <c r="G6813" s="1">
        <v>399</v>
      </c>
      <c r="H6813" s="1">
        <v>1938</v>
      </c>
      <c r="I6813" s="2">
        <v>53261.027999999998</v>
      </c>
      <c r="J6813" s="2">
        <v>10652.205599999999</v>
      </c>
      <c r="K6813" s="2">
        <v>33199.425799999997</v>
      </c>
      <c r="L6813" s="2">
        <v>20061.602200000001</v>
      </c>
      <c r="M6813" s="3">
        <v>0.37659999999999999</v>
      </c>
    </row>
    <row r="6814" spans="1:13" x14ac:dyDescent="0.25">
      <c r="A6814" s="1">
        <v>2013</v>
      </c>
      <c r="B6814" s="1" t="s">
        <v>130</v>
      </c>
      <c r="C6814" s="1" t="s">
        <v>110</v>
      </c>
      <c r="D6814" s="1" t="s">
        <v>119</v>
      </c>
      <c r="E6814" s="1" t="s">
        <v>42</v>
      </c>
      <c r="F6814" s="1" t="s">
        <v>117</v>
      </c>
      <c r="G6814" s="1">
        <v>38</v>
      </c>
      <c r="H6814" s="1">
        <v>38</v>
      </c>
      <c r="I6814" s="2">
        <v>1766.886</v>
      </c>
      <c r="J6814" s="2">
        <v>883.44299999999998</v>
      </c>
      <c r="K6814" s="2">
        <v>1101.3597</v>
      </c>
      <c r="L6814" s="2">
        <v>665.52629999999999</v>
      </c>
      <c r="M6814" s="3">
        <v>0.37659999999999999</v>
      </c>
    </row>
    <row r="6815" spans="1:13" x14ac:dyDescent="0.25">
      <c r="A6815" s="1">
        <v>2013</v>
      </c>
      <c r="B6815" s="1" t="s">
        <v>138</v>
      </c>
      <c r="C6815" s="1" t="s">
        <v>108</v>
      </c>
      <c r="D6815" s="1" t="s">
        <v>119</v>
      </c>
      <c r="E6815" s="1" t="s">
        <v>49</v>
      </c>
      <c r="F6815" s="1" t="s">
        <v>116</v>
      </c>
      <c r="G6815" s="1">
        <v>305</v>
      </c>
      <c r="H6815" s="1">
        <v>680</v>
      </c>
      <c r="I6815" s="2">
        <v>507800.16</v>
      </c>
      <c r="J6815" s="2">
        <v>72542.880000000005</v>
      </c>
      <c r="K6815" s="2">
        <v>482921.49400000001</v>
      </c>
      <c r="L6815" s="2">
        <v>24878.666000000001</v>
      </c>
      <c r="M6815" s="3">
        <v>4.8899999999999999E-2</v>
      </c>
    </row>
    <row r="6816" spans="1:13" x14ac:dyDescent="0.25">
      <c r="A6816" s="1">
        <v>2013</v>
      </c>
      <c r="B6816" s="1" t="s">
        <v>135</v>
      </c>
      <c r="C6816" s="1" t="s">
        <v>109</v>
      </c>
      <c r="D6816" s="1" t="s">
        <v>119</v>
      </c>
      <c r="E6816" s="1" t="s">
        <v>41</v>
      </c>
      <c r="F6816" s="1" t="s">
        <v>116</v>
      </c>
      <c r="G6816" s="1">
        <v>605</v>
      </c>
      <c r="H6816" s="1">
        <v>1496</v>
      </c>
      <c r="I6816" s="2">
        <v>1263950.952</v>
      </c>
      <c r="J6816" s="2">
        <v>114904.632</v>
      </c>
      <c r="K6816" s="2">
        <v>1306005.6074999999</v>
      </c>
      <c r="L6816" s="2">
        <v>-42054.655500000001</v>
      </c>
      <c r="M6816" s="3">
        <v>-3.32E-2</v>
      </c>
    </row>
    <row r="6817" spans="1:13" x14ac:dyDescent="0.25">
      <c r="A6817" s="1">
        <v>2013</v>
      </c>
      <c r="B6817" s="1" t="s">
        <v>133</v>
      </c>
      <c r="C6817" s="1" t="s">
        <v>112</v>
      </c>
      <c r="D6817" s="1" t="s">
        <v>119</v>
      </c>
      <c r="E6817" s="1" t="s">
        <v>44</v>
      </c>
      <c r="F6817" s="1" t="s">
        <v>118</v>
      </c>
      <c r="G6817" s="1">
        <v>123</v>
      </c>
      <c r="H6817" s="1">
        <v>561</v>
      </c>
      <c r="I6817" s="2">
        <v>16856.611199999999</v>
      </c>
      <c r="J6817" s="2">
        <v>1404.7175999999999</v>
      </c>
      <c r="K6817" s="2">
        <v>12922.8609</v>
      </c>
      <c r="L6817" s="2">
        <v>3933.7503000000002</v>
      </c>
      <c r="M6817" s="3">
        <v>0.23330000000000001</v>
      </c>
    </row>
    <row r="6818" spans="1:13" x14ac:dyDescent="0.25">
      <c r="A6818" s="1">
        <v>2013</v>
      </c>
      <c r="B6818" s="1" t="s">
        <v>133</v>
      </c>
      <c r="C6818" s="1" t="s">
        <v>112</v>
      </c>
      <c r="D6818" s="1" t="s">
        <v>119</v>
      </c>
      <c r="E6818" s="1" t="s">
        <v>17</v>
      </c>
      <c r="F6818" s="1" t="s">
        <v>117</v>
      </c>
      <c r="G6818" s="1">
        <v>65</v>
      </c>
      <c r="H6818" s="1">
        <v>210</v>
      </c>
      <c r="I6818" s="2">
        <v>4852.2</v>
      </c>
      <c r="J6818" s="2">
        <v>970.44</v>
      </c>
      <c r="K6818" s="2">
        <v>3024.5439999999999</v>
      </c>
      <c r="L6818" s="2">
        <v>1827.6559999999999</v>
      </c>
      <c r="M6818" s="3">
        <v>0.37659999999999999</v>
      </c>
    </row>
    <row r="6819" spans="1:13" x14ac:dyDescent="0.25">
      <c r="A6819" s="1">
        <v>2013</v>
      </c>
      <c r="B6819" s="1" t="s">
        <v>132</v>
      </c>
      <c r="C6819" s="1" t="s">
        <v>111</v>
      </c>
      <c r="D6819" s="1" t="s">
        <v>119</v>
      </c>
      <c r="E6819" s="1" t="s">
        <v>36</v>
      </c>
      <c r="F6819" s="1" t="s">
        <v>118</v>
      </c>
      <c r="G6819" s="1">
        <v>160</v>
      </c>
      <c r="H6819" s="1">
        <v>1415</v>
      </c>
      <c r="I6819" s="2">
        <v>39445.294500000004</v>
      </c>
      <c r="J6819" s="2">
        <v>5635.0420000000004</v>
      </c>
      <c r="K6819" s="2">
        <v>35836.126499999998</v>
      </c>
      <c r="L6819" s="2">
        <v>3609.1680000000001</v>
      </c>
      <c r="M6819" s="3">
        <v>9.1399999999999995E-2</v>
      </c>
    </row>
    <row r="6820" spans="1:13" x14ac:dyDescent="0.25">
      <c r="A6820" s="1">
        <v>2013</v>
      </c>
      <c r="B6820" s="1" t="s">
        <v>137</v>
      </c>
      <c r="C6820" s="1" t="s">
        <v>104</v>
      </c>
      <c r="D6820" s="1" t="s">
        <v>119</v>
      </c>
      <c r="E6820" s="1" t="s">
        <v>25</v>
      </c>
      <c r="F6820" s="1" t="s">
        <v>117</v>
      </c>
      <c r="G6820" s="1">
        <v>360</v>
      </c>
      <c r="H6820" s="1">
        <v>1510</v>
      </c>
      <c r="I6820" s="2">
        <v>40929.78</v>
      </c>
      <c r="J6820" s="2">
        <v>5847.1113999999998</v>
      </c>
      <c r="K6820" s="2">
        <v>25512.938999999998</v>
      </c>
      <c r="L6820" s="2">
        <v>15416.841</v>
      </c>
      <c r="M6820" s="3">
        <v>0.37659999999999999</v>
      </c>
    </row>
    <row r="6821" spans="1:13" x14ac:dyDescent="0.25">
      <c r="A6821" s="1">
        <v>2013</v>
      </c>
      <c r="B6821" s="1" t="s">
        <v>138</v>
      </c>
      <c r="C6821" s="1" t="s">
        <v>108</v>
      </c>
      <c r="D6821" s="1" t="s">
        <v>119</v>
      </c>
      <c r="E6821" s="1" t="s">
        <v>27</v>
      </c>
      <c r="F6821" s="1" t="s">
        <v>118</v>
      </c>
      <c r="G6821" s="1">
        <v>180</v>
      </c>
      <c r="H6821" s="1">
        <v>970</v>
      </c>
      <c r="I6821" s="2">
        <v>30595.758000000002</v>
      </c>
      <c r="J6821" s="2">
        <v>4370.8225000000002</v>
      </c>
      <c r="K6821" s="2">
        <v>27400.654999999999</v>
      </c>
      <c r="L6821" s="2">
        <v>3195.1030000000001</v>
      </c>
      <c r="M6821" s="3">
        <v>0.10440000000000001</v>
      </c>
    </row>
    <row r="6822" spans="1:13" x14ac:dyDescent="0.25">
      <c r="A6822" s="1">
        <v>2013</v>
      </c>
      <c r="B6822" s="1" t="s">
        <v>136</v>
      </c>
      <c r="C6822" s="1" t="s">
        <v>106</v>
      </c>
      <c r="D6822" s="1" t="s">
        <v>119</v>
      </c>
      <c r="E6822" s="1" t="s">
        <v>25</v>
      </c>
      <c r="F6822" s="1" t="s">
        <v>116</v>
      </c>
      <c r="G6822" s="1">
        <v>850</v>
      </c>
      <c r="H6822" s="1">
        <v>2950</v>
      </c>
      <c r="I6822" s="2">
        <v>2596551.9</v>
      </c>
      <c r="J6822" s="2">
        <v>259655.19</v>
      </c>
      <c r="K6822" s="2">
        <v>2519597.4139999999</v>
      </c>
      <c r="L6822" s="2">
        <v>76954.486000000004</v>
      </c>
      <c r="M6822" s="3">
        <v>2.9600000000000001E-2</v>
      </c>
    </row>
    <row r="6823" spans="1:13" x14ac:dyDescent="0.25">
      <c r="A6823" s="1">
        <v>2013</v>
      </c>
      <c r="B6823" s="1" t="s">
        <v>129</v>
      </c>
      <c r="C6823" s="1" t="s">
        <v>113</v>
      </c>
      <c r="D6823" s="1" t="s">
        <v>119</v>
      </c>
      <c r="E6823" s="1" t="s">
        <v>50</v>
      </c>
      <c r="F6823" s="1" t="s">
        <v>117</v>
      </c>
      <c r="G6823" s="1">
        <v>924</v>
      </c>
      <c r="H6823" s="1">
        <v>3276</v>
      </c>
      <c r="I6823" s="2">
        <v>88114.067999999999</v>
      </c>
      <c r="J6823" s="2">
        <v>11014.2585</v>
      </c>
      <c r="K6823" s="2">
        <v>54924.496200000001</v>
      </c>
      <c r="L6823" s="2">
        <v>33189.571799999998</v>
      </c>
      <c r="M6823" s="3">
        <v>0.37659999999999999</v>
      </c>
    </row>
    <row r="6824" spans="1:13" x14ac:dyDescent="0.25">
      <c r="A6824" s="1">
        <v>2013</v>
      </c>
      <c r="B6824" s="1" t="s">
        <v>132</v>
      </c>
      <c r="C6824" s="1" t="s">
        <v>111</v>
      </c>
      <c r="D6824" s="1" t="s">
        <v>119</v>
      </c>
      <c r="E6824" s="1" t="s">
        <v>52</v>
      </c>
      <c r="F6824" s="1" t="s">
        <v>118</v>
      </c>
      <c r="G6824" s="1">
        <v>96</v>
      </c>
      <c r="H6824" s="1">
        <v>849</v>
      </c>
      <c r="I6824" s="2">
        <v>23667.1767</v>
      </c>
      <c r="J6824" s="2">
        <v>3381.0252</v>
      </c>
      <c r="K6824" s="2">
        <v>21501.675899999998</v>
      </c>
      <c r="L6824" s="2">
        <v>2165.5007999999998</v>
      </c>
      <c r="M6824" s="3">
        <v>9.1399999999999995E-2</v>
      </c>
    </row>
    <row r="6825" spans="1:13" x14ac:dyDescent="0.25">
      <c r="A6825" s="1">
        <v>2013</v>
      </c>
      <c r="B6825" s="1" t="s">
        <v>130</v>
      </c>
      <c r="C6825" s="1" t="s">
        <v>110</v>
      </c>
      <c r="D6825" s="1" t="s">
        <v>119</v>
      </c>
      <c r="E6825" s="1" t="s">
        <v>34</v>
      </c>
      <c r="F6825" s="1" t="s">
        <v>116</v>
      </c>
      <c r="G6825" s="1">
        <v>812</v>
      </c>
      <c r="H6825" s="1">
        <v>1848</v>
      </c>
      <c r="I6825" s="2">
        <v>1656830.112</v>
      </c>
      <c r="J6825" s="2">
        <v>138069.17600000001</v>
      </c>
      <c r="K6825" s="2">
        <v>1651955.5325</v>
      </c>
      <c r="L6825" s="2">
        <v>4874.5794999999998</v>
      </c>
      <c r="M6825" s="3">
        <v>2.8999999999999998E-3</v>
      </c>
    </row>
    <row r="6826" spans="1:13" x14ac:dyDescent="0.25">
      <c r="A6826" s="1">
        <v>2013</v>
      </c>
      <c r="B6826" s="1" t="s">
        <v>137</v>
      </c>
      <c r="C6826" s="1" t="s">
        <v>104</v>
      </c>
      <c r="D6826" s="1" t="s">
        <v>119</v>
      </c>
      <c r="E6826" s="1" t="s">
        <v>43</v>
      </c>
      <c r="F6826" s="1" t="s">
        <v>116</v>
      </c>
      <c r="G6826" s="1">
        <v>243</v>
      </c>
      <c r="H6826" s="1">
        <v>768</v>
      </c>
      <c r="I6826" s="2">
        <v>599311.03110000002</v>
      </c>
      <c r="J6826" s="2">
        <v>66590.114499999996</v>
      </c>
      <c r="K6826" s="2">
        <v>684913.48979999998</v>
      </c>
      <c r="L6826" s="2">
        <v>-85602.458700000003</v>
      </c>
      <c r="M6826" s="3">
        <v>-0.14280000000000001</v>
      </c>
    </row>
    <row r="6827" spans="1:13" x14ac:dyDescent="0.25">
      <c r="A6827" s="1">
        <v>2013</v>
      </c>
      <c r="B6827" s="1" t="s">
        <v>134</v>
      </c>
      <c r="C6827" s="1" t="s">
        <v>103</v>
      </c>
      <c r="D6827" s="1" t="s">
        <v>119</v>
      </c>
      <c r="E6827" s="1" t="s">
        <v>27</v>
      </c>
      <c r="F6827" s="1" t="s">
        <v>117</v>
      </c>
      <c r="G6827" s="1">
        <v>180</v>
      </c>
      <c r="H6827" s="1">
        <v>685</v>
      </c>
      <c r="I6827" s="2">
        <v>15645.42</v>
      </c>
      <c r="J6827" s="2">
        <v>2235.06</v>
      </c>
      <c r="K6827" s="2">
        <v>9752.3330000000005</v>
      </c>
      <c r="L6827" s="2">
        <v>5893.0870000000004</v>
      </c>
      <c r="M6827" s="3">
        <v>0.37659999999999999</v>
      </c>
    </row>
    <row r="6828" spans="1:13" x14ac:dyDescent="0.25">
      <c r="A6828" s="1">
        <v>2013</v>
      </c>
      <c r="B6828" s="1" t="s">
        <v>135</v>
      </c>
      <c r="C6828" s="1" t="s">
        <v>109</v>
      </c>
      <c r="D6828" s="1" t="s">
        <v>119</v>
      </c>
      <c r="E6828" s="1" t="s">
        <v>35</v>
      </c>
      <c r="F6828" s="1" t="s">
        <v>118</v>
      </c>
      <c r="G6828" s="1">
        <v>168</v>
      </c>
      <c r="H6828" s="1">
        <v>831</v>
      </c>
      <c r="I6828" s="2">
        <v>26649.0723</v>
      </c>
      <c r="J6828" s="2">
        <v>1665.567</v>
      </c>
      <c r="K6828" s="2">
        <v>22601.829000000002</v>
      </c>
      <c r="L6828" s="2">
        <v>4047.2433000000001</v>
      </c>
      <c r="M6828" s="3">
        <v>0.15179999999999999</v>
      </c>
    </row>
    <row r="6829" spans="1:13" x14ac:dyDescent="0.25">
      <c r="A6829" s="1">
        <v>2013</v>
      </c>
      <c r="B6829" s="1" t="s">
        <v>138</v>
      </c>
      <c r="C6829" s="1" t="s">
        <v>108</v>
      </c>
      <c r="D6829" s="1" t="s">
        <v>119</v>
      </c>
      <c r="E6829" s="1" t="s">
        <v>28</v>
      </c>
      <c r="F6829" s="1" t="s">
        <v>116</v>
      </c>
      <c r="G6829" s="1">
        <v>67</v>
      </c>
      <c r="H6829" s="1">
        <v>144</v>
      </c>
      <c r="I6829" s="2">
        <v>124695.68399999999</v>
      </c>
      <c r="J6829" s="2">
        <v>20782.614000000001</v>
      </c>
      <c r="K6829" s="2">
        <v>121496.702</v>
      </c>
      <c r="L6829" s="2">
        <v>3198.982</v>
      </c>
      <c r="M6829" s="3">
        <v>2.5600000000000001E-2</v>
      </c>
    </row>
    <row r="6830" spans="1:13" x14ac:dyDescent="0.25">
      <c r="A6830" s="1">
        <v>2013</v>
      </c>
      <c r="B6830" s="1" t="s">
        <v>129</v>
      </c>
      <c r="C6830" s="1" t="s">
        <v>113</v>
      </c>
      <c r="D6830" s="1" t="s">
        <v>119</v>
      </c>
      <c r="E6830" s="1" t="s">
        <v>18</v>
      </c>
      <c r="F6830" s="1" t="s">
        <v>118</v>
      </c>
      <c r="G6830" s="1">
        <v>637</v>
      </c>
      <c r="H6830" s="1">
        <v>3297</v>
      </c>
      <c r="I6830" s="2">
        <v>87085.369000000006</v>
      </c>
      <c r="J6830" s="2">
        <v>3786.3202999999999</v>
      </c>
      <c r="K6830" s="2">
        <v>82301.692200000005</v>
      </c>
      <c r="L6830" s="2">
        <v>4783.6768000000002</v>
      </c>
      <c r="M6830" s="3">
        <v>5.4899999999999997E-2</v>
      </c>
    </row>
    <row r="6831" spans="1:13" x14ac:dyDescent="0.25">
      <c r="A6831" s="1">
        <v>2013</v>
      </c>
      <c r="B6831" s="1" t="s">
        <v>135</v>
      </c>
      <c r="C6831" s="1" t="s">
        <v>109</v>
      </c>
      <c r="D6831" s="1" t="s">
        <v>119</v>
      </c>
      <c r="E6831" s="1" t="s">
        <v>35</v>
      </c>
      <c r="F6831" s="1" t="s">
        <v>116</v>
      </c>
      <c r="G6831" s="1">
        <v>426</v>
      </c>
      <c r="H6831" s="1">
        <v>1296</v>
      </c>
      <c r="I6831" s="2">
        <v>1143830.916</v>
      </c>
      <c r="J6831" s="2">
        <v>60201.627099999998</v>
      </c>
      <c r="K6831" s="2">
        <v>1122447.561</v>
      </c>
      <c r="L6831" s="2">
        <v>21383.355</v>
      </c>
      <c r="M6831" s="3">
        <v>1.8599999999999998E-2</v>
      </c>
    </row>
    <row r="6832" spans="1:13" x14ac:dyDescent="0.25">
      <c r="A6832" s="1">
        <v>2013</v>
      </c>
      <c r="B6832" s="1" t="s">
        <v>131</v>
      </c>
      <c r="C6832" s="1" t="s">
        <v>105</v>
      </c>
      <c r="D6832" s="1" t="s">
        <v>119</v>
      </c>
      <c r="E6832" s="1" t="s">
        <v>48</v>
      </c>
      <c r="F6832" s="1" t="s">
        <v>116</v>
      </c>
      <c r="G6832" s="1">
        <v>736</v>
      </c>
      <c r="H6832" s="1">
        <v>2584</v>
      </c>
      <c r="I6832" s="2">
        <v>2225435.4767999998</v>
      </c>
      <c r="J6832" s="2">
        <v>185452.9564</v>
      </c>
      <c r="K6832" s="2">
        <v>2226564.9224</v>
      </c>
      <c r="L6832" s="2">
        <v>-1129.4456</v>
      </c>
      <c r="M6832" s="3">
        <v>-5.0000000000000001E-4</v>
      </c>
    </row>
    <row r="6833" spans="1:13" x14ac:dyDescent="0.25">
      <c r="A6833" s="1">
        <v>2013</v>
      </c>
      <c r="B6833" s="1" t="s">
        <v>133</v>
      </c>
      <c r="C6833" s="1" t="s">
        <v>112</v>
      </c>
      <c r="D6833" s="1" t="s">
        <v>119</v>
      </c>
      <c r="E6833" s="1" t="s">
        <v>30</v>
      </c>
      <c r="F6833" s="1" t="s">
        <v>115</v>
      </c>
      <c r="G6833" s="1">
        <v>410</v>
      </c>
      <c r="H6833" s="1">
        <v>875</v>
      </c>
      <c r="I6833" s="2">
        <v>203954.97</v>
      </c>
      <c r="J6833" s="2">
        <v>12747.185600000001</v>
      </c>
      <c r="K6833" s="2">
        <v>195281.71799999999</v>
      </c>
      <c r="L6833" s="2">
        <v>8673.2520000000004</v>
      </c>
      <c r="M6833" s="3">
        <v>4.2500000000000003E-2</v>
      </c>
    </row>
    <row r="6834" spans="1:13" x14ac:dyDescent="0.25">
      <c r="A6834" s="1">
        <v>2013</v>
      </c>
      <c r="B6834" s="1" t="s">
        <v>138</v>
      </c>
      <c r="C6834" s="1" t="s">
        <v>108</v>
      </c>
      <c r="D6834" s="1" t="s">
        <v>119</v>
      </c>
      <c r="E6834" s="1" t="s">
        <v>20</v>
      </c>
      <c r="F6834" s="1" t="s">
        <v>115</v>
      </c>
      <c r="G6834" s="1">
        <v>56</v>
      </c>
      <c r="H6834" s="1">
        <v>105</v>
      </c>
      <c r="I6834" s="2">
        <v>13784.652</v>
      </c>
      <c r="J6834" s="2">
        <v>4594.884</v>
      </c>
      <c r="K6834" s="2">
        <v>13387.136699999999</v>
      </c>
      <c r="L6834" s="2">
        <v>397.51530000000002</v>
      </c>
      <c r="M6834" s="3">
        <v>2.8799999999999999E-2</v>
      </c>
    </row>
    <row r="6835" spans="1:13" x14ac:dyDescent="0.25">
      <c r="A6835" s="1">
        <v>2013</v>
      </c>
      <c r="B6835" s="1" t="s">
        <v>134</v>
      </c>
      <c r="C6835" s="1" t="s">
        <v>103</v>
      </c>
      <c r="D6835" s="1" t="s">
        <v>119</v>
      </c>
      <c r="E6835" s="1" t="s">
        <v>52</v>
      </c>
      <c r="F6835" s="1" t="s">
        <v>116</v>
      </c>
      <c r="G6835" s="1">
        <v>486</v>
      </c>
      <c r="H6835" s="1">
        <v>1950</v>
      </c>
      <c r="I6835" s="2">
        <v>1632257.55</v>
      </c>
      <c r="J6835" s="2">
        <v>77726.55</v>
      </c>
      <c r="K6835" s="2">
        <v>1732850.1851999999</v>
      </c>
      <c r="L6835" s="2">
        <v>-100592.6352</v>
      </c>
      <c r="M6835" s="3">
        <v>-6.1600000000000002E-2</v>
      </c>
    </row>
    <row r="6836" spans="1:13" x14ac:dyDescent="0.25">
      <c r="A6836" s="1">
        <v>2013</v>
      </c>
      <c r="B6836" s="1" t="s">
        <v>134</v>
      </c>
      <c r="C6836" s="1" t="s">
        <v>103</v>
      </c>
      <c r="D6836" s="1" t="s">
        <v>119</v>
      </c>
      <c r="E6836" s="1" t="s">
        <v>33</v>
      </c>
      <c r="F6836" s="1" t="s">
        <v>116</v>
      </c>
      <c r="G6836" s="1">
        <v>303</v>
      </c>
      <c r="H6836" s="1">
        <v>735</v>
      </c>
      <c r="I6836" s="2">
        <v>581219.29110000003</v>
      </c>
      <c r="J6836" s="2">
        <v>36326.205600000001</v>
      </c>
      <c r="K6836" s="2">
        <v>629288.44019999995</v>
      </c>
      <c r="L6836" s="2">
        <v>-48069.149100000002</v>
      </c>
      <c r="M6836" s="3">
        <v>-8.2699999999999996E-2</v>
      </c>
    </row>
    <row r="6837" spans="1:13" x14ac:dyDescent="0.25">
      <c r="A6837" s="1">
        <v>2013</v>
      </c>
      <c r="B6837" s="1" t="s">
        <v>131</v>
      </c>
      <c r="C6837" s="1" t="s">
        <v>105</v>
      </c>
      <c r="D6837" s="1" t="s">
        <v>119</v>
      </c>
      <c r="E6837" s="1" t="s">
        <v>52</v>
      </c>
      <c r="F6837" s="1" t="s">
        <v>115</v>
      </c>
      <c r="G6837" s="1">
        <v>216</v>
      </c>
      <c r="H6837" s="1">
        <v>663</v>
      </c>
      <c r="I6837" s="2">
        <v>129328.398</v>
      </c>
      <c r="J6837" s="2">
        <v>10777.3665</v>
      </c>
      <c r="K6837" s="2">
        <v>120316.69379999999</v>
      </c>
      <c r="L6837" s="2">
        <v>9011.7042000000001</v>
      </c>
      <c r="M6837" s="3">
        <v>6.9599999999999995E-2</v>
      </c>
    </row>
    <row r="6838" spans="1:13" x14ac:dyDescent="0.25">
      <c r="A6838" s="1">
        <v>2013</v>
      </c>
      <c r="B6838" s="1" t="s">
        <v>133</v>
      </c>
      <c r="C6838" s="1" t="s">
        <v>112</v>
      </c>
      <c r="D6838" s="1" t="s">
        <v>119</v>
      </c>
      <c r="E6838" s="1" t="s">
        <v>29</v>
      </c>
      <c r="F6838" s="1" t="s">
        <v>115</v>
      </c>
      <c r="G6838" s="1">
        <v>82</v>
      </c>
      <c r="H6838" s="1">
        <v>175</v>
      </c>
      <c r="I6838" s="2">
        <v>40790.993999999999</v>
      </c>
      <c r="J6838" s="2">
        <v>2549.4371000000001</v>
      </c>
      <c r="K6838" s="2">
        <v>39056.3436</v>
      </c>
      <c r="L6838" s="2">
        <v>1734.6504</v>
      </c>
      <c r="M6838" s="3">
        <v>4.2500000000000003E-2</v>
      </c>
    </row>
    <row r="6839" spans="1:13" x14ac:dyDescent="0.25">
      <c r="A6839" s="1">
        <v>2013</v>
      </c>
      <c r="B6839" s="1" t="s">
        <v>128</v>
      </c>
      <c r="C6839" s="1" t="s">
        <v>107</v>
      </c>
      <c r="D6839" s="1" t="s">
        <v>119</v>
      </c>
      <c r="E6839" s="1" t="s">
        <v>31</v>
      </c>
      <c r="F6839" s="1" t="s">
        <v>117</v>
      </c>
      <c r="G6839" s="1">
        <v>330</v>
      </c>
      <c r="H6839" s="1">
        <v>1440</v>
      </c>
      <c r="I6839" s="2">
        <v>33313.410000000003</v>
      </c>
      <c r="J6839" s="2">
        <v>8328.3525000000009</v>
      </c>
      <c r="K6839" s="2">
        <v>20765.4015</v>
      </c>
      <c r="L6839" s="2">
        <v>12548.0085</v>
      </c>
      <c r="M6839" s="3">
        <v>0.37659999999999999</v>
      </c>
    </row>
    <row r="6840" spans="1:13" x14ac:dyDescent="0.25">
      <c r="A6840" s="1">
        <v>2013</v>
      </c>
      <c r="B6840" s="1" t="s">
        <v>129</v>
      </c>
      <c r="C6840" s="1" t="s">
        <v>113</v>
      </c>
      <c r="D6840" s="1" t="s">
        <v>119</v>
      </c>
      <c r="E6840" s="1" t="s">
        <v>18</v>
      </c>
      <c r="F6840" s="1" t="s">
        <v>117</v>
      </c>
      <c r="G6840" s="1">
        <v>315</v>
      </c>
      <c r="H6840" s="1">
        <v>1659</v>
      </c>
      <c r="I6840" s="2">
        <v>37093.053899999999</v>
      </c>
      <c r="J6840" s="2">
        <v>2472.8701999999998</v>
      </c>
      <c r="K6840" s="2">
        <v>23414.655599999998</v>
      </c>
      <c r="L6840" s="2">
        <v>13678.398300000001</v>
      </c>
      <c r="M6840" s="3">
        <v>0.36870000000000003</v>
      </c>
    </row>
    <row r="6841" spans="1:13" x14ac:dyDescent="0.25">
      <c r="A6841" s="1">
        <v>2013</v>
      </c>
      <c r="B6841" s="1" t="s">
        <v>130</v>
      </c>
      <c r="C6841" s="1" t="s">
        <v>110</v>
      </c>
      <c r="D6841" s="1" t="s">
        <v>119</v>
      </c>
      <c r="E6841" s="1" t="s">
        <v>17</v>
      </c>
      <c r="F6841" s="1" t="s">
        <v>118</v>
      </c>
      <c r="G6841" s="1">
        <v>180</v>
      </c>
      <c r="H6841" s="1">
        <v>825</v>
      </c>
      <c r="I6841" s="2">
        <v>22221.862000000001</v>
      </c>
      <c r="J6841" s="2">
        <v>2469.0956999999999</v>
      </c>
      <c r="K6841" s="2">
        <v>20269.673999999999</v>
      </c>
      <c r="L6841" s="2">
        <v>1952.1880000000001</v>
      </c>
      <c r="M6841" s="3">
        <v>8.7800000000000003E-2</v>
      </c>
    </row>
    <row r="6842" spans="1:13" x14ac:dyDescent="0.25">
      <c r="A6842" s="1">
        <v>2013</v>
      </c>
      <c r="B6842" s="1" t="s">
        <v>133</v>
      </c>
      <c r="C6842" s="1" t="s">
        <v>112</v>
      </c>
      <c r="D6842" s="1" t="s">
        <v>119</v>
      </c>
      <c r="E6842" s="1" t="s">
        <v>18</v>
      </c>
      <c r="F6842" s="1" t="s">
        <v>116</v>
      </c>
      <c r="G6842" s="1">
        <v>1435</v>
      </c>
      <c r="H6842" s="1">
        <v>3703</v>
      </c>
      <c r="I6842" s="2">
        <v>3324927.3876</v>
      </c>
      <c r="J6842" s="2">
        <v>158329.8756</v>
      </c>
      <c r="K6842" s="2">
        <v>3436259.9138000002</v>
      </c>
      <c r="L6842" s="2">
        <v>-111332.52619999999</v>
      </c>
      <c r="M6842" s="3">
        <v>-3.3399999999999999E-2</v>
      </c>
    </row>
    <row r="6843" spans="1:13" x14ac:dyDescent="0.25">
      <c r="A6843" s="1">
        <v>2013</v>
      </c>
      <c r="B6843" s="1" t="s">
        <v>128</v>
      </c>
      <c r="C6843" s="1" t="s">
        <v>107</v>
      </c>
      <c r="D6843" s="1" t="s">
        <v>119</v>
      </c>
      <c r="E6843" s="1" t="s">
        <v>17</v>
      </c>
      <c r="F6843" s="1" t="s">
        <v>117</v>
      </c>
      <c r="G6843" s="1">
        <v>95</v>
      </c>
      <c r="H6843" s="1">
        <v>630</v>
      </c>
      <c r="I6843" s="2">
        <v>14292.836499999999</v>
      </c>
      <c r="J6843" s="2">
        <v>2858.5673000000002</v>
      </c>
      <c r="K6843" s="2">
        <v>9026.4320000000007</v>
      </c>
      <c r="L6843" s="2">
        <v>5266.4044999999996</v>
      </c>
      <c r="M6843" s="3">
        <v>0.36840000000000001</v>
      </c>
    </row>
    <row r="6844" spans="1:13" x14ac:dyDescent="0.25">
      <c r="A6844" s="1">
        <v>2013</v>
      </c>
      <c r="B6844" s="1" t="s">
        <v>137</v>
      </c>
      <c r="C6844" s="1" t="s">
        <v>104</v>
      </c>
      <c r="D6844" s="1" t="s">
        <v>119</v>
      </c>
      <c r="E6844" s="1" t="s">
        <v>34</v>
      </c>
      <c r="F6844" s="1" t="s">
        <v>116</v>
      </c>
      <c r="G6844" s="1">
        <v>868</v>
      </c>
      <c r="H6844" s="1">
        <v>2100</v>
      </c>
      <c r="I6844" s="2">
        <v>1786771.5796000001</v>
      </c>
      <c r="J6844" s="2">
        <v>148897.63159999999</v>
      </c>
      <c r="K6844" s="2">
        <v>1837685.1269</v>
      </c>
      <c r="L6844" s="2">
        <v>-50913.547299999998</v>
      </c>
      <c r="M6844" s="3">
        <v>-2.8400000000000002E-2</v>
      </c>
    </row>
    <row r="6845" spans="1:13" x14ac:dyDescent="0.25">
      <c r="A6845" s="1">
        <v>2013</v>
      </c>
      <c r="B6845" s="1" t="s">
        <v>132</v>
      </c>
      <c r="C6845" s="1" t="s">
        <v>111</v>
      </c>
      <c r="D6845" s="1" t="s">
        <v>119</v>
      </c>
      <c r="E6845" s="1" t="s">
        <v>42</v>
      </c>
      <c r="F6845" s="1" t="s">
        <v>118</v>
      </c>
      <c r="G6845" s="1">
        <v>608</v>
      </c>
      <c r="H6845" s="1">
        <v>5377</v>
      </c>
      <c r="I6845" s="2">
        <v>149892.11910000001</v>
      </c>
      <c r="J6845" s="2">
        <v>21413.159800000001</v>
      </c>
      <c r="K6845" s="2">
        <v>136177.2807</v>
      </c>
      <c r="L6845" s="2">
        <v>13714.838400000001</v>
      </c>
      <c r="M6845" s="3">
        <v>9.1399999999999995E-2</v>
      </c>
    </row>
    <row r="6846" spans="1:13" x14ac:dyDescent="0.25">
      <c r="A6846" s="1">
        <v>2013</v>
      </c>
      <c r="B6846" s="1" t="s">
        <v>136</v>
      </c>
      <c r="C6846" s="1" t="s">
        <v>106</v>
      </c>
      <c r="D6846" s="1" t="s">
        <v>119</v>
      </c>
      <c r="E6846" s="1" t="s">
        <v>49</v>
      </c>
      <c r="F6846" s="1" t="s">
        <v>116</v>
      </c>
      <c r="G6846" s="1">
        <v>485</v>
      </c>
      <c r="H6846" s="1">
        <v>1090</v>
      </c>
      <c r="I6846" s="2">
        <v>929213.1</v>
      </c>
      <c r="J6846" s="2">
        <v>48905.952599999997</v>
      </c>
      <c r="K6846" s="2">
        <v>937823.65800000005</v>
      </c>
      <c r="L6846" s="2">
        <v>-8610.5580000000009</v>
      </c>
      <c r="M6846" s="3">
        <v>-9.1999999999999998E-3</v>
      </c>
    </row>
    <row r="6847" spans="1:13" x14ac:dyDescent="0.25">
      <c r="A6847" s="1">
        <v>2013</v>
      </c>
      <c r="B6847" s="1" t="s">
        <v>128</v>
      </c>
      <c r="C6847" s="1" t="s">
        <v>107</v>
      </c>
      <c r="D6847" s="1" t="s">
        <v>119</v>
      </c>
      <c r="E6847" s="1" t="s">
        <v>37</v>
      </c>
      <c r="F6847" s="1" t="s">
        <v>116</v>
      </c>
      <c r="G6847" s="1">
        <v>324</v>
      </c>
      <c r="H6847" s="1">
        <v>912</v>
      </c>
      <c r="I6847" s="2">
        <v>719220.12600000005</v>
      </c>
      <c r="J6847" s="2">
        <v>79913.347299999994</v>
      </c>
      <c r="K6847" s="2">
        <v>764367.20279999997</v>
      </c>
      <c r="L6847" s="2">
        <v>-45147.076800000003</v>
      </c>
      <c r="M6847" s="3">
        <v>-6.2700000000000006E-2</v>
      </c>
    </row>
    <row r="6848" spans="1:13" x14ac:dyDescent="0.25">
      <c r="A6848" s="1">
        <v>2013</v>
      </c>
      <c r="B6848" s="1" t="s">
        <v>132</v>
      </c>
      <c r="C6848" s="1" t="s">
        <v>111</v>
      </c>
      <c r="D6848" s="1" t="s">
        <v>119</v>
      </c>
      <c r="E6848" s="1" t="s">
        <v>30</v>
      </c>
      <c r="F6848" s="1" t="s">
        <v>118</v>
      </c>
      <c r="G6848" s="1">
        <v>150</v>
      </c>
      <c r="H6848" s="1">
        <v>980</v>
      </c>
      <c r="I6848" s="2">
        <v>28825.147499999999</v>
      </c>
      <c r="J6848" s="2">
        <v>7206.2867999999999</v>
      </c>
      <c r="K6848" s="2">
        <v>26190.164000000001</v>
      </c>
      <c r="L6848" s="2">
        <v>2634.9834999999998</v>
      </c>
      <c r="M6848" s="3">
        <v>9.1399999999999995E-2</v>
      </c>
    </row>
    <row r="6849" spans="1:13" x14ac:dyDescent="0.25">
      <c r="A6849" s="1">
        <v>2013</v>
      </c>
      <c r="B6849" s="1" t="s">
        <v>138</v>
      </c>
      <c r="C6849" s="1" t="s">
        <v>108</v>
      </c>
      <c r="D6849" s="1" t="s">
        <v>119</v>
      </c>
      <c r="E6849" s="1" t="s">
        <v>27</v>
      </c>
      <c r="F6849" s="1" t="s">
        <v>117</v>
      </c>
      <c r="G6849" s="1">
        <v>85</v>
      </c>
      <c r="H6849" s="1">
        <v>325</v>
      </c>
      <c r="I6849" s="2">
        <v>8918.9699999999993</v>
      </c>
      <c r="J6849" s="2">
        <v>2972.99</v>
      </c>
      <c r="K6849" s="2">
        <v>5559.4984999999997</v>
      </c>
      <c r="L6849" s="2">
        <v>3359.4715000000001</v>
      </c>
      <c r="M6849" s="3">
        <v>0.37659999999999999</v>
      </c>
    </row>
    <row r="6850" spans="1:13" x14ac:dyDescent="0.25">
      <c r="A6850" s="1">
        <v>2013</v>
      </c>
      <c r="B6850" s="1" t="s">
        <v>137</v>
      </c>
      <c r="C6850" s="1" t="s">
        <v>104</v>
      </c>
      <c r="D6850" s="1" t="s">
        <v>119</v>
      </c>
      <c r="E6850" s="1" t="s">
        <v>30</v>
      </c>
      <c r="F6850" s="1" t="s">
        <v>115</v>
      </c>
      <c r="G6850" s="1">
        <v>435</v>
      </c>
      <c r="H6850" s="1">
        <v>1190</v>
      </c>
      <c r="I6850" s="2">
        <v>301504.71000000002</v>
      </c>
      <c r="J6850" s="2">
        <v>33500.523300000001</v>
      </c>
      <c r="K6850" s="2">
        <v>294872.90350000001</v>
      </c>
      <c r="L6850" s="2">
        <v>6631.8064999999997</v>
      </c>
      <c r="M6850" s="3">
        <v>2.1899999999999999E-2</v>
      </c>
    </row>
    <row r="6851" spans="1:13" x14ac:dyDescent="0.25">
      <c r="A6851" s="1">
        <v>2013</v>
      </c>
      <c r="B6851" s="1" t="s">
        <v>137</v>
      </c>
      <c r="C6851" s="1" t="s">
        <v>104</v>
      </c>
      <c r="D6851" s="1" t="s">
        <v>119</v>
      </c>
      <c r="E6851" s="1" t="s">
        <v>50</v>
      </c>
      <c r="F6851" s="1" t="s">
        <v>116</v>
      </c>
      <c r="G6851" s="1">
        <v>7140</v>
      </c>
      <c r="H6851" s="1">
        <v>22344</v>
      </c>
      <c r="I6851" s="2">
        <v>17769589.534200002</v>
      </c>
      <c r="J6851" s="2">
        <v>846170.93019999994</v>
      </c>
      <c r="K6851" s="2">
        <v>20297808.921599999</v>
      </c>
      <c r="L6851" s="2">
        <v>-2528219.3873999999</v>
      </c>
      <c r="M6851" s="3">
        <v>-0.14219999999999999</v>
      </c>
    </row>
    <row r="6852" spans="1:13" x14ac:dyDescent="0.25">
      <c r="A6852" s="1">
        <v>2013</v>
      </c>
      <c r="B6852" s="1" t="s">
        <v>135</v>
      </c>
      <c r="C6852" s="1" t="s">
        <v>109</v>
      </c>
      <c r="D6852" s="1" t="s">
        <v>119</v>
      </c>
      <c r="E6852" s="1" t="s">
        <v>34</v>
      </c>
      <c r="F6852" s="1" t="s">
        <v>116</v>
      </c>
      <c r="G6852" s="1">
        <v>497</v>
      </c>
      <c r="H6852" s="1">
        <v>1806</v>
      </c>
      <c r="I6852" s="2">
        <v>1591905.2723000001</v>
      </c>
      <c r="J6852" s="2">
        <v>159190.52720000001</v>
      </c>
      <c r="K6852" s="2">
        <v>1578340.2663</v>
      </c>
      <c r="L6852" s="2">
        <v>13565.005999999999</v>
      </c>
      <c r="M6852" s="3">
        <v>8.5000000000000006E-3</v>
      </c>
    </row>
    <row r="6853" spans="1:13" x14ac:dyDescent="0.25">
      <c r="A6853" s="1">
        <v>2013</v>
      </c>
      <c r="B6853" s="1" t="s">
        <v>130</v>
      </c>
      <c r="C6853" s="1" t="s">
        <v>110</v>
      </c>
      <c r="D6853" s="1" t="s">
        <v>119</v>
      </c>
      <c r="E6853" s="1" t="s">
        <v>35</v>
      </c>
      <c r="F6853" s="1" t="s">
        <v>116</v>
      </c>
      <c r="G6853" s="1">
        <v>501</v>
      </c>
      <c r="H6853" s="1">
        <v>1257</v>
      </c>
      <c r="I6853" s="2">
        <v>1158915.6699000001</v>
      </c>
      <c r="J6853" s="2">
        <v>57945.7834</v>
      </c>
      <c r="K6853" s="2">
        <v>1157166.4979999999</v>
      </c>
      <c r="L6853" s="2">
        <v>1749.1719000000001</v>
      </c>
      <c r="M6853" s="3">
        <v>1.5E-3</v>
      </c>
    </row>
    <row r="6854" spans="1:13" x14ac:dyDescent="0.25">
      <c r="A6854" s="1">
        <v>2013</v>
      </c>
      <c r="B6854" s="1" t="s">
        <v>128</v>
      </c>
      <c r="C6854" s="1" t="s">
        <v>107</v>
      </c>
      <c r="D6854" s="1" t="s">
        <v>119</v>
      </c>
      <c r="E6854" s="1" t="s">
        <v>43</v>
      </c>
      <c r="F6854" s="1" t="s">
        <v>117</v>
      </c>
      <c r="G6854" s="1">
        <v>75</v>
      </c>
      <c r="H6854" s="1">
        <v>435</v>
      </c>
      <c r="I6854" s="2">
        <v>9880.0673999999999</v>
      </c>
      <c r="J6854" s="2">
        <v>2470.0167999999999</v>
      </c>
      <c r="K6854" s="2">
        <v>6162.1265999999996</v>
      </c>
      <c r="L6854" s="2">
        <v>3717.9407999999999</v>
      </c>
      <c r="M6854" s="3">
        <v>0.37630000000000002</v>
      </c>
    </row>
    <row r="6855" spans="1:13" x14ac:dyDescent="0.25">
      <c r="A6855" s="1">
        <v>2013</v>
      </c>
      <c r="B6855" s="1" t="s">
        <v>136</v>
      </c>
      <c r="C6855" s="1" t="s">
        <v>106</v>
      </c>
      <c r="D6855" s="1" t="s">
        <v>119</v>
      </c>
      <c r="E6855" s="1" t="s">
        <v>34</v>
      </c>
      <c r="F6855" s="1" t="s">
        <v>117</v>
      </c>
      <c r="G6855" s="1">
        <v>112</v>
      </c>
      <c r="H6855" s="1">
        <v>455</v>
      </c>
      <c r="I6855" s="2">
        <v>11731.188</v>
      </c>
      <c r="J6855" s="2">
        <v>3910.3960000000002</v>
      </c>
      <c r="K6855" s="2">
        <v>7312.4534000000003</v>
      </c>
      <c r="L6855" s="2">
        <v>4418.7345999999998</v>
      </c>
      <c r="M6855" s="3">
        <v>0.37659999999999999</v>
      </c>
    </row>
    <row r="6856" spans="1:13" x14ac:dyDescent="0.25">
      <c r="A6856" s="1">
        <v>2013</v>
      </c>
      <c r="B6856" s="1" t="s">
        <v>134</v>
      </c>
      <c r="C6856" s="1" t="s">
        <v>103</v>
      </c>
      <c r="D6856" s="1" t="s">
        <v>119</v>
      </c>
      <c r="E6856" s="1" t="s">
        <v>48</v>
      </c>
      <c r="F6856" s="1" t="s">
        <v>117</v>
      </c>
      <c r="G6856" s="1">
        <v>360</v>
      </c>
      <c r="H6856" s="1">
        <v>2224</v>
      </c>
      <c r="I6856" s="2">
        <v>50988.9352</v>
      </c>
      <c r="J6856" s="2">
        <v>7284.1336000000001</v>
      </c>
      <c r="K6856" s="2">
        <v>32958.256000000001</v>
      </c>
      <c r="L6856" s="2">
        <v>18030.679199999999</v>
      </c>
      <c r="M6856" s="3">
        <v>0.35360000000000003</v>
      </c>
    </row>
    <row r="6857" spans="1:13" x14ac:dyDescent="0.25">
      <c r="A6857" s="1">
        <v>2013</v>
      </c>
      <c r="B6857" s="1" t="s">
        <v>130</v>
      </c>
      <c r="C6857" s="1" t="s">
        <v>110</v>
      </c>
      <c r="D6857" s="1" t="s">
        <v>119</v>
      </c>
      <c r="E6857" s="1" t="s">
        <v>19</v>
      </c>
      <c r="F6857" s="1" t="s">
        <v>118</v>
      </c>
      <c r="G6857" s="1">
        <v>6298</v>
      </c>
      <c r="H6857" s="1">
        <v>29798</v>
      </c>
      <c r="I6857" s="2">
        <v>874313.1102</v>
      </c>
      <c r="J6857" s="2">
        <v>43715.655500000001</v>
      </c>
      <c r="K6857" s="2">
        <v>753923.15540000005</v>
      </c>
      <c r="L6857" s="2">
        <v>120389.95480000001</v>
      </c>
      <c r="M6857" s="3">
        <v>0.1376</v>
      </c>
    </row>
    <row r="6858" spans="1:13" x14ac:dyDescent="0.25">
      <c r="A6858" s="1">
        <v>2013</v>
      </c>
      <c r="B6858" s="1" t="s">
        <v>128</v>
      </c>
      <c r="C6858" s="1" t="s">
        <v>107</v>
      </c>
      <c r="D6858" s="1" t="s">
        <v>119</v>
      </c>
      <c r="E6858" s="1" t="s">
        <v>21</v>
      </c>
      <c r="F6858" s="1" t="s">
        <v>116</v>
      </c>
      <c r="G6858" s="1">
        <v>648</v>
      </c>
      <c r="H6858" s="1">
        <v>1824</v>
      </c>
      <c r="I6858" s="2">
        <v>1438440.2520000001</v>
      </c>
      <c r="J6858" s="2">
        <v>159826.69459999999</v>
      </c>
      <c r="K6858" s="2">
        <v>1528734.4055999999</v>
      </c>
      <c r="L6858" s="2">
        <v>-90294.153600000005</v>
      </c>
      <c r="M6858" s="3">
        <v>-6.2700000000000006E-2</v>
      </c>
    </row>
    <row r="6859" spans="1:13" x14ac:dyDescent="0.25">
      <c r="A6859" s="1">
        <v>2013</v>
      </c>
      <c r="B6859" s="1" t="s">
        <v>136</v>
      </c>
      <c r="C6859" s="1" t="s">
        <v>106</v>
      </c>
      <c r="D6859" s="1" t="s">
        <v>119</v>
      </c>
      <c r="E6859" s="1" t="s">
        <v>19</v>
      </c>
      <c r="F6859" s="1" t="s">
        <v>115</v>
      </c>
      <c r="G6859" s="1">
        <v>15416</v>
      </c>
      <c r="H6859" s="1">
        <v>33652</v>
      </c>
      <c r="I6859" s="2">
        <v>7370279.8080000002</v>
      </c>
      <c r="J6859" s="2">
        <v>350965.70510000002</v>
      </c>
      <c r="K6859" s="2">
        <v>6892450.6513999999</v>
      </c>
      <c r="L6859" s="2">
        <v>477829.15659999999</v>
      </c>
      <c r="M6859" s="3">
        <v>6.4799999999999996E-2</v>
      </c>
    </row>
    <row r="6860" spans="1:13" x14ac:dyDescent="0.25">
      <c r="A6860" s="1">
        <v>2013</v>
      </c>
      <c r="B6860" s="1" t="s">
        <v>135</v>
      </c>
      <c r="C6860" s="1" t="s">
        <v>109</v>
      </c>
      <c r="D6860" s="1" t="s">
        <v>119</v>
      </c>
      <c r="E6860" s="1" t="s">
        <v>48</v>
      </c>
      <c r="F6860" s="1" t="s">
        <v>116</v>
      </c>
      <c r="G6860" s="1">
        <v>1136</v>
      </c>
      <c r="H6860" s="1">
        <v>3456</v>
      </c>
      <c r="I6860" s="2">
        <v>3050215.7760000001</v>
      </c>
      <c r="J6860" s="2">
        <v>160537.67240000001</v>
      </c>
      <c r="K6860" s="2">
        <v>2993193.4959999998</v>
      </c>
      <c r="L6860" s="2">
        <v>57022.28</v>
      </c>
      <c r="M6860" s="3">
        <v>1.8599999999999998E-2</v>
      </c>
    </row>
    <row r="6861" spans="1:13" x14ac:dyDescent="0.25">
      <c r="A6861" s="1">
        <v>2013</v>
      </c>
      <c r="B6861" s="1" t="s">
        <v>132</v>
      </c>
      <c r="C6861" s="1" t="s">
        <v>111</v>
      </c>
      <c r="D6861" s="1" t="s">
        <v>119</v>
      </c>
      <c r="E6861" s="1" t="s">
        <v>42</v>
      </c>
      <c r="F6861" s="1" t="s">
        <v>117</v>
      </c>
      <c r="G6861" s="1">
        <v>266</v>
      </c>
      <c r="H6861" s="1">
        <v>1596</v>
      </c>
      <c r="I6861" s="2">
        <v>35725.747499999998</v>
      </c>
      <c r="J6861" s="2">
        <v>7145.1495000000004</v>
      </c>
      <c r="K6861" s="2">
        <v>23257.1286</v>
      </c>
      <c r="L6861" s="2">
        <v>12468.618899999999</v>
      </c>
      <c r="M6861" s="3">
        <v>0.34899999999999998</v>
      </c>
    </row>
    <row r="6862" spans="1:13" x14ac:dyDescent="0.25">
      <c r="A6862" s="1">
        <v>2013</v>
      </c>
      <c r="B6862" s="1" t="s">
        <v>137</v>
      </c>
      <c r="C6862" s="1" t="s">
        <v>104</v>
      </c>
      <c r="D6862" s="1" t="s">
        <v>119</v>
      </c>
      <c r="E6862" s="1" t="s">
        <v>36</v>
      </c>
      <c r="F6862" s="1" t="s">
        <v>116</v>
      </c>
      <c r="G6862" s="1">
        <v>850</v>
      </c>
      <c r="H6862" s="1">
        <v>2660</v>
      </c>
      <c r="I6862" s="2">
        <v>2115427.3254999998</v>
      </c>
      <c r="J6862" s="2">
        <v>100734.6345</v>
      </c>
      <c r="K6862" s="2">
        <v>2416405.824</v>
      </c>
      <c r="L6862" s="2">
        <v>-300978.49849999999</v>
      </c>
      <c r="M6862" s="3">
        <v>-0.14219999999999999</v>
      </c>
    </row>
    <row r="6863" spans="1:13" x14ac:dyDescent="0.25">
      <c r="A6863" s="1">
        <v>2013</v>
      </c>
      <c r="B6863" s="1" t="s">
        <v>133</v>
      </c>
      <c r="C6863" s="1" t="s">
        <v>112</v>
      </c>
      <c r="D6863" s="1" t="s">
        <v>119</v>
      </c>
      <c r="E6863" s="1" t="s">
        <v>37</v>
      </c>
      <c r="F6863" s="1" t="s">
        <v>117</v>
      </c>
      <c r="G6863" s="1">
        <v>88</v>
      </c>
      <c r="H6863" s="1">
        <v>632</v>
      </c>
      <c r="I6863" s="2">
        <v>14655.3788</v>
      </c>
      <c r="J6863" s="2">
        <v>2093.6255000000001</v>
      </c>
      <c r="K6863" s="2">
        <v>9477.4464000000007</v>
      </c>
      <c r="L6863" s="2">
        <v>5177.9323999999997</v>
      </c>
      <c r="M6863" s="3">
        <v>0.3533</v>
      </c>
    </row>
    <row r="6864" spans="1:13" x14ac:dyDescent="0.25">
      <c r="A6864" s="1">
        <v>2013</v>
      </c>
      <c r="B6864" s="1" t="s">
        <v>128</v>
      </c>
      <c r="C6864" s="1" t="s">
        <v>107</v>
      </c>
      <c r="D6864" s="1" t="s">
        <v>119</v>
      </c>
      <c r="E6864" s="1" t="s">
        <v>20</v>
      </c>
      <c r="F6864" s="1" t="s">
        <v>115</v>
      </c>
      <c r="G6864" s="1">
        <v>616</v>
      </c>
      <c r="H6864" s="1">
        <v>1274</v>
      </c>
      <c r="I6864" s="2">
        <v>268930.57799999998</v>
      </c>
      <c r="J6864" s="2">
        <v>22410.8815</v>
      </c>
      <c r="K6864" s="2">
        <v>249765.4719</v>
      </c>
      <c r="L6864" s="2">
        <v>19165.106100000001</v>
      </c>
      <c r="M6864" s="3">
        <v>7.1199999999999999E-2</v>
      </c>
    </row>
    <row r="6865" spans="1:13" x14ac:dyDescent="0.25">
      <c r="A6865" s="1">
        <v>2013</v>
      </c>
      <c r="B6865" s="1" t="s">
        <v>131</v>
      </c>
      <c r="C6865" s="1" t="s">
        <v>105</v>
      </c>
      <c r="D6865" s="1" t="s">
        <v>119</v>
      </c>
      <c r="E6865" s="1" t="s">
        <v>29</v>
      </c>
      <c r="F6865" s="1" t="s">
        <v>115</v>
      </c>
      <c r="G6865" s="1">
        <v>60</v>
      </c>
      <c r="H6865" s="1">
        <v>124</v>
      </c>
      <c r="I6865" s="2">
        <v>21714.738000000001</v>
      </c>
      <c r="J6865" s="2">
        <v>3619.123</v>
      </c>
      <c r="K6865" s="2">
        <v>19082.706600000001</v>
      </c>
      <c r="L6865" s="2">
        <v>2632.0313999999998</v>
      </c>
      <c r="M6865" s="3">
        <v>0.1212</v>
      </c>
    </row>
    <row r="6866" spans="1:13" x14ac:dyDescent="0.25">
      <c r="A6866" s="1">
        <v>2013</v>
      </c>
      <c r="B6866" s="1" t="s">
        <v>134</v>
      </c>
      <c r="C6866" s="1" t="s">
        <v>103</v>
      </c>
      <c r="D6866" s="1" t="s">
        <v>119</v>
      </c>
      <c r="E6866" s="1" t="s">
        <v>31</v>
      </c>
      <c r="F6866" s="1" t="s">
        <v>117</v>
      </c>
      <c r="G6866" s="1">
        <v>345</v>
      </c>
      <c r="H6866" s="1">
        <v>1395</v>
      </c>
      <c r="I6866" s="2">
        <v>33418.71</v>
      </c>
      <c r="J6866" s="2">
        <v>6683.7420000000002</v>
      </c>
      <c r="K6866" s="2">
        <v>20831.035500000002</v>
      </c>
      <c r="L6866" s="2">
        <v>12587.674499999999</v>
      </c>
      <c r="M6866" s="3">
        <v>0.37659999999999999</v>
      </c>
    </row>
    <row r="6867" spans="1:13" x14ac:dyDescent="0.25">
      <c r="A6867" s="1">
        <v>2013</v>
      </c>
      <c r="B6867" s="1" t="s">
        <v>132</v>
      </c>
      <c r="C6867" s="1" t="s">
        <v>111</v>
      </c>
      <c r="D6867" s="1" t="s">
        <v>119</v>
      </c>
      <c r="E6867" s="1" t="s">
        <v>23</v>
      </c>
      <c r="F6867" s="1" t="s">
        <v>117</v>
      </c>
      <c r="G6867" s="1">
        <v>288</v>
      </c>
      <c r="H6867" s="1">
        <v>1500</v>
      </c>
      <c r="I6867" s="2">
        <v>32948.932800000002</v>
      </c>
      <c r="J6867" s="2">
        <v>6589.7865000000002</v>
      </c>
      <c r="K6867" s="2">
        <v>20658.127199999999</v>
      </c>
      <c r="L6867" s="2">
        <v>12290.8056</v>
      </c>
      <c r="M6867" s="3">
        <v>0.373</v>
      </c>
    </row>
    <row r="6868" spans="1:13" x14ac:dyDescent="0.25">
      <c r="A6868" s="1">
        <v>2013</v>
      </c>
      <c r="B6868" s="1" t="s">
        <v>133</v>
      </c>
      <c r="C6868" s="1" t="s">
        <v>112</v>
      </c>
      <c r="D6868" s="1" t="s">
        <v>119</v>
      </c>
      <c r="E6868" s="1" t="s">
        <v>40</v>
      </c>
      <c r="F6868" s="1" t="s">
        <v>117</v>
      </c>
      <c r="G6868" s="1">
        <v>91</v>
      </c>
      <c r="H6868" s="1">
        <v>294</v>
      </c>
      <c r="I6868" s="2">
        <v>6793.08</v>
      </c>
      <c r="J6868" s="2">
        <v>1358.616</v>
      </c>
      <c r="K6868" s="2">
        <v>4234.3616000000002</v>
      </c>
      <c r="L6868" s="2">
        <v>2558.7184000000002</v>
      </c>
      <c r="M6868" s="3">
        <v>0.37659999999999999</v>
      </c>
    </row>
    <row r="6869" spans="1:13" x14ac:dyDescent="0.25">
      <c r="A6869" s="1">
        <v>2013</v>
      </c>
      <c r="B6869" s="1" t="s">
        <v>136</v>
      </c>
      <c r="C6869" s="1" t="s">
        <v>106</v>
      </c>
      <c r="D6869" s="1" t="s">
        <v>119</v>
      </c>
      <c r="E6869" s="1" t="s">
        <v>51</v>
      </c>
      <c r="F6869" s="1" t="s">
        <v>116</v>
      </c>
      <c r="G6869" s="1">
        <v>340</v>
      </c>
      <c r="H6869" s="1">
        <v>1180</v>
      </c>
      <c r="I6869" s="2">
        <v>1038620.76</v>
      </c>
      <c r="J6869" s="2">
        <v>103862.076</v>
      </c>
      <c r="K6869" s="2">
        <v>1007838.9656</v>
      </c>
      <c r="L6869" s="2">
        <v>30781.794399999999</v>
      </c>
      <c r="M6869" s="3">
        <v>2.9600000000000001E-2</v>
      </c>
    </row>
    <row r="6870" spans="1:13" x14ac:dyDescent="0.25">
      <c r="A6870" s="1">
        <v>2013</v>
      </c>
      <c r="B6870" s="1" t="s">
        <v>136</v>
      </c>
      <c r="C6870" s="1" t="s">
        <v>106</v>
      </c>
      <c r="D6870" s="1" t="s">
        <v>119</v>
      </c>
      <c r="E6870" s="1" t="s">
        <v>33</v>
      </c>
      <c r="F6870" s="1" t="s">
        <v>116</v>
      </c>
      <c r="G6870" s="1">
        <v>291</v>
      </c>
      <c r="H6870" s="1">
        <v>654</v>
      </c>
      <c r="I6870" s="2">
        <v>557527.86</v>
      </c>
      <c r="J6870" s="2">
        <v>29343.571499999998</v>
      </c>
      <c r="K6870" s="2">
        <v>562694.19480000006</v>
      </c>
      <c r="L6870" s="2">
        <v>-5166.3347999999996</v>
      </c>
      <c r="M6870" s="3">
        <v>-9.1999999999999998E-3</v>
      </c>
    </row>
    <row r="6871" spans="1:13" x14ac:dyDescent="0.25">
      <c r="A6871" s="1">
        <v>2013</v>
      </c>
      <c r="B6871" s="1" t="s">
        <v>135</v>
      </c>
      <c r="C6871" s="1" t="s">
        <v>109</v>
      </c>
      <c r="D6871" s="1" t="s">
        <v>119</v>
      </c>
      <c r="E6871" s="1" t="s">
        <v>46</v>
      </c>
      <c r="F6871" s="1" t="s">
        <v>118</v>
      </c>
      <c r="G6871" s="1">
        <v>279</v>
      </c>
      <c r="H6871" s="1">
        <v>1017</v>
      </c>
      <c r="I6871" s="2">
        <v>27414.513900000002</v>
      </c>
      <c r="J6871" s="2">
        <v>2284.5428000000002</v>
      </c>
      <c r="K6871" s="2">
        <v>19578.716100000001</v>
      </c>
      <c r="L6871" s="2">
        <v>7835.7978000000003</v>
      </c>
      <c r="M6871" s="3">
        <v>0.2858</v>
      </c>
    </row>
    <row r="6872" spans="1:13" x14ac:dyDescent="0.25">
      <c r="A6872" s="1">
        <v>2013</v>
      </c>
      <c r="B6872" s="1" t="s">
        <v>134</v>
      </c>
      <c r="C6872" s="1" t="s">
        <v>103</v>
      </c>
      <c r="D6872" s="1" t="s">
        <v>119</v>
      </c>
      <c r="E6872" s="1" t="s">
        <v>19</v>
      </c>
      <c r="F6872" s="1" t="s">
        <v>115</v>
      </c>
      <c r="G6872" s="1">
        <v>23124</v>
      </c>
      <c r="H6872" s="1">
        <v>55742</v>
      </c>
      <c r="I6872" s="2">
        <v>12047577.492000001</v>
      </c>
      <c r="J6872" s="2">
        <v>547617.15870000003</v>
      </c>
      <c r="K6872" s="2">
        <v>11436532.193399999</v>
      </c>
      <c r="L6872" s="2">
        <v>611045.29859999998</v>
      </c>
      <c r="M6872" s="3">
        <v>5.0700000000000002E-2</v>
      </c>
    </row>
    <row r="6873" spans="1:13" x14ac:dyDescent="0.25">
      <c r="A6873" s="1">
        <v>2013</v>
      </c>
      <c r="B6873" s="1" t="s">
        <v>136</v>
      </c>
      <c r="C6873" s="1" t="s">
        <v>106</v>
      </c>
      <c r="D6873" s="1" t="s">
        <v>119</v>
      </c>
      <c r="E6873" s="1" t="s">
        <v>44</v>
      </c>
      <c r="F6873" s="1" t="s">
        <v>115</v>
      </c>
      <c r="G6873" s="1">
        <v>243</v>
      </c>
      <c r="H6873" s="1">
        <v>522</v>
      </c>
      <c r="I6873" s="2">
        <v>122197.17600000001</v>
      </c>
      <c r="J6873" s="2">
        <v>8728.3696999999993</v>
      </c>
      <c r="K6873" s="2">
        <v>115394.4345</v>
      </c>
      <c r="L6873" s="2">
        <v>6802.7415000000001</v>
      </c>
      <c r="M6873" s="3">
        <v>5.5599999999999997E-2</v>
      </c>
    </row>
    <row r="6874" spans="1:13" x14ac:dyDescent="0.25">
      <c r="A6874" s="1">
        <v>2013</v>
      </c>
      <c r="B6874" s="1" t="s">
        <v>135</v>
      </c>
      <c r="C6874" s="1" t="s">
        <v>109</v>
      </c>
      <c r="D6874" s="1" t="s">
        <v>119</v>
      </c>
      <c r="E6874" s="1" t="s">
        <v>38</v>
      </c>
      <c r="F6874" s="1" t="s">
        <v>117</v>
      </c>
      <c r="G6874" s="1">
        <v>60</v>
      </c>
      <c r="H6874" s="1">
        <v>216</v>
      </c>
      <c r="I6874" s="2">
        <v>5505.93</v>
      </c>
      <c r="J6874" s="2">
        <v>1101.1859999999999</v>
      </c>
      <c r="K6874" s="2">
        <v>3432.0345000000002</v>
      </c>
      <c r="L6874" s="2">
        <v>2073.8955000000001</v>
      </c>
      <c r="M6874" s="3">
        <v>0.37659999999999999</v>
      </c>
    </row>
    <row r="6875" spans="1:13" x14ac:dyDescent="0.25">
      <c r="A6875" s="1">
        <v>2013</v>
      </c>
      <c r="B6875" s="1" t="s">
        <v>134</v>
      </c>
      <c r="C6875" s="1" t="s">
        <v>103</v>
      </c>
      <c r="D6875" s="1" t="s">
        <v>119</v>
      </c>
      <c r="E6875" s="1" t="s">
        <v>20</v>
      </c>
      <c r="F6875" s="1" t="s">
        <v>115</v>
      </c>
      <c r="G6875" s="1">
        <v>924</v>
      </c>
      <c r="H6875" s="1">
        <v>2793</v>
      </c>
      <c r="I6875" s="2">
        <v>618119.60210000002</v>
      </c>
      <c r="J6875" s="2">
        <v>47547.661699999997</v>
      </c>
      <c r="K6875" s="2">
        <v>575573.65319999994</v>
      </c>
      <c r="L6875" s="2">
        <v>42545.948900000003</v>
      </c>
      <c r="M6875" s="3">
        <v>6.88E-2</v>
      </c>
    </row>
    <row r="6876" spans="1:13" x14ac:dyDescent="0.25">
      <c r="A6876" s="1">
        <v>2013</v>
      </c>
      <c r="B6876" s="1" t="s">
        <v>138</v>
      </c>
      <c r="C6876" s="1" t="s">
        <v>108</v>
      </c>
      <c r="D6876" s="1" t="s">
        <v>119</v>
      </c>
      <c r="E6876" s="1" t="s">
        <v>52</v>
      </c>
      <c r="F6876" s="1" t="s">
        <v>115</v>
      </c>
      <c r="G6876" s="1">
        <v>93</v>
      </c>
      <c r="H6876" s="1">
        <v>246</v>
      </c>
      <c r="I6876" s="2">
        <v>66106.115999999995</v>
      </c>
      <c r="J6876" s="2">
        <v>9443.7307999999994</v>
      </c>
      <c r="K6876" s="2">
        <v>63740.527800000003</v>
      </c>
      <c r="L6876" s="2">
        <v>2365.5882000000001</v>
      </c>
      <c r="M6876" s="3">
        <v>3.5700000000000003E-2</v>
      </c>
    </row>
    <row r="6877" spans="1:13" x14ac:dyDescent="0.25">
      <c r="A6877" s="1">
        <v>2013</v>
      </c>
      <c r="B6877" s="1" t="s">
        <v>133</v>
      </c>
      <c r="C6877" s="1" t="s">
        <v>112</v>
      </c>
      <c r="D6877" s="1" t="s">
        <v>119</v>
      </c>
      <c r="E6877" s="1" t="s">
        <v>35</v>
      </c>
      <c r="F6877" s="1" t="s">
        <v>117</v>
      </c>
      <c r="G6877" s="1">
        <v>105</v>
      </c>
      <c r="H6877" s="1">
        <v>666</v>
      </c>
      <c r="I6877" s="2">
        <v>15761.859899999999</v>
      </c>
      <c r="J6877" s="2">
        <v>1970.2324000000001</v>
      </c>
      <c r="K6877" s="2">
        <v>9937.6520999999993</v>
      </c>
      <c r="L6877" s="2">
        <v>5824.2078000000001</v>
      </c>
      <c r="M6877" s="3">
        <v>0.3695</v>
      </c>
    </row>
    <row r="6878" spans="1:13" x14ac:dyDescent="0.25">
      <c r="A6878" s="1">
        <v>2013</v>
      </c>
      <c r="B6878" s="1" t="s">
        <v>137</v>
      </c>
      <c r="C6878" s="1" t="s">
        <v>104</v>
      </c>
      <c r="D6878" s="1" t="s">
        <v>119</v>
      </c>
      <c r="E6878" s="1" t="s">
        <v>35</v>
      </c>
      <c r="F6878" s="1" t="s">
        <v>118</v>
      </c>
      <c r="G6878" s="1">
        <v>216</v>
      </c>
      <c r="H6878" s="1">
        <v>1158</v>
      </c>
      <c r="I6878" s="2">
        <v>32674.4931</v>
      </c>
      <c r="J6878" s="2">
        <v>2722.8744000000002</v>
      </c>
      <c r="K6878" s="2">
        <v>29207.0625</v>
      </c>
      <c r="L6878" s="2">
        <v>3467.4306000000001</v>
      </c>
      <c r="M6878" s="3">
        <v>0.1061</v>
      </c>
    </row>
    <row r="6879" spans="1:13" x14ac:dyDescent="0.25">
      <c r="A6879" s="1">
        <v>2013</v>
      </c>
      <c r="B6879" s="1" t="s">
        <v>135</v>
      </c>
      <c r="C6879" s="1" t="s">
        <v>109</v>
      </c>
      <c r="D6879" s="1" t="s">
        <v>119</v>
      </c>
      <c r="E6879" s="1" t="s">
        <v>21</v>
      </c>
      <c r="F6879" s="1" t="s">
        <v>117</v>
      </c>
      <c r="G6879" s="1">
        <v>120</v>
      </c>
      <c r="H6879" s="1">
        <v>520</v>
      </c>
      <c r="I6879" s="2">
        <v>13690.608</v>
      </c>
      <c r="J6879" s="2">
        <v>4563.5360000000001</v>
      </c>
      <c r="K6879" s="2">
        <v>8533.8279999999995</v>
      </c>
      <c r="L6879" s="2">
        <v>5156.78</v>
      </c>
      <c r="M6879" s="3">
        <v>0.37659999999999999</v>
      </c>
    </row>
    <row r="6880" spans="1:13" x14ac:dyDescent="0.25">
      <c r="A6880" s="1">
        <v>2013</v>
      </c>
      <c r="B6880" s="1" t="s">
        <v>131</v>
      </c>
      <c r="C6880" s="1" t="s">
        <v>105</v>
      </c>
      <c r="D6880" s="1" t="s">
        <v>119</v>
      </c>
      <c r="E6880" s="1" t="s">
        <v>22</v>
      </c>
      <c r="F6880" s="1" t="s">
        <v>117</v>
      </c>
      <c r="G6880" s="1">
        <v>360</v>
      </c>
      <c r="H6880" s="1">
        <v>1935</v>
      </c>
      <c r="I6880" s="2">
        <v>52752.483</v>
      </c>
      <c r="J6880" s="2">
        <v>10550.4966</v>
      </c>
      <c r="K6880" s="2">
        <v>33427.186500000003</v>
      </c>
      <c r="L6880" s="2">
        <v>19325.2965</v>
      </c>
      <c r="M6880" s="3">
        <v>0.36630000000000001</v>
      </c>
    </row>
    <row r="6881" spans="1:13" x14ac:dyDescent="0.25">
      <c r="A6881" s="1">
        <v>2013</v>
      </c>
      <c r="B6881" s="1" t="s">
        <v>135</v>
      </c>
      <c r="C6881" s="1" t="s">
        <v>109</v>
      </c>
      <c r="D6881" s="1" t="s">
        <v>119</v>
      </c>
      <c r="E6881" s="1" t="s">
        <v>32</v>
      </c>
      <c r="F6881" s="1" t="s">
        <v>115</v>
      </c>
      <c r="G6881" s="1">
        <v>312</v>
      </c>
      <c r="H6881" s="1">
        <v>762</v>
      </c>
      <c r="I6881" s="2">
        <v>133781.11199999999</v>
      </c>
      <c r="J6881" s="2">
        <v>13378.111199999999</v>
      </c>
      <c r="K6881" s="2">
        <v>120810.2868</v>
      </c>
      <c r="L6881" s="2">
        <v>12970.825199999999</v>
      </c>
      <c r="M6881" s="3">
        <v>9.69E-2</v>
      </c>
    </row>
    <row r="6882" spans="1:13" x14ac:dyDescent="0.25">
      <c r="A6882" s="1">
        <v>2013</v>
      </c>
      <c r="B6882" s="1" t="s">
        <v>132</v>
      </c>
      <c r="C6882" s="1" t="s">
        <v>111</v>
      </c>
      <c r="D6882" s="1" t="s">
        <v>119</v>
      </c>
      <c r="E6882" s="1" t="s">
        <v>48</v>
      </c>
      <c r="F6882" s="1" t="s">
        <v>115</v>
      </c>
      <c r="G6882" s="1">
        <v>640</v>
      </c>
      <c r="H6882" s="1">
        <v>1640</v>
      </c>
      <c r="I6882" s="2">
        <v>371975.424</v>
      </c>
      <c r="J6882" s="2">
        <v>30997.952000000001</v>
      </c>
      <c r="K6882" s="2">
        <v>354201.28879999998</v>
      </c>
      <c r="L6882" s="2">
        <v>17774.135200000001</v>
      </c>
      <c r="M6882" s="3">
        <v>4.7699999999999999E-2</v>
      </c>
    </row>
    <row r="6883" spans="1:13" x14ac:dyDescent="0.25">
      <c r="A6883" s="1">
        <v>2013</v>
      </c>
      <c r="B6883" s="1" t="s">
        <v>137</v>
      </c>
      <c r="C6883" s="1" t="s">
        <v>104</v>
      </c>
      <c r="D6883" s="1" t="s">
        <v>119</v>
      </c>
      <c r="E6883" s="1" t="s">
        <v>27</v>
      </c>
      <c r="F6883" s="1" t="s">
        <v>115</v>
      </c>
      <c r="G6883" s="1">
        <v>480</v>
      </c>
      <c r="H6883" s="1">
        <v>1180</v>
      </c>
      <c r="I6883" s="2">
        <v>263736.69</v>
      </c>
      <c r="J6883" s="2">
        <v>20287.437600000001</v>
      </c>
      <c r="K6883" s="2">
        <v>256486.78700000001</v>
      </c>
      <c r="L6883" s="2">
        <v>7249.9030000000002</v>
      </c>
      <c r="M6883" s="3">
        <v>2.7400000000000001E-2</v>
      </c>
    </row>
    <row r="6884" spans="1:13" x14ac:dyDescent="0.25">
      <c r="A6884" s="1">
        <v>2013</v>
      </c>
      <c r="B6884" s="1" t="s">
        <v>131</v>
      </c>
      <c r="C6884" s="1" t="s">
        <v>105</v>
      </c>
      <c r="D6884" s="1" t="s">
        <v>119</v>
      </c>
      <c r="E6884" s="1" t="s">
        <v>37</v>
      </c>
      <c r="F6884" s="1" t="s">
        <v>118</v>
      </c>
      <c r="G6884" s="1">
        <v>136</v>
      </c>
      <c r="H6884" s="1">
        <v>1028</v>
      </c>
      <c r="I6884" s="2">
        <v>30012.619200000001</v>
      </c>
      <c r="J6884" s="2">
        <v>7503.1548000000003</v>
      </c>
      <c r="K6884" s="2">
        <v>26462.5376</v>
      </c>
      <c r="L6884" s="2">
        <v>3550.0816</v>
      </c>
      <c r="M6884" s="3">
        <v>0.1182</v>
      </c>
    </row>
    <row r="6885" spans="1:13" x14ac:dyDescent="0.25">
      <c r="A6885" s="1">
        <v>2013</v>
      </c>
      <c r="B6885" s="1" t="s">
        <v>136</v>
      </c>
      <c r="C6885" s="1" t="s">
        <v>106</v>
      </c>
      <c r="D6885" s="1" t="s">
        <v>119</v>
      </c>
      <c r="E6885" s="1" t="s">
        <v>37</v>
      </c>
      <c r="F6885" s="1" t="s">
        <v>117</v>
      </c>
      <c r="G6885" s="1">
        <v>100</v>
      </c>
      <c r="H6885" s="1">
        <v>672</v>
      </c>
      <c r="I6885" s="2">
        <v>14818.6368</v>
      </c>
      <c r="J6885" s="2">
        <v>2116.9481000000001</v>
      </c>
      <c r="K6885" s="2">
        <v>9897.7335999999996</v>
      </c>
      <c r="L6885" s="2">
        <v>4920.9031999999997</v>
      </c>
      <c r="M6885" s="3">
        <v>0.33200000000000002</v>
      </c>
    </row>
    <row r="6886" spans="1:13" x14ac:dyDescent="0.25">
      <c r="A6886" s="1">
        <v>2013</v>
      </c>
      <c r="B6886" s="1" t="s">
        <v>137</v>
      </c>
      <c r="C6886" s="1" t="s">
        <v>104</v>
      </c>
      <c r="D6886" s="1" t="s">
        <v>119</v>
      </c>
      <c r="E6886" s="1" t="s">
        <v>29</v>
      </c>
      <c r="F6886" s="1" t="s">
        <v>115</v>
      </c>
      <c r="G6886" s="1">
        <v>87</v>
      </c>
      <c r="H6886" s="1">
        <v>238</v>
      </c>
      <c r="I6886" s="2">
        <v>60300.942000000003</v>
      </c>
      <c r="J6886" s="2">
        <v>6700.1045999999997</v>
      </c>
      <c r="K6886" s="2">
        <v>58974.580699999999</v>
      </c>
      <c r="L6886" s="2">
        <v>1326.3613</v>
      </c>
      <c r="M6886" s="3">
        <v>2.1899999999999999E-2</v>
      </c>
    </row>
    <row r="6887" spans="1:13" x14ac:dyDescent="0.25">
      <c r="A6887" s="1">
        <v>2013</v>
      </c>
      <c r="B6887" s="1" t="s">
        <v>134</v>
      </c>
      <c r="C6887" s="1" t="s">
        <v>103</v>
      </c>
      <c r="D6887" s="1" t="s">
        <v>119</v>
      </c>
      <c r="E6887" s="1" t="s">
        <v>41</v>
      </c>
      <c r="F6887" s="1" t="s">
        <v>118</v>
      </c>
      <c r="G6887" s="1">
        <v>671</v>
      </c>
      <c r="H6887" s="1">
        <v>5038</v>
      </c>
      <c r="I6887" s="2">
        <v>114948.823</v>
      </c>
      <c r="J6887" s="2">
        <v>10449.893</v>
      </c>
      <c r="K6887" s="2">
        <v>117230.4595</v>
      </c>
      <c r="L6887" s="2">
        <v>-2281.6365000000001</v>
      </c>
      <c r="M6887" s="3">
        <v>-1.9800000000000002E-2</v>
      </c>
    </row>
    <row r="6888" spans="1:13" x14ac:dyDescent="0.25">
      <c r="A6888" s="1">
        <v>2013</v>
      </c>
      <c r="B6888" s="1" t="s">
        <v>138</v>
      </c>
      <c r="C6888" s="1" t="s">
        <v>108</v>
      </c>
      <c r="D6888" s="1" t="s">
        <v>119</v>
      </c>
      <c r="E6888" s="1" t="s">
        <v>42</v>
      </c>
      <c r="F6888" s="1" t="s">
        <v>117</v>
      </c>
      <c r="G6888" s="1">
        <v>342</v>
      </c>
      <c r="H6888" s="1">
        <v>1596</v>
      </c>
      <c r="I6888" s="2">
        <v>34366.553999999996</v>
      </c>
      <c r="J6888" s="2">
        <v>6873.3108000000002</v>
      </c>
      <c r="K6888" s="2">
        <v>21421.859700000001</v>
      </c>
      <c r="L6888" s="2">
        <v>12944.694299999999</v>
      </c>
      <c r="M6888" s="3">
        <v>0.37659999999999999</v>
      </c>
    </row>
    <row r="6889" spans="1:13" x14ac:dyDescent="0.25">
      <c r="A6889" s="1">
        <v>2013</v>
      </c>
      <c r="B6889" s="1" t="s">
        <v>131</v>
      </c>
      <c r="C6889" s="1" t="s">
        <v>105</v>
      </c>
      <c r="D6889" s="1" t="s">
        <v>119</v>
      </c>
      <c r="E6889" s="1" t="s">
        <v>38</v>
      </c>
      <c r="F6889" s="1" t="s">
        <v>115</v>
      </c>
      <c r="G6889" s="1">
        <v>336</v>
      </c>
      <c r="H6889" s="1">
        <v>975</v>
      </c>
      <c r="I6889" s="2">
        <v>229040.85870000001</v>
      </c>
      <c r="J6889" s="2">
        <v>14315.053599999999</v>
      </c>
      <c r="K6889" s="2">
        <v>220678.05059999999</v>
      </c>
      <c r="L6889" s="2">
        <v>8362.8081000000002</v>
      </c>
      <c r="M6889" s="3">
        <v>3.6499999999999998E-2</v>
      </c>
    </row>
    <row r="6890" spans="1:13" x14ac:dyDescent="0.25">
      <c r="A6890" s="1">
        <v>2013</v>
      </c>
      <c r="B6890" s="1" t="s">
        <v>129</v>
      </c>
      <c r="C6890" s="1" t="s">
        <v>113</v>
      </c>
      <c r="D6890" s="1" t="s">
        <v>119</v>
      </c>
      <c r="E6890" s="1" t="s">
        <v>50</v>
      </c>
      <c r="F6890" s="1" t="s">
        <v>118</v>
      </c>
      <c r="G6890" s="1">
        <v>2100</v>
      </c>
      <c r="H6890" s="1">
        <v>9450</v>
      </c>
      <c r="I6890" s="2">
        <v>279478.52100000001</v>
      </c>
      <c r="J6890" s="2">
        <v>21498.347699999998</v>
      </c>
      <c r="K6890" s="2">
        <v>215697.72</v>
      </c>
      <c r="L6890" s="2">
        <v>63780.800999999999</v>
      </c>
      <c r="M6890" s="3">
        <v>0.22819999999999999</v>
      </c>
    </row>
    <row r="6891" spans="1:13" x14ac:dyDescent="0.25">
      <c r="A6891" s="1">
        <v>2013</v>
      </c>
      <c r="B6891" s="1" t="s">
        <v>134</v>
      </c>
      <c r="C6891" s="1" t="s">
        <v>103</v>
      </c>
      <c r="D6891" s="1" t="s">
        <v>119</v>
      </c>
      <c r="E6891" s="1" t="s">
        <v>45</v>
      </c>
      <c r="F6891" s="1" t="s">
        <v>115</v>
      </c>
      <c r="G6891" s="1">
        <v>264</v>
      </c>
      <c r="H6891" s="1">
        <v>798</v>
      </c>
      <c r="I6891" s="2">
        <v>176605.60060000001</v>
      </c>
      <c r="J6891" s="2">
        <v>13585.046200000001</v>
      </c>
      <c r="K6891" s="2">
        <v>164449.6152</v>
      </c>
      <c r="L6891" s="2">
        <v>12155.9854</v>
      </c>
      <c r="M6891" s="3">
        <v>6.88E-2</v>
      </c>
    </row>
    <row r="6892" spans="1:13" x14ac:dyDescent="0.25">
      <c r="A6892" s="1">
        <v>2013</v>
      </c>
      <c r="B6892" s="1" t="s">
        <v>138</v>
      </c>
      <c r="C6892" s="1" t="s">
        <v>108</v>
      </c>
      <c r="D6892" s="1" t="s">
        <v>119</v>
      </c>
      <c r="E6892" s="1" t="s">
        <v>19</v>
      </c>
      <c r="F6892" s="1" t="s">
        <v>116</v>
      </c>
      <c r="G6892" s="1">
        <v>13630</v>
      </c>
      <c r="H6892" s="1">
        <v>44932</v>
      </c>
      <c r="I6892" s="2">
        <v>40445140.525600001</v>
      </c>
      <c r="J6892" s="2">
        <v>2696342.7017000001</v>
      </c>
      <c r="K6892" s="2">
        <v>41741539.034599997</v>
      </c>
      <c r="L6892" s="2">
        <v>-1296398.5090000001</v>
      </c>
      <c r="M6892" s="3">
        <v>-3.2000000000000001E-2</v>
      </c>
    </row>
    <row r="6893" spans="1:13" x14ac:dyDescent="0.25">
      <c r="A6893" s="1">
        <v>2013</v>
      </c>
      <c r="B6893" s="1" t="s">
        <v>136</v>
      </c>
      <c r="C6893" s="1" t="s">
        <v>106</v>
      </c>
      <c r="D6893" s="1" t="s">
        <v>119</v>
      </c>
      <c r="E6893" s="1" t="s">
        <v>45</v>
      </c>
      <c r="F6893" s="1" t="s">
        <v>116</v>
      </c>
      <c r="G6893" s="1">
        <v>170</v>
      </c>
      <c r="H6893" s="1">
        <v>590</v>
      </c>
      <c r="I6893" s="2">
        <v>519310.38</v>
      </c>
      <c r="J6893" s="2">
        <v>51931.038</v>
      </c>
      <c r="K6893" s="2">
        <v>503919.4828</v>
      </c>
      <c r="L6893" s="2">
        <v>15390.897199999999</v>
      </c>
      <c r="M6893" s="3">
        <v>2.9600000000000001E-2</v>
      </c>
    </row>
    <row r="6894" spans="1:13" x14ac:dyDescent="0.25">
      <c r="A6894" s="1">
        <v>2013</v>
      </c>
      <c r="B6894" s="1" t="s">
        <v>131</v>
      </c>
      <c r="C6894" s="1" t="s">
        <v>105</v>
      </c>
      <c r="D6894" s="1" t="s">
        <v>119</v>
      </c>
      <c r="E6894" s="1" t="s">
        <v>23</v>
      </c>
      <c r="F6894" s="1" t="s">
        <v>115</v>
      </c>
      <c r="G6894" s="1">
        <v>612</v>
      </c>
      <c r="H6894" s="1">
        <v>1200</v>
      </c>
      <c r="I6894" s="2">
        <v>230354.136</v>
      </c>
      <c r="J6894" s="2">
        <v>28794.267</v>
      </c>
      <c r="K6894" s="2">
        <v>212352.78719999999</v>
      </c>
      <c r="L6894" s="2">
        <v>18001.3488</v>
      </c>
      <c r="M6894" s="3">
        <v>7.8100000000000003E-2</v>
      </c>
    </row>
    <row r="6895" spans="1:13" x14ac:dyDescent="0.25">
      <c r="A6895" s="1">
        <v>2013</v>
      </c>
      <c r="B6895" s="1" t="s">
        <v>135</v>
      </c>
      <c r="C6895" s="1" t="s">
        <v>109</v>
      </c>
      <c r="D6895" s="1" t="s">
        <v>119</v>
      </c>
      <c r="E6895" s="1" t="s">
        <v>40</v>
      </c>
      <c r="F6895" s="1" t="s">
        <v>117</v>
      </c>
      <c r="G6895" s="1">
        <v>35</v>
      </c>
      <c r="H6895" s="1">
        <v>161</v>
      </c>
      <c r="I6895" s="2">
        <v>4114.3620000000001</v>
      </c>
      <c r="J6895" s="2">
        <v>4114.3620000000001</v>
      </c>
      <c r="K6895" s="2">
        <v>2564.6228999999998</v>
      </c>
      <c r="L6895" s="2">
        <v>1549.7391</v>
      </c>
      <c r="M6895" s="3">
        <v>0.37659999999999999</v>
      </c>
    </row>
    <row r="6896" spans="1:13" x14ac:dyDescent="0.25">
      <c r="A6896" s="1">
        <v>2013</v>
      </c>
      <c r="B6896" s="1" t="s">
        <v>130</v>
      </c>
      <c r="C6896" s="1" t="s">
        <v>110</v>
      </c>
      <c r="D6896" s="1" t="s">
        <v>119</v>
      </c>
      <c r="E6896" s="1" t="s">
        <v>41</v>
      </c>
      <c r="F6896" s="1" t="s">
        <v>117</v>
      </c>
      <c r="G6896" s="1">
        <v>231</v>
      </c>
      <c r="H6896" s="1">
        <v>1111</v>
      </c>
      <c r="I6896" s="2">
        <v>28077.8806</v>
      </c>
      <c r="J6896" s="2">
        <v>4011.1257999999998</v>
      </c>
      <c r="K6896" s="2">
        <v>17520.856100000001</v>
      </c>
      <c r="L6896" s="2">
        <v>10557.0245</v>
      </c>
      <c r="M6896" s="3">
        <v>0.37590000000000001</v>
      </c>
    </row>
    <row r="6897" spans="1:13" x14ac:dyDescent="0.25">
      <c r="A6897" s="1">
        <v>2013</v>
      </c>
      <c r="B6897" s="1" t="s">
        <v>135</v>
      </c>
      <c r="C6897" s="1" t="s">
        <v>109</v>
      </c>
      <c r="D6897" s="1" t="s">
        <v>119</v>
      </c>
      <c r="E6897" s="1" t="s">
        <v>45</v>
      </c>
      <c r="F6897" s="1" t="s">
        <v>118</v>
      </c>
      <c r="G6897" s="1">
        <v>56</v>
      </c>
      <c r="H6897" s="1">
        <v>266</v>
      </c>
      <c r="I6897" s="2">
        <v>6946.9355999999998</v>
      </c>
      <c r="J6897" s="2">
        <v>771.88170000000002</v>
      </c>
      <c r="K6897" s="2">
        <v>5489.8879999999999</v>
      </c>
      <c r="L6897" s="2">
        <v>1457.0476000000001</v>
      </c>
      <c r="M6897" s="3">
        <v>0.2097</v>
      </c>
    </row>
    <row r="6898" spans="1:13" x14ac:dyDescent="0.25">
      <c r="A6898" s="1">
        <v>2013</v>
      </c>
      <c r="B6898" s="1" t="s">
        <v>134</v>
      </c>
      <c r="C6898" s="1" t="s">
        <v>103</v>
      </c>
      <c r="D6898" s="1" t="s">
        <v>119</v>
      </c>
      <c r="E6898" s="1" t="s">
        <v>52</v>
      </c>
      <c r="F6898" s="1" t="s">
        <v>117</v>
      </c>
      <c r="G6898" s="1">
        <v>135</v>
      </c>
      <c r="H6898" s="1">
        <v>834</v>
      </c>
      <c r="I6898" s="2">
        <v>19120.850699999999</v>
      </c>
      <c r="J6898" s="2">
        <v>2731.5500999999999</v>
      </c>
      <c r="K6898" s="2">
        <v>12359.346</v>
      </c>
      <c r="L6898" s="2">
        <v>6761.5047000000004</v>
      </c>
      <c r="M6898" s="3">
        <v>0.35360000000000003</v>
      </c>
    </row>
    <row r="6899" spans="1:13" x14ac:dyDescent="0.25">
      <c r="A6899" s="1">
        <v>2013</v>
      </c>
      <c r="B6899" s="1" t="s">
        <v>132</v>
      </c>
      <c r="C6899" s="1" t="s">
        <v>111</v>
      </c>
      <c r="D6899" s="1" t="s">
        <v>119</v>
      </c>
      <c r="E6899" s="1" t="s">
        <v>49</v>
      </c>
      <c r="F6899" s="1" t="s">
        <v>116</v>
      </c>
      <c r="G6899" s="1">
        <v>270</v>
      </c>
      <c r="H6899" s="1">
        <v>715</v>
      </c>
      <c r="I6899" s="2">
        <v>534118.94999999995</v>
      </c>
      <c r="J6899" s="2">
        <v>89019.824999999997</v>
      </c>
      <c r="K6899" s="2">
        <v>512187.29499999998</v>
      </c>
      <c r="L6899" s="2">
        <v>21931.654999999999</v>
      </c>
      <c r="M6899" s="3">
        <v>4.1000000000000002E-2</v>
      </c>
    </row>
    <row r="6900" spans="1:13" x14ac:dyDescent="0.25">
      <c r="A6900" s="1">
        <v>2013</v>
      </c>
      <c r="B6900" s="1" t="s">
        <v>131</v>
      </c>
      <c r="C6900" s="1" t="s">
        <v>105</v>
      </c>
      <c r="D6900" s="1" t="s">
        <v>119</v>
      </c>
      <c r="E6900" s="1" t="s">
        <v>24</v>
      </c>
      <c r="F6900" s="1" t="s">
        <v>115</v>
      </c>
      <c r="G6900" s="1">
        <v>216</v>
      </c>
      <c r="H6900" s="1">
        <v>663</v>
      </c>
      <c r="I6900" s="2">
        <v>129328.398</v>
      </c>
      <c r="J6900" s="2">
        <v>10777.3665</v>
      </c>
      <c r="K6900" s="2">
        <v>120316.69379999999</v>
      </c>
      <c r="L6900" s="2">
        <v>9011.7042000000001</v>
      </c>
      <c r="M6900" s="3">
        <v>6.9599999999999995E-2</v>
      </c>
    </row>
    <row r="6901" spans="1:13" x14ac:dyDescent="0.25">
      <c r="A6901" s="1">
        <v>2013</v>
      </c>
      <c r="B6901" s="1" t="s">
        <v>129</v>
      </c>
      <c r="C6901" s="1" t="s">
        <v>113</v>
      </c>
      <c r="D6901" s="1" t="s">
        <v>119</v>
      </c>
      <c r="E6901" s="1" t="s">
        <v>19</v>
      </c>
      <c r="F6901" s="1" t="s">
        <v>115</v>
      </c>
      <c r="G6901" s="1">
        <v>20398</v>
      </c>
      <c r="H6901" s="1">
        <v>48128</v>
      </c>
      <c r="I6901" s="2">
        <v>10340700.300000001</v>
      </c>
      <c r="J6901" s="2">
        <v>344690.01</v>
      </c>
      <c r="K6901" s="2">
        <v>9543275.7117999997</v>
      </c>
      <c r="L6901" s="2">
        <v>797424.5882</v>
      </c>
      <c r="M6901" s="3">
        <v>7.7100000000000002E-2</v>
      </c>
    </row>
    <row r="6902" spans="1:13" x14ac:dyDescent="0.25">
      <c r="A6902" s="1">
        <v>2013</v>
      </c>
      <c r="B6902" s="1" t="s">
        <v>128</v>
      </c>
      <c r="C6902" s="1" t="s">
        <v>107</v>
      </c>
      <c r="D6902" s="1" t="s">
        <v>119</v>
      </c>
      <c r="E6902" s="1" t="s">
        <v>25</v>
      </c>
      <c r="F6902" s="1" t="s">
        <v>117</v>
      </c>
      <c r="G6902" s="1">
        <v>220</v>
      </c>
      <c r="H6902" s="1">
        <v>960</v>
      </c>
      <c r="I6902" s="2">
        <v>22208.94</v>
      </c>
      <c r="J6902" s="2">
        <v>5552.2349999999997</v>
      </c>
      <c r="K6902" s="2">
        <v>13843.601000000001</v>
      </c>
      <c r="L6902" s="2">
        <v>8365.3389999999999</v>
      </c>
      <c r="M6902" s="3">
        <v>0.37659999999999999</v>
      </c>
    </row>
    <row r="6903" spans="1:13" x14ac:dyDescent="0.25">
      <c r="A6903" s="1">
        <v>2013</v>
      </c>
      <c r="B6903" s="1" t="s">
        <v>129</v>
      </c>
      <c r="C6903" s="1" t="s">
        <v>113</v>
      </c>
      <c r="D6903" s="1" t="s">
        <v>119</v>
      </c>
      <c r="E6903" s="1" t="s">
        <v>25</v>
      </c>
      <c r="F6903" s="1" t="s">
        <v>115</v>
      </c>
      <c r="G6903" s="1">
        <v>900</v>
      </c>
      <c r="H6903" s="1">
        <v>1920</v>
      </c>
      <c r="I6903" s="2">
        <v>421414.8</v>
      </c>
      <c r="J6903" s="2">
        <v>38310.436300000001</v>
      </c>
      <c r="K6903" s="2">
        <v>388568.283</v>
      </c>
      <c r="L6903" s="2">
        <v>32846.517</v>
      </c>
      <c r="M6903" s="3">
        <v>7.7899999999999997E-2</v>
      </c>
    </row>
    <row r="6904" spans="1:13" x14ac:dyDescent="0.25">
      <c r="A6904" s="1">
        <v>2013</v>
      </c>
      <c r="B6904" s="1" t="s">
        <v>135</v>
      </c>
      <c r="C6904" s="1" t="s">
        <v>109</v>
      </c>
      <c r="D6904" s="1" t="s">
        <v>119</v>
      </c>
      <c r="E6904" s="1" t="s">
        <v>34</v>
      </c>
      <c r="F6904" s="1" t="s">
        <v>117</v>
      </c>
      <c r="G6904" s="1">
        <v>70</v>
      </c>
      <c r="H6904" s="1">
        <v>287</v>
      </c>
      <c r="I6904" s="2">
        <v>5380.7879999999996</v>
      </c>
      <c r="J6904" s="2">
        <v>1793.596</v>
      </c>
      <c r="K6904" s="2">
        <v>3354.0318000000002</v>
      </c>
      <c r="L6904" s="2">
        <v>2026.7562</v>
      </c>
      <c r="M6904" s="3">
        <v>0.37659999999999999</v>
      </c>
    </row>
    <row r="6905" spans="1:13" x14ac:dyDescent="0.25">
      <c r="A6905" s="1">
        <v>2013</v>
      </c>
      <c r="B6905" s="1" t="s">
        <v>136</v>
      </c>
      <c r="C6905" s="1" t="s">
        <v>106</v>
      </c>
      <c r="D6905" s="1" t="s">
        <v>119</v>
      </c>
      <c r="E6905" s="1" t="s">
        <v>22</v>
      </c>
      <c r="F6905" s="1" t="s">
        <v>118</v>
      </c>
      <c r="G6905" s="1">
        <v>720</v>
      </c>
      <c r="H6905" s="1">
        <v>2925</v>
      </c>
      <c r="I6905" s="2">
        <v>76543.417499999996</v>
      </c>
      <c r="J6905" s="2">
        <v>5887.9551000000001</v>
      </c>
      <c r="K6905" s="2">
        <v>63685.400999999998</v>
      </c>
      <c r="L6905" s="2">
        <v>12858.0165</v>
      </c>
      <c r="M6905" s="3">
        <v>0.16789999999999999</v>
      </c>
    </row>
    <row r="6906" spans="1:13" x14ac:dyDescent="0.25">
      <c r="A6906" s="1">
        <v>2013</v>
      </c>
      <c r="B6906" s="1" t="s">
        <v>128</v>
      </c>
      <c r="C6906" s="1" t="s">
        <v>107</v>
      </c>
      <c r="D6906" s="1" t="s">
        <v>119</v>
      </c>
      <c r="E6906" s="1" t="s">
        <v>37</v>
      </c>
      <c r="F6906" s="1" t="s">
        <v>115</v>
      </c>
      <c r="G6906" s="1">
        <v>212</v>
      </c>
      <c r="H6906" s="1">
        <v>556</v>
      </c>
      <c r="I6906" s="2">
        <v>121991.83199999999</v>
      </c>
      <c r="J6906" s="2">
        <v>15248.978999999999</v>
      </c>
      <c r="K6906" s="2">
        <v>116952.3584</v>
      </c>
      <c r="L6906" s="2">
        <v>5039.4736000000003</v>
      </c>
      <c r="M6906" s="3">
        <v>4.1300000000000003E-2</v>
      </c>
    </row>
    <row r="6907" spans="1:13" x14ac:dyDescent="0.25">
      <c r="A6907" s="1">
        <v>2013</v>
      </c>
      <c r="B6907" s="1" t="s">
        <v>129</v>
      </c>
      <c r="C6907" s="1" t="s">
        <v>113</v>
      </c>
      <c r="D6907" s="1" t="s">
        <v>119</v>
      </c>
      <c r="E6907" s="1" t="s">
        <v>19</v>
      </c>
      <c r="F6907" s="1" t="s">
        <v>117</v>
      </c>
      <c r="G6907" s="1">
        <v>4230</v>
      </c>
      <c r="H6907" s="1">
        <v>22278</v>
      </c>
      <c r="I6907" s="2">
        <v>498106.72379999998</v>
      </c>
      <c r="J6907" s="2">
        <v>33207.1149</v>
      </c>
      <c r="K6907" s="2">
        <v>314425.37520000001</v>
      </c>
      <c r="L6907" s="2">
        <v>183681.3486</v>
      </c>
      <c r="M6907" s="3">
        <v>0.36870000000000003</v>
      </c>
    </row>
    <row r="6908" spans="1:13" x14ac:dyDescent="0.25">
      <c r="A6908" s="1">
        <v>2013</v>
      </c>
      <c r="B6908" s="1" t="s">
        <v>132</v>
      </c>
      <c r="C6908" s="1" t="s">
        <v>111</v>
      </c>
      <c r="D6908" s="1" t="s">
        <v>119</v>
      </c>
      <c r="E6908" s="1" t="s">
        <v>28</v>
      </c>
      <c r="F6908" s="1" t="s">
        <v>115</v>
      </c>
      <c r="G6908" s="1">
        <v>71</v>
      </c>
      <c r="H6908" s="1">
        <v>147</v>
      </c>
      <c r="I6908" s="2">
        <v>30098.862000000001</v>
      </c>
      <c r="J6908" s="2">
        <v>4299.8374000000003</v>
      </c>
      <c r="K6908" s="2">
        <v>27095.1783</v>
      </c>
      <c r="L6908" s="2">
        <v>3003.6837</v>
      </c>
      <c r="M6908" s="3">
        <v>9.9699999999999997E-2</v>
      </c>
    </row>
    <row r="6909" spans="1:13" x14ac:dyDescent="0.25">
      <c r="A6909" s="1">
        <v>2013</v>
      </c>
      <c r="B6909" s="1" t="s">
        <v>137</v>
      </c>
      <c r="C6909" s="1" t="s">
        <v>104</v>
      </c>
      <c r="D6909" s="1" t="s">
        <v>119</v>
      </c>
      <c r="E6909" s="1" t="s">
        <v>51</v>
      </c>
      <c r="F6909" s="1" t="s">
        <v>118</v>
      </c>
      <c r="G6909" s="1">
        <v>252</v>
      </c>
      <c r="H6909" s="1">
        <v>1492</v>
      </c>
      <c r="I6909" s="2">
        <v>43611.514799999997</v>
      </c>
      <c r="J6909" s="2">
        <v>3964.6831000000002</v>
      </c>
      <c r="K6909" s="2">
        <v>39142.163200000003</v>
      </c>
      <c r="L6909" s="2">
        <v>4469.3516</v>
      </c>
      <c r="M6909" s="3">
        <v>0.1024</v>
      </c>
    </row>
    <row r="6910" spans="1:13" x14ac:dyDescent="0.25">
      <c r="A6910" s="1">
        <v>2013</v>
      </c>
      <c r="B6910" s="1" t="s">
        <v>138</v>
      </c>
      <c r="C6910" s="1" t="s">
        <v>108</v>
      </c>
      <c r="D6910" s="1" t="s">
        <v>119</v>
      </c>
      <c r="E6910" s="1" t="s">
        <v>46</v>
      </c>
      <c r="F6910" s="1" t="s">
        <v>115</v>
      </c>
      <c r="G6910" s="1">
        <v>207</v>
      </c>
      <c r="H6910" s="1">
        <v>351</v>
      </c>
      <c r="I6910" s="2">
        <v>49772.124000000003</v>
      </c>
      <c r="J6910" s="2">
        <v>9954.4248000000007</v>
      </c>
      <c r="K6910" s="2">
        <v>45618.911099999998</v>
      </c>
      <c r="L6910" s="2">
        <v>4153.2129000000004</v>
      </c>
      <c r="M6910" s="3">
        <v>8.3400000000000002E-2</v>
      </c>
    </row>
    <row r="6911" spans="1:13" x14ac:dyDescent="0.25">
      <c r="A6911" s="1">
        <v>2013</v>
      </c>
      <c r="B6911" s="1" t="s">
        <v>136</v>
      </c>
      <c r="C6911" s="1" t="s">
        <v>106</v>
      </c>
      <c r="D6911" s="1" t="s">
        <v>119</v>
      </c>
      <c r="E6911" s="1" t="s">
        <v>21</v>
      </c>
      <c r="F6911" s="1" t="s">
        <v>117</v>
      </c>
      <c r="G6911" s="1">
        <v>200</v>
      </c>
      <c r="H6911" s="1">
        <v>1344</v>
      </c>
      <c r="I6911" s="2">
        <v>29637.2736</v>
      </c>
      <c r="J6911" s="2">
        <v>4233.8962000000001</v>
      </c>
      <c r="K6911" s="2">
        <v>19795.467199999999</v>
      </c>
      <c r="L6911" s="2">
        <v>9841.8063999999995</v>
      </c>
      <c r="M6911" s="3">
        <v>0.33200000000000002</v>
      </c>
    </row>
    <row r="6912" spans="1:13" x14ac:dyDescent="0.25">
      <c r="A6912" s="1">
        <v>2013</v>
      </c>
      <c r="B6912" s="1" t="s">
        <v>133</v>
      </c>
      <c r="C6912" s="1" t="s">
        <v>112</v>
      </c>
      <c r="D6912" s="1" t="s">
        <v>119</v>
      </c>
      <c r="E6912" s="1" t="s">
        <v>17</v>
      </c>
      <c r="F6912" s="1" t="s">
        <v>118</v>
      </c>
      <c r="G6912" s="1">
        <v>205</v>
      </c>
      <c r="H6912" s="1">
        <v>935</v>
      </c>
      <c r="I6912" s="2">
        <v>28094.351999999999</v>
      </c>
      <c r="J6912" s="2">
        <v>2341.1959999999999</v>
      </c>
      <c r="K6912" s="2">
        <v>21538.101500000001</v>
      </c>
      <c r="L6912" s="2">
        <v>6556.2505000000001</v>
      </c>
      <c r="M6912" s="3">
        <v>0.23330000000000001</v>
      </c>
    </row>
    <row r="6913" spans="1:13" x14ac:dyDescent="0.25">
      <c r="A6913" s="1">
        <v>2013</v>
      </c>
      <c r="B6913" s="1" t="s">
        <v>136</v>
      </c>
      <c r="C6913" s="1" t="s">
        <v>106</v>
      </c>
      <c r="D6913" s="1" t="s">
        <v>119</v>
      </c>
      <c r="E6913" s="1" t="s">
        <v>23</v>
      </c>
      <c r="F6913" s="1" t="s">
        <v>115</v>
      </c>
      <c r="G6913" s="1">
        <v>972</v>
      </c>
      <c r="H6913" s="1">
        <v>2088</v>
      </c>
      <c r="I6913" s="2">
        <v>488788.70400000003</v>
      </c>
      <c r="J6913" s="2">
        <v>34913.478799999997</v>
      </c>
      <c r="K6913" s="2">
        <v>461577.73800000001</v>
      </c>
      <c r="L6913" s="2">
        <v>27210.966</v>
      </c>
      <c r="M6913" s="3">
        <v>5.5599999999999997E-2</v>
      </c>
    </row>
    <row r="6914" spans="1:13" x14ac:dyDescent="0.25">
      <c r="A6914" s="1">
        <v>2013</v>
      </c>
      <c r="B6914" s="1" t="s">
        <v>128</v>
      </c>
      <c r="C6914" s="1" t="s">
        <v>107</v>
      </c>
      <c r="D6914" s="1" t="s">
        <v>119</v>
      </c>
      <c r="E6914" s="1" t="s">
        <v>39</v>
      </c>
      <c r="F6914" s="1" t="s">
        <v>118</v>
      </c>
      <c r="G6914" s="1">
        <v>517</v>
      </c>
      <c r="H6914" s="1">
        <v>3135</v>
      </c>
      <c r="I6914" s="2">
        <v>72301.454500000007</v>
      </c>
      <c r="J6914" s="2">
        <v>10328.779200000001</v>
      </c>
      <c r="K6914" s="2">
        <v>71476.704199999993</v>
      </c>
      <c r="L6914" s="2">
        <v>824.75030000000004</v>
      </c>
      <c r="M6914" s="3">
        <v>1.14E-2</v>
      </c>
    </row>
    <row r="6915" spans="1:13" x14ac:dyDescent="0.25">
      <c r="A6915" s="1">
        <v>2013</v>
      </c>
      <c r="B6915" s="1" t="s">
        <v>137</v>
      </c>
      <c r="C6915" s="1" t="s">
        <v>104</v>
      </c>
      <c r="D6915" s="1" t="s">
        <v>119</v>
      </c>
      <c r="E6915" s="1" t="s">
        <v>41</v>
      </c>
      <c r="F6915" s="1" t="s">
        <v>116</v>
      </c>
      <c r="G6915" s="1">
        <v>891</v>
      </c>
      <c r="H6915" s="1">
        <v>2816</v>
      </c>
      <c r="I6915" s="2">
        <v>2197473.7807</v>
      </c>
      <c r="J6915" s="2">
        <v>244163.75339999999</v>
      </c>
      <c r="K6915" s="2">
        <v>2511349.4626000002</v>
      </c>
      <c r="L6915" s="2">
        <v>-313875.68190000003</v>
      </c>
      <c r="M6915" s="3">
        <v>-0.14280000000000001</v>
      </c>
    </row>
    <row r="6916" spans="1:13" x14ac:dyDescent="0.25">
      <c r="A6916" s="1">
        <v>2013</v>
      </c>
      <c r="B6916" s="1" t="s">
        <v>128</v>
      </c>
      <c r="C6916" s="1" t="s">
        <v>107</v>
      </c>
      <c r="D6916" s="1" t="s">
        <v>119</v>
      </c>
      <c r="E6916" s="1" t="s">
        <v>50</v>
      </c>
      <c r="F6916" s="1" t="s">
        <v>118</v>
      </c>
      <c r="G6916" s="1">
        <v>2184</v>
      </c>
      <c r="H6916" s="1">
        <v>10416</v>
      </c>
      <c r="I6916" s="2">
        <v>302879.48879999999</v>
      </c>
      <c r="J6916" s="2">
        <v>25239.957399999999</v>
      </c>
      <c r="K6916" s="2">
        <v>250785.1416</v>
      </c>
      <c r="L6916" s="2">
        <v>52094.347199999997</v>
      </c>
      <c r="M6916" s="3">
        <v>0.1719</v>
      </c>
    </row>
    <row r="6917" spans="1:13" x14ac:dyDescent="0.25">
      <c r="A6917" s="1">
        <v>2013</v>
      </c>
      <c r="B6917" s="1" t="s">
        <v>131</v>
      </c>
      <c r="C6917" s="1" t="s">
        <v>105</v>
      </c>
      <c r="D6917" s="1" t="s">
        <v>119</v>
      </c>
      <c r="E6917" s="1" t="s">
        <v>30</v>
      </c>
      <c r="F6917" s="1" t="s">
        <v>116</v>
      </c>
      <c r="G6917" s="1">
        <v>390</v>
      </c>
      <c r="H6917" s="1">
        <v>920</v>
      </c>
      <c r="I6917" s="2">
        <v>790689.9</v>
      </c>
      <c r="J6917" s="2">
        <v>112955.7</v>
      </c>
      <c r="K6917" s="2">
        <v>766024.05850000004</v>
      </c>
      <c r="L6917" s="2">
        <v>24665.841499999999</v>
      </c>
      <c r="M6917" s="3">
        <v>3.1099999999999999E-2</v>
      </c>
    </row>
    <row r="6918" spans="1:13" x14ac:dyDescent="0.25">
      <c r="A6918" s="1">
        <v>2013</v>
      </c>
      <c r="B6918" s="1" t="s">
        <v>131</v>
      </c>
      <c r="C6918" s="1" t="s">
        <v>105</v>
      </c>
      <c r="D6918" s="1" t="s">
        <v>119</v>
      </c>
      <c r="E6918" s="1" t="s">
        <v>51</v>
      </c>
      <c r="F6918" s="1" t="s">
        <v>118</v>
      </c>
      <c r="G6918" s="1">
        <v>192</v>
      </c>
      <c r="H6918" s="1">
        <v>1208</v>
      </c>
      <c r="I6918" s="2">
        <v>29284.894799999998</v>
      </c>
      <c r="J6918" s="2">
        <v>4183.5564000000004</v>
      </c>
      <c r="K6918" s="2">
        <v>30052.151999999998</v>
      </c>
      <c r="L6918" s="2">
        <v>-767.25720000000001</v>
      </c>
      <c r="M6918" s="3">
        <v>-2.6100000000000002E-2</v>
      </c>
    </row>
    <row r="6919" spans="1:13" x14ac:dyDescent="0.25">
      <c r="A6919" s="1">
        <v>2013</v>
      </c>
      <c r="B6919" s="1" t="s">
        <v>131</v>
      </c>
      <c r="C6919" s="1" t="s">
        <v>105</v>
      </c>
      <c r="D6919" s="1" t="s">
        <v>119</v>
      </c>
      <c r="E6919" s="1" t="s">
        <v>42</v>
      </c>
      <c r="F6919" s="1" t="s">
        <v>117</v>
      </c>
      <c r="G6919" s="1">
        <v>266</v>
      </c>
      <c r="H6919" s="1">
        <v>1406</v>
      </c>
      <c r="I6919" s="2">
        <v>33634.941899999998</v>
      </c>
      <c r="J6919" s="2">
        <v>5605.8235999999997</v>
      </c>
      <c r="K6919" s="2">
        <v>21674.973900000001</v>
      </c>
      <c r="L6919" s="2">
        <v>11959.968000000001</v>
      </c>
      <c r="M6919" s="3">
        <v>0.35549999999999998</v>
      </c>
    </row>
    <row r="6920" spans="1:13" x14ac:dyDescent="0.25">
      <c r="A6920" s="1">
        <v>2013</v>
      </c>
      <c r="B6920" s="1" t="s">
        <v>138</v>
      </c>
      <c r="C6920" s="1" t="s">
        <v>108</v>
      </c>
      <c r="D6920" s="1" t="s">
        <v>119</v>
      </c>
      <c r="E6920" s="1" t="s">
        <v>31</v>
      </c>
      <c r="F6920" s="1" t="s">
        <v>117</v>
      </c>
      <c r="G6920" s="1">
        <v>300</v>
      </c>
      <c r="H6920" s="1">
        <v>1275</v>
      </c>
      <c r="I6920" s="2">
        <v>25067.52</v>
      </c>
      <c r="J6920" s="2">
        <v>8355.84</v>
      </c>
      <c r="K6920" s="2">
        <v>15625.458000000001</v>
      </c>
      <c r="L6920" s="2">
        <v>9442.0619999999999</v>
      </c>
      <c r="M6920" s="3">
        <v>0.37659999999999999</v>
      </c>
    </row>
    <row r="6921" spans="1:13" x14ac:dyDescent="0.25">
      <c r="A6921" s="1">
        <v>2013</v>
      </c>
      <c r="B6921" s="1" t="s">
        <v>138</v>
      </c>
      <c r="C6921" s="1" t="s">
        <v>108</v>
      </c>
      <c r="D6921" s="1" t="s">
        <v>119</v>
      </c>
      <c r="E6921" s="1" t="s">
        <v>20</v>
      </c>
      <c r="F6921" s="1" t="s">
        <v>117</v>
      </c>
      <c r="G6921" s="1">
        <v>140</v>
      </c>
      <c r="H6921" s="1">
        <v>595</v>
      </c>
      <c r="I6921" s="2">
        <v>11698.175999999999</v>
      </c>
      <c r="J6921" s="2">
        <v>3899.3919999999998</v>
      </c>
      <c r="K6921" s="2">
        <v>7291.8804</v>
      </c>
      <c r="L6921" s="2">
        <v>4406.2956000000004</v>
      </c>
      <c r="M6921" s="3">
        <v>0.37659999999999999</v>
      </c>
    </row>
    <row r="6922" spans="1:13" x14ac:dyDescent="0.25">
      <c r="A6922" s="1">
        <v>2013</v>
      </c>
      <c r="B6922" s="1" t="s">
        <v>136</v>
      </c>
      <c r="C6922" s="1" t="s">
        <v>106</v>
      </c>
      <c r="D6922" s="1" t="s">
        <v>119</v>
      </c>
      <c r="E6922" s="1" t="s">
        <v>52</v>
      </c>
      <c r="F6922" s="1" t="s">
        <v>115</v>
      </c>
      <c r="G6922" s="1">
        <v>438</v>
      </c>
      <c r="H6922" s="1">
        <v>1353</v>
      </c>
      <c r="I6922" s="2">
        <v>295967.12400000001</v>
      </c>
      <c r="J6922" s="2">
        <v>19731.141599999999</v>
      </c>
      <c r="K6922" s="2">
        <v>273101.35230000003</v>
      </c>
      <c r="L6922" s="2">
        <v>22865.771700000001</v>
      </c>
      <c r="M6922" s="3">
        <v>7.7200000000000005E-2</v>
      </c>
    </row>
    <row r="6923" spans="1:13" x14ac:dyDescent="0.25">
      <c r="A6923" s="1">
        <v>2013</v>
      </c>
      <c r="B6923" s="1" t="s">
        <v>136</v>
      </c>
      <c r="C6923" s="1" t="s">
        <v>106</v>
      </c>
      <c r="D6923" s="1" t="s">
        <v>119</v>
      </c>
      <c r="E6923" s="1" t="s">
        <v>36</v>
      </c>
      <c r="F6923" s="1" t="s">
        <v>116</v>
      </c>
      <c r="G6923" s="1">
        <v>790</v>
      </c>
      <c r="H6923" s="1">
        <v>2755</v>
      </c>
      <c r="I6923" s="2">
        <v>2399477.9079999998</v>
      </c>
      <c r="J6923" s="2">
        <v>114260.8527</v>
      </c>
      <c r="K6923" s="2">
        <v>2367894.142</v>
      </c>
      <c r="L6923" s="2">
        <v>31583.766</v>
      </c>
      <c r="M6923" s="3">
        <v>1.3100000000000001E-2</v>
      </c>
    </row>
    <row r="6924" spans="1:13" x14ac:dyDescent="0.25">
      <c r="A6924" s="1">
        <v>2013</v>
      </c>
      <c r="B6924" s="1" t="s">
        <v>129</v>
      </c>
      <c r="C6924" s="1" t="s">
        <v>113</v>
      </c>
      <c r="D6924" s="1" t="s">
        <v>119</v>
      </c>
      <c r="E6924" s="1" t="s">
        <v>42</v>
      </c>
      <c r="F6924" s="1" t="s">
        <v>116</v>
      </c>
      <c r="G6924" s="1">
        <v>3173</v>
      </c>
      <c r="H6924" s="1">
        <v>8588</v>
      </c>
      <c r="I6924" s="2">
        <v>7791648.6528000003</v>
      </c>
      <c r="J6924" s="2">
        <v>389582.4326</v>
      </c>
      <c r="K6924" s="2">
        <v>7901845.1435000002</v>
      </c>
      <c r="L6924" s="2">
        <v>-110196.49069999999</v>
      </c>
      <c r="M6924" s="3">
        <v>-1.41E-2</v>
      </c>
    </row>
    <row r="6925" spans="1:13" x14ac:dyDescent="0.25">
      <c r="A6925" s="1">
        <v>2013</v>
      </c>
      <c r="B6925" s="1" t="s">
        <v>128</v>
      </c>
      <c r="C6925" s="1" t="s">
        <v>107</v>
      </c>
      <c r="D6925" s="1" t="s">
        <v>119</v>
      </c>
      <c r="E6925" s="1" t="s">
        <v>38</v>
      </c>
      <c r="F6925" s="1" t="s">
        <v>117</v>
      </c>
      <c r="G6925" s="1">
        <v>111</v>
      </c>
      <c r="H6925" s="1">
        <v>633</v>
      </c>
      <c r="I6925" s="2">
        <v>16121.8485</v>
      </c>
      <c r="J6925" s="2">
        <v>1791.3164999999999</v>
      </c>
      <c r="K6925" s="2">
        <v>10478.824199999999</v>
      </c>
      <c r="L6925" s="2">
        <v>5643.0243</v>
      </c>
      <c r="M6925" s="3">
        <v>0.35</v>
      </c>
    </row>
    <row r="6926" spans="1:13" x14ac:dyDescent="0.25">
      <c r="A6926" s="1">
        <v>2013</v>
      </c>
      <c r="B6926" s="1" t="s">
        <v>128</v>
      </c>
      <c r="C6926" s="1" t="s">
        <v>107</v>
      </c>
      <c r="D6926" s="1" t="s">
        <v>119</v>
      </c>
      <c r="E6926" s="1" t="s">
        <v>51</v>
      </c>
      <c r="F6926" s="1" t="s">
        <v>116</v>
      </c>
      <c r="G6926" s="1">
        <v>480</v>
      </c>
      <c r="H6926" s="1">
        <v>1212</v>
      </c>
      <c r="I6926" s="2">
        <v>1076682.8559999999</v>
      </c>
      <c r="J6926" s="2">
        <v>89723.571299999996</v>
      </c>
      <c r="K6926" s="2">
        <v>1065973.2808000001</v>
      </c>
      <c r="L6926" s="2">
        <v>10709.575199999999</v>
      </c>
      <c r="M6926" s="3">
        <v>9.9000000000000008E-3</v>
      </c>
    </row>
    <row r="6927" spans="1:13" x14ac:dyDescent="0.25">
      <c r="A6927" s="1">
        <v>2013</v>
      </c>
      <c r="B6927" s="1" t="s">
        <v>132</v>
      </c>
      <c r="C6927" s="1" t="s">
        <v>111</v>
      </c>
      <c r="D6927" s="1" t="s">
        <v>119</v>
      </c>
      <c r="E6927" s="1" t="s">
        <v>19</v>
      </c>
      <c r="F6927" s="1" t="s">
        <v>118</v>
      </c>
      <c r="G6927" s="1">
        <v>6768</v>
      </c>
      <c r="H6927" s="1">
        <v>44180</v>
      </c>
      <c r="I6927" s="2">
        <v>1027085.9616</v>
      </c>
      <c r="J6927" s="2">
        <v>93371.451000000001</v>
      </c>
      <c r="K6927" s="2">
        <v>1050582.3614000001</v>
      </c>
      <c r="L6927" s="2">
        <v>-23496.399799999999</v>
      </c>
      <c r="M6927" s="3">
        <v>-2.2800000000000001E-2</v>
      </c>
    </row>
    <row r="6928" spans="1:13" x14ac:dyDescent="0.25">
      <c r="A6928" s="1">
        <v>2013</v>
      </c>
      <c r="B6928" s="1" t="s">
        <v>132</v>
      </c>
      <c r="C6928" s="1" t="s">
        <v>111</v>
      </c>
      <c r="D6928" s="1" t="s">
        <v>119</v>
      </c>
      <c r="E6928" s="1" t="s">
        <v>49</v>
      </c>
      <c r="F6928" s="1" t="s">
        <v>117</v>
      </c>
      <c r="G6928" s="1">
        <v>120</v>
      </c>
      <c r="H6928" s="1">
        <v>625</v>
      </c>
      <c r="I6928" s="2">
        <v>13728.722</v>
      </c>
      <c r="J6928" s="2">
        <v>2745.7444</v>
      </c>
      <c r="K6928" s="2">
        <v>8607.5529999999999</v>
      </c>
      <c r="L6928" s="2">
        <v>5121.1689999999999</v>
      </c>
      <c r="M6928" s="3">
        <v>0.373</v>
      </c>
    </row>
    <row r="6929" spans="1:13" x14ac:dyDescent="0.25">
      <c r="A6929" s="1">
        <v>2013</v>
      </c>
      <c r="B6929" s="1" t="s">
        <v>133</v>
      </c>
      <c r="C6929" s="1" t="s">
        <v>112</v>
      </c>
      <c r="D6929" s="1" t="s">
        <v>119</v>
      </c>
      <c r="E6929" s="1" t="s">
        <v>32</v>
      </c>
      <c r="F6929" s="1" t="s">
        <v>115</v>
      </c>
      <c r="G6929" s="1">
        <v>534</v>
      </c>
      <c r="H6929" s="1">
        <v>1566</v>
      </c>
      <c r="I6929" s="2">
        <v>312585.94260000001</v>
      </c>
      <c r="J6929" s="2">
        <v>24045.072499999998</v>
      </c>
      <c r="K6929" s="2">
        <v>288019.1838</v>
      </c>
      <c r="L6929" s="2">
        <v>24566.7588</v>
      </c>
      <c r="M6929" s="3">
        <v>7.85E-2</v>
      </c>
    </row>
    <row r="6930" spans="1:13" x14ac:dyDescent="0.25">
      <c r="A6930" s="1">
        <v>2013</v>
      </c>
      <c r="B6930" s="1" t="s">
        <v>138</v>
      </c>
      <c r="C6930" s="1" t="s">
        <v>108</v>
      </c>
      <c r="D6930" s="1" t="s">
        <v>119</v>
      </c>
      <c r="E6930" s="1" t="s">
        <v>28</v>
      </c>
      <c r="F6930" s="1" t="s">
        <v>117</v>
      </c>
      <c r="G6930" s="1">
        <v>13</v>
      </c>
      <c r="H6930" s="1">
        <v>50</v>
      </c>
      <c r="I6930" s="2">
        <v>1241.508</v>
      </c>
      <c r="J6930" s="2">
        <v>413.83600000000001</v>
      </c>
      <c r="K6930" s="2">
        <v>773.87459999999999</v>
      </c>
      <c r="L6930" s="2">
        <v>467.63339999999999</v>
      </c>
      <c r="M6930" s="3">
        <v>0.37659999999999999</v>
      </c>
    </row>
    <row r="6931" spans="1:13" x14ac:dyDescent="0.25">
      <c r="A6931" s="1">
        <v>2013</v>
      </c>
      <c r="B6931" s="1" t="s">
        <v>137</v>
      </c>
      <c r="C6931" s="1" t="s">
        <v>104</v>
      </c>
      <c r="D6931" s="1" t="s">
        <v>119</v>
      </c>
      <c r="E6931" s="1" t="s">
        <v>34</v>
      </c>
      <c r="F6931" s="1" t="s">
        <v>118</v>
      </c>
      <c r="G6931" s="1">
        <v>441</v>
      </c>
      <c r="H6931" s="1">
        <v>2611</v>
      </c>
      <c r="I6931" s="2">
        <v>76320.150899999993</v>
      </c>
      <c r="J6931" s="2">
        <v>6938.1954999999998</v>
      </c>
      <c r="K6931" s="2">
        <v>68498.785600000003</v>
      </c>
      <c r="L6931" s="2">
        <v>7821.3653000000004</v>
      </c>
      <c r="M6931" s="3">
        <v>0.1024</v>
      </c>
    </row>
    <row r="6932" spans="1:13" x14ac:dyDescent="0.25">
      <c r="A6932" s="1">
        <v>2013</v>
      </c>
      <c r="B6932" s="1" t="s">
        <v>136</v>
      </c>
      <c r="C6932" s="1" t="s">
        <v>106</v>
      </c>
      <c r="D6932" s="1" t="s">
        <v>119</v>
      </c>
      <c r="E6932" s="1" t="s">
        <v>31</v>
      </c>
      <c r="F6932" s="1" t="s">
        <v>118</v>
      </c>
      <c r="G6932" s="1">
        <v>585</v>
      </c>
      <c r="H6932" s="1">
        <v>3930</v>
      </c>
      <c r="I6932" s="2">
        <v>96016.08</v>
      </c>
      <c r="J6932" s="2">
        <v>16002.68</v>
      </c>
      <c r="K6932" s="2">
        <v>83644.805999999997</v>
      </c>
      <c r="L6932" s="2">
        <v>12371.273999999999</v>
      </c>
      <c r="M6932" s="3">
        <v>0.1288</v>
      </c>
    </row>
    <row r="6933" spans="1:13" x14ac:dyDescent="0.25">
      <c r="A6933" s="1">
        <v>2013</v>
      </c>
      <c r="B6933" s="1" t="s">
        <v>128</v>
      </c>
      <c r="C6933" s="1" t="s">
        <v>107</v>
      </c>
      <c r="D6933" s="1" t="s">
        <v>119</v>
      </c>
      <c r="E6933" s="1" t="s">
        <v>31</v>
      </c>
      <c r="F6933" s="1" t="s">
        <v>118</v>
      </c>
      <c r="G6933" s="1">
        <v>810</v>
      </c>
      <c r="H6933" s="1">
        <v>4035</v>
      </c>
      <c r="I6933" s="2">
        <v>113268.495</v>
      </c>
      <c r="J6933" s="2">
        <v>11326.8495</v>
      </c>
      <c r="K6933" s="2">
        <v>101022.02250000001</v>
      </c>
      <c r="L6933" s="2">
        <v>12246.4725</v>
      </c>
      <c r="M6933" s="3">
        <v>0.1081</v>
      </c>
    </row>
    <row r="6934" spans="1:13" x14ac:dyDescent="0.25">
      <c r="A6934" s="1">
        <v>2013</v>
      </c>
      <c r="B6934" s="1" t="s">
        <v>137</v>
      </c>
      <c r="C6934" s="1" t="s">
        <v>104</v>
      </c>
      <c r="D6934" s="1" t="s">
        <v>119</v>
      </c>
      <c r="E6934" s="1" t="s">
        <v>28</v>
      </c>
      <c r="F6934" s="1" t="s">
        <v>117</v>
      </c>
      <c r="G6934" s="1">
        <v>34</v>
      </c>
      <c r="H6934" s="1">
        <v>209</v>
      </c>
      <c r="I6934" s="2">
        <v>5260.7390999999998</v>
      </c>
      <c r="J6934" s="2">
        <v>876.78980000000001</v>
      </c>
      <c r="K6934" s="2">
        <v>3439.7925</v>
      </c>
      <c r="L6934" s="2">
        <v>1820.9466</v>
      </c>
      <c r="M6934" s="3">
        <v>0.34610000000000002</v>
      </c>
    </row>
    <row r="6935" spans="1:13" x14ac:dyDescent="0.25">
      <c r="A6935" s="1">
        <v>2013</v>
      </c>
      <c r="B6935" s="1" t="s">
        <v>138</v>
      </c>
      <c r="C6935" s="1" t="s">
        <v>108</v>
      </c>
      <c r="D6935" s="1" t="s">
        <v>119</v>
      </c>
      <c r="E6935" s="1" t="s">
        <v>21</v>
      </c>
      <c r="F6935" s="1" t="s">
        <v>116</v>
      </c>
      <c r="G6935" s="1">
        <v>536</v>
      </c>
      <c r="H6935" s="1">
        <v>1152</v>
      </c>
      <c r="I6935" s="2">
        <v>997565.47199999995</v>
      </c>
      <c r="J6935" s="2">
        <v>166260.91200000001</v>
      </c>
      <c r="K6935" s="2">
        <v>971973.61600000004</v>
      </c>
      <c r="L6935" s="2">
        <v>25591.856</v>
      </c>
      <c r="M6935" s="3">
        <v>2.5600000000000001E-2</v>
      </c>
    </row>
    <row r="6936" spans="1:13" x14ac:dyDescent="0.25">
      <c r="A6936" s="1">
        <v>2013</v>
      </c>
      <c r="B6936" s="1" t="s">
        <v>129</v>
      </c>
      <c r="C6936" s="1" t="s">
        <v>113</v>
      </c>
      <c r="D6936" s="1" t="s">
        <v>119</v>
      </c>
      <c r="E6936" s="1" t="s">
        <v>52</v>
      </c>
      <c r="F6936" s="1" t="s">
        <v>115</v>
      </c>
      <c r="G6936" s="1">
        <v>561</v>
      </c>
      <c r="H6936" s="1">
        <v>1425</v>
      </c>
      <c r="I6936" s="2">
        <v>294040.56599999999</v>
      </c>
      <c r="J6936" s="2">
        <v>14001.931699999999</v>
      </c>
      <c r="K6936" s="2">
        <v>273791.27279999998</v>
      </c>
      <c r="L6936" s="2">
        <v>20249.2932</v>
      </c>
      <c r="M6936" s="3">
        <v>6.88E-2</v>
      </c>
    </row>
    <row r="6937" spans="1:13" x14ac:dyDescent="0.25">
      <c r="A6937" s="1">
        <v>2013</v>
      </c>
      <c r="B6937" s="1" t="s">
        <v>131</v>
      </c>
      <c r="C6937" s="1" t="s">
        <v>105</v>
      </c>
      <c r="D6937" s="1" t="s">
        <v>119</v>
      </c>
      <c r="E6937" s="1" t="s">
        <v>21</v>
      </c>
      <c r="F6937" s="1" t="s">
        <v>117</v>
      </c>
      <c r="G6937" s="1">
        <v>120</v>
      </c>
      <c r="H6937" s="1">
        <v>592</v>
      </c>
      <c r="I6937" s="2">
        <v>13747.968000000001</v>
      </c>
      <c r="J6937" s="2">
        <v>6873.9840000000004</v>
      </c>
      <c r="K6937" s="2">
        <v>8569.5840000000007</v>
      </c>
      <c r="L6937" s="2">
        <v>5178.384</v>
      </c>
      <c r="M6937" s="3">
        <v>0.37659999999999999</v>
      </c>
    </row>
    <row r="6938" spans="1:13" x14ac:dyDescent="0.25">
      <c r="A6938" s="1">
        <v>2013</v>
      </c>
      <c r="B6938" s="1" t="s">
        <v>130</v>
      </c>
      <c r="C6938" s="1" t="s">
        <v>110</v>
      </c>
      <c r="D6938" s="1" t="s">
        <v>119</v>
      </c>
      <c r="E6938" s="1" t="s">
        <v>40</v>
      </c>
      <c r="F6938" s="1" t="s">
        <v>117</v>
      </c>
      <c r="G6938" s="1">
        <v>140</v>
      </c>
      <c r="H6938" s="1">
        <v>595</v>
      </c>
      <c r="I6938" s="2">
        <v>15654.575999999999</v>
      </c>
      <c r="J6938" s="2">
        <v>2609.096</v>
      </c>
      <c r="K6938" s="2">
        <v>9758.0378000000001</v>
      </c>
      <c r="L6938" s="2">
        <v>5896.5382</v>
      </c>
      <c r="M6938" s="3">
        <v>0.37659999999999999</v>
      </c>
    </row>
    <row r="6939" spans="1:13" x14ac:dyDescent="0.25">
      <c r="A6939" s="1">
        <v>2013</v>
      </c>
      <c r="B6939" s="1" t="s">
        <v>135</v>
      </c>
      <c r="C6939" s="1" t="s">
        <v>109</v>
      </c>
      <c r="D6939" s="1" t="s">
        <v>119</v>
      </c>
      <c r="E6939" s="1" t="s">
        <v>37</v>
      </c>
      <c r="F6939" s="1" t="s">
        <v>118</v>
      </c>
      <c r="G6939" s="1">
        <v>160</v>
      </c>
      <c r="H6939" s="1">
        <v>680</v>
      </c>
      <c r="I6939" s="2">
        <v>19049.7176</v>
      </c>
      <c r="J6939" s="2">
        <v>1904.9717000000001</v>
      </c>
      <c r="K6939" s="2">
        <v>18249.779600000002</v>
      </c>
      <c r="L6939" s="2">
        <v>799.93799999999999</v>
      </c>
      <c r="M6939" s="3">
        <v>4.19E-2</v>
      </c>
    </row>
    <row r="6940" spans="1:13" x14ac:dyDescent="0.25">
      <c r="A6940" s="1">
        <v>2013</v>
      </c>
      <c r="B6940" s="1" t="s">
        <v>134</v>
      </c>
      <c r="C6940" s="1" t="s">
        <v>103</v>
      </c>
      <c r="D6940" s="1" t="s">
        <v>119</v>
      </c>
      <c r="E6940" s="1" t="s">
        <v>47</v>
      </c>
      <c r="F6940" s="1" t="s">
        <v>117</v>
      </c>
      <c r="G6940" s="1">
        <v>1380</v>
      </c>
      <c r="H6940" s="1">
        <v>5865</v>
      </c>
      <c r="I6940" s="2">
        <v>156502.764</v>
      </c>
      <c r="J6940" s="2">
        <v>14227.523999999999</v>
      </c>
      <c r="K6940" s="2">
        <v>97553.566200000001</v>
      </c>
      <c r="L6940" s="2">
        <v>58949.197800000002</v>
      </c>
      <c r="M6940" s="3">
        <v>0.37659999999999999</v>
      </c>
    </row>
    <row r="6941" spans="1:13" x14ac:dyDescent="0.25">
      <c r="A6941" s="1">
        <v>2013</v>
      </c>
      <c r="B6941" s="1" t="s">
        <v>135</v>
      </c>
      <c r="C6941" s="1" t="s">
        <v>109</v>
      </c>
      <c r="D6941" s="1" t="s">
        <v>119</v>
      </c>
      <c r="E6941" s="1" t="s">
        <v>47</v>
      </c>
      <c r="F6941" s="1" t="s">
        <v>118</v>
      </c>
      <c r="G6941" s="1">
        <v>1311</v>
      </c>
      <c r="H6941" s="1">
        <v>5566</v>
      </c>
      <c r="I6941" s="2">
        <v>136208.185</v>
      </c>
      <c r="J6941" s="2">
        <v>8513.0115000000005</v>
      </c>
      <c r="K6941" s="2">
        <v>116872.6807</v>
      </c>
      <c r="L6941" s="2">
        <v>19335.504300000001</v>
      </c>
      <c r="M6941" s="3">
        <v>0.1419</v>
      </c>
    </row>
    <row r="6942" spans="1:13" x14ac:dyDescent="0.25">
      <c r="A6942" s="1">
        <v>2013</v>
      </c>
      <c r="B6942" s="1" t="s">
        <v>136</v>
      </c>
      <c r="C6942" s="1" t="s">
        <v>106</v>
      </c>
      <c r="D6942" s="1" t="s">
        <v>119</v>
      </c>
      <c r="E6942" s="1" t="s">
        <v>33</v>
      </c>
      <c r="F6942" s="1" t="s">
        <v>115</v>
      </c>
      <c r="G6942" s="1">
        <v>243</v>
      </c>
      <c r="H6942" s="1">
        <v>522</v>
      </c>
      <c r="I6942" s="2">
        <v>122197.17600000001</v>
      </c>
      <c r="J6942" s="2">
        <v>8728.3696999999993</v>
      </c>
      <c r="K6942" s="2">
        <v>115394.4345</v>
      </c>
      <c r="L6942" s="2">
        <v>6802.7415000000001</v>
      </c>
      <c r="M6942" s="3">
        <v>5.5599999999999997E-2</v>
      </c>
    </row>
    <row r="6943" spans="1:13" x14ac:dyDescent="0.25">
      <c r="A6943" s="1">
        <v>2013</v>
      </c>
      <c r="B6943" s="1" t="s">
        <v>138</v>
      </c>
      <c r="C6943" s="1" t="s">
        <v>108</v>
      </c>
      <c r="D6943" s="1" t="s">
        <v>119</v>
      </c>
      <c r="E6943" s="1" t="s">
        <v>48</v>
      </c>
      <c r="F6943" s="1" t="s">
        <v>118</v>
      </c>
      <c r="G6943" s="1">
        <v>240</v>
      </c>
      <c r="H6943" s="1">
        <v>1072</v>
      </c>
      <c r="I6943" s="2">
        <v>34475.059200000003</v>
      </c>
      <c r="J6943" s="2">
        <v>4309.3824000000004</v>
      </c>
      <c r="K6943" s="2">
        <v>28206.063200000001</v>
      </c>
      <c r="L6943" s="2">
        <v>6268.9960000000001</v>
      </c>
      <c r="M6943" s="3">
        <v>0.18179999999999999</v>
      </c>
    </row>
    <row r="6944" spans="1:13" x14ac:dyDescent="0.25">
      <c r="A6944" s="1">
        <v>2013</v>
      </c>
      <c r="B6944" s="1" t="s">
        <v>128</v>
      </c>
      <c r="C6944" s="1" t="s">
        <v>107</v>
      </c>
      <c r="D6944" s="1" t="s">
        <v>119</v>
      </c>
      <c r="E6944" s="1" t="s">
        <v>23</v>
      </c>
      <c r="F6944" s="1" t="s">
        <v>118</v>
      </c>
      <c r="G6944" s="1">
        <v>480</v>
      </c>
      <c r="H6944" s="1">
        <v>2904</v>
      </c>
      <c r="I6944" s="2">
        <v>70334.965200000006</v>
      </c>
      <c r="J6944" s="2">
        <v>10047.8521</v>
      </c>
      <c r="K6944" s="2">
        <v>67945.186799999996</v>
      </c>
      <c r="L6944" s="2">
        <v>2389.7784000000001</v>
      </c>
      <c r="M6944" s="3">
        <v>3.39E-2</v>
      </c>
    </row>
    <row r="6945" spans="1:13" x14ac:dyDescent="0.25">
      <c r="A6945" s="1">
        <v>2013</v>
      </c>
      <c r="B6945" s="1" t="s">
        <v>135</v>
      </c>
      <c r="C6945" s="1" t="s">
        <v>109</v>
      </c>
      <c r="D6945" s="1" t="s">
        <v>119</v>
      </c>
      <c r="E6945" s="1" t="s">
        <v>51</v>
      </c>
      <c r="F6945" s="1" t="s">
        <v>115</v>
      </c>
      <c r="G6945" s="1">
        <v>208</v>
      </c>
      <c r="H6945" s="1">
        <v>508</v>
      </c>
      <c r="I6945" s="2">
        <v>89187.407999999996</v>
      </c>
      <c r="J6945" s="2">
        <v>8918.7407999999996</v>
      </c>
      <c r="K6945" s="2">
        <v>80540.191200000001</v>
      </c>
      <c r="L6945" s="2">
        <v>8647.2168000000001</v>
      </c>
      <c r="M6945" s="3">
        <v>9.69E-2</v>
      </c>
    </row>
    <row r="6946" spans="1:13" x14ac:dyDescent="0.25">
      <c r="A6946" s="1">
        <v>2013</v>
      </c>
      <c r="B6946" s="1" t="s">
        <v>128</v>
      </c>
      <c r="C6946" s="1" t="s">
        <v>107</v>
      </c>
      <c r="D6946" s="1" t="s">
        <v>119</v>
      </c>
      <c r="E6946" s="1" t="s">
        <v>33</v>
      </c>
      <c r="F6946" s="1" t="s">
        <v>117</v>
      </c>
      <c r="G6946" s="1">
        <v>57</v>
      </c>
      <c r="H6946" s="1">
        <v>378</v>
      </c>
      <c r="I6946" s="2">
        <v>8575.7019</v>
      </c>
      <c r="J6946" s="2">
        <v>1715.1403</v>
      </c>
      <c r="K6946" s="2">
        <v>5415.8591999999999</v>
      </c>
      <c r="L6946" s="2">
        <v>3159.8427000000001</v>
      </c>
      <c r="M6946" s="3">
        <v>0.36840000000000001</v>
      </c>
    </row>
    <row r="6947" spans="1:13" x14ac:dyDescent="0.25">
      <c r="A6947" s="1">
        <v>2013</v>
      </c>
      <c r="B6947" s="1" t="s">
        <v>132</v>
      </c>
      <c r="C6947" s="1" t="s">
        <v>111</v>
      </c>
      <c r="D6947" s="1" t="s">
        <v>119</v>
      </c>
      <c r="E6947" s="1" t="s">
        <v>40</v>
      </c>
      <c r="F6947" s="1" t="s">
        <v>116</v>
      </c>
      <c r="G6947" s="1">
        <v>378</v>
      </c>
      <c r="H6947" s="1">
        <v>1001</v>
      </c>
      <c r="I6947" s="2">
        <v>747766.53</v>
      </c>
      <c r="J6947" s="2">
        <v>124627.755</v>
      </c>
      <c r="K6947" s="2">
        <v>717062.21299999999</v>
      </c>
      <c r="L6947" s="2">
        <v>30704.316999999999</v>
      </c>
      <c r="M6947" s="3">
        <v>4.1000000000000002E-2</v>
      </c>
    </row>
    <row r="6948" spans="1:13" x14ac:dyDescent="0.25">
      <c r="A6948" s="1">
        <v>2013</v>
      </c>
      <c r="B6948" s="1" t="s">
        <v>128</v>
      </c>
      <c r="C6948" s="1" t="s">
        <v>107</v>
      </c>
      <c r="D6948" s="1" t="s">
        <v>119</v>
      </c>
      <c r="E6948" s="1" t="s">
        <v>51</v>
      </c>
      <c r="F6948" s="1" t="s">
        <v>117</v>
      </c>
      <c r="G6948" s="1">
        <v>88</v>
      </c>
      <c r="H6948" s="1">
        <v>384</v>
      </c>
      <c r="I6948" s="2">
        <v>8883.5759999999991</v>
      </c>
      <c r="J6948" s="2">
        <v>2220.8939999999998</v>
      </c>
      <c r="K6948" s="2">
        <v>5537.4404000000004</v>
      </c>
      <c r="L6948" s="2">
        <v>3346.1356000000001</v>
      </c>
      <c r="M6948" s="3">
        <v>0.37659999999999999</v>
      </c>
    </row>
    <row r="6949" spans="1:13" x14ac:dyDescent="0.25">
      <c r="A6949" s="1">
        <v>2013</v>
      </c>
      <c r="B6949" s="1" t="s">
        <v>130</v>
      </c>
      <c r="C6949" s="1" t="s">
        <v>110</v>
      </c>
      <c r="D6949" s="1" t="s">
        <v>119</v>
      </c>
      <c r="E6949" s="1" t="s">
        <v>20</v>
      </c>
      <c r="F6949" s="1" t="s">
        <v>115</v>
      </c>
      <c r="G6949" s="1">
        <v>301</v>
      </c>
      <c r="H6949" s="1">
        <v>616</v>
      </c>
      <c r="I6949" s="2">
        <v>92922.857999999993</v>
      </c>
      <c r="J6949" s="2">
        <v>11615.3572</v>
      </c>
      <c r="K6949" s="2">
        <v>84425.0386</v>
      </c>
      <c r="L6949" s="2">
        <v>8497.8194000000003</v>
      </c>
      <c r="M6949" s="3">
        <v>9.1399999999999995E-2</v>
      </c>
    </row>
    <row r="6950" spans="1:13" x14ac:dyDescent="0.25">
      <c r="A6950" s="1">
        <v>2013</v>
      </c>
      <c r="B6950" s="1" t="s">
        <v>137</v>
      </c>
      <c r="C6950" s="1" t="s">
        <v>104</v>
      </c>
      <c r="D6950" s="1" t="s">
        <v>119</v>
      </c>
      <c r="E6950" s="1" t="s">
        <v>25</v>
      </c>
      <c r="F6950" s="1" t="s">
        <v>118</v>
      </c>
      <c r="G6950" s="1">
        <v>630</v>
      </c>
      <c r="H6950" s="1">
        <v>3730</v>
      </c>
      <c r="I6950" s="2">
        <v>109028.787</v>
      </c>
      <c r="J6950" s="2">
        <v>9911.7078999999994</v>
      </c>
      <c r="K6950" s="2">
        <v>97855.407999999996</v>
      </c>
      <c r="L6950" s="2">
        <v>11173.379000000001</v>
      </c>
      <c r="M6950" s="3">
        <v>0.1024</v>
      </c>
    </row>
    <row r="6951" spans="1:13" x14ac:dyDescent="0.25">
      <c r="A6951" s="1">
        <v>2013</v>
      </c>
      <c r="B6951" s="1" t="s">
        <v>130</v>
      </c>
      <c r="C6951" s="1" t="s">
        <v>110</v>
      </c>
      <c r="D6951" s="1" t="s">
        <v>120</v>
      </c>
      <c r="E6951" s="1" t="s">
        <v>74</v>
      </c>
      <c r="F6951" s="1" t="s">
        <v>115</v>
      </c>
      <c r="G6951" s="1">
        <v>120</v>
      </c>
      <c r="H6951" s="1">
        <v>275</v>
      </c>
      <c r="I6951" s="2">
        <v>54071.73</v>
      </c>
      <c r="J6951" s="2">
        <v>18023.91</v>
      </c>
      <c r="K6951" s="2">
        <v>50320.12</v>
      </c>
      <c r="L6951" s="2">
        <v>3751.61</v>
      </c>
      <c r="M6951" s="3">
        <v>6.93E-2</v>
      </c>
    </row>
    <row r="6952" spans="1:13" x14ac:dyDescent="0.25">
      <c r="A6952" s="1">
        <v>2013</v>
      </c>
      <c r="B6952" s="1" t="s">
        <v>130</v>
      </c>
      <c r="C6952" s="1" t="s">
        <v>110</v>
      </c>
      <c r="D6952" s="1" t="s">
        <v>120</v>
      </c>
      <c r="E6952" s="1" t="s">
        <v>63</v>
      </c>
      <c r="F6952" s="1" t="s">
        <v>117</v>
      </c>
      <c r="G6952" s="1">
        <v>30</v>
      </c>
      <c r="H6952" s="1">
        <v>126</v>
      </c>
      <c r="I6952" s="2">
        <v>3656.7</v>
      </c>
      <c r="J6952" s="2">
        <v>1218.9000000000001</v>
      </c>
      <c r="K6952" s="2">
        <v>2279.3465999999999</v>
      </c>
      <c r="L6952" s="2">
        <v>1377.3534</v>
      </c>
      <c r="M6952" s="3">
        <v>0.37659999999999999</v>
      </c>
    </row>
    <row r="6953" spans="1:13" x14ac:dyDescent="0.25">
      <c r="A6953" s="1">
        <v>2013</v>
      </c>
      <c r="B6953" s="1" t="s">
        <v>132</v>
      </c>
      <c r="C6953" s="1" t="s">
        <v>111</v>
      </c>
      <c r="D6953" s="1" t="s">
        <v>120</v>
      </c>
      <c r="E6953" s="1" t="s">
        <v>66</v>
      </c>
      <c r="F6953" s="1" t="s">
        <v>118</v>
      </c>
      <c r="G6953" s="1">
        <v>144</v>
      </c>
      <c r="H6953" s="1">
        <v>954</v>
      </c>
      <c r="I6953" s="2">
        <v>27980.425800000001</v>
      </c>
      <c r="J6953" s="2">
        <v>13990.2129</v>
      </c>
      <c r="K6953" s="2">
        <v>26937.434399999998</v>
      </c>
      <c r="L6953" s="2">
        <v>1042.9914000000001</v>
      </c>
      <c r="M6953" s="3">
        <v>3.7199999999999997E-2</v>
      </c>
    </row>
    <row r="6954" spans="1:13" x14ac:dyDescent="0.25">
      <c r="A6954" s="1">
        <v>2013</v>
      </c>
      <c r="B6954" s="1" t="s">
        <v>133</v>
      </c>
      <c r="C6954" s="1" t="s">
        <v>112</v>
      </c>
      <c r="D6954" s="1" t="s">
        <v>120</v>
      </c>
      <c r="E6954" s="1" t="s">
        <v>71</v>
      </c>
      <c r="F6954" s="1" t="s">
        <v>115</v>
      </c>
      <c r="G6954" s="1">
        <v>149</v>
      </c>
      <c r="H6954" s="1">
        <v>459</v>
      </c>
      <c r="I6954" s="2">
        <v>110920.452</v>
      </c>
      <c r="J6954" s="2">
        <v>7922.8894</v>
      </c>
      <c r="K6954" s="2">
        <v>104139.98820000001</v>
      </c>
      <c r="L6954" s="2">
        <v>6780.4638000000004</v>
      </c>
      <c r="M6954" s="3">
        <v>6.1100000000000002E-2</v>
      </c>
    </row>
    <row r="6955" spans="1:13" x14ac:dyDescent="0.25">
      <c r="A6955" s="1">
        <v>2013</v>
      </c>
      <c r="B6955" s="1" t="s">
        <v>130</v>
      </c>
      <c r="C6955" s="1" t="s">
        <v>110</v>
      </c>
      <c r="D6955" s="1" t="s">
        <v>120</v>
      </c>
      <c r="E6955" s="1" t="s">
        <v>73</v>
      </c>
      <c r="F6955" s="1" t="s">
        <v>116</v>
      </c>
      <c r="G6955" s="1">
        <v>54</v>
      </c>
      <c r="H6955" s="1">
        <v>186</v>
      </c>
      <c r="I6955" s="2">
        <v>148191.0668</v>
      </c>
      <c r="J6955" s="2">
        <v>24698.5111</v>
      </c>
      <c r="K6955" s="2">
        <v>154648.8486</v>
      </c>
      <c r="L6955" s="2">
        <v>-6457.7817999999997</v>
      </c>
      <c r="M6955" s="3">
        <v>-4.3499999999999997E-2</v>
      </c>
    </row>
    <row r="6956" spans="1:13" x14ac:dyDescent="0.25">
      <c r="A6956" s="1">
        <v>2013</v>
      </c>
      <c r="B6956" s="1" t="s">
        <v>128</v>
      </c>
      <c r="C6956" s="1" t="s">
        <v>107</v>
      </c>
      <c r="D6956" s="1" t="s">
        <v>120</v>
      </c>
      <c r="E6956" s="1" t="s">
        <v>77</v>
      </c>
      <c r="F6956" s="1" t="s">
        <v>118</v>
      </c>
      <c r="G6956" s="1">
        <v>27</v>
      </c>
      <c r="H6956" s="1">
        <v>122</v>
      </c>
      <c r="I6956" s="2">
        <v>3142.1734999999999</v>
      </c>
      <c r="J6956" s="2">
        <v>628.43470000000002</v>
      </c>
      <c r="K6956" s="2">
        <v>3235.3451</v>
      </c>
      <c r="L6956" s="2">
        <v>-93.171599999999998</v>
      </c>
      <c r="M6956" s="3">
        <v>-2.9600000000000001E-2</v>
      </c>
    </row>
    <row r="6957" spans="1:13" x14ac:dyDescent="0.25">
      <c r="A6957" s="1">
        <v>2013</v>
      </c>
      <c r="B6957" s="1" t="s">
        <v>138</v>
      </c>
      <c r="C6957" s="1" t="s">
        <v>108</v>
      </c>
      <c r="D6957" s="1" t="s">
        <v>120</v>
      </c>
      <c r="E6957" s="1" t="s">
        <v>74</v>
      </c>
      <c r="F6957" s="1" t="s">
        <v>118</v>
      </c>
      <c r="G6957" s="1">
        <v>110</v>
      </c>
      <c r="H6957" s="1">
        <v>590</v>
      </c>
      <c r="I6957" s="2">
        <v>18643.7755</v>
      </c>
      <c r="J6957" s="2">
        <v>4660.9438</v>
      </c>
      <c r="K6957" s="2">
        <v>17116.348000000002</v>
      </c>
      <c r="L6957" s="2">
        <v>1527.4275</v>
      </c>
      <c r="M6957" s="3">
        <v>8.1900000000000001E-2</v>
      </c>
    </row>
    <row r="6958" spans="1:13" x14ac:dyDescent="0.25">
      <c r="A6958" s="1">
        <v>2013</v>
      </c>
      <c r="B6958" s="1" t="s">
        <v>130</v>
      </c>
      <c r="C6958" s="1" t="s">
        <v>110</v>
      </c>
      <c r="D6958" s="1" t="s">
        <v>120</v>
      </c>
      <c r="E6958" s="1" t="s">
        <v>62</v>
      </c>
      <c r="F6958" s="1" t="s">
        <v>118</v>
      </c>
      <c r="G6958" s="1">
        <v>15</v>
      </c>
      <c r="H6958" s="1">
        <v>79</v>
      </c>
      <c r="I6958" s="2">
        <v>2146.6880000000001</v>
      </c>
      <c r="J6958" s="2">
        <v>715.56259999999997</v>
      </c>
      <c r="K6958" s="2">
        <v>2251.6997999999999</v>
      </c>
      <c r="L6958" s="2">
        <v>-105.01179999999999</v>
      </c>
      <c r="M6958" s="3">
        <v>-4.8899999999999999E-2</v>
      </c>
    </row>
    <row r="6959" spans="1:13" x14ac:dyDescent="0.25">
      <c r="A6959" s="1">
        <v>2013</v>
      </c>
      <c r="B6959" s="1" t="s">
        <v>129</v>
      </c>
      <c r="C6959" s="1" t="s">
        <v>113</v>
      </c>
      <c r="D6959" s="1" t="s">
        <v>120</v>
      </c>
      <c r="E6959" s="1" t="s">
        <v>70</v>
      </c>
      <c r="F6959" s="1" t="s">
        <v>118</v>
      </c>
      <c r="G6959" s="1">
        <v>126</v>
      </c>
      <c r="H6959" s="1">
        <v>822</v>
      </c>
      <c r="I6959" s="2">
        <v>22083.208200000001</v>
      </c>
      <c r="J6959" s="2">
        <v>3680.5347000000002</v>
      </c>
      <c r="K6959" s="2">
        <v>22906.3056</v>
      </c>
      <c r="L6959" s="2">
        <v>-823.09739999999999</v>
      </c>
      <c r="M6959" s="3">
        <v>-3.7199999999999997E-2</v>
      </c>
    </row>
    <row r="6960" spans="1:13" x14ac:dyDescent="0.25">
      <c r="A6960" s="1">
        <v>2013</v>
      </c>
      <c r="B6960" s="1" t="s">
        <v>130</v>
      </c>
      <c r="C6960" s="1" t="s">
        <v>110</v>
      </c>
      <c r="D6960" s="1" t="s">
        <v>120</v>
      </c>
      <c r="E6960" s="1" t="s">
        <v>75</v>
      </c>
      <c r="F6960" s="1" t="s">
        <v>117</v>
      </c>
      <c r="G6960" s="1">
        <v>10</v>
      </c>
      <c r="H6960" s="1">
        <v>42</v>
      </c>
      <c r="I6960" s="2">
        <v>1218.9000000000001</v>
      </c>
      <c r="J6960" s="2">
        <v>406.3</v>
      </c>
      <c r="K6960" s="2">
        <v>759.78219999999999</v>
      </c>
      <c r="L6960" s="2">
        <v>459.11779999999999</v>
      </c>
      <c r="M6960" s="3">
        <v>0.37659999999999999</v>
      </c>
    </row>
    <row r="6961" spans="1:13" x14ac:dyDescent="0.25">
      <c r="A6961" s="1">
        <v>2013</v>
      </c>
      <c r="B6961" s="1" t="s">
        <v>129</v>
      </c>
      <c r="C6961" s="1" t="s">
        <v>113</v>
      </c>
      <c r="D6961" s="1" t="s">
        <v>120</v>
      </c>
      <c r="E6961" s="1" t="s">
        <v>62</v>
      </c>
      <c r="F6961" s="1" t="s">
        <v>118</v>
      </c>
      <c r="G6961" s="1">
        <v>21</v>
      </c>
      <c r="H6961" s="1">
        <v>137</v>
      </c>
      <c r="I6961" s="2">
        <v>3680.5347000000002</v>
      </c>
      <c r="J6961" s="2">
        <v>613.42240000000004</v>
      </c>
      <c r="K6961" s="2">
        <v>3817.7175999999999</v>
      </c>
      <c r="L6961" s="2">
        <v>-137.18289999999999</v>
      </c>
      <c r="M6961" s="3">
        <v>-3.7199999999999997E-2</v>
      </c>
    </row>
    <row r="6962" spans="1:13" x14ac:dyDescent="0.25">
      <c r="A6962" s="1">
        <v>2013</v>
      </c>
      <c r="B6962" s="1" t="s">
        <v>133</v>
      </c>
      <c r="C6962" s="1" t="s">
        <v>112</v>
      </c>
      <c r="D6962" s="1" t="s">
        <v>120</v>
      </c>
      <c r="E6962" s="1" t="s">
        <v>69</v>
      </c>
      <c r="F6962" s="1" t="s">
        <v>117</v>
      </c>
      <c r="G6962" s="1">
        <v>30</v>
      </c>
      <c r="H6962" s="1">
        <v>227</v>
      </c>
      <c r="I6962" s="2">
        <v>6087.2804999999998</v>
      </c>
      <c r="J6962" s="2">
        <v>869.61149999999998</v>
      </c>
      <c r="K6962" s="2">
        <v>3930.5329000000002</v>
      </c>
      <c r="L6962" s="2">
        <v>2156.7476000000001</v>
      </c>
      <c r="M6962" s="3">
        <v>0.3543</v>
      </c>
    </row>
    <row r="6963" spans="1:13" x14ac:dyDescent="0.25">
      <c r="A6963" s="1">
        <v>2013</v>
      </c>
      <c r="B6963" s="1" t="s">
        <v>137</v>
      </c>
      <c r="C6963" s="1" t="s">
        <v>104</v>
      </c>
      <c r="D6963" s="1" t="s">
        <v>120</v>
      </c>
      <c r="E6963" s="1" t="s">
        <v>68</v>
      </c>
      <c r="F6963" s="1" t="s">
        <v>115</v>
      </c>
      <c r="G6963" s="1">
        <v>73</v>
      </c>
      <c r="H6963" s="1">
        <v>216</v>
      </c>
      <c r="I6963" s="2">
        <v>54218.692300000002</v>
      </c>
      <c r="J6963" s="2">
        <v>7745.5273999999999</v>
      </c>
      <c r="K6963" s="2">
        <v>52146.835299999999</v>
      </c>
      <c r="L6963" s="2">
        <v>2071.857</v>
      </c>
      <c r="M6963" s="3">
        <v>3.8199999999999998E-2</v>
      </c>
    </row>
    <row r="6964" spans="1:13" x14ac:dyDescent="0.25">
      <c r="A6964" s="1">
        <v>2013</v>
      </c>
      <c r="B6964" s="1" t="s">
        <v>137</v>
      </c>
      <c r="C6964" s="1" t="s">
        <v>104</v>
      </c>
      <c r="D6964" s="1" t="s">
        <v>120</v>
      </c>
      <c r="E6964" s="1" t="s">
        <v>74</v>
      </c>
      <c r="F6964" s="1" t="s">
        <v>118</v>
      </c>
      <c r="G6964" s="1">
        <v>190</v>
      </c>
      <c r="H6964" s="1">
        <v>1065</v>
      </c>
      <c r="I6964" s="2">
        <v>29866.6535</v>
      </c>
      <c r="J6964" s="2">
        <v>4977.7754999999997</v>
      </c>
      <c r="K6964" s="2">
        <v>27359.109499999999</v>
      </c>
      <c r="L6964" s="2">
        <v>2507.5439999999999</v>
      </c>
      <c r="M6964" s="3">
        <v>8.3900000000000002E-2</v>
      </c>
    </row>
    <row r="6965" spans="1:13" x14ac:dyDescent="0.25">
      <c r="A6965" s="1">
        <v>2013</v>
      </c>
      <c r="B6965" s="1" t="s">
        <v>128</v>
      </c>
      <c r="C6965" s="1" t="s">
        <v>107</v>
      </c>
      <c r="D6965" s="1" t="s">
        <v>120</v>
      </c>
      <c r="E6965" s="1" t="s">
        <v>78</v>
      </c>
      <c r="F6965" s="1" t="s">
        <v>118</v>
      </c>
      <c r="G6965" s="1">
        <v>81</v>
      </c>
      <c r="H6965" s="1">
        <v>366</v>
      </c>
      <c r="I6965" s="2">
        <v>9426.5205000000005</v>
      </c>
      <c r="J6965" s="2">
        <v>1885.3041000000001</v>
      </c>
      <c r="K6965" s="2">
        <v>9706.0352999999996</v>
      </c>
      <c r="L6965" s="2">
        <v>-279.51479999999998</v>
      </c>
      <c r="M6965" s="3">
        <v>-2.9600000000000001E-2</v>
      </c>
    </row>
    <row r="6966" spans="1:13" x14ac:dyDescent="0.25">
      <c r="A6966" s="1">
        <v>2013</v>
      </c>
      <c r="B6966" s="1" t="s">
        <v>132</v>
      </c>
      <c r="C6966" s="1" t="s">
        <v>111</v>
      </c>
      <c r="D6966" s="1" t="s">
        <v>120</v>
      </c>
      <c r="E6966" s="1" t="s">
        <v>78</v>
      </c>
      <c r="F6966" s="1" t="s">
        <v>115</v>
      </c>
      <c r="G6966" s="1">
        <v>72</v>
      </c>
      <c r="H6966" s="1">
        <v>123</v>
      </c>
      <c r="I6966" s="2">
        <v>22816.691999999999</v>
      </c>
      <c r="J6966" s="2">
        <v>5704.1729999999998</v>
      </c>
      <c r="K6966" s="2">
        <v>20895.2814</v>
      </c>
      <c r="L6966" s="2">
        <v>1921.4105999999999</v>
      </c>
      <c r="M6966" s="3">
        <v>8.4199999999999997E-2</v>
      </c>
    </row>
    <row r="6967" spans="1:13" x14ac:dyDescent="0.25">
      <c r="A6967" s="1">
        <v>2013</v>
      </c>
      <c r="B6967" s="1" t="s">
        <v>129</v>
      </c>
      <c r="C6967" s="1" t="s">
        <v>113</v>
      </c>
      <c r="D6967" s="1" t="s">
        <v>120</v>
      </c>
      <c r="E6967" s="1" t="s">
        <v>75</v>
      </c>
      <c r="F6967" s="1" t="s">
        <v>117</v>
      </c>
      <c r="G6967" s="1">
        <v>11</v>
      </c>
      <c r="H6967" s="1">
        <v>92</v>
      </c>
      <c r="I6967" s="2">
        <v>2200.2332999999999</v>
      </c>
      <c r="J6967" s="2">
        <v>733.41110000000003</v>
      </c>
      <c r="K6967" s="2">
        <v>1412.3200999999999</v>
      </c>
      <c r="L6967" s="2">
        <v>787.91319999999996</v>
      </c>
      <c r="M6967" s="3">
        <v>0.35809999999999997</v>
      </c>
    </row>
    <row r="6968" spans="1:13" x14ac:dyDescent="0.25">
      <c r="A6968" s="1">
        <v>2013</v>
      </c>
      <c r="B6968" s="1" t="s">
        <v>138</v>
      </c>
      <c r="C6968" s="1" t="s">
        <v>108</v>
      </c>
      <c r="D6968" s="1" t="s">
        <v>120</v>
      </c>
      <c r="E6968" s="1" t="s">
        <v>63</v>
      </c>
      <c r="F6968" s="1" t="s">
        <v>115</v>
      </c>
      <c r="G6968" s="1">
        <v>18</v>
      </c>
      <c r="H6968" s="1">
        <v>21</v>
      </c>
      <c r="I6968" s="2">
        <v>3597.8939999999998</v>
      </c>
      <c r="J6968" s="2">
        <v>1798.9469999999999</v>
      </c>
      <c r="K6968" s="2">
        <v>3338.9766</v>
      </c>
      <c r="L6968" s="2">
        <v>258.91739999999999</v>
      </c>
      <c r="M6968" s="3">
        <v>7.1900000000000006E-2</v>
      </c>
    </row>
    <row r="6969" spans="1:13" x14ac:dyDescent="0.25">
      <c r="A6969" s="1">
        <v>2013</v>
      </c>
      <c r="B6969" s="1" t="s">
        <v>131</v>
      </c>
      <c r="C6969" s="1" t="s">
        <v>105</v>
      </c>
      <c r="D6969" s="1" t="s">
        <v>120</v>
      </c>
      <c r="E6969" s="1" t="s">
        <v>63</v>
      </c>
      <c r="F6969" s="1" t="s">
        <v>118</v>
      </c>
      <c r="G6969" s="1">
        <v>78</v>
      </c>
      <c r="H6969" s="1">
        <v>522</v>
      </c>
      <c r="I6969" s="2">
        <v>15242.933999999999</v>
      </c>
      <c r="J6969" s="2">
        <v>7621.4669999999996</v>
      </c>
      <c r="K6969" s="2">
        <v>14218.9629</v>
      </c>
      <c r="L6969" s="2">
        <v>1023.9711</v>
      </c>
      <c r="M6969" s="3">
        <v>6.7100000000000007E-2</v>
      </c>
    </row>
    <row r="6970" spans="1:13" x14ac:dyDescent="0.25">
      <c r="A6970" s="1">
        <v>2013</v>
      </c>
      <c r="B6970" s="1" t="s">
        <v>128</v>
      </c>
      <c r="C6970" s="1" t="s">
        <v>107</v>
      </c>
      <c r="D6970" s="1" t="s">
        <v>120</v>
      </c>
      <c r="E6970" s="1" t="s">
        <v>69</v>
      </c>
      <c r="F6970" s="1" t="s">
        <v>117</v>
      </c>
      <c r="G6970" s="1">
        <v>10</v>
      </c>
      <c r="H6970" s="1">
        <v>91</v>
      </c>
      <c r="I6970" s="2">
        <v>2208.5929999999998</v>
      </c>
      <c r="J6970" s="2">
        <v>1104.2964999999999</v>
      </c>
      <c r="K6970" s="2">
        <v>1388.0211999999999</v>
      </c>
      <c r="L6970" s="2">
        <v>820.57180000000005</v>
      </c>
      <c r="M6970" s="3">
        <v>0.3715</v>
      </c>
    </row>
    <row r="6971" spans="1:13" x14ac:dyDescent="0.25">
      <c r="A6971" s="1">
        <v>2013</v>
      </c>
      <c r="B6971" s="1" t="s">
        <v>131</v>
      </c>
      <c r="C6971" s="1" t="s">
        <v>105</v>
      </c>
      <c r="D6971" s="1" t="s">
        <v>120</v>
      </c>
      <c r="E6971" s="1" t="s">
        <v>76</v>
      </c>
      <c r="F6971" s="1" t="s">
        <v>116</v>
      </c>
      <c r="G6971" s="1">
        <v>19</v>
      </c>
      <c r="H6971" s="1">
        <v>53</v>
      </c>
      <c r="I6971" s="2">
        <v>37959.281999999999</v>
      </c>
      <c r="J6971" s="2">
        <v>12653.093999999999</v>
      </c>
      <c r="K6971" s="2">
        <v>35263.860200000003</v>
      </c>
      <c r="L6971" s="2">
        <v>2695.4218000000001</v>
      </c>
      <c r="M6971" s="3">
        <v>7.0999999999999994E-2</v>
      </c>
    </row>
    <row r="6972" spans="1:13" x14ac:dyDescent="0.25">
      <c r="A6972" s="1">
        <v>2013</v>
      </c>
      <c r="B6972" s="1" t="s">
        <v>133</v>
      </c>
      <c r="C6972" s="1" t="s">
        <v>112</v>
      </c>
      <c r="D6972" s="1" t="s">
        <v>120</v>
      </c>
      <c r="E6972" s="1" t="s">
        <v>63</v>
      </c>
      <c r="F6972" s="1" t="s">
        <v>117</v>
      </c>
      <c r="G6972" s="1">
        <v>90</v>
      </c>
      <c r="H6972" s="1">
        <v>681</v>
      </c>
      <c r="I6972" s="2">
        <v>18261.841499999999</v>
      </c>
      <c r="J6972" s="2">
        <v>2608.8344999999999</v>
      </c>
      <c r="K6972" s="2">
        <v>11791.5987</v>
      </c>
      <c r="L6972" s="2">
        <v>6470.2428</v>
      </c>
      <c r="M6972" s="3">
        <v>0.3543</v>
      </c>
    </row>
    <row r="6973" spans="1:13" x14ac:dyDescent="0.25">
      <c r="A6973" s="1">
        <v>2013</v>
      </c>
      <c r="B6973" s="1" t="s">
        <v>132</v>
      </c>
      <c r="C6973" s="1" t="s">
        <v>111</v>
      </c>
      <c r="D6973" s="1" t="s">
        <v>120</v>
      </c>
      <c r="E6973" s="1" t="s">
        <v>73</v>
      </c>
      <c r="F6973" s="1" t="s">
        <v>116</v>
      </c>
      <c r="G6973" s="1">
        <v>38</v>
      </c>
      <c r="H6973" s="1">
        <v>108</v>
      </c>
      <c r="I6973" s="2">
        <v>79917.551999999996</v>
      </c>
      <c r="J6973" s="2">
        <v>19979.387999999999</v>
      </c>
      <c r="K6973" s="2">
        <v>78702.683600000004</v>
      </c>
      <c r="L6973" s="2">
        <v>1214.8684000000001</v>
      </c>
      <c r="M6973" s="3">
        <v>1.52E-2</v>
      </c>
    </row>
    <row r="6974" spans="1:13" x14ac:dyDescent="0.25">
      <c r="A6974" s="1">
        <v>2013</v>
      </c>
      <c r="B6974" s="1" t="s">
        <v>132</v>
      </c>
      <c r="C6974" s="1" t="s">
        <v>111</v>
      </c>
      <c r="D6974" s="1" t="s">
        <v>120</v>
      </c>
      <c r="E6974" s="1" t="s">
        <v>75</v>
      </c>
      <c r="F6974" s="1" t="s">
        <v>116</v>
      </c>
      <c r="G6974" s="1">
        <v>19</v>
      </c>
      <c r="H6974" s="1">
        <v>54</v>
      </c>
      <c r="I6974" s="2">
        <v>39958.775999999998</v>
      </c>
      <c r="J6974" s="2">
        <v>9989.6939999999995</v>
      </c>
      <c r="K6974" s="2">
        <v>39351.341800000002</v>
      </c>
      <c r="L6974" s="2">
        <v>607.43420000000003</v>
      </c>
      <c r="M6974" s="3">
        <v>1.52E-2</v>
      </c>
    </row>
    <row r="6975" spans="1:13" x14ac:dyDescent="0.25">
      <c r="A6975" s="1">
        <v>2013</v>
      </c>
      <c r="B6975" s="1" t="s">
        <v>135</v>
      </c>
      <c r="C6975" s="1" t="s">
        <v>109</v>
      </c>
      <c r="D6975" s="1" t="s">
        <v>120</v>
      </c>
      <c r="E6975" s="1" t="s">
        <v>74</v>
      </c>
      <c r="F6975" s="1" t="s">
        <v>118</v>
      </c>
      <c r="G6975" s="1">
        <v>270</v>
      </c>
      <c r="H6975" s="1">
        <v>1275</v>
      </c>
      <c r="I6975" s="2">
        <v>37670.352500000001</v>
      </c>
      <c r="J6975" s="2">
        <v>3139.1959999999999</v>
      </c>
      <c r="K6975" s="2">
        <v>34565.358999999997</v>
      </c>
      <c r="L6975" s="2">
        <v>3104.9935</v>
      </c>
      <c r="M6975" s="3">
        <v>8.2400000000000001E-2</v>
      </c>
    </row>
    <row r="6976" spans="1:13" x14ac:dyDescent="0.25">
      <c r="A6976" s="1">
        <v>2013</v>
      </c>
      <c r="B6976" s="1" t="s">
        <v>137</v>
      </c>
      <c r="C6976" s="1" t="s">
        <v>104</v>
      </c>
      <c r="D6976" s="1" t="s">
        <v>120</v>
      </c>
      <c r="E6976" s="1" t="s">
        <v>73</v>
      </c>
      <c r="F6976" s="1" t="s">
        <v>117</v>
      </c>
      <c r="G6976" s="1">
        <v>38</v>
      </c>
      <c r="H6976" s="1">
        <v>274</v>
      </c>
      <c r="I6976" s="2">
        <v>7425.1642000000002</v>
      </c>
      <c r="J6976" s="2">
        <v>1856.2909999999999</v>
      </c>
      <c r="K6976" s="2">
        <v>5307.3882000000003</v>
      </c>
      <c r="L6976" s="2">
        <v>2117.7759999999998</v>
      </c>
      <c r="M6976" s="3">
        <v>0.28520000000000001</v>
      </c>
    </row>
    <row r="6977" spans="1:13" x14ac:dyDescent="0.25">
      <c r="A6977" s="1">
        <v>2013</v>
      </c>
      <c r="B6977" s="1" t="s">
        <v>134</v>
      </c>
      <c r="C6977" s="1" t="s">
        <v>103</v>
      </c>
      <c r="D6977" s="1" t="s">
        <v>120</v>
      </c>
      <c r="E6977" s="1" t="s">
        <v>75</v>
      </c>
      <c r="F6977" s="1" t="s">
        <v>117</v>
      </c>
      <c r="G6977" s="1">
        <v>46</v>
      </c>
      <c r="H6977" s="1">
        <v>326</v>
      </c>
      <c r="I6977" s="2">
        <v>7833.1337000000003</v>
      </c>
      <c r="J6977" s="2">
        <v>1119.0191</v>
      </c>
      <c r="K6977" s="2">
        <v>5200.4447</v>
      </c>
      <c r="L6977" s="2">
        <v>2632.6889999999999</v>
      </c>
      <c r="M6977" s="3">
        <v>0.33600000000000002</v>
      </c>
    </row>
    <row r="6978" spans="1:13" x14ac:dyDescent="0.25">
      <c r="A6978" s="1">
        <v>2013</v>
      </c>
      <c r="B6978" s="1" t="s">
        <v>136</v>
      </c>
      <c r="C6978" s="1" t="s">
        <v>106</v>
      </c>
      <c r="D6978" s="1" t="s">
        <v>120</v>
      </c>
      <c r="E6978" s="1" t="s">
        <v>68</v>
      </c>
      <c r="F6978" s="1" t="s">
        <v>117</v>
      </c>
      <c r="G6978" s="1">
        <v>29</v>
      </c>
      <c r="H6978" s="1">
        <v>225</v>
      </c>
      <c r="I6978" s="2">
        <v>6023.9850999999999</v>
      </c>
      <c r="J6978" s="2">
        <v>860.5693</v>
      </c>
      <c r="K6978" s="2">
        <v>3952.6585</v>
      </c>
      <c r="L6978" s="2">
        <v>2071.3265999999999</v>
      </c>
      <c r="M6978" s="3">
        <v>0.34379999999999999</v>
      </c>
    </row>
    <row r="6979" spans="1:13" x14ac:dyDescent="0.25">
      <c r="A6979" s="1">
        <v>2013</v>
      </c>
      <c r="B6979" s="1" t="s">
        <v>136</v>
      </c>
      <c r="C6979" s="1" t="s">
        <v>106</v>
      </c>
      <c r="D6979" s="1" t="s">
        <v>120</v>
      </c>
      <c r="E6979" s="1" t="s">
        <v>69</v>
      </c>
      <c r="F6979" s="1" t="s">
        <v>117</v>
      </c>
      <c r="G6979" s="1">
        <v>29</v>
      </c>
      <c r="H6979" s="1">
        <v>225</v>
      </c>
      <c r="I6979" s="2">
        <v>6023.9850999999999</v>
      </c>
      <c r="J6979" s="2">
        <v>860.5693</v>
      </c>
      <c r="K6979" s="2">
        <v>3952.6585</v>
      </c>
      <c r="L6979" s="2">
        <v>2071.3265999999999</v>
      </c>
      <c r="M6979" s="3">
        <v>0.34379999999999999</v>
      </c>
    </row>
    <row r="6980" spans="1:13" x14ac:dyDescent="0.25">
      <c r="A6980" s="1">
        <v>2013</v>
      </c>
      <c r="B6980" s="1" t="s">
        <v>131</v>
      </c>
      <c r="C6980" s="1" t="s">
        <v>105</v>
      </c>
      <c r="D6980" s="1" t="s">
        <v>120</v>
      </c>
      <c r="E6980" s="1" t="s">
        <v>71</v>
      </c>
      <c r="F6980" s="1" t="s">
        <v>115</v>
      </c>
      <c r="G6980" s="1">
        <v>25</v>
      </c>
      <c r="H6980" s="1">
        <v>50</v>
      </c>
      <c r="I6980" s="2">
        <v>8992.17</v>
      </c>
      <c r="J6980" s="2">
        <v>2248.0425</v>
      </c>
      <c r="K6980" s="2">
        <v>8359.3122000000003</v>
      </c>
      <c r="L6980" s="2">
        <v>632.8578</v>
      </c>
      <c r="M6980" s="3">
        <v>7.0300000000000001E-2</v>
      </c>
    </row>
    <row r="6981" spans="1:13" x14ac:dyDescent="0.25">
      <c r="A6981" s="1">
        <v>2013</v>
      </c>
      <c r="B6981" s="1" t="s">
        <v>137</v>
      </c>
      <c r="C6981" s="1" t="s">
        <v>104</v>
      </c>
      <c r="D6981" s="1" t="s">
        <v>120</v>
      </c>
      <c r="E6981" s="1" t="s">
        <v>75</v>
      </c>
      <c r="F6981" s="1" t="s">
        <v>115</v>
      </c>
      <c r="G6981" s="1">
        <v>73</v>
      </c>
      <c r="H6981" s="1">
        <v>216</v>
      </c>
      <c r="I6981" s="2">
        <v>54218.692300000002</v>
      </c>
      <c r="J6981" s="2">
        <v>7745.5273999999999</v>
      </c>
      <c r="K6981" s="2">
        <v>52146.835299999999</v>
      </c>
      <c r="L6981" s="2">
        <v>2071.857</v>
      </c>
      <c r="M6981" s="3">
        <v>3.8199999999999998E-2</v>
      </c>
    </row>
    <row r="6982" spans="1:13" x14ac:dyDescent="0.25">
      <c r="A6982" s="1">
        <v>2013</v>
      </c>
      <c r="B6982" s="1" t="s">
        <v>135</v>
      </c>
      <c r="C6982" s="1" t="s">
        <v>109</v>
      </c>
      <c r="D6982" s="1" t="s">
        <v>120</v>
      </c>
      <c r="E6982" s="1" t="s">
        <v>78</v>
      </c>
      <c r="F6982" s="1" t="s">
        <v>118</v>
      </c>
      <c r="G6982" s="1">
        <v>162</v>
      </c>
      <c r="H6982" s="1">
        <v>765</v>
      </c>
      <c r="I6982" s="2">
        <v>22602.211500000001</v>
      </c>
      <c r="J6982" s="2">
        <v>1883.5175999999999</v>
      </c>
      <c r="K6982" s="2">
        <v>20739.215400000001</v>
      </c>
      <c r="L6982" s="2">
        <v>1862.9961000000001</v>
      </c>
      <c r="M6982" s="3">
        <v>8.2400000000000001E-2</v>
      </c>
    </row>
    <row r="6983" spans="1:13" x14ac:dyDescent="0.25">
      <c r="A6983" s="1">
        <v>2013</v>
      </c>
      <c r="B6983" s="1" t="s">
        <v>128</v>
      </c>
      <c r="C6983" s="1" t="s">
        <v>107</v>
      </c>
      <c r="D6983" s="1" t="s">
        <v>120</v>
      </c>
      <c r="E6983" s="1" t="s">
        <v>75</v>
      </c>
      <c r="F6983" s="1" t="s">
        <v>118</v>
      </c>
      <c r="G6983" s="1">
        <v>27</v>
      </c>
      <c r="H6983" s="1">
        <v>122</v>
      </c>
      <c r="I6983" s="2">
        <v>3142.1734999999999</v>
      </c>
      <c r="J6983" s="2">
        <v>628.43470000000002</v>
      </c>
      <c r="K6983" s="2">
        <v>3235.3451</v>
      </c>
      <c r="L6983" s="2">
        <v>-93.171599999999998</v>
      </c>
      <c r="M6983" s="3">
        <v>-2.9600000000000001E-2</v>
      </c>
    </row>
    <row r="6984" spans="1:13" x14ac:dyDescent="0.25">
      <c r="A6984" s="1">
        <v>2013</v>
      </c>
      <c r="B6984" s="1" t="s">
        <v>131</v>
      </c>
      <c r="C6984" s="1" t="s">
        <v>105</v>
      </c>
      <c r="D6984" s="1" t="s">
        <v>120</v>
      </c>
      <c r="E6984" s="1" t="s">
        <v>75</v>
      </c>
      <c r="F6984" s="1" t="s">
        <v>115</v>
      </c>
      <c r="G6984" s="1">
        <v>25</v>
      </c>
      <c r="H6984" s="1">
        <v>50</v>
      </c>
      <c r="I6984" s="2">
        <v>8992.17</v>
      </c>
      <c r="J6984" s="2">
        <v>2248.0425</v>
      </c>
      <c r="K6984" s="2">
        <v>8359.3122000000003</v>
      </c>
      <c r="L6984" s="2">
        <v>632.8578</v>
      </c>
      <c r="M6984" s="3">
        <v>7.0300000000000001E-2</v>
      </c>
    </row>
    <row r="6985" spans="1:13" x14ac:dyDescent="0.25">
      <c r="A6985" s="1">
        <v>2013</v>
      </c>
      <c r="B6985" s="1" t="s">
        <v>135</v>
      </c>
      <c r="C6985" s="1" t="s">
        <v>109</v>
      </c>
      <c r="D6985" s="1" t="s">
        <v>120</v>
      </c>
      <c r="E6985" s="1" t="s">
        <v>68</v>
      </c>
      <c r="F6985" s="1" t="s">
        <v>116</v>
      </c>
      <c r="G6985" s="1">
        <v>134</v>
      </c>
      <c r="H6985" s="1">
        <v>425</v>
      </c>
      <c r="I6985" s="2">
        <v>395345.07</v>
      </c>
      <c r="J6985" s="2">
        <v>24709.066800000001</v>
      </c>
      <c r="K6985" s="2">
        <v>402634.2181</v>
      </c>
      <c r="L6985" s="2">
        <v>-7289.1481000000003</v>
      </c>
      <c r="M6985" s="3">
        <v>-1.84E-2</v>
      </c>
    </row>
    <row r="6986" spans="1:13" x14ac:dyDescent="0.25">
      <c r="A6986" s="1">
        <v>2013</v>
      </c>
      <c r="B6986" s="1" t="s">
        <v>133</v>
      </c>
      <c r="C6986" s="1" t="s">
        <v>112</v>
      </c>
      <c r="D6986" s="1" t="s">
        <v>120</v>
      </c>
      <c r="E6986" s="1" t="s">
        <v>66</v>
      </c>
      <c r="F6986" s="1" t="s">
        <v>118</v>
      </c>
      <c r="G6986" s="1">
        <v>402</v>
      </c>
      <c r="H6986" s="1">
        <v>2412</v>
      </c>
      <c r="I6986" s="2">
        <v>71463.917400000006</v>
      </c>
      <c r="J6986" s="2">
        <v>5955.3263999999999</v>
      </c>
      <c r="K6986" s="2">
        <v>63673.423799999997</v>
      </c>
      <c r="L6986" s="2">
        <v>7790.4935999999998</v>
      </c>
      <c r="M6986" s="3">
        <v>0.109</v>
      </c>
    </row>
    <row r="6987" spans="1:13" x14ac:dyDescent="0.25">
      <c r="A6987" s="1">
        <v>2013</v>
      </c>
      <c r="B6987" s="1" t="s">
        <v>132</v>
      </c>
      <c r="C6987" s="1" t="s">
        <v>111</v>
      </c>
      <c r="D6987" s="1" t="s">
        <v>120</v>
      </c>
      <c r="E6987" s="1" t="s">
        <v>63</v>
      </c>
      <c r="F6987" s="1" t="s">
        <v>117</v>
      </c>
      <c r="G6987" s="1">
        <v>45</v>
      </c>
      <c r="H6987" s="1">
        <v>285</v>
      </c>
      <c r="I6987" s="2">
        <v>7125.1152000000002</v>
      </c>
      <c r="J6987" s="2">
        <v>3562.5576000000001</v>
      </c>
      <c r="K6987" s="2">
        <v>4562.8334999999997</v>
      </c>
      <c r="L6987" s="2">
        <v>2562.2817</v>
      </c>
      <c r="M6987" s="3">
        <v>0.35959999999999998</v>
      </c>
    </row>
    <row r="6988" spans="1:13" x14ac:dyDescent="0.25">
      <c r="A6988" s="1">
        <v>2013</v>
      </c>
      <c r="B6988" s="1" t="s">
        <v>130</v>
      </c>
      <c r="C6988" s="1" t="s">
        <v>110</v>
      </c>
      <c r="D6988" s="1" t="s">
        <v>120</v>
      </c>
      <c r="E6988" s="1" t="s">
        <v>67</v>
      </c>
      <c r="F6988" s="1" t="s">
        <v>117</v>
      </c>
      <c r="G6988" s="1">
        <v>10</v>
      </c>
      <c r="H6988" s="1">
        <v>42</v>
      </c>
      <c r="I6988" s="2">
        <v>1218.9000000000001</v>
      </c>
      <c r="J6988" s="2">
        <v>406.3</v>
      </c>
      <c r="K6988" s="2">
        <v>759.78219999999999</v>
      </c>
      <c r="L6988" s="2">
        <v>459.11779999999999</v>
      </c>
      <c r="M6988" s="3">
        <v>0.37659999999999999</v>
      </c>
    </row>
    <row r="6989" spans="1:13" x14ac:dyDescent="0.25">
      <c r="A6989" s="1">
        <v>2013</v>
      </c>
      <c r="B6989" s="1" t="s">
        <v>135</v>
      </c>
      <c r="C6989" s="1" t="s">
        <v>109</v>
      </c>
      <c r="D6989" s="1" t="s">
        <v>120</v>
      </c>
      <c r="E6989" s="1" t="s">
        <v>67</v>
      </c>
      <c r="F6989" s="1" t="s">
        <v>118</v>
      </c>
      <c r="G6989" s="1">
        <v>54</v>
      </c>
      <c r="H6989" s="1">
        <v>255</v>
      </c>
      <c r="I6989" s="2">
        <v>7534.0704999999998</v>
      </c>
      <c r="J6989" s="2">
        <v>627.83920000000001</v>
      </c>
      <c r="K6989" s="2">
        <v>6913.0717999999997</v>
      </c>
      <c r="L6989" s="2">
        <v>620.99869999999999</v>
      </c>
      <c r="M6989" s="3">
        <v>8.2400000000000001E-2</v>
      </c>
    </row>
    <row r="6990" spans="1:13" x14ac:dyDescent="0.25">
      <c r="A6990" s="1">
        <v>2013</v>
      </c>
      <c r="B6990" s="1" t="s">
        <v>135</v>
      </c>
      <c r="C6990" s="1" t="s">
        <v>109</v>
      </c>
      <c r="D6990" s="1" t="s">
        <v>120</v>
      </c>
      <c r="E6990" s="1" t="s">
        <v>78</v>
      </c>
      <c r="F6990" s="1" t="s">
        <v>117</v>
      </c>
      <c r="G6990" s="1">
        <v>66</v>
      </c>
      <c r="H6990" s="1">
        <v>354</v>
      </c>
      <c r="I6990" s="2">
        <v>9389.6438999999991</v>
      </c>
      <c r="J6990" s="2">
        <v>3129.8813</v>
      </c>
      <c r="K6990" s="2">
        <v>5970.1715999999997</v>
      </c>
      <c r="L6990" s="2">
        <v>3419.4722999999999</v>
      </c>
      <c r="M6990" s="3">
        <v>0.36409999999999998</v>
      </c>
    </row>
    <row r="6991" spans="1:13" x14ac:dyDescent="0.25">
      <c r="A6991" s="1">
        <v>2013</v>
      </c>
      <c r="B6991" s="1" t="s">
        <v>128</v>
      </c>
      <c r="C6991" s="1" t="s">
        <v>107</v>
      </c>
      <c r="D6991" s="1" t="s">
        <v>120</v>
      </c>
      <c r="E6991" s="1" t="s">
        <v>73</v>
      </c>
      <c r="F6991" s="1" t="s">
        <v>115</v>
      </c>
      <c r="G6991" s="1">
        <v>82</v>
      </c>
      <c r="H6991" s="1">
        <v>214</v>
      </c>
      <c r="I6991" s="2">
        <v>45889.343999999997</v>
      </c>
      <c r="J6991" s="2">
        <v>11472.335999999999</v>
      </c>
      <c r="K6991" s="2">
        <v>43568.133000000002</v>
      </c>
      <c r="L6991" s="2">
        <v>2321.2109999999998</v>
      </c>
      <c r="M6991" s="3">
        <v>5.0500000000000003E-2</v>
      </c>
    </row>
    <row r="6992" spans="1:13" x14ac:dyDescent="0.25">
      <c r="A6992" s="1">
        <v>2013</v>
      </c>
      <c r="B6992" s="1" t="s">
        <v>130</v>
      </c>
      <c r="C6992" s="1" t="s">
        <v>110</v>
      </c>
      <c r="D6992" s="1" t="s">
        <v>120</v>
      </c>
      <c r="E6992" s="1" t="s">
        <v>76</v>
      </c>
      <c r="F6992" s="1" t="s">
        <v>115</v>
      </c>
      <c r="G6992" s="1">
        <v>24</v>
      </c>
      <c r="H6992" s="1">
        <v>55</v>
      </c>
      <c r="I6992" s="2">
        <v>10814.346</v>
      </c>
      <c r="J6992" s="2">
        <v>3604.7820000000002</v>
      </c>
      <c r="K6992" s="2">
        <v>10064.023999999999</v>
      </c>
      <c r="L6992" s="2">
        <v>750.322</v>
      </c>
      <c r="M6992" s="3">
        <v>6.93E-2</v>
      </c>
    </row>
    <row r="6993" spans="1:13" x14ac:dyDescent="0.25">
      <c r="A6993" s="1">
        <v>2013</v>
      </c>
      <c r="B6993" s="1" t="s">
        <v>128</v>
      </c>
      <c r="C6993" s="1" t="s">
        <v>107</v>
      </c>
      <c r="D6993" s="1" t="s">
        <v>120</v>
      </c>
      <c r="E6993" s="1" t="s">
        <v>64</v>
      </c>
      <c r="F6993" s="1" t="s">
        <v>118</v>
      </c>
      <c r="G6993" s="1">
        <v>27</v>
      </c>
      <c r="H6993" s="1">
        <v>122</v>
      </c>
      <c r="I6993" s="2">
        <v>3142.1734999999999</v>
      </c>
      <c r="J6993" s="2">
        <v>628.43470000000002</v>
      </c>
      <c r="K6993" s="2">
        <v>3235.3451</v>
      </c>
      <c r="L6993" s="2">
        <v>-93.171599999999998</v>
      </c>
      <c r="M6993" s="3">
        <v>-2.9600000000000001E-2</v>
      </c>
    </row>
    <row r="6994" spans="1:13" x14ac:dyDescent="0.25">
      <c r="A6994" s="1">
        <v>2013</v>
      </c>
      <c r="B6994" s="1" t="s">
        <v>135</v>
      </c>
      <c r="C6994" s="1" t="s">
        <v>109</v>
      </c>
      <c r="D6994" s="1" t="s">
        <v>120</v>
      </c>
      <c r="E6994" s="1" t="s">
        <v>66</v>
      </c>
      <c r="F6994" s="1" t="s">
        <v>116</v>
      </c>
      <c r="G6994" s="1">
        <v>804</v>
      </c>
      <c r="H6994" s="1">
        <v>2550</v>
      </c>
      <c r="I6994" s="2">
        <v>2372070.42</v>
      </c>
      <c r="J6994" s="2">
        <v>148254.40119999999</v>
      </c>
      <c r="K6994" s="2">
        <v>2415805.3086000001</v>
      </c>
      <c r="L6994" s="2">
        <v>-43734.888599999998</v>
      </c>
      <c r="M6994" s="3">
        <v>-1.84E-2</v>
      </c>
    </row>
    <row r="6995" spans="1:13" x14ac:dyDescent="0.25">
      <c r="A6995" s="1">
        <v>2013</v>
      </c>
      <c r="B6995" s="1" t="s">
        <v>135</v>
      </c>
      <c r="C6995" s="1" t="s">
        <v>109</v>
      </c>
      <c r="D6995" s="1" t="s">
        <v>120</v>
      </c>
      <c r="E6995" s="1" t="s">
        <v>68</v>
      </c>
      <c r="F6995" s="1" t="s">
        <v>118</v>
      </c>
      <c r="G6995" s="1">
        <v>54</v>
      </c>
      <c r="H6995" s="1">
        <v>255</v>
      </c>
      <c r="I6995" s="2">
        <v>7534.0704999999998</v>
      </c>
      <c r="J6995" s="2">
        <v>627.83920000000001</v>
      </c>
      <c r="K6995" s="2">
        <v>6913.0717999999997</v>
      </c>
      <c r="L6995" s="2">
        <v>620.99869999999999</v>
      </c>
      <c r="M6995" s="3">
        <v>8.2400000000000001E-2</v>
      </c>
    </row>
    <row r="6996" spans="1:13" x14ac:dyDescent="0.25">
      <c r="A6996" s="1">
        <v>2013</v>
      </c>
      <c r="B6996" s="1" t="s">
        <v>133</v>
      </c>
      <c r="C6996" s="1" t="s">
        <v>112</v>
      </c>
      <c r="D6996" s="1" t="s">
        <v>120</v>
      </c>
      <c r="E6996" s="1" t="s">
        <v>69</v>
      </c>
      <c r="F6996" s="1" t="s">
        <v>118</v>
      </c>
      <c r="G6996" s="1">
        <v>67</v>
      </c>
      <c r="H6996" s="1">
        <v>402</v>
      </c>
      <c r="I6996" s="2">
        <v>11910.652899999999</v>
      </c>
      <c r="J6996" s="2">
        <v>992.55439999999999</v>
      </c>
      <c r="K6996" s="2">
        <v>10612.237300000001</v>
      </c>
      <c r="L6996" s="2">
        <v>1298.4156</v>
      </c>
      <c r="M6996" s="3">
        <v>0.109</v>
      </c>
    </row>
    <row r="6997" spans="1:13" x14ac:dyDescent="0.25">
      <c r="A6997" s="1">
        <v>2013</v>
      </c>
      <c r="B6997" s="1" t="s">
        <v>134</v>
      </c>
      <c r="C6997" s="1" t="s">
        <v>103</v>
      </c>
      <c r="D6997" s="1" t="s">
        <v>120</v>
      </c>
      <c r="E6997" s="1" t="s">
        <v>73</v>
      </c>
      <c r="F6997" s="1" t="s">
        <v>117</v>
      </c>
      <c r="G6997" s="1">
        <v>92</v>
      </c>
      <c r="H6997" s="1">
        <v>652</v>
      </c>
      <c r="I6997" s="2">
        <v>15666.267400000001</v>
      </c>
      <c r="J6997" s="2">
        <v>2238.0382</v>
      </c>
      <c r="K6997" s="2">
        <v>10400.8894</v>
      </c>
      <c r="L6997" s="2">
        <v>5265.3779999999997</v>
      </c>
      <c r="M6997" s="3">
        <v>0.33600000000000002</v>
      </c>
    </row>
    <row r="6998" spans="1:13" x14ac:dyDescent="0.25">
      <c r="A6998" s="1">
        <v>2013</v>
      </c>
      <c r="B6998" s="1" t="s">
        <v>136</v>
      </c>
      <c r="C6998" s="1" t="s">
        <v>106</v>
      </c>
      <c r="D6998" s="1" t="s">
        <v>120</v>
      </c>
      <c r="E6998" s="1" t="s">
        <v>71</v>
      </c>
      <c r="F6998" s="1" t="s">
        <v>116</v>
      </c>
      <c r="G6998" s="1">
        <v>150</v>
      </c>
      <c r="H6998" s="1">
        <v>579</v>
      </c>
      <c r="I6998" s="2">
        <v>517227.61499999999</v>
      </c>
      <c r="J6998" s="2">
        <v>32326.725900000001</v>
      </c>
      <c r="K6998" s="2">
        <v>530623.41709999996</v>
      </c>
      <c r="L6998" s="2">
        <v>-13395.802100000001</v>
      </c>
      <c r="M6998" s="3">
        <v>-2.58E-2</v>
      </c>
    </row>
    <row r="6999" spans="1:13" x14ac:dyDescent="0.25">
      <c r="A6999" s="1">
        <v>2013</v>
      </c>
      <c r="B6999" s="1" t="s">
        <v>128</v>
      </c>
      <c r="C6999" s="1" t="s">
        <v>107</v>
      </c>
      <c r="D6999" s="1" t="s">
        <v>120</v>
      </c>
      <c r="E6999" s="1" t="s">
        <v>62</v>
      </c>
      <c r="F6999" s="1" t="s">
        <v>116</v>
      </c>
      <c r="G6999" s="1">
        <v>35</v>
      </c>
      <c r="H6999" s="1">
        <v>147</v>
      </c>
      <c r="I6999" s="2">
        <v>125110.6593</v>
      </c>
      <c r="J6999" s="2">
        <v>17872.951300000001</v>
      </c>
      <c r="K6999" s="2">
        <v>131130.2934</v>
      </c>
      <c r="L6999" s="2">
        <v>-6019.6341000000002</v>
      </c>
      <c r="M6999" s="3">
        <v>-4.8099999999999997E-2</v>
      </c>
    </row>
    <row r="7000" spans="1:13" x14ac:dyDescent="0.25">
      <c r="A7000" s="1">
        <v>2013</v>
      </c>
      <c r="B7000" s="1" t="s">
        <v>134</v>
      </c>
      <c r="C7000" s="1" t="s">
        <v>103</v>
      </c>
      <c r="D7000" s="1" t="s">
        <v>120</v>
      </c>
      <c r="E7000" s="1" t="s">
        <v>76</v>
      </c>
      <c r="F7000" s="1" t="s">
        <v>115</v>
      </c>
      <c r="G7000" s="1">
        <v>223</v>
      </c>
      <c r="H7000" s="1">
        <v>804</v>
      </c>
      <c r="I7000" s="2">
        <v>179094.14660000001</v>
      </c>
      <c r="J7000" s="2">
        <v>9426.0077000000001</v>
      </c>
      <c r="K7000" s="2">
        <v>168651.60560000001</v>
      </c>
      <c r="L7000" s="2">
        <v>10442.540999999999</v>
      </c>
      <c r="M7000" s="3">
        <v>5.8299999999999998E-2</v>
      </c>
    </row>
    <row r="7001" spans="1:13" x14ac:dyDescent="0.25">
      <c r="A7001" s="1">
        <v>2013</v>
      </c>
      <c r="B7001" s="1" t="s">
        <v>128</v>
      </c>
      <c r="C7001" s="1" t="s">
        <v>107</v>
      </c>
      <c r="D7001" s="1" t="s">
        <v>120</v>
      </c>
      <c r="E7001" s="1" t="s">
        <v>78</v>
      </c>
      <c r="F7001" s="1" t="s">
        <v>117</v>
      </c>
      <c r="G7001" s="1">
        <v>30</v>
      </c>
      <c r="H7001" s="1">
        <v>273</v>
      </c>
      <c r="I7001" s="2">
        <v>6625.7790000000005</v>
      </c>
      <c r="J7001" s="2">
        <v>3312.8895000000002</v>
      </c>
      <c r="K7001" s="2">
        <v>4164.0636000000004</v>
      </c>
      <c r="L7001" s="2">
        <v>2461.7154</v>
      </c>
      <c r="M7001" s="3">
        <v>0.3715</v>
      </c>
    </row>
    <row r="7002" spans="1:13" x14ac:dyDescent="0.25">
      <c r="A7002" s="1">
        <v>2013</v>
      </c>
      <c r="B7002" s="1" t="s">
        <v>138</v>
      </c>
      <c r="C7002" s="1" t="s">
        <v>108</v>
      </c>
      <c r="D7002" s="1" t="s">
        <v>120</v>
      </c>
      <c r="E7002" s="1" t="s">
        <v>64</v>
      </c>
      <c r="F7002" s="1" t="s">
        <v>118</v>
      </c>
      <c r="G7002" s="1">
        <v>22</v>
      </c>
      <c r="H7002" s="1">
        <v>118</v>
      </c>
      <c r="I7002" s="2">
        <v>3728.7550999999999</v>
      </c>
      <c r="J7002" s="2">
        <v>932.18870000000004</v>
      </c>
      <c r="K7002" s="2">
        <v>3423.2696000000001</v>
      </c>
      <c r="L7002" s="2">
        <v>305.4855</v>
      </c>
      <c r="M7002" s="3">
        <v>8.1900000000000001E-2</v>
      </c>
    </row>
    <row r="7003" spans="1:13" x14ac:dyDescent="0.25">
      <c r="A7003" s="1">
        <v>2013</v>
      </c>
      <c r="B7003" s="1" t="s">
        <v>135</v>
      </c>
      <c r="C7003" s="1" t="s">
        <v>109</v>
      </c>
      <c r="D7003" s="1" t="s">
        <v>120</v>
      </c>
      <c r="E7003" s="1" t="s">
        <v>77</v>
      </c>
      <c r="F7003" s="1" t="s">
        <v>117</v>
      </c>
      <c r="G7003" s="1">
        <v>22</v>
      </c>
      <c r="H7003" s="1">
        <v>118</v>
      </c>
      <c r="I7003" s="2">
        <v>3129.8813</v>
      </c>
      <c r="J7003" s="2">
        <v>1043.2936999999999</v>
      </c>
      <c r="K7003" s="2">
        <v>1990.0572</v>
      </c>
      <c r="L7003" s="2">
        <v>1139.8241</v>
      </c>
      <c r="M7003" s="3">
        <v>0.36409999999999998</v>
      </c>
    </row>
    <row r="7004" spans="1:13" x14ac:dyDescent="0.25">
      <c r="A7004" s="1">
        <v>2013</v>
      </c>
      <c r="B7004" s="1" t="s">
        <v>138</v>
      </c>
      <c r="C7004" s="1" t="s">
        <v>108</v>
      </c>
      <c r="D7004" s="1" t="s">
        <v>120</v>
      </c>
      <c r="E7004" s="1" t="s">
        <v>75</v>
      </c>
      <c r="F7004" s="1" t="s">
        <v>117</v>
      </c>
      <c r="G7004" s="1">
        <v>12</v>
      </c>
      <c r="H7004" s="1">
        <v>50</v>
      </c>
      <c r="I7004" s="2">
        <v>1284.192</v>
      </c>
      <c r="J7004" s="2">
        <v>428.06400000000002</v>
      </c>
      <c r="K7004" s="2">
        <v>800.48099999999999</v>
      </c>
      <c r="L7004" s="2">
        <v>483.71100000000001</v>
      </c>
      <c r="M7004" s="3">
        <v>0.37659999999999999</v>
      </c>
    </row>
    <row r="7005" spans="1:13" x14ac:dyDescent="0.25">
      <c r="A7005" s="1">
        <v>2013</v>
      </c>
      <c r="B7005" s="1" t="s">
        <v>129</v>
      </c>
      <c r="C7005" s="1" t="s">
        <v>113</v>
      </c>
      <c r="D7005" s="1" t="s">
        <v>120</v>
      </c>
      <c r="E7005" s="1" t="s">
        <v>65</v>
      </c>
      <c r="F7005" s="1" t="s">
        <v>115</v>
      </c>
      <c r="G7005" s="1">
        <v>44</v>
      </c>
      <c r="H7005" s="1">
        <v>108</v>
      </c>
      <c r="I7005" s="2">
        <v>21984.252</v>
      </c>
      <c r="J7005" s="2">
        <v>4396.8504000000003</v>
      </c>
      <c r="K7005" s="2">
        <v>20723.803500000002</v>
      </c>
      <c r="L7005" s="2">
        <v>1260.4485</v>
      </c>
      <c r="M7005" s="3">
        <v>5.7299999999999997E-2</v>
      </c>
    </row>
    <row r="7006" spans="1:13" x14ac:dyDescent="0.25">
      <c r="A7006" s="1">
        <v>2013</v>
      </c>
      <c r="B7006" s="1" t="s">
        <v>131</v>
      </c>
      <c r="C7006" s="1" t="s">
        <v>105</v>
      </c>
      <c r="D7006" s="1" t="s">
        <v>120</v>
      </c>
      <c r="E7006" s="1" t="s">
        <v>66</v>
      </c>
      <c r="F7006" s="1" t="s">
        <v>116</v>
      </c>
      <c r="G7006" s="1">
        <v>114</v>
      </c>
      <c r="H7006" s="1">
        <v>318</v>
      </c>
      <c r="I7006" s="2">
        <v>227755.69200000001</v>
      </c>
      <c r="J7006" s="2">
        <v>75918.563999999998</v>
      </c>
      <c r="K7006" s="2">
        <v>211583.1612</v>
      </c>
      <c r="L7006" s="2">
        <v>16172.5308</v>
      </c>
      <c r="M7006" s="3">
        <v>7.0999999999999994E-2</v>
      </c>
    </row>
    <row r="7007" spans="1:13" x14ac:dyDescent="0.25">
      <c r="A7007" s="1">
        <v>2013</v>
      </c>
      <c r="B7007" s="1" t="s">
        <v>136</v>
      </c>
      <c r="C7007" s="1" t="s">
        <v>106</v>
      </c>
      <c r="D7007" s="1" t="s">
        <v>120</v>
      </c>
      <c r="E7007" s="1" t="s">
        <v>78</v>
      </c>
      <c r="F7007" s="1" t="s">
        <v>118</v>
      </c>
      <c r="G7007" s="1">
        <v>216</v>
      </c>
      <c r="H7007" s="1">
        <v>1266</v>
      </c>
      <c r="I7007" s="2">
        <v>35117.223299999998</v>
      </c>
      <c r="J7007" s="2">
        <v>2508.373</v>
      </c>
      <c r="K7007" s="2">
        <v>32689.539000000001</v>
      </c>
      <c r="L7007" s="2">
        <v>2427.6842999999999</v>
      </c>
      <c r="M7007" s="3">
        <v>6.9099999999999995E-2</v>
      </c>
    </row>
    <row r="7008" spans="1:13" x14ac:dyDescent="0.25">
      <c r="A7008" s="1">
        <v>2013</v>
      </c>
      <c r="B7008" s="1" t="s">
        <v>129</v>
      </c>
      <c r="C7008" s="1" t="s">
        <v>113</v>
      </c>
      <c r="D7008" s="1" t="s">
        <v>120</v>
      </c>
      <c r="E7008" s="1" t="s">
        <v>73</v>
      </c>
      <c r="F7008" s="1" t="s">
        <v>117</v>
      </c>
      <c r="G7008" s="1">
        <v>22</v>
      </c>
      <c r="H7008" s="1">
        <v>184</v>
      </c>
      <c r="I7008" s="2">
        <v>4400.4665999999997</v>
      </c>
      <c r="J7008" s="2">
        <v>1466.8222000000001</v>
      </c>
      <c r="K7008" s="2">
        <v>2824.6401999999998</v>
      </c>
      <c r="L7008" s="2">
        <v>1575.8263999999999</v>
      </c>
      <c r="M7008" s="3">
        <v>0.35809999999999997</v>
      </c>
    </row>
    <row r="7009" spans="1:13" x14ac:dyDescent="0.25">
      <c r="A7009" s="1">
        <v>2013</v>
      </c>
      <c r="B7009" s="1" t="s">
        <v>137</v>
      </c>
      <c r="C7009" s="1" t="s">
        <v>104</v>
      </c>
      <c r="D7009" s="1" t="s">
        <v>120</v>
      </c>
      <c r="E7009" s="1" t="s">
        <v>78</v>
      </c>
      <c r="F7009" s="1" t="s">
        <v>118</v>
      </c>
      <c r="G7009" s="1">
        <v>114</v>
      </c>
      <c r="H7009" s="1">
        <v>639</v>
      </c>
      <c r="I7009" s="2">
        <v>17919.992099999999</v>
      </c>
      <c r="J7009" s="2">
        <v>2986.6653000000001</v>
      </c>
      <c r="K7009" s="2">
        <v>16415.465700000001</v>
      </c>
      <c r="L7009" s="2">
        <v>1504.5264</v>
      </c>
      <c r="M7009" s="3">
        <v>8.3900000000000002E-2</v>
      </c>
    </row>
    <row r="7010" spans="1:13" x14ac:dyDescent="0.25">
      <c r="A7010" s="1">
        <v>2013</v>
      </c>
      <c r="B7010" s="1" t="s">
        <v>129</v>
      </c>
      <c r="C7010" s="1" t="s">
        <v>113</v>
      </c>
      <c r="D7010" s="1" t="s">
        <v>120</v>
      </c>
      <c r="E7010" s="1" t="s">
        <v>73</v>
      </c>
      <c r="F7010" s="1" t="s">
        <v>116</v>
      </c>
      <c r="G7010" s="1">
        <v>64</v>
      </c>
      <c r="H7010" s="1">
        <v>216</v>
      </c>
      <c r="I7010" s="2">
        <v>182742.5588</v>
      </c>
      <c r="J7010" s="2">
        <v>30457.093099999998</v>
      </c>
      <c r="K7010" s="2">
        <v>192773.39319999999</v>
      </c>
      <c r="L7010" s="2">
        <v>-10030.8344</v>
      </c>
      <c r="M7010" s="3">
        <v>-5.4800000000000001E-2</v>
      </c>
    </row>
    <row r="7011" spans="1:13" x14ac:dyDescent="0.25">
      <c r="A7011" s="1">
        <v>2013</v>
      </c>
      <c r="B7011" s="1" t="s">
        <v>132</v>
      </c>
      <c r="C7011" s="1" t="s">
        <v>111</v>
      </c>
      <c r="D7011" s="1" t="s">
        <v>120</v>
      </c>
      <c r="E7011" s="1" t="s">
        <v>65</v>
      </c>
      <c r="F7011" s="1" t="s">
        <v>118</v>
      </c>
      <c r="G7011" s="1">
        <v>24</v>
      </c>
      <c r="H7011" s="1">
        <v>159</v>
      </c>
      <c r="I7011" s="2">
        <v>4663.4043000000001</v>
      </c>
      <c r="J7011" s="2">
        <v>2331.7021</v>
      </c>
      <c r="K7011" s="2">
        <v>4489.5724</v>
      </c>
      <c r="L7011" s="2">
        <v>173.83189999999999</v>
      </c>
      <c r="M7011" s="3">
        <v>3.7199999999999997E-2</v>
      </c>
    </row>
    <row r="7012" spans="1:13" x14ac:dyDescent="0.25">
      <c r="A7012" s="1">
        <v>2013</v>
      </c>
      <c r="B7012" s="1" t="s">
        <v>138</v>
      </c>
      <c r="C7012" s="1" t="s">
        <v>108</v>
      </c>
      <c r="D7012" s="1" t="s">
        <v>120</v>
      </c>
      <c r="E7012" s="1" t="s">
        <v>74</v>
      </c>
      <c r="F7012" s="1" t="s">
        <v>116</v>
      </c>
      <c r="G7012" s="1">
        <v>85</v>
      </c>
      <c r="H7012" s="1">
        <v>210</v>
      </c>
      <c r="I7012" s="2">
        <v>173011.74</v>
      </c>
      <c r="J7012" s="2">
        <v>57670.58</v>
      </c>
      <c r="K7012" s="2">
        <v>164505.68900000001</v>
      </c>
      <c r="L7012" s="2">
        <v>8506.0509999999995</v>
      </c>
      <c r="M7012" s="3">
        <v>4.9099999999999998E-2</v>
      </c>
    </row>
    <row r="7013" spans="1:13" x14ac:dyDescent="0.25">
      <c r="A7013" s="1">
        <v>2013</v>
      </c>
      <c r="B7013" s="1" t="s">
        <v>132</v>
      </c>
      <c r="C7013" s="1" t="s">
        <v>111</v>
      </c>
      <c r="D7013" s="1" t="s">
        <v>120</v>
      </c>
      <c r="E7013" s="1" t="s">
        <v>70</v>
      </c>
      <c r="F7013" s="1" t="s">
        <v>118</v>
      </c>
      <c r="G7013" s="1">
        <v>144</v>
      </c>
      <c r="H7013" s="1">
        <v>954</v>
      </c>
      <c r="I7013" s="2">
        <v>27980.425800000001</v>
      </c>
      <c r="J7013" s="2">
        <v>13990.2129</v>
      </c>
      <c r="K7013" s="2">
        <v>26937.434399999998</v>
      </c>
      <c r="L7013" s="2">
        <v>1042.9914000000001</v>
      </c>
      <c r="M7013" s="3">
        <v>3.7199999999999997E-2</v>
      </c>
    </row>
    <row r="7014" spans="1:13" x14ac:dyDescent="0.25">
      <c r="A7014" s="1">
        <v>2013</v>
      </c>
      <c r="B7014" s="1" t="s">
        <v>137</v>
      </c>
      <c r="C7014" s="1" t="s">
        <v>104</v>
      </c>
      <c r="D7014" s="1" t="s">
        <v>120</v>
      </c>
      <c r="E7014" s="1" t="s">
        <v>62</v>
      </c>
      <c r="F7014" s="1" t="s">
        <v>116</v>
      </c>
      <c r="G7014" s="1">
        <v>42</v>
      </c>
      <c r="H7014" s="1">
        <v>148</v>
      </c>
      <c r="I7014" s="2">
        <v>134412.17720000001</v>
      </c>
      <c r="J7014" s="2">
        <v>22402.029500000001</v>
      </c>
      <c r="K7014" s="2">
        <v>146574.223</v>
      </c>
      <c r="L7014" s="2">
        <v>-12162.0458</v>
      </c>
      <c r="M7014" s="3">
        <v>-9.0399999999999994E-2</v>
      </c>
    </row>
    <row r="7015" spans="1:13" x14ac:dyDescent="0.25">
      <c r="A7015" s="1">
        <v>2013</v>
      </c>
      <c r="B7015" s="1" t="s">
        <v>128</v>
      </c>
      <c r="C7015" s="1" t="s">
        <v>107</v>
      </c>
      <c r="D7015" s="1" t="s">
        <v>120</v>
      </c>
      <c r="E7015" s="1" t="s">
        <v>70</v>
      </c>
      <c r="F7015" s="1" t="s">
        <v>117</v>
      </c>
      <c r="G7015" s="1">
        <v>60</v>
      </c>
      <c r="H7015" s="1">
        <v>546</v>
      </c>
      <c r="I7015" s="2">
        <v>13251.558000000001</v>
      </c>
      <c r="J7015" s="2">
        <v>6625.7790000000005</v>
      </c>
      <c r="K7015" s="2">
        <v>8328.1272000000008</v>
      </c>
      <c r="L7015" s="2">
        <v>4923.4308000000001</v>
      </c>
      <c r="M7015" s="3">
        <v>0.3715</v>
      </c>
    </row>
    <row r="7016" spans="1:13" x14ac:dyDescent="0.25">
      <c r="A7016" s="1">
        <v>2013</v>
      </c>
      <c r="B7016" s="1" t="s">
        <v>135</v>
      </c>
      <c r="C7016" s="1" t="s">
        <v>109</v>
      </c>
      <c r="D7016" s="1" t="s">
        <v>120</v>
      </c>
      <c r="E7016" s="1" t="s">
        <v>66</v>
      </c>
      <c r="F7016" s="1" t="s">
        <v>118</v>
      </c>
      <c r="G7016" s="1">
        <v>324</v>
      </c>
      <c r="H7016" s="1">
        <v>1530</v>
      </c>
      <c r="I7016" s="2">
        <v>45204.423000000003</v>
      </c>
      <c r="J7016" s="2">
        <v>3767.0351999999998</v>
      </c>
      <c r="K7016" s="2">
        <v>41478.430800000002</v>
      </c>
      <c r="L7016" s="2">
        <v>3725.9922000000001</v>
      </c>
      <c r="M7016" s="3">
        <v>8.2400000000000001E-2</v>
      </c>
    </row>
    <row r="7017" spans="1:13" x14ac:dyDescent="0.25">
      <c r="A7017" s="1">
        <v>2013</v>
      </c>
      <c r="B7017" s="1" t="s">
        <v>132</v>
      </c>
      <c r="C7017" s="1" t="s">
        <v>111</v>
      </c>
      <c r="D7017" s="1" t="s">
        <v>120</v>
      </c>
      <c r="E7017" s="1" t="s">
        <v>77</v>
      </c>
      <c r="F7017" s="1" t="s">
        <v>115</v>
      </c>
      <c r="G7017" s="1">
        <v>24</v>
      </c>
      <c r="H7017" s="1">
        <v>41</v>
      </c>
      <c r="I7017" s="2">
        <v>7605.5640000000003</v>
      </c>
      <c r="J7017" s="2">
        <v>1901.3910000000001</v>
      </c>
      <c r="K7017" s="2">
        <v>6965.0937999999996</v>
      </c>
      <c r="L7017" s="2">
        <v>640.47019999999998</v>
      </c>
      <c r="M7017" s="3">
        <v>8.4199999999999997E-2</v>
      </c>
    </row>
    <row r="7018" spans="1:13" x14ac:dyDescent="0.25">
      <c r="A7018" s="1">
        <v>2013</v>
      </c>
      <c r="B7018" s="1" t="s">
        <v>136</v>
      </c>
      <c r="C7018" s="1" t="s">
        <v>106</v>
      </c>
      <c r="D7018" s="1" t="s">
        <v>120</v>
      </c>
      <c r="E7018" s="1" t="s">
        <v>77</v>
      </c>
      <c r="F7018" s="1" t="s">
        <v>115</v>
      </c>
      <c r="G7018" s="1">
        <v>155</v>
      </c>
      <c r="H7018" s="1">
        <v>438</v>
      </c>
      <c r="I7018" s="2">
        <v>103211.81329999999</v>
      </c>
      <c r="J7018" s="2">
        <v>7372.2722999999996</v>
      </c>
      <c r="K7018" s="2">
        <v>97022.402000000002</v>
      </c>
      <c r="L7018" s="2">
        <v>6189.4112999999998</v>
      </c>
      <c r="M7018" s="3">
        <v>5.9900000000000002E-2</v>
      </c>
    </row>
    <row r="7019" spans="1:13" x14ac:dyDescent="0.25">
      <c r="A7019" s="1">
        <v>2013</v>
      </c>
      <c r="B7019" s="1" t="s">
        <v>132</v>
      </c>
      <c r="C7019" s="1" t="s">
        <v>111</v>
      </c>
      <c r="D7019" s="1" t="s">
        <v>120</v>
      </c>
      <c r="E7019" s="1" t="s">
        <v>78</v>
      </c>
      <c r="F7019" s="1" t="s">
        <v>116</v>
      </c>
      <c r="G7019" s="1">
        <v>57</v>
      </c>
      <c r="H7019" s="1">
        <v>162</v>
      </c>
      <c r="I7019" s="2">
        <v>119876.32799999999</v>
      </c>
      <c r="J7019" s="2">
        <v>29969.081999999999</v>
      </c>
      <c r="K7019" s="2">
        <v>118054.0254</v>
      </c>
      <c r="L7019" s="2">
        <v>1822.3026</v>
      </c>
      <c r="M7019" s="3">
        <v>1.52E-2</v>
      </c>
    </row>
    <row r="7020" spans="1:13" x14ac:dyDescent="0.25">
      <c r="A7020" s="1">
        <v>2013</v>
      </c>
      <c r="B7020" s="1" t="s">
        <v>130</v>
      </c>
      <c r="C7020" s="1" t="s">
        <v>110</v>
      </c>
      <c r="D7020" s="1" t="s">
        <v>120</v>
      </c>
      <c r="E7020" s="1" t="s">
        <v>68</v>
      </c>
      <c r="F7020" s="1" t="s">
        <v>115</v>
      </c>
      <c r="G7020" s="1">
        <v>24</v>
      </c>
      <c r="H7020" s="1">
        <v>55</v>
      </c>
      <c r="I7020" s="2">
        <v>10814.346</v>
      </c>
      <c r="J7020" s="2">
        <v>3604.7820000000002</v>
      </c>
      <c r="K7020" s="2">
        <v>10064.023999999999</v>
      </c>
      <c r="L7020" s="2">
        <v>750.322</v>
      </c>
      <c r="M7020" s="3">
        <v>6.93E-2</v>
      </c>
    </row>
    <row r="7021" spans="1:13" x14ac:dyDescent="0.25">
      <c r="A7021" s="1">
        <v>2013</v>
      </c>
      <c r="B7021" s="1" t="s">
        <v>130</v>
      </c>
      <c r="C7021" s="1" t="s">
        <v>110</v>
      </c>
      <c r="D7021" s="1" t="s">
        <v>120</v>
      </c>
      <c r="E7021" s="1" t="s">
        <v>75</v>
      </c>
      <c r="F7021" s="1" t="s">
        <v>118</v>
      </c>
      <c r="G7021" s="1">
        <v>15</v>
      </c>
      <c r="H7021" s="1">
        <v>79</v>
      </c>
      <c r="I7021" s="2">
        <v>2146.6880000000001</v>
      </c>
      <c r="J7021" s="2">
        <v>715.56259999999997</v>
      </c>
      <c r="K7021" s="2">
        <v>2251.6997999999999</v>
      </c>
      <c r="L7021" s="2">
        <v>-105.01179999999999</v>
      </c>
      <c r="M7021" s="3">
        <v>-4.8899999999999999E-2</v>
      </c>
    </row>
    <row r="7022" spans="1:13" x14ac:dyDescent="0.25">
      <c r="A7022" s="1">
        <v>2013</v>
      </c>
      <c r="B7022" s="1" t="s">
        <v>128</v>
      </c>
      <c r="C7022" s="1" t="s">
        <v>107</v>
      </c>
      <c r="D7022" s="1" t="s">
        <v>120</v>
      </c>
      <c r="E7022" s="1" t="s">
        <v>74</v>
      </c>
      <c r="F7022" s="1" t="s">
        <v>116</v>
      </c>
      <c r="G7022" s="1">
        <v>175</v>
      </c>
      <c r="H7022" s="1">
        <v>735</v>
      </c>
      <c r="I7022" s="2">
        <v>625553.29650000005</v>
      </c>
      <c r="J7022" s="2">
        <v>89364.756599999993</v>
      </c>
      <c r="K7022" s="2">
        <v>655651.46699999995</v>
      </c>
      <c r="L7022" s="2">
        <v>-30098.1705</v>
      </c>
      <c r="M7022" s="3">
        <v>-4.8099999999999997E-2</v>
      </c>
    </row>
    <row r="7023" spans="1:13" x14ac:dyDescent="0.25">
      <c r="A7023" s="1">
        <v>2013</v>
      </c>
      <c r="B7023" s="1" t="s">
        <v>138</v>
      </c>
      <c r="C7023" s="1" t="s">
        <v>108</v>
      </c>
      <c r="D7023" s="1" t="s">
        <v>120</v>
      </c>
      <c r="E7023" s="1" t="s">
        <v>67</v>
      </c>
      <c r="F7023" s="1" t="s">
        <v>115</v>
      </c>
      <c r="G7023" s="1">
        <v>6</v>
      </c>
      <c r="H7023" s="1">
        <v>7</v>
      </c>
      <c r="I7023" s="2">
        <v>1199.298</v>
      </c>
      <c r="J7023" s="2">
        <v>599.649</v>
      </c>
      <c r="K7023" s="2">
        <v>1112.9921999999999</v>
      </c>
      <c r="L7023" s="2">
        <v>86.305800000000005</v>
      </c>
      <c r="M7023" s="3">
        <v>7.1900000000000006E-2</v>
      </c>
    </row>
    <row r="7024" spans="1:13" x14ac:dyDescent="0.25">
      <c r="A7024" s="1">
        <v>2013</v>
      </c>
      <c r="B7024" s="1" t="s">
        <v>135</v>
      </c>
      <c r="C7024" s="1" t="s">
        <v>109</v>
      </c>
      <c r="D7024" s="1" t="s">
        <v>120</v>
      </c>
      <c r="E7024" s="1" t="s">
        <v>70</v>
      </c>
      <c r="F7024" s="1" t="s">
        <v>115</v>
      </c>
      <c r="G7024" s="1">
        <v>552</v>
      </c>
      <c r="H7024" s="1">
        <v>1512</v>
      </c>
      <c r="I7024" s="2">
        <v>373610.95199999999</v>
      </c>
      <c r="J7024" s="2">
        <v>41512.328000000001</v>
      </c>
      <c r="K7024" s="2">
        <v>344327.95079999999</v>
      </c>
      <c r="L7024" s="2">
        <v>29283.001199999999</v>
      </c>
      <c r="M7024" s="3">
        <v>7.8299999999999995E-2</v>
      </c>
    </row>
    <row r="7025" spans="1:13" x14ac:dyDescent="0.25">
      <c r="A7025" s="1">
        <v>2013</v>
      </c>
      <c r="B7025" s="1" t="s">
        <v>131</v>
      </c>
      <c r="C7025" s="1" t="s">
        <v>105</v>
      </c>
      <c r="D7025" s="1" t="s">
        <v>120</v>
      </c>
      <c r="E7025" s="1" t="s">
        <v>76</v>
      </c>
      <c r="F7025" s="1" t="s">
        <v>118</v>
      </c>
      <c r="G7025" s="1">
        <v>26</v>
      </c>
      <c r="H7025" s="1">
        <v>174</v>
      </c>
      <c r="I7025" s="2">
        <v>5080.9780000000001</v>
      </c>
      <c r="J7025" s="2">
        <v>2540.489</v>
      </c>
      <c r="K7025" s="2">
        <v>4739.6543000000001</v>
      </c>
      <c r="L7025" s="2">
        <v>341.32369999999997</v>
      </c>
      <c r="M7025" s="3">
        <v>6.7100000000000007E-2</v>
      </c>
    </row>
    <row r="7026" spans="1:13" x14ac:dyDescent="0.25">
      <c r="A7026" s="1">
        <v>2013</v>
      </c>
      <c r="B7026" s="1" t="s">
        <v>131</v>
      </c>
      <c r="C7026" s="1" t="s">
        <v>105</v>
      </c>
      <c r="D7026" s="1" t="s">
        <v>120</v>
      </c>
      <c r="E7026" s="1" t="s">
        <v>67</v>
      </c>
      <c r="F7026" s="1" t="s">
        <v>117</v>
      </c>
      <c r="G7026" s="1">
        <v>15</v>
      </c>
      <c r="H7026" s="1">
        <v>80</v>
      </c>
      <c r="I7026" s="2">
        <v>1801.9718</v>
      </c>
      <c r="J7026" s="2">
        <v>900.98590000000002</v>
      </c>
      <c r="K7026" s="2">
        <v>1124.4110000000001</v>
      </c>
      <c r="L7026" s="2">
        <v>677.56079999999997</v>
      </c>
      <c r="M7026" s="3">
        <v>0.376</v>
      </c>
    </row>
    <row r="7027" spans="1:13" x14ac:dyDescent="0.25">
      <c r="A7027" s="1">
        <v>2013</v>
      </c>
      <c r="B7027" s="1" t="s">
        <v>134</v>
      </c>
      <c r="C7027" s="1" t="s">
        <v>103</v>
      </c>
      <c r="D7027" s="1" t="s">
        <v>120</v>
      </c>
      <c r="E7027" s="1" t="s">
        <v>63</v>
      </c>
      <c r="F7027" s="1" t="s">
        <v>118</v>
      </c>
      <c r="G7027" s="1">
        <v>258</v>
      </c>
      <c r="H7027" s="1">
        <v>1812</v>
      </c>
      <c r="I7027" s="2">
        <v>50296.493399999999</v>
      </c>
      <c r="J7027" s="2">
        <v>3592.6066000000001</v>
      </c>
      <c r="K7027" s="2">
        <v>47519.338199999998</v>
      </c>
      <c r="L7027" s="2">
        <v>2777.1552000000001</v>
      </c>
      <c r="M7027" s="3">
        <v>5.5199999999999999E-2</v>
      </c>
    </row>
    <row r="7028" spans="1:13" x14ac:dyDescent="0.25">
      <c r="A7028" s="1">
        <v>2013</v>
      </c>
      <c r="B7028" s="1" t="s">
        <v>129</v>
      </c>
      <c r="C7028" s="1" t="s">
        <v>113</v>
      </c>
      <c r="D7028" s="1" t="s">
        <v>120</v>
      </c>
      <c r="E7028" s="1" t="s">
        <v>64</v>
      </c>
      <c r="F7028" s="1" t="s">
        <v>118</v>
      </c>
      <c r="G7028" s="1">
        <v>21</v>
      </c>
      <c r="H7028" s="1">
        <v>137</v>
      </c>
      <c r="I7028" s="2">
        <v>3680.5347000000002</v>
      </c>
      <c r="J7028" s="2">
        <v>613.42240000000004</v>
      </c>
      <c r="K7028" s="2">
        <v>3817.7175999999999</v>
      </c>
      <c r="L7028" s="2">
        <v>-137.18289999999999</v>
      </c>
      <c r="M7028" s="3">
        <v>-3.7199999999999997E-2</v>
      </c>
    </row>
    <row r="7029" spans="1:13" x14ac:dyDescent="0.25">
      <c r="A7029" s="1">
        <v>2013</v>
      </c>
      <c r="B7029" s="1" t="s">
        <v>136</v>
      </c>
      <c r="C7029" s="1" t="s">
        <v>106</v>
      </c>
      <c r="D7029" s="1" t="s">
        <v>120</v>
      </c>
      <c r="E7029" s="1" t="s">
        <v>62</v>
      </c>
      <c r="F7029" s="1" t="s">
        <v>116</v>
      </c>
      <c r="G7029" s="1">
        <v>150</v>
      </c>
      <c r="H7029" s="1">
        <v>579</v>
      </c>
      <c r="I7029" s="2">
        <v>517227.61499999999</v>
      </c>
      <c r="J7029" s="2">
        <v>32326.725900000001</v>
      </c>
      <c r="K7029" s="2">
        <v>530623.41709999996</v>
      </c>
      <c r="L7029" s="2">
        <v>-13395.802100000001</v>
      </c>
      <c r="M7029" s="3">
        <v>-2.58E-2</v>
      </c>
    </row>
    <row r="7030" spans="1:13" x14ac:dyDescent="0.25">
      <c r="A7030" s="1">
        <v>2013</v>
      </c>
      <c r="B7030" s="1" t="s">
        <v>133</v>
      </c>
      <c r="C7030" s="1" t="s">
        <v>112</v>
      </c>
      <c r="D7030" s="1" t="s">
        <v>120</v>
      </c>
      <c r="E7030" s="1" t="s">
        <v>67</v>
      </c>
      <c r="F7030" s="1" t="s">
        <v>117</v>
      </c>
      <c r="G7030" s="1">
        <v>30</v>
      </c>
      <c r="H7030" s="1">
        <v>227</v>
      </c>
      <c r="I7030" s="2">
        <v>6087.2804999999998</v>
      </c>
      <c r="J7030" s="2">
        <v>869.61149999999998</v>
      </c>
      <c r="K7030" s="2">
        <v>3930.5329000000002</v>
      </c>
      <c r="L7030" s="2">
        <v>2156.7476000000001</v>
      </c>
      <c r="M7030" s="3">
        <v>0.3543</v>
      </c>
    </row>
    <row r="7031" spans="1:13" x14ac:dyDescent="0.25">
      <c r="A7031" s="1">
        <v>2013</v>
      </c>
      <c r="B7031" s="1" t="s">
        <v>134</v>
      </c>
      <c r="C7031" s="1" t="s">
        <v>103</v>
      </c>
      <c r="D7031" s="1" t="s">
        <v>120</v>
      </c>
      <c r="E7031" s="1" t="s">
        <v>64</v>
      </c>
      <c r="F7031" s="1" t="s">
        <v>117</v>
      </c>
      <c r="G7031" s="1">
        <v>46</v>
      </c>
      <c r="H7031" s="1">
        <v>326</v>
      </c>
      <c r="I7031" s="2">
        <v>7833.1337000000003</v>
      </c>
      <c r="J7031" s="2">
        <v>1119.0191</v>
      </c>
      <c r="K7031" s="2">
        <v>5200.4447</v>
      </c>
      <c r="L7031" s="2">
        <v>2632.6889999999999</v>
      </c>
      <c r="M7031" s="3">
        <v>0.33600000000000002</v>
      </c>
    </row>
    <row r="7032" spans="1:13" x14ac:dyDescent="0.25">
      <c r="A7032" s="1">
        <v>2013</v>
      </c>
      <c r="B7032" s="1" t="s">
        <v>133</v>
      </c>
      <c r="C7032" s="1" t="s">
        <v>112</v>
      </c>
      <c r="D7032" s="1" t="s">
        <v>120</v>
      </c>
      <c r="E7032" s="1" t="s">
        <v>67</v>
      </c>
      <c r="F7032" s="1" t="s">
        <v>116</v>
      </c>
      <c r="G7032" s="1">
        <v>148</v>
      </c>
      <c r="H7032" s="1">
        <v>535</v>
      </c>
      <c r="I7032" s="2">
        <v>476485.67940000002</v>
      </c>
      <c r="J7032" s="2">
        <v>29780.354899999998</v>
      </c>
      <c r="K7032" s="2">
        <v>490647.78619999997</v>
      </c>
      <c r="L7032" s="2">
        <v>-14162.1068</v>
      </c>
      <c r="M7032" s="3">
        <v>-2.9700000000000001E-2</v>
      </c>
    </row>
    <row r="7033" spans="1:13" x14ac:dyDescent="0.25">
      <c r="A7033" s="1">
        <v>2013</v>
      </c>
      <c r="B7033" s="1" t="s">
        <v>131</v>
      </c>
      <c r="C7033" s="1" t="s">
        <v>105</v>
      </c>
      <c r="D7033" s="1" t="s">
        <v>120</v>
      </c>
      <c r="E7033" s="1" t="s">
        <v>68</v>
      </c>
      <c r="F7033" s="1" t="s">
        <v>115</v>
      </c>
      <c r="G7033" s="1">
        <v>25</v>
      </c>
      <c r="H7033" s="1">
        <v>50</v>
      </c>
      <c r="I7033" s="2">
        <v>8992.17</v>
      </c>
      <c r="J7033" s="2">
        <v>2248.0425</v>
      </c>
      <c r="K7033" s="2">
        <v>8359.3122000000003</v>
      </c>
      <c r="L7033" s="2">
        <v>632.8578</v>
      </c>
      <c r="M7033" s="3">
        <v>7.0300000000000001E-2</v>
      </c>
    </row>
    <row r="7034" spans="1:13" x14ac:dyDescent="0.25">
      <c r="A7034" s="1">
        <v>2013</v>
      </c>
      <c r="B7034" s="1" t="s">
        <v>138</v>
      </c>
      <c r="C7034" s="1" t="s">
        <v>108</v>
      </c>
      <c r="D7034" s="1" t="s">
        <v>120</v>
      </c>
      <c r="E7034" s="1" t="s">
        <v>62</v>
      </c>
      <c r="F7034" s="1" t="s">
        <v>118</v>
      </c>
      <c r="G7034" s="1">
        <v>22</v>
      </c>
      <c r="H7034" s="1">
        <v>118</v>
      </c>
      <c r="I7034" s="2">
        <v>3728.7550999999999</v>
      </c>
      <c r="J7034" s="2">
        <v>932.18870000000004</v>
      </c>
      <c r="K7034" s="2">
        <v>3423.2696000000001</v>
      </c>
      <c r="L7034" s="2">
        <v>305.4855</v>
      </c>
      <c r="M7034" s="3">
        <v>8.1900000000000001E-2</v>
      </c>
    </row>
    <row r="7035" spans="1:13" x14ac:dyDescent="0.25">
      <c r="A7035" s="1">
        <v>2013</v>
      </c>
      <c r="B7035" s="1" t="s">
        <v>136</v>
      </c>
      <c r="C7035" s="1" t="s">
        <v>106</v>
      </c>
      <c r="D7035" s="1" t="s">
        <v>120</v>
      </c>
      <c r="E7035" s="1" t="s">
        <v>72</v>
      </c>
      <c r="F7035" s="1" t="s">
        <v>117</v>
      </c>
      <c r="G7035" s="1">
        <v>377</v>
      </c>
      <c r="H7035" s="1">
        <v>2925</v>
      </c>
      <c r="I7035" s="2">
        <v>78311.806299999997</v>
      </c>
      <c r="J7035" s="2">
        <v>11187.400900000001</v>
      </c>
      <c r="K7035" s="2">
        <v>51384.5605</v>
      </c>
      <c r="L7035" s="2">
        <v>26927.245800000001</v>
      </c>
      <c r="M7035" s="3">
        <v>0.34379999999999999</v>
      </c>
    </row>
    <row r="7036" spans="1:13" x14ac:dyDescent="0.25">
      <c r="A7036" s="1">
        <v>2013</v>
      </c>
      <c r="B7036" s="1" t="s">
        <v>133</v>
      </c>
      <c r="C7036" s="1" t="s">
        <v>112</v>
      </c>
      <c r="D7036" s="1" t="s">
        <v>120</v>
      </c>
      <c r="E7036" s="1" t="s">
        <v>75</v>
      </c>
      <c r="F7036" s="1" t="s">
        <v>117</v>
      </c>
      <c r="G7036" s="1">
        <v>30</v>
      </c>
      <c r="H7036" s="1">
        <v>227</v>
      </c>
      <c r="I7036" s="2">
        <v>6087.2804999999998</v>
      </c>
      <c r="J7036" s="2">
        <v>869.61149999999998</v>
      </c>
      <c r="K7036" s="2">
        <v>3930.5329000000002</v>
      </c>
      <c r="L7036" s="2">
        <v>2156.7476000000001</v>
      </c>
      <c r="M7036" s="3">
        <v>0.3543</v>
      </c>
    </row>
    <row r="7037" spans="1:13" x14ac:dyDescent="0.25">
      <c r="A7037" s="1">
        <v>2013</v>
      </c>
      <c r="B7037" s="1" t="s">
        <v>137</v>
      </c>
      <c r="C7037" s="1" t="s">
        <v>104</v>
      </c>
      <c r="D7037" s="1" t="s">
        <v>120</v>
      </c>
      <c r="E7037" s="1" t="s">
        <v>62</v>
      </c>
      <c r="F7037" s="1" t="s">
        <v>117</v>
      </c>
      <c r="G7037" s="1">
        <v>19</v>
      </c>
      <c r="H7037" s="1">
        <v>137</v>
      </c>
      <c r="I7037" s="2">
        <v>3712.5821000000001</v>
      </c>
      <c r="J7037" s="2">
        <v>928.14549999999997</v>
      </c>
      <c r="K7037" s="2">
        <v>2653.6941000000002</v>
      </c>
      <c r="L7037" s="2">
        <v>1058.8879999999999</v>
      </c>
      <c r="M7037" s="3">
        <v>0.28520000000000001</v>
      </c>
    </row>
    <row r="7038" spans="1:13" x14ac:dyDescent="0.25">
      <c r="A7038" s="1">
        <v>2013</v>
      </c>
      <c r="B7038" s="1" t="s">
        <v>136</v>
      </c>
      <c r="C7038" s="1" t="s">
        <v>106</v>
      </c>
      <c r="D7038" s="1" t="s">
        <v>120</v>
      </c>
      <c r="E7038" s="1" t="s">
        <v>72</v>
      </c>
      <c r="F7038" s="1" t="s">
        <v>118</v>
      </c>
      <c r="G7038" s="1">
        <v>936</v>
      </c>
      <c r="H7038" s="1">
        <v>5486</v>
      </c>
      <c r="I7038" s="2">
        <v>152174.63430000001</v>
      </c>
      <c r="J7038" s="2">
        <v>10869.6167</v>
      </c>
      <c r="K7038" s="2">
        <v>141654.66899999999</v>
      </c>
      <c r="L7038" s="2">
        <v>10519.9653</v>
      </c>
      <c r="M7038" s="3">
        <v>6.9099999999999995E-2</v>
      </c>
    </row>
    <row r="7039" spans="1:13" x14ac:dyDescent="0.25">
      <c r="A7039" s="1">
        <v>2013</v>
      </c>
      <c r="B7039" s="1" t="s">
        <v>131</v>
      </c>
      <c r="C7039" s="1" t="s">
        <v>105</v>
      </c>
      <c r="D7039" s="1" t="s">
        <v>120</v>
      </c>
      <c r="E7039" s="1" t="s">
        <v>69</v>
      </c>
      <c r="F7039" s="1" t="s">
        <v>117</v>
      </c>
      <c r="G7039" s="1">
        <v>15</v>
      </c>
      <c r="H7039" s="1">
        <v>80</v>
      </c>
      <c r="I7039" s="2">
        <v>1801.9718</v>
      </c>
      <c r="J7039" s="2">
        <v>900.98590000000002</v>
      </c>
      <c r="K7039" s="2">
        <v>1124.4110000000001</v>
      </c>
      <c r="L7039" s="2">
        <v>677.56079999999997</v>
      </c>
      <c r="M7039" s="3">
        <v>0.376</v>
      </c>
    </row>
    <row r="7040" spans="1:13" x14ac:dyDescent="0.25">
      <c r="A7040" s="1">
        <v>2013</v>
      </c>
      <c r="B7040" s="1" t="s">
        <v>131</v>
      </c>
      <c r="C7040" s="1" t="s">
        <v>105</v>
      </c>
      <c r="D7040" s="1" t="s">
        <v>120</v>
      </c>
      <c r="E7040" s="1" t="s">
        <v>67</v>
      </c>
      <c r="F7040" s="1" t="s">
        <v>118</v>
      </c>
      <c r="G7040" s="1">
        <v>26</v>
      </c>
      <c r="H7040" s="1">
        <v>174</v>
      </c>
      <c r="I7040" s="2">
        <v>5080.9780000000001</v>
      </c>
      <c r="J7040" s="2">
        <v>2540.489</v>
      </c>
      <c r="K7040" s="2">
        <v>4739.6543000000001</v>
      </c>
      <c r="L7040" s="2">
        <v>341.32369999999997</v>
      </c>
      <c r="M7040" s="3">
        <v>6.7100000000000007E-2</v>
      </c>
    </row>
    <row r="7041" spans="1:13" x14ac:dyDescent="0.25">
      <c r="A7041" s="1">
        <v>2013</v>
      </c>
      <c r="B7041" s="1" t="s">
        <v>135</v>
      </c>
      <c r="C7041" s="1" t="s">
        <v>109</v>
      </c>
      <c r="D7041" s="1" t="s">
        <v>120</v>
      </c>
      <c r="E7041" s="1" t="s">
        <v>73</v>
      </c>
      <c r="F7041" s="1" t="s">
        <v>115</v>
      </c>
      <c r="G7041" s="1">
        <v>184</v>
      </c>
      <c r="H7041" s="1">
        <v>504</v>
      </c>
      <c r="I7041" s="2">
        <v>124536.984</v>
      </c>
      <c r="J7041" s="2">
        <v>13837.4426</v>
      </c>
      <c r="K7041" s="2">
        <v>114775.98360000001</v>
      </c>
      <c r="L7041" s="2">
        <v>9761.0004000000008</v>
      </c>
      <c r="M7041" s="3">
        <v>7.8299999999999995E-2</v>
      </c>
    </row>
    <row r="7042" spans="1:13" x14ac:dyDescent="0.25">
      <c r="A7042" s="1">
        <v>2013</v>
      </c>
      <c r="B7042" s="1" t="s">
        <v>135</v>
      </c>
      <c r="C7042" s="1" t="s">
        <v>109</v>
      </c>
      <c r="D7042" s="1" t="s">
        <v>120</v>
      </c>
      <c r="E7042" s="1" t="s">
        <v>74</v>
      </c>
      <c r="F7042" s="1" t="s">
        <v>116</v>
      </c>
      <c r="G7042" s="1">
        <v>670</v>
      </c>
      <c r="H7042" s="1">
        <v>2125</v>
      </c>
      <c r="I7042" s="2">
        <v>1976725.35</v>
      </c>
      <c r="J7042" s="2">
        <v>123545.3343</v>
      </c>
      <c r="K7042" s="2">
        <v>2013171.0904999999</v>
      </c>
      <c r="L7042" s="2">
        <v>-36445.7405</v>
      </c>
      <c r="M7042" s="3">
        <v>-1.84E-2</v>
      </c>
    </row>
    <row r="7043" spans="1:13" x14ac:dyDescent="0.25">
      <c r="A7043" s="1">
        <v>2013</v>
      </c>
      <c r="B7043" s="1" t="s">
        <v>137</v>
      </c>
      <c r="C7043" s="1" t="s">
        <v>104</v>
      </c>
      <c r="D7043" s="1" t="s">
        <v>120</v>
      </c>
      <c r="E7043" s="1" t="s">
        <v>76</v>
      </c>
      <c r="F7043" s="1" t="s">
        <v>115</v>
      </c>
      <c r="G7043" s="1">
        <v>73</v>
      </c>
      <c r="H7043" s="1">
        <v>216</v>
      </c>
      <c r="I7043" s="2">
        <v>54218.692300000002</v>
      </c>
      <c r="J7043" s="2">
        <v>7745.5273999999999</v>
      </c>
      <c r="K7043" s="2">
        <v>52146.835299999999</v>
      </c>
      <c r="L7043" s="2">
        <v>2071.857</v>
      </c>
      <c r="M7043" s="3">
        <v>3.8199999999999998E-2</v>
      </c>
    </row>
    <row r="7044" spans="1:13" x14ac:dyDescent="0.25">
      <c r="A7044" s="1">
        <v>2013</v>
      </c>
      <c r="B7044" s="1" t="s">
        <v>134</v>
      </c>
      <c r="C7044" s="1" t="s">
        <v>103</v>
      </c>
      <c r="D7044" s="1" t="s">
        <v>120</v>
      </c>
      <c r="E7044" s="1" t="s">
        <v>62</v>
      </c>
      <c r="F7044" s="1" t="s">
        <v>116</v>
      </c>
      <c r="G7044" s="1">
        <v>164</v>
      </c>
      <c r="H7044" s="1">
        <v>654</v>
      </c>
      <c r="I7044" s="2">
        <v>500022.21600000001</v>
      </c>
      <c r="J7044" s="2">
        <v>31251.388500000001</v>
      </c>
      <c r="K7044" s="2">
        <v>587150.64179999998</v>
      </c>
      <c r="L7044" s="2">
        <v>-87128.425799999997</v>
      </c>
      <c r="M7044" s="3">
        <v>-0.17419999999999999</v>
      </c>
    </row>
    <row r="7045" spans="1:13" x14ac:dyDescent="0.25">
      <c r="A7045" s="1">
        <v>2013</v>
      </c>
      <c r="B7045" s="1" t="s">
        <v>128</v>
      </c>
      <c r="C7045" s="1" t="s">
        <v>107</v>
      </c>
      <c r="D7045" s="1" t="s">
        <v>120</v>
      </c>
      <c r="E7045" s="1" t="s">
        <v>75</v>
      </c>
      <c r="F7045" s="1" t="s">
        <v>116</v>
      </c>
      <c r="G7045" s="1">
        <v>35</v>
      </c>
      <c r="H7045" s="1">
        <v>147</v>
      </c>
      <c r="I7045" s="2">
        <v>125110.6593</v>
      </c>
      <c r="J7045" s="2">
        <v>17872.951300000001</v>
      </c>
      <c r="K7045" s="2">
        <v>131130.2934</v>
      </c>
      <c r="L7045" s="2">
        <v>-6019.6341000000002</v>
      </c>
      <c r="M7045" s="3">
        <v>-4.8099999999999997E-2</v>
      </c>
    </row>
    <row r="7046" spans="1:13" x14ac:dyDescent="0.25">
      <c r="A7046" s="1">
        <v>2013</v>
      </c>
      <c r="B7046" s="1" t="s">
        <v>137</v>
      </c>
      <c r="C7046" s="1" t="s">
        <v>104</v>
      </c>
      <c r="D7046" s="1" t="s">
        <v>120</v>
      </c>
      <c r="E7046" s="1" t="s">
        <v>72</v>
      </c>
      <c r="F7046" s="1" t="s">
        <v>117</v>
      </c>
      <c r="G7046" s="1">
        <v>247</v>
      </c>
      <c r="H7046" s="1">
        <v>1781</v>
      </c>
      <c r="I7046" s="2">
        <v>48263.567300000002</v>
      </c>
      <c r="J7046" s="2">
        <v>12065.891799999999</v>
      </c>
      <c r="K7046" s="2">
        <v>34498.023300000001</v>
      </c>
      <c r="L7046" s="2">
        <v>13765.544</v>
      </c>
      <c r="M7046" s="3">
        <v>0.28520000000000001</v>
      </c>
    </row>
    <row r="7047" spans="1:13" x14ac:dyDescent="0.25">
      <c r="A7047" s="1">
        <v>2013</v>
      </c>
      <c r="B7047" s="1" t="s">
        <v>133</v>
      </c>
      <c r="C7047" s="1" t="s">
        <v>112</v>
      </c>
      <c r="D7047" s="1" t="s">
        <v>120</v>
      </c>
      <c r="E7047" s="1" t="s">
        <v>68</v>
      </c>
      <c r="F7047" s="1" t="s">
        <v>115</v>
      </c>
      <c r="G7047" s="1">
        <v>149</v>
      </c>
      <c r="H7047" s="1">
        <v>459</v>
      </c>
      <c r="I7047" s="2">
        <v>110920.452</v>
      </c>
      <c r="J7047" s="2">
        <v>7922.8894</v>
      </c>
      <c r="K7047" s="2">
        <v>104139.98820000001</v>
      </c>
      <c r="L7047" s="2">
        <v>6780.4638000000004</v>
      </c>
      <c r="M7047" s="3">
        <v>6.1100000000000002E-2</v>
      </c>
    </row>
    <row r="7048" spans="1:13" x14ac:dyDescent="0.25">
      <c r="A7048" s="1">
        <v>2013</v>
      </c>
      <c r="B7048" s="1" t="s">
        <v>138</v>
      </c>
      <c r="C7048" s="1" t="s">
        <v>108</v>
      </c>
      <c r="D7048" s="1" t="s">
        <v>120</v>
      </c>
      <c r="E7048" s="1" t="s">
        <v>77</v>
      </c>
      <c r="F7048" s="1" t="s">
        <v>116</v>
      </c>
      <c r="G7048" s="1">
        <v>17</v>
      </c>
      <c r="H7048" s="1">
        <v>42</v>
      </c>
      <c r="I7048" s="2">
        <v>34602.347999999998</v>
      </c>
      <c r="J7048" s="2">
        <v>11534.116</v>
      </c>
      <c r="K7048" s="2">
        <v>32901.137799999997</v>
      </c>
      <c r="L7048" s="2">
        <v>1701.2102</v>
      </c>
      <c r="M7048" s="3">
        <v>4.9099999999999998E-2</v>
      </c>
    </row>
    <row r="7049" spans="1:13" x14ac:dyDescent="0.25">
      <c r="A7049" s="1">
        <v>2013</v>
      </c>
      <c r="B7049" s="1" t="s">
        <v>137</v>
      </c>
      <c r="C7049" s="1" t="s">
        <v>104</v>
      </c>
      <c r="D7049" s="1" t="s">
        <v>120</v>
      </c>
      <c r="E7049" s="1" t="s">
        <v>69</v>
      </c>
      <c r="F7049" s="1" t="s">
        <v>116</v>
      </c>
      <c r="G7049" s="1">
        <v>42</v>
      </c>
      <c r="H7049" s="1">
        <v>148</v>
      </c>
      <c r="I7049" s="2">
        <v>134412.17720000001</v>
      </c>
      <c r="J7049" s="2">
        <v>22402.029500000001</v>
      </c>
      <c r="K7049" s="2">
        <v>146574.223</v>
      </c>
      <c r="L7049" s="2">
        <v>-12162.0458</v>
      </c>
      <c r="M7049" s="3">
        <v>-9.0399999999999994E-2</v>
      </c>
    </row>
    <row r="7050" spans="1:13" x14ac:dyDescent="0.25">
      <c r="A7050" s="1">
        <v>2013</v>
      </c>
      <c r="B7050" s="1" t="s">
        <v>135</v>
      </c>
      <c r="C7050" s="1" t="s">
        <v>109</v>
      </c>
      <c r="D7050" s="1" t="s">
        <v>120</v>
      </c>
      <c r="E7050" s="1" t="s">
        <v>62</v>
      </c>
      <c r="F7050" s="1" t="s">
        <v>115</v>
      </c>
      <c r="G7050" s="1">
        <v>92</v>
      </c>
      <c r="H7050" s="1">
        <v>252</v>
      </c>
      <c r="I7050" s="2">
        <v>62268.491999999998</v>
      </c>
      <c r="J7050" s="2">
        <v>6918.7213000000002</v>
      </c>
      <c r="K7050" s="2">
        <v>57387.991800000003</v>
      </c>
      <c r="L7050" s="2">
        <v>4880.5002000000004</v>
      </c>
      <c r="M7050" s="3">
        <v>7.8299999999999995E-2</v>
      </c>
    </row>
    <row r="7051" spans="1:13" x14ac:dyDescent="0.25">
      <c r="A7051" s="1">
        <v>2013</v>
      </c>
      <c r="B7051" s="1" t="s">
        <v>130</v>
      </c>
      <c r="C7051" s="1" t="s">
        <v>110</v>
      </c>
      <c r="D7051" s="1" t="s">
        <v>120</v>
      </c>
      <c r="E7051" s="1" t="s">
        <v>73</v>
      </c>
      <c r="F7051" s="1" t="s">
        <v>117</v>
      </c>
      <c r="G7051" s="1">
        <v>20</v>
      </c>
      <c r="H7051" s="1">
        <v>84</v>
      </c>
      <c r="I7051" s="2">
        <v>2437.8000000000002</v>
      </c>
      <c r="J7051" s="2">
        <v>812.6</v>
      </c>
      <c r="K7051" s="2">
        <v>1519.5644</v>
      </c>
      <c r="L7051" s="2">
        <v>918.23559999999998</v>
      </c>
      <c r="M7051" s="3">
        <v>0.37659999999999999</v>
      </c>
    </row>
    <row r="7052" spans="1:13" x14ac:dyDescent="0.25">
      <c r="A7052" s="1">
        <v>2013</v>
      </c>
      <c r="B7052" s="1" t="s">
        <v>132</v>
      </c>
      <c r="C7052" s="1" t="s">
        <v>111</v>
      </c>
      <c r="D7052" s="1" t="s">
        <v>120</v>
      </c>
      <c r="E7052" s="1" t="s">
        <v>75</v>
      </c>
      <c r="F7052" s="1" t="s">
        <v>115</v>
      </c>
      <c r="G7052" s="1">
        <v>24</v>
      </c>
      <c r="H7052" s="1">
        <v>41</v>
      </c>
      <c r="I7052" s="2">
        <v>7605.5640000000003</v>
      </c>
      <c r="J7052" s="2">
        <v>1901.3910000000001</v>
      </c>
      <c r="K7052" s="2">
        <v>6965.0937999999996</v>
      </c>
      <c r="L7052" s="2">
        <v>640.47019999999998</v>
      </c>
      <c r="M7052" s="3">
        <v>8.4199999999999997E-2</v>
      </c>
    </row>
    <row r="7053" spans="1:13" x14ac:dyDescent="0.25">
      <c r="A7053" s="1">
        <v>2013</v>
      </c>
      <c r="B7053" s="1" t="s">
        <v>128</v>
      </c>
      <c r="C7053" s="1" t="s">
        <v>107</v>
      </c>
      <c r="D7053" s="1" t="s">
        <v>120</v>
      </c>
      <c r="E7053" s="1" t="s">
        <v>62</v>
      </c>
      <c r="F7053" s="1" t="s">
        <v>118</v>
      </c>
      <c r="G7053" s="1">
        <v>27</v>
      </c>
      <c r="H7053" s="1">
        <v>122</v>
      </c>
      <c r="I7053" s="2">
        <v>3142.1734999999999</v>
      </c>
      <c r="J7053" s="2">
        <v>628.43470000000002</v>
      </c>
      <c r="K7053" s="2">
        <v>3235.3451</v>
      </c>
      <c r="L7053" s="2">
        <v>-93.171599999999998</v>
      </c>
      <c r="M7053" s="3">
        <v>-2.9600000000000001E-2</v>
      </c>
    </row>
    <row r="7054" spans="1:13" x14ac:dyDescent="0.25">
      <c r="A7054" s="1">
        <v>2013</v>
      </c>
      <c r="B7054" s="1" t="s">
        <v>137</v>
      </c>
      <c r="C7054" s="1" t="s">
        <v>104</v>
      </c>
      <c r="D7054" s="1" t="s">
        <v>120</v>
      </c>
      <c r="E7054" s="1" t="s">
        <v>74</v>
      </c>
      <c r="F7054" s="1" t="s">
        <v>116</v>
      </c>
      <c r="G7054" s="1">
        <v>210</v>
      </c>
      <c r="H7054" s="1">
        <v>740</v>
      </c>
      <c r="I7054" s="2">
        <v>672060.88600000006</v>
      </c>
      <c r="J7054" s="2">
        <v>112010.1476</v>
      </c>
      <c r="K7054" s="2">
        <v>732871.11499999999</v>
      </c>
      <c r="L7054" s="2">
        <v>-60810.228999999999</v>
      </c>
      <c r="M7054" s="3">
        <v>-9.0399999999999994E-2</v>
      </c>
    </row>
    <row r="7055" spans="1:13" x14ac:dyDescent="0.25">
      <c r="A7055" s="1">
        <v>2013</v>
      </c>
      <c r="B7055" s="1" t="s">
        <v>135</v>
      </c>
      <c r="C7055" s="1" t="s">
        <v>109</v>
      </c>
      <c r="D7055" s="1" t="s">
        <v>120</v>
      </c>
      <c r="E7055" s="1" t="s">
        <v>65</v>
      </c>
      <c r="F7055" s="1" t="s">
        <v>118</v>
      </c>
      <c r="G7055" s="1">
        <v>54</v>
      </c>
      <c r="H7055" s="1">
        <v>255</v>
      </c>
      <c r="I7055" s="2">
        <v>7534.0704999999998</v>
      </c>
      <c r="J7055" s="2">
        <v>627.83920000000001</v>
      </c>
      <c r="K7055" s="2">
        <v>6913.0717999999997</v>
      </c>
      <c r="L7055" s="2">
        <v>620.99869999999999</v>
      </c>
      <c r="M7055" s="3">
        <v>8.2400000000000001E-2</v>
      </c>
    </row>
    <row r="7056" spans="1:13" x14ac:dyDescent="0.25">
      <c r="A7056" s="1">
        <v>2013</v>
      </c>
      <c r="B7056" s="1" t="s">
        <v>135</v>
      </c>
      <c r="C7056" s="1" t="s">
        <v>109</v>
      </c>
      <c r="D7056" s="1" t="s">
        <v>120</v>
      </c>
      <c r="E7056" s="1" t="s">
        <v>71</v>
      </c>
      <c r="F7056" s="1" t="s">
        <v>118</v>
      </c>
      <c r="G7056" s="1">
        <v>54</v>
      </c>
      <c r="H7056" s="1">
        <v>255</v>
      </c>
      <c r="I7056" s="2">
        <v>7534.0704999999998</v>
      </c>
      <c r="J7056" s="2">
        <v>627.83920000000001</v>
      </c>
      <c r="K7056" s="2">
        <v>6913.0717999999997</v>
      </c>
      <c r="L7056" s="2">
        <v>620.99869999999999</v>
      </c>
      <c r="M7056" s="3">
        <v>8.2400000000000001E-2</v>
      </c>
    </row>
    <row r="7057" spans="1:13" x14ac:dyDescent="0.25">
      <c r="A7057" s="1">
        <v>2013</v>
      </c>
      <c r="B7057" s="1" t="s">
        <v>129</v>
      </c>
      <c r="C7057" s="1" t="s">
        <v>113</v>
      </c>
      <c r="D7057" s="1" t="s">
        <v>120</v>
      </c>
      <c r="E7057" s="1" t="s">
        <v>74</v>
      </c>
      <c r="F7057" s="1" t="s">
        <v>115</v>
      </c>
      <c r="G7057" s="1">
        <v>220</v>
      </c>
      <c r="H7057" s="1">
        <v>540</v>
      </c>
      <c r="I7057" s="2">
        <v>109921.26</v>
      </c>
      <c r="J7057" s="2">
        <v>21984.252</v>
      </c>
      <c r="K7057" s="2">
        <v>103619.0175</v>
      </c>
      <c r="L7057" s="2">
        <v>6302.2425000000003</v>
      </c>
      <c r="M7057" s="3">
        <v>5.7299999999999997E-2</v>
      </c>
    </row>
    <row r="7058" spans="1:13" x14ac:dyDescent="0.25">
      <c r="A7058" s="1">
        <v>2013</v>
      </c>
      <c r="B7058" s="1" t="s">
        <v>130</v>
      </c>
      <c r="C7058" s="1" t="s">
        <v>110</v>
      </c>
      <c r="D7058" s="1" t="s">
        <v>120</v>
      </c>
      <c r="E7058" s="1" t="s">
        <v>77</v>
      </c>
      <c r="F7058" s="1" t="s">
        <v>118</v>
      </c>
      <c r="G7058" s="1">
        <v>15</v>
      </c>
      <c r="H7058" s="1">
        <v>79</v>
      </c>
      <c r="I7058" s="2">
        <v>2146.6880000000001</v>
      </c>
      <c r="J7058" s="2">
        <v>715.56259999999997</v>
      </c>
      <c r="K7058" s="2">
        <v>2251.6997999999999</v>
      </c>
      <c r="L7058" s="2">
        <v>-105.01179999999999</v>
      </c>
      <c r="M7058" s="3">
        <v>-4.8899999999999999E-2</v>
      </c>
    </row>
    <row r="7059" spans="1:13" x14ac:dyDescent="0.25">
      <c r="A7059" s="1">
        <v>2013</v>
      </c>
      <c r="B7059" s="1" t="s">
        <v>130</v>
      </c>
      <c r="C7059" s="1" t="s">
        <v>110</v>
      </c>
      <c r="D7059" s="1" t="s">
        <v>120</v>
      </c>
      <c r="E7059" s="1" t="s">
        <v>71</v>
      </c>
      <c r="F7059" s="1" t="s">
        <v>115</v>
      </c>
      <c r="G7059" s="1">
        <v>24</v>
      </c>
      <c r="H7059" s="1">
        <v>55</v>
      </c>
      <c r="I7059" s="2">
        <v>10814.346</v>
      </c>
      <c r="J7059" s="2">
        <v>3604.7820000000002</v>
      </c>
      <c r="K7059" s="2">
        <v>10064.023999999999</v>
      </c>
      <c r="L7059" s="2">
        <v>750.322</v>
      </c>
      <c r="M7059" s="3">
        <v>6.93E-2</v>
      </c>
    </row>
    <row r="7060" spans="1:13" x14ac:dyDescent="0.25">
      <c r="A7060" s="1">
        <v>2013</v>
      </c>
      <c r="B7060" s="1" t="s">
        <v>128</v>
      </c>
      <c r="C7060" s="1" t="s">
        <v>107</v>
      </c>
      <c r="D7060" s="1" t="s">
        <v>120</v>
      </c>
      <c r="E7060" s="1" t="s">
        <v>75</v>
      </c>
      <c r="F7060" s="1" t="s">
        <v>117</v>
      </c>
      <c r="G7060" s="1">
        <v>10</v>
      </c>
      <c r="H7060" s="1">
        <v>91</v>
      </c>
      <c r="I7060" s="2">
        <v>2208.5929999999998</v>
      </c>
      <c r="J7060" s="2">
        <v>1104.2964999999999</v>
      </c>
      <c r="K7060" s="2">
        <v>1388.0211999999999</v>
      </c>
      <c r="L7060" s="2">
        <v>820.57180000000005</v>
      </c>
      <c r="M7060" s="3">
        <v>0.3715</v>
      </c>
    </row>
    <row r="7061" spans="1:13" x14ac:dyDescent="0.25">
      <c r="A7061" s="1">
        <v>2013</v>
      </c>
      <c r="B7061" s="1" t="s">
        <v>130</v>
      </c>
      <c r="C7061" s="1" t="s">
        <v>110</v>
      </c>
      <c r="D7061" s="1" t="s">
        <v>120</v>
      </c>
      <c r="E7061" s="1" t="s">
        <v>75</v>
      </c>
      <c r="F7061" s="1" t="s">
        <v>116</v>
      </c>
      <c r="G7061" s="1">
        <v>27</v>
      </c>
      <c r="H7061" s="1">
        <v>93</v>
      </c>
      <c r="I7061" s="2">
        <v>74095.5334</v>
      </c>
      <c r="J7061" s="2">
        <v>12349.255499999999</v>
      </c>
      <c r="K7061" s="2">
        <v>77324.424299999999</v>
      </c>
      <c r="L7061" s="2">
        <v>-3228.8908999999999</v>
      </c>
      <c r="M7061" s="3">
        <v>-4.3499999999999997E-2</v>
      </c>
    </row>
    <row r="7062" spans="1:13" x14ac:dyDescent="0.25">
      <c r="A7062" s="1">
        <v>2013</v>
      </c>
      <c r="B7062" s="1" t="s">
        <v>128</v>
      </c>
      <c r="C7062" s="1" t="s">
        <v>107</v>
      </c>
      <c r="D7062" s="1" t="s">
        <v>120</v>
      </c>
      <c r="E7062" s="1" t="s">
        <v>66</v>
      </c>
      <c r="F7062" s="1" t="s">
        <v>117</v>
      </c>
      <c r="G7062" s="1">
        <v>60</v>
      </c>
      <c r="H7062" s="1">
        <v>546</v>
      </c>
      <c r="I7062" s="2">
        <v>13251.558000000001</v>
      </c>
      <c r="J7062" s="2">
        <v>6625.7790000000005</v>
      </c>
      <c r="K7062" s="2">
        <v>8328.1272000000008</v>
      </c>
      <c r="L7062" s="2">
        <v>4923.4308000000001</v>
      </c>
      <c r="M7062" s="3">
        <v>0.3715</v>
      </c>
    </row>
    <row r="7063" spans="1:13" x14ac:dyDescent="0.25">
      <c r="A7063" s="1">
        <v>2013</v>
      </c>
      <c r="B7063" s="1" t="s">
        <v>131</v>
      </c>
      <c r="C7063" s="1" t="s">
        <v>105</v>
      </c>
      <c r="D7063" s="1" t="s">
        <v>120</v>
      </c>
      <c r="E7063" s="1" t="s">
        <v>62</v>
      </c>
      <c r="F7063" s="1" t="s">
        <v>117</v>
      </c>
      <c r="G7063" s="1">
        <v>15</v>
      </c>
      <c r="H7063" s="1">
        <v>80</v>
      </c>
      <c r="I7063" s="2">
        <v>1801.9718</v>
      </c>
      <c r="J7063" s="2">
        <v>900.98590000000002</v>
      </c>
      <c r="K7063" s="2">
        <v>1124.4110000000001</v>
      </c>
      <c r="L7063" s="2">
        <v>677.56079999999997</v>
      </c>
      <c r="M7063" s="3">
        <v>0.376</v>
      </c>
    </row>
    <row r="7064" spans="1:13" x14ac:dyDescent="0.25">
      <c r="A7064" s="1">
        <v>2013</v>
      </c>
      <c r="B7064" s="1" t="s">
        <v>132</v>
      </c>
      <c r="C7064" s="1" t="s">
        <v>111</v>
      </c>
      <c r="D7064" s="1" t="s">
        <v>120</v>
      </c>
      <c r="E7064" s="1" t="s">
        <v>67</v>
      </c>
      <c r="F7064" s="1" t="s">
        <v>117</v>
      </c>
      <c r="G7064" s="1">
        <v>15</v>
      </c>
      <c r="H7064" s="1">
        <v>95</v>
      </c>
      <c r="I7064" s="2">
        <v>2375.0383999999999</v>
      </c>
      <c r="J7064" s="2">
        <v>1187.5192</v>
      </c>
      <c r="K7064" s="2">
        <v>1520.9445000000001</v>
      </c>
      <c r="L7064" s="2">
        <v>854.09389999999996</v>
      </c>
      <c r="M7064" s="3">
        <v>0.35959999999999998</v>
      </c>
    </row>
    <row r="7065" spans="1:13" x14ac:dyDescent="0.25">
      <c r="A7065" s="1">
        <v>2013</v>
      </c>
      <c r="B7065" s="1" t="s">
        <v>137</v>
      </c>
      <c r="C7065" s="1" t="s">
        <v>104</v>
      </c>
      <c r="D7065" s="1" t="s">
        <v>120</v>
      </c>
      <c r="E7065" s="1" t="s">
        <v>65</v>
      </c>
      <c r="F7065" s="1" t="s">
        <v>117</v>
      </c>
      <c r="G7065" s="1">
        <v>19</v>
      </c>
      <c r="H7065" s="1">
        <v>137</v>
      </c>
      <c r="I7065" s="2">
        <v>3712.5821000000001</v>
      </c>
      <c r="J7065" s="2">
        <v>928.14549999999997</v>
      </c>
      <c r="K7065" s="2">
        <v>2653.6941000000002</v>
      </c>
      <c r="L7065" s="2">
        <v>1058.8879999999999</v>
      </c>
      <c r="M7065" s="3">
        <v>0.28520000000000001</v>
      </c>
    </row>
    <row r="7066" spans="1:13" x14ac:dyDescent="0.25">
      <c r="A7066" s="1">
        <v>2013</v>
      </c>
      <c r="B7066" s="1" t="s">
        <v>134</v>
      </c>
      <c r="C7066" s="1" t="s">
        <v>103</v>
      </c>
      <c r="D7066" s="1" t="s">
        <v>120</v>
      </c>
      <c r="E7066" s="1" t="s">
        <v>72</v>
      </c>
      <c r="F7066" s="1" t="s">
        <v>116</v>
      </c>
      <c r="G7066" s="1">
        <v>2132</v>
      </c>
      <c r="H7066" s="1">
        <v>8502</v>
      </c>
      <c r="I7066" s="2">
        <v>6500288.8080000002</v>
      </c>
      <c r="J7066" s="2">
        <v>406268.05050000001</v>
      </c>
      <c r="K7066" s="2">
        <v>7632958.3433999997</v>
      </c>
      <c r="L7066" s="2">
        <v>-1132669.5353999999</v>
      </c>
      <c r="M7066" s="3">
        <v>-0.17419999999999999</v>
      </c>
    </row>
    <row r="7067" spans="1:13" x14ac:dyDescent="0.25">
      <c r="A7067" s="1">
        <v>2013</v>
      </c>
      <c r="B7067" s="1" t="s">
        <v>130</v>
      </c>
      <c r="C7067" s="1" t="s">
        <v>110</v>
      </c>
      <c r="D7067" s="1" t="s">
        <v>120</v>
      </c>
      <c r="E7067" s="1" t="s">
        <v>70</v>
      </c>
      <c r="F7067" s="1" t="s">
        <v>116</v>
      </c>
      <c r="G7067" s="1">
        <v>162</v>
      </c>
      <c r="H7067" s="1">
        <v>558</v>
      </c>
      <c r="I7067" s="2">
        <v>444573.20039999997</v>
      </c>
      <c r="J7067" s="2">
        <v>74095.5334</v>
      </c>
      <c r="K7067" s="2">
        <v>463946.54580000002</v>
      </c>
      <c r="L7067" s="2">
        <v>-19373.345399999998</v>
      </c>
      <c r="M7067" s="3">
        <v>-4.3499999999999997E-2</v>
      </c>
    </row>
    <row r="7068" spans="1:13" x14ac:dyDescent="0.25">
      <c r="A7068" s="1">
        <v>2013</v>
      </c>
      <c r="B7068" s="1" t="s">
        <v>131</v>
      </c>
      <c r="C7068" s="1" t="s">
        <v>105</v>
      </c>
      <c r="D7068" s="1" t="s">
        <v>120</v>
      </c>
      <c r="E7068" s="1" t="s">
        <v>69</v>
      </c>
      <c r="F7068" s="1" t="s">
        <v>116</v>
      </c>
      <c r="G7068" s="1">
        <v>19</v>
      </c>
      <c r="H7068" s="1">
        <v>53</v>
      </c>
      <c r="I7068" s="2">
        <v>37959.281999999999</v>
      </c>
      <c r="J7068" s="2">
        <v>12653.093999999999</v>
      </c>
      <c r="K7068" s="2">
        <v>35263.860200000003</v>
      </c>
      <c r="L7068" s="2">
        <v>2695.4218000000001</v>
      </c>
      <c r="M7068" s="3">
        <v>7.0999999999999994E-2</v>
      </c>
    </row>
    <row r="7069" spans="1:13" x14ac:dyDescent="0.25">
      <c r="A7069" s="1">
        <v>2013</v>
      </c>
      <c r="B7069" s="1" t="s">
        <v>136</v>
      </c>
      <c r="C7069" s="1" t="s">
        <v>106</v>
      </c>
      <c r="D7069" s="1" t="s">
        <v>120</v>
      </c>
      <c r="E7069" s="1" t="s">
        <v>74</v>
      </c>
      <c r="F7069" s="1" t="s">
        <v>118</v>
      </c>
      <c r="G7069" s="1">
        <v>360</v>
      </c>
      <c r="H7069" s="1">
        <v>2110</v>
      </c>
      <c r="I7069" s="2">
        <v>58528.705499999996</v>
      </c>
      <c r="J7069" s="2">
        <v>4180.6217999999999</v>
      </c>
      <c r="K7069" s="2">
        <v>54482.565000000002</v>
      </c>
      <c r="L7069" s="2">
        <v>4046.1405</v>
      </c>
      <c r="M7069" s="3">
        <v>6.9099999999999995E-2</v>
      </c>
    </row>
    <row r="7070" spans="1:13" x14ac:dyDescent="0.25">
      <c r="A7070" s="1">
        <v>2013</v>
      </c>
      <c r="B7070" s="1" t="s">
        <v>130</v>
      </c>
      <c r="C7070" s="1" t="s">
        <v>110</v>
      </c>
      <c r="D7070" s="1" t="s">
        <v>120</v>
      </c>
      <c r="E7070" s="1" t="s">
        <v>74</v>
      </c>
      <c r="F7070" s="1" t="s">
        <v>117</v>
      </c>
      <c r="G7070" s="1">
        <v>50</v>
      </c>
      <c r="H7070" s="1">
        <v>210</v>
      </c>
      <c r="I7070" s="2">
        <v>6094.5</v>
      </c>
      <c r="J7070" s="2">
        <v>2031.5</v>
      </c>
      <c r="K7070" s="2">
        <v>3798.9110000000001</v>
      </c>
      <c r="L7070" s="2">
        <v>2295.5889999999999</v>
      </c>
      <c r="M7070" s="3">
        <v>0.37659999999999999</v>
      </c>
    </row>
    <row r="7071" spans="1:13" x14ac:dyDescent="0.25">
      <c r="A7071" s="1">
        <v>2013</v>
      </c>
      <c r="B7071" s="1" t="s">
        <v>138</v>
      </c>
      <c r="C7071" s="1" t="s">
        <v>108</v>
      </c>
      <c r="D7071" s="1" t="s">
        <v>120</v>
      </c>
      <c r="E7071" s="1" t="s">
        <v>62</v>
      </c>
      <c r="F7071" s="1" t="s">
        <v>117</v>
      </c>
      <c r="G7071" s="1">
        <v>12</v>
      </c>
      <c r="H7071" s="1">
        <v>50</v>
      </c>
      <c r="I7071" s="2">
        <v>1284.192</v>
      </c>
      <c r="J7071" s="2">
        <v>428.06400000000002</v>
      </c>
      <c r="K7071" s="2">
        <v>800.48099999999999</v>
      </c>
      <c r="L7071" s="2">
        <v>483.71100000000001</v>
      </c>
      <c r="M7071" s="3">
        <v>0.37659999999999999</v>
      </c>
    </row>
    <row r="7072" spans="1:13" x14ac:dyDescent="0.25">
      <c r="A7072" s="1">
        <v>2013</v>
      </c>
      <c r="B7072" s="1" t="s">
        <v>129</v>
      </c>
      <c r="C7072" s="1" t="s">
        <v>113</v>
      </c>
      <c r="D7072" s="1" t="s">
        <v>120</v>
      </c>
      <c r="E7072" s="1" t="s">
        <v>66</v>
      </c>
      <c r="F7072" s="1" t="s">
        <v>117</v>
      </c>
      <c r="G7072" s="1">
        <v>66</v>
      </c>
      <c r="H7072" s="1">
        <v>552</v>
      </c>
      <c r="I7072" s="2">
        <v>13201.399799999999</v>
      </c>
      <c r="J7072" s="2">
        <v>4400.4665999999997</v>
      </c>
      <c r="K7072" s="2">
        <v>8473.9205999999995</v>
      </c>
      <c r="L7072" s="2">
        <v>4727.4791999999998</v>
      </c>
      <c r="M7072" s="3">
        <v>0.35809999999999997</v>
      </c>
    </row>
    <row r="7073" spans="1:13" x14ac:dyDescent="0.25">
      <c r="A7073" s="1">
        <v>2013</v>
      </c>
      <c r="B7073" s="1" t="s">
        <v>129</v>
      </c>
      <c r="C7073" s="1" t="s">
        <v>113</v>
      </c>
      <c r="D7073" s="1" t="s">
        <v>120</v>
      </c>
      <c r="E7073" s="1" t="s">
        <v>69</v>
      </c>
      <c r="F7073" s="1" t="s">
        <v>116</v>
      </c>
      <c r="G7073" s="1">
        <v>32</v>
      </c>
      <c r="H7073" s="1">
        <v>108</v>
      </c>
      <c r="I7073" s="2">
        <v>91371.279399999999</v>
      </c>
      <c r="J7073" s="2">
        <v>15228.5465</v>
      </c>
      <c r="K7073" s="2">
        <v>96386.696599999996</v>
      </c>
      <c r="L7073" s="2">
        <v>-5015.4171999999999</v>
      </c>
      <c r="M7073" s="3">
        <v>-5.4800000000000001E-2</v>
      </c>
    </row>
    <row r="7074" spans="1:13" x14ac:dyDescent="0.25">
      <c r="A7074" s="1">
        <v>2013</v>
      </c>
      <c r="B7074" s="1" t="s">
        <v>129</v>
      </c>
      <c r="C7074" s="1" t="s">
        <v>113</v>
      </c>
      <c r="D7074" s="1" t="s">
        <v>120</v>
      </c>
      <c r="E7074" s="1" t="s">
        <v>69</v>
      </c>
      <c r="F7074" s="1" t="s">
        <v>118</v>
      </c>
      <c r="G7074" s="1">
        <v>21</v>
      </c>
      <c r="H7074" s="1">
        <v>137</v>
      </c>
      <c r="I7074" s="2">
        <v>3680.5347000000002</v>
      </c>
      <c r="J7074" s="2">
        <v>613.42240000000004</v>
      </c>
      <c r="K7074" s="2">
        <v>3817.7175999999999</v>
      </c>
      <c r="L7074" s="2">
        <v>-137.18289999999999</v>
      </c>
      <c r="M7074" s="3">
        <v>-3.7199999999999997E-2</v>
      </c>
    </row>
    <row r="7075" spans="1:13" x14ac:dyDescent="0.25">
      <c r="A7075" s="1">
        <v>2013</v>
      </c>
      <c r="B7075" s="1" t="s">
        <v>131</v>
      </c>
      <c r="C7075" s="1" t="s">
        <v>105</v>
      </c>
      <c r="D7075" s="1" t="s">
        <v>120</v>
      </c>
      <c r="E7075" s="1" t="s">
        <v>72</v>
      </c>
      <c r="F7075" s="1" t="s">
        <v>115</v>
      </c>
      <c r="G7075" s="1">
        <v>325</v>
      </c>
      <c r="H7075" s="1">
        <v>650</v>
      </c>
      <c r="I7075" s="2">
        <v>116898.21</v>
      </c>
      <c r="J7075" s="2">
        <v>29224.552500000002</v>
      </c>
      <c r="K7075" s="2">
        <v>108671.0586</v>
      </c>
      <c r="L7075" s="2">
        <v>8227.1514000000006</v>
      </c>
      <c r="M7075" s="3">
        <v>7.0300000000000001E-2</v>
      </c>
    </row>
    <row r="7076" spans="1:13" x14ac:dyDescent="0.25">
      <c r="A7076" s="1">
        <v>2013</v>
      </c>
      <c r="B7076" s="1" t="s">
        <v>130</v>
      </c>
      <c r="C7076" s="1" t="s">
        <v>110</v>
      </c>
      <c r="D7076" s="1" t="s">
        <v>120</v>
      </c>
      <c r="E7076" s="1" t="s">
        <v>69</v>
      </c>
      <c r="F7076" s="1" t="s">
        <v>115</v>
      </c>
      <c r="G7076" s="1">
        <v>24</v>
      </c>
      <c r="H7076" s="1">
        <v>55</v>
      </c>
      <c r="I7076" s="2">
        <v>10814.346</v>
      </c>
      <c r="J7076" s="2">
        <v>3604.7820000000002</v>
      </c>
      <c r="K7076" s="2">
        <v>10064.023999999999</v>
      </c>
      <c r="L7076" s="2">
        <v>750.322</v>
      </c>
      <c r="M7076" s="3">
        <v>6.93E-2</v>
      </c>
    </row>
    <row r="7077" spans="1:13" x14ac:dyDescent="0.25">
      <c r="A7077" s="1">
        <v>2013</v>
      </c>
      <c r="B7077" s="1" t="s">
        <v>136</v>
      </c>
      <c r="C7077" s="1" t="s">
        <v>106</v>
      </c>
      <c r="D7077" s="1" t="s">
        <v>120</v>
      </c>
      <c r="E7077" s="1" t="s">
        <v>69</v>
      </c>
      <c r="F7077" s="1" t="s">
        <v>118</v>
      </c>
      <c r="G7077" s="1">
        <v>72</v>
      </c>
      <c r="H7077" s="1">
        <v>422</v>
      </c>
      <c r="I7077" s="2">
        <v>11705.741099999999</v>
      </c>
      <c r="J7077" s="2">
        <v>836.12429999999995</v>
      </c>
      <c r="K7077" s="2">
        <v>10896.513000000001</v>
      </c>
      <c r="L7077" s="2">
        <v>809.22810000000004</v>
      </c>
      <c r="M7077" s="3">
        <v>6.9099999999999995E-2</v>
      </c>
    </row>
    <row r="7078" spans="1:13" x14ac:dyDescent="0.25">
      <c r="A7078" s="1">
        <v>2013</v>
      </c>
      <c r="B7078" s="1" t="s">
        <v>138</v>
      </c>
      <c r="C7078" s="1" t="s">
        <v>108</v>
      </c>
      <c r="D7078" s="1" t="s">
        <v>120</v>
      </c>
      <c r="E7078" s="1" t="s">
        <v>78</v>
      </c>
      <c r="F7078" s="1" t="s">
        <v>116</v>
      </c>
      <c r="G7078" s="1">
        <v>51</v>
      </c>
      <c r="H7078" s="1">
        <v>126</v>
      </c>
      <c r="I7078" s="2">
        <v>103807.04399999999</v>
      </c>
      <c r="J7078" s="2">
        <v>34602.347999999998</v>
      </c>
      <c r="K7078" s="2">
        <v>98703.413400000005</v>
      </c>
      <c r="L7078" s="2">
        <v>5103.6306000000004</v>
      </c>
      <c r="M7078" s="3">
        <v>4.9099999999999998E-2</v>
      </c>
    </row>
    <row r="7079" spans="1:13" x14ac:dyDescent="0.25">
      <c r="A7079" s="1">
        <v>2013</v>
      </c>
      <c r="B7079" s="1" t="s">
        <v>136</v>
      </c>
      <c r="C7079" s="1" t="s">
        <v>106</v>
      </c>
      <c r="D7079" s="1" t="s">
        <v>120</v>
      </c>
      <c r="E7079" s="1" t="s">
        <v>63</v>
      </c>
      <c r="F7079" s="1" t="s">
        <v>116</v>
      </c>
      <c r="G7079" s="1">
        <v>450</v>
      </c>
      <c r="H7079" s="1">
        <v>1737</v>
      </c>
      <c r="I7079" s="2">
        <v>1551682.845</v>
      </c>
      <c r="J7079" s="2">
        <v>96980.177800000005</v>
      </c>
      <c r="K7079" s="2">
        <v>1591870.2512999999</v>
      </c>
      <c r="L7079" s="2">
        <v>-40187.406300000002</v>
      </c>
      <c r="M7079" s="3">
        <v>-2.58E-2</v>
      </c>
    </row>
    <row r="7080" spans="1:13" x14ac:dyDescent="0.25">
      <c r="A7080" s="1">
        <v>2013</v>
      </c>
      <c r="B7080" s="1" t="s">
        <v>130</v>
      </c>
      <c r="C7080" s="1" t="s">
        <v>110</v>
      </c>
      <c r="D7080" s="1" t="s">
        <v>120</v>
      </c>
      <c r="E7080" s="1" t="s">
        <v>72</v>
      </c>
      <c r="F7080" s="1" t="s">
        <v>116</v>
      </c>
      <c r="G7080" s="1">
        <v>351</v>
      </c>
      <c r="H7080" s="1">
        <v>1209</v>
      </c>
      <c r="I7080" s="2">
        <v>963241.93420000002</v>
      </c>
      <c r="J7080" s="2">
        <v>160540.3223</v>
      </c>
      <c r="K7080" s="2">
        <v>1005217.5159</v>
      </c>
      <c r="L7080" s="2">
        <v>-41975.581700000002</v>
      </c>
      <c r="M7080" s="3">
        <v>-4.3499999999999997E-2</v>
      </c>
    </row>
    <row r="7081" spans="1:13" x14ac:dyDescent="0.25">
      <c r="A7081" s="1">
        <v>2013</v>
      </c>
      <c r="B7081" s="1" t="s">
        <v>130</v>
      </c>
      <c r="C7081" s="1" t="s">
        <v>110</v>
      </c>
      <c r="D7081" s="1" t="s">
        <v>120</v>
      </c>
      <c r="E7081" s="1" t="s">
        <v>73</v>
      </c>
      <c r="F7081" s="1" t="s">
        <v>118</v>
      </c>
      <c r="G7081" s="1">
        <v>30</v>
      </c>
      <c r="H7081" s="1">
        <v>158</v>
      </c>
      <c r="I7081" s="2">
        <v>4293.3760000000002</v>
      </c>
      <c r="J7081" s="2">
        <v>1431.1252999999999</v>
      </c>
      <c r="K7081" s="2">
        <v>4503.3995999999997</v>
      </c>
      <c r="L7081" s="2">
        <v>-210.02359999999999</v>
      </c>
      <c r="M7081" s="3">
        <v>-4.8899999999999999E-2</v>
      </c>
    </row>
    <row r="7082" spans="1:13" x14ac:dyDescent="0.25">
      <c r="A7082" s="1">
        <v>2013</v>
      </c>
      <c r="B7082" s="1" t="s">
        <v>131</v>
      </c>
      <c r="C7082" s="1" t="s">
        <v>105</v>
      </c>
      <c r="D7082" s="1" t="s">
        <v>120</v>
      </c>
      <c r="E7082" s="1" t="s">
        <v>69</v>
      </c>
      <c r="F7082" s="1" t="s">
        <v>118</v>
      </c>
      <c r="G7082" s="1">
        <v>26</v>
      </c>
      <c r="H7082" s="1">
        <v>174</v>
      </c>
      <c r="I7082" s="2">
        <v>5080.9780000000001</v>
      </c>
      <c r="J7082" s="2">
        <v>2540.489</v>
      </c>
      <c r="K7082" s="2">
        <v>4739.6543000000001</v>
      </c>
      <c r="L7082" s="2">
        <v>341.32369999999997</v>
      </c>
      <c r="M7082" s="3">
        <v>6.7100000000000007E-2</v>
      </c>
    </row>
    <row r="7083" spans="1:13" x14ac:dyDescent="0.25">
      <c r="A7083" s="1">
        <v>2013</v>
      </c>
      <c r="B7083" s="1" t="s">
        <v>129</v>
      </c>
      <c r="C7083" s="1" t="s">
        <v>113</v>
      </c>
      <c r="D7083" s="1" t="s">
        <v>120</v>
      </c>
      <c r="E7083" s="1" t="s">
        <v>64</v>
      </c>
      <c r="F7083" s="1" t="s">
        <v>116</v>
      </c>
      <c r="G7083" s="1">
        <v>32</v>
      </c>
      <c r="H7083" s="1">
        <v>108</v>
      </c>
      <c r="I7083" s="2">
        <v>91371.279399999999</v>
      </c>
      <c r="J7083" s="2">
        <v>15228.5465</v>
      </c>
      <c r="K7083" s="2">
        <v>96386.696599999996</v>
      </c>
      <c r="L7083" s="2">
        <v>-5015.4171999999999</v>
      </c>
      <c r="M7083" s="3">
        <v>-5.4800000000000001E-2</v>
      </c>
    </row>
    <row r="7084" spans="1:13" x14ac:dyDescent="0.25">
      <c r="A7084" s="1">
        <v>2013</v>
      </c>
      <c r="B7084" s="1" t="s">
        <v>132</v>
      </c>
      <c r="C7084" s="1" t="s">
        <v>111</v>
      </c>
      <c r="D7084" s="1" t="s">
        <v>120</v>
      </c>
      <c r="E7084" s="1" t="s">
        <v>72</v>
      </c>
      <c r="F7084" s="1" t="s">
        <v>117</v>
      </c>
      <c r="G7084" s="1">
        <v>195</v>
      </c>
      <c r="H7084" s="1">
        <v>1235</v>
      </c>
      <c r="I7084" s="2">
        <v>30875.499199999998</v>
      </c>
      <c r="J7084" s="2">
        <v>15437.749599999999</v>
      </c>
      <c r="K7084" s="2">
        <v>19772.2785</v>
      </c>
      <c r="L7084" s="2">
        <v>11103.2207</v>
      </c>
      <c r="M7084" s="3">
        <v>0.35959999999999998</v>
      </c>
    </row>
    <row r="7085" spans="1:13" x14ac:dyDescent="0.25">
      <c r="A7085" s="1">
        <v>2013</v>
      </c>
      <c r="B7085" s="1" t="s">
        <v>137</v>
      </c>
      <c r="C7085" s="1" t="s">
        <v>104</v>
      </c>
      <c r="D7085" s="1" t="s">
        <v>120</v>
      </c>
      <c r="E7085" s="1" t="s">
        <v>71</v>
      </c>
      <c r="F7085" s="1" t="s">
        <v>116</v>
      </c>
      <c r="G7085" s="1">
        <v>42</v>
      </c>
      <c r="H7085" s="1">
        <v>148</v>
      </c>
      <c r="I7085" s="2">
        <v>134412.17720000001</v>
      </c>
      <c r="J7085" s="2">
        <v>22402.029500000001</v>
      </c>
      <c r="K7085" s="2">
        <v>146574.223</v>
      </c>
      <c r="L7085" s="2">
        <v>-12162.0458</v>
      </c>
      <c r="M7085" s="3">
        <v>-9.0399999999999994E-2</v>
      </c>
    </row>
    <row r="7086" spans="1:13" x14ac:dyDescent="0.25">
      <c r="A7086" s="1">
        <v>2013</v>
      </c>
      <c r="B7086" s="1" t="s">
        <v>129</v>
      </c>
      <c r="C7086" s="1" t="s">
        <v>113</v>
      </c>
      <c r="D7086" s="1" t="s">
        <v>120</v>
      </c>
      <c r="E7086" s="1" t="s">
        <v>62</v>
      </c>
      <c r="F7086" s="1" t="s">
        <v>116</v>
      </c>
      <c r="G7086" s="1">
        <v>32</v>
      </c>
      <c r="H7086" s="1">
        <v>108</v>
      </c>
      <c r="I7086" s="2">
        <v>91371.279399999999</v>
      </c>
      <c r="J7086" s="2">
        <v>15228.5465</v>
      </c>
      <c r="K7086" s="2">
        <v>96386.696599999996</v>
      </c>
      <c r="L7086" s="2">
        <v>-5015.4171999999999</v>
      </c>
      <c r="M7086" s="3">
        <v>-5.4800000000000001E-2</v>
      </c>
    </row>
    <row r="7087" spans="1:13" x14ac:dyDescent="0.25">
      <c r="A7087" s="1">
        <v>2013</v>
      </c>
      <c r="B7087" s="1" t="s">
        <v>128</v>
      </c>
      <c r="C7087" s="1" t="s">
        <v>107</v>
      </c>
      <c r="D7087" s="1" t="s">
        <v>120</v>
      </c>
      <c r="E7087" s="1" t="s">
        <v>70</v>
      </c>
      <c r="F7087" s="1" t="s">
        <v>116</v>
      </c>
      <c r="G7087" s="1">
        <v>210</v>
      </c>
      <c r="H7087" s="1">
        <v>882</v>
      </c>
      <c r="I7087" s="2">
        <v>750663.9558</v>
      </c>
      <c r="J7087" s="2">
        <v>107237.70789999999</v>
      </c>
      <c r="K7087" s="2">
        <v>786781.76040000003</v>
      </c>
      <c r="L7087" s="2">
        <v>-36117.804600000003</v>
      </c>
      <c r="M7087" s="3">
        <v>-4.8099999999999997E-2</v>
      </c>
    </row>
    <row r="7088" spans="1:13" x14ac:dyDescent="0.25">
      <c r="A7088" s="1">
        <v>2013</v>
      </c>
      <c r="B7088" s="1" t="s">
        <v>129</v>
      </c>
      <c r="C7088" s="1" t="s">
        <v>113</v>
      </c>
      <c r="D7088" s="1" t="s">
        <v>120</v>
      </c>
      <c r="E7088" s="1" t="s">
        <v>72</v>
      </c>
      <c r="F7088" s="1" t="s">
        <v>117</v>
      </c>
      <c r="G7088" s="1">
        <v>143</v>
      </c>
      <c r="H7088" s="1">
        <v>1196</v>
      </c>
      <c r="I7088" s="2">
        <v>28603.032899999998</v>
      </c>
      <c r="J7088" s="2">
        <v>9534.3443000000007</v>
      </c>
      <c r="K7088" s="2">
        <v>18360.1613</v>
      </c>
      <c r="L7088" s="2">
        <v>10242.8716</v>
      </c>
      <c r="M7088" s="3">
        <v>0.35809999999999997</v>
      </c>
    </row>
    <row r="7089" spans="1:13" x14ac:dyDescent="0.25">
      <c r="A7089" s="1">
        <v>2013</v>
      </c>
      <c r="B7089" s="1" t="s">
        <v>137</v>
      </c>
      <c r="C7089" s="1" t="s">
        <v>104</v>
      </c>
      <c r="D7089" s="1" t="s">
        <v>120</v>
      </c>
      <c r="E7089" s="1" t="s">
        <v>63</v>
      </c>
      <c r="F7089" s="1" t="s">
        <v>117</v>
      </c>
      <c r="G7089" s="1">
        <v>57</v>
      </c>
      <c r="H7089" s="1">
        <v>411</v>
      </c>
      <c r="I7089" s="2">
        <v>11137.746300000001</v>
      </c>
      <c r="J7089" s="2">
        <v>2784.4364999999998</v>
      </c>
      <c r="K7089" s="2">
        <v>7961.0823</v>
      </c>
      <c r="L7089" s="2">
        <v>3176.6640000000002</v>
      </c>
      <c r="M7089" s="3">
        <v>0.28520000000000001</v>
      </c>
    </row>
    <row r="7090" spans="1:13" x14ac:dyDescent="0.25">
      <c r="A7090" s="1">
        <v>2013</v>
      </c>
      <c r="B7090" s="1" t="s">
        <v>128</v>
      </c>
      <c r="C7090" s="1" t="s">
        <v>107</v>
      </c>
      <c r="D7090" s="1" t="s">
        <v>120</v>
      </c>
      <c r="E7090" s="1" t="s">
        <v>65</v>
      </c>
      <c r="F7090" s="1" t="s">
        <v>117</v>
      </c>
      <c r="G7090" s="1">
        <v>10</v>
      </c>
      <c r="H7090" s="1">
        <v>91</v>
      </c>
      <c r="I7090" s="2">
        <v>2208.5929999999998</v>
      </c>
      <c r="J7090" s="2">
        <v>1104.2964999999999</v>
      </c>
      <c r="K7090" s="2">
        <v>1388.0211999999999</v>
      </c>
      <c r="L7090" s="2">
        <v>820.57180000000005</v>
      </c>
      <c r="M7090" s="3">
        <v>0.3715</v>
      </c>
    </row>
    <row r="7091" spans="1:13" x14ac:dyDescent="0.25">
      <c r="A7091" s="1">
        <v>2013</v>
      </c>
      <c r="B7091" s="1" t="s">
        <v>136</v>
      </c>
      <c r="C7091" s="1" t="s">
        <v>106</v>
      </c>
      <c r="D7091" s="1" t="s">
        <v>120</v>
      </c>
      <c r="E7091" s="1" t="s">
        <v>72</v>
      </c>
      <c r="F7091" s="1" t="s">
        <v>116</v>
      </c>
      <c r="G7091" s="1">
        <v>1950</v>
      </c>
      <c r="H7091" s="1">
        <v>7527</v>
      </c>
      <c r="I7091" s="2">
        <v>6723958.9950000001</v>
      </c>
      <c r="J7091" s="2">
        <v>420247.43709999998</v>
      </c>
      <c r="K7091" s="2">
        <v>6898104.4222999997</v>
      </c>
      <c r="L7091" s="2">
        <v>-174145.42730000001</v>
      </c>
      <c r="M7091" s="3">
        <v>-2.58E-2</v>
      </c>
    </row>
    <row r="7092" spans="1:13" x14ac:dyDescent="0.25">
      <c r="A7092" s="1">
        <v>2013</v>
      </c>
      <c r="B7092" s="1" t="s">
        <v>137</v>
      </c>
      <c r="C7092" s="1" t="s">
        <v>104</v>
      </c>
      <c r="D7092" s="1" t="s">
        <v>120</v>
      </c>
      <c r="E7092" s="1" t="s">
        <v>78</v>
      </c>
      <c r="F7092" s="1" t="s">
        <v>116</v>
      </c>
      <c r="G7092" s="1">
        <v>126</v>
      </c>
      <c r="H7092" s="1">
        <v>444</v>
      </c>
      <c r="I7092" s="2">
        <v>403236.53159999999</v>
      </c>
      <c r="J7092" s="2">
        <v>67206.088600000003</v>
      </c>
      <c r="K7092" s="2">
        <v>439722.66899999999</v>
      </c>
      <c r="L7092" s="2">
        <v>-36486.1374</v>
      </c>
      <c r="M7092" s="3">
        <v>-9.0399999999999994E-2</v>
      </c>
    </row>
    <row r="7093" spans="1:13" x14ac:dyDescent="0.25">
      <c r="A7093" s="1">
        <v>2013</v>
      </c>
      <c r="B7093" s="1" t="s">
        <v>135</v>
      </c>
      <c r="C7093" s="1" t="s">
        <v>109</v>
      </c>
      <c r="D7093" s="1" t="s">
        <v>120</v>
      </c>
      <c r="E7093" s="1" t="s">
        <v>63</v>
      </c>
      <c r="F7093" s="1" t="s">
        <v>118</v>
      </c>
      <c r="G7093" s="1">
        <v>162</v>
      </c>
      <c r="H7093" s="1">
        <v>765</v>
      </c>
      <c r="I7093" s="2">
        <v>22602.211500000001</v>
      </c>
      <c r="J7093" s="2">
        <v>1883.5175999999999</v>
      </c>
      <c r="K7093" s="2">
        <v>20739.215400000001</v>
      </c>
      <c r="L7093" s="2">
        <v>1862.9961000000001</v>
      </c>
      <c r="M7093" s="3">
        <v>8.2400000000000001E-2</v>
      </c>
    </row>
    <row r="7094" spans="1:13" x14ac:dyDescent="0.25">
      <c r="A7094" s="1">
        <v>2013</v>
      </c>
      <c r="B7094" s="1" t="s">
        <v>131</v>
      </c>
      <c r="C7094" s="1" t="s">
        <v>105</v>
      </c>
      <c r="D7094" s="1" t="s">
        <v>120</v>
      </c>
      <c r="E7094" s="1" t="s">
        <v>70</v>
      </c>
      <c r="F7094" s="1" t="s">
        <v>115</v>
      </c>
      <c r="G7094" s="1">
        <v>150</v>
      </c>
      <c r="H7094" s="1">
        <v>300</v>
      </c>
      <c r="I7094" s="2">
        <v>53953.02</v>
      </c>
      <c r="J7094" s="2">
        <v>13488.254999999999</v>
      </c>
      <c r="K7094" s="2">
        <v>50155.873200000002</v>
      </c>
      <c r="L7094" s="2">
        <v>3797.1468</v>
      </c>
      <c r="M7094" s="3">
        <v>7.0300000000000001E-2</v>
      </c>
    </row>
    <row r="7095" spans="1:13" x14ac:dyDescent="0.25">
      <c r="A7095" s="1">
        <v>2013</v>
      </c>
      <c r="B7095" s="1" t="s">
        <v>138</v>
      </c>
      <c r="C7095" s="1" t="s">
        <v>108</v>
      </c>
      <c r="D7095" s="1" t="s">
        <v>120</v>
      </c>
      <c r="E7095" s="1" t="s">
        <v>67</v>
      </c>
      <c r="F7095" s="1" t="s">
        <v>117</v>
      </c>
      <c r="G7095" s="1">
        <v>12</v>
      </c>
      <c r="H7095" s="1">
        <v>50</v>
      </c>
      <c r="I7095" s="2">
        <v>1284.192</v>
      </c>
      <c r="J7095" s="2">
        <v>428.06400000000002</v>
      </c>
      <c r="K7095" s="2">
        <v>800.48099999999999</v>
      </c>
      <c r="L7095" s="2">
        <v>483.71100000000001</v>
      </c>
      <c r="M7095" s="3">
        <v>0.37659999999999999</v>
      </c>
    </row>
    <row r="7096" spans="1:13" x14ac:dyDescent="0.25">
      <c r="A7096" s="1">
        <v>2013</v>
      </c>
      <c r="B7096" s="1" t="s">
        <v>133</v>
      </c>
      <c r="C7096" s="1" t="s">
        <v>112</v>
      </c>
      <c r="D7096" s="1" t="s">
        <v>120</v>
      </c>
      <c r="E7096" s="1" t="s">
        <v>70</v>
      </c>
      <c r="F7096" s="1" t="s">
        <v>118</v>
      </c>
      <c r="G7096" s="1">
        <v>402</v>
      </c>
      <c r="H7096" s="1">
        <v>2412</v>
      </c>
      <c r="I7096" s="2">
        <v>71463.917400000006</v>
      </c>
      <c r="J7096" s="2">
        <v>5955.3263999999999</v>
      </c>
      <c r="K7096" s="2">
        <v>63673.423799999997</v>
      </c>
      <c r="L7096" s="2">
        <v>7790.4935999999998</v>
      </c>
      <c r="M7096" s="3">
        <v>0.109</v>
      </c>
    </row>
    <row r="7097" spans="1:13" x14ac:dyDescent="0.25">
      <c r="A7097" s="1">
        <v>2013</v>
      </c>
      <c r="B7097" s="1" t="s">
        <v>133</v>
      </c>
      <c r="C7097" s="1" t="s">
        <v>112</v>
      </c>
      <c r="D7097" s="1" t="s">
        <v>120</v>
      </c>
      <c r="E7097" s="1" t="s">
        <v>70</v>
      </c>
      <c r="F7097" s="1" t="s">
        <v>116</v>
      </c>
      <c r="G7097" s="1">
        <v>888</v>
      </c>
      <c r="H7097" s="1">
        <v>3210</v>
      </c>
      <c r="I7097" s="2">
        <v>2858914.0764000001</v>
      </c>
      <c r="J7097" s="2">
        <v>178682.12969999999</v>
      </c>
      <c r="K7097" s="2">
        <v>2943886.7171999998</v>
      </c>
      <c r="L7097" s="2">
        <v>-84972.640799999994</v>
      </c>
      <c r="M7097" s="3">
        <v>-2.9700000000000001E-2</v>
      </c>
    </row>
    <row r="7098" spans="1:13" x14ac:dyDescent="0.25">
      <c r="A7098" s="1">
        <v>2013</v>
      </c>
      <c r="B7098" s="1" t="s">
        <v>136</v>
      </c>
      <c r="C7098" s="1" t="s">
        <v>106</v>
      </c>
      <c r="D7098" s="1" t="s">
        <v>120</v>
      </c>
      <c r="E7098" s="1" t="s">
        <v>70</v>
      </c>
      <c r="F7098" s="1" t="s">
        <v>115</v>
      </c>
      <c r="G7098" s="1">
        <v>930</v>
      </c>
      <c r="H7098" s="1">
        <v>2628</v>
      </c>
      <c r="I7098" s="2">
        <v>619270.8798</v>
      </c>
      <c r="J7098" s="2">
        <v>44233.6342</v>
      </c>
      <c r="K7098" s="2">
        <v>582134.41200000001</v>
      </c>
      <c r="L7098" s="2">
        <v>37136.467799999999</v>
      </c>
      <c r="M7098" s="3">
        <v>5.9900000000000002E-2</v>
      </c>
    </row>
    <row r="7099" spans="1:13" x14ac:dyDescent="0.25">
      <c r="A7099" s="1">
        <v>2013</v>
      </c>
      <c r="B7099" s="1" t="s">
        <v>137</v>
      </c>
      <c r="C7099" s="1" t="s">
        <v>104</v>
      </c>
      <c r="D7099" s="1" t="s">
        <v>120</v>
      </c>
      <c r="E7099" s="1" t="s">
        <v>78</v>
      </c>
      <c r="F7099" s="1" t="s">
        <v>117</v>
      </c>
      <c r="G7099" s="1">
        <v>57</v>
      </c>
      <c r="H7099" s="1">
        <v>411</v>
      </c>
      <c r="I7099" s="2">
        <v>11137.746300000001</v>
      </c>
      <c r="J7099" s="2">
        <v>2784.4364999999998</v>
      </c>
      <c r="K7099" s="2">
        <v>7961.0823</v>
      </c>
      <c r="L7099" s="2">
        <v>3176.6640000000002</v>
      </c>
      <c r="M7099" s="3">
        <v>0.28520000000000001</v>
      </c>
    </row>
    <row r="7100" spans="1:13" x14ac:dyDescent="0.25">
      <c r="A7100" s="1">
        <v>2013</v>
      </c>
      <c r="B7100" s="1" t="s">
        <v>136</v>
      </c>
      <c r="C7100" s="1" t="s">
        <v>106</v>
      </c>
      <c r="D7100" s="1" t="s">
        <v>120</v>
      </c>
      <c r="E7100" s="1" t="s">
        <v>62</v>
      </c>
      <c r="F7100" s="1" t="s">
        <v>115</v>
      </c>
      <c r="G7100" s="1">
        <v>155</v>
      </c>
      <c r="H7100" s="1">
        <v>438</v>
      </c>
      <c r="I7100" s="2">
        <v>103211.81329999999</v>
      </c>
      <c r="J7100" s="2">
        <v>7372.2722999999996</v>
      </c>
      <c r="K7100" s="2">
        <v>97022.402000000002</v>
      </c>
      <c r="L7100" s="2">
        <v>6189.4112999999998</v>
      </c>
      <c r="M7100" s="3">
        <v>5.9900000000000002E-2</v>
      </c>
    </row>
    <row r="7101" spans="1:13" x14ac:dyDescent="0.25">
      <c r="A7101" s="1">
        <v>2013</v>
      </c>
      <c r="B7101" s="1" t="s">
        <v>133</v>
      </c>
      <c r="C7101" s="1" t="s">
        <v>112</v>
      </c>
      <c r="D7101" s="1" t="s">
        <v>120</v>
      </c>
      <c r="E7101" s="1" t="s">
        <v>69</v>
      </c>
      <c r="F7101" s="1" t="s">
        <v>116</v>
      </c>
      <c r="G7101" s="1">
        <v>148</v>
      </c>
      <c r="H7101" s="1">
        <v>535</v>
      </c>
      <c r="I7101" s="2">
        <v>476485.67940000002</v>
      </c>
      <c r="J7101" s="2">
        <v>29780.354899999998</v>
      </c>
      <c r="K7101" s="2">
        <v>490647.78619999997</v>
      </c>
      <c r="L7101" s="2">
        <v>-14162.1068</v>
      </c>
      <c r="M7101" s="3">
        <v>-2.9700000000000001E-2</v>
      </c>
    </row>
    <row r="7102" spans="1:13" x14ac:dyDescent="0.25">
      <c r="A7102" s="1">
        <v>2013</v>
      </c>
      <c r="B7102" s="1" t="s">
        <v>136</v>
      </c>
      <c r="C7102" s="1" t="s">
        <v>106</v>
      </c>
      <c r="D7102" s="1" t="s">
        <v>120</v>
      </c>
      <c r="E7102" s="1" t="s">
        <v>66</v>
      </c>
      <c r="F7102" s="1" t="s">
        <v>117</v>
      </c>
      <c r="G7102" s="1">
        <v>174</v>
      </c>
      <c r="H7102" s="1">
        <v>1350</v>
      </c>
      <c r="I7102" s="2">
        <v>36143.910600000003</v>
      </c>
      <c r="J7102" s="2">
        <v>5163.4157999999998</v>
      </c>
      <c r="K7102" s="2">
        <v>23715.951000000001</v>
      </c>
      <c r="L7102" s="2">
        <v>12427.9596</v>
      </c>
      <c r="M7102" s="3">
        <v>0.34379999999999999</v>
      </c>
    </row>
    <row r="7103" spans="1:13" x14ac:dyDescent="0.25">
      <c r="A7103" s="1">
        <v>2013</v>
      </c>
      <c r="B7103" s="1" t="s">
        <v>135</v>
      </c>
      <c r="C7103" s="1" t="s">
        <v>109</v>
      </c>
      <c r="D7103" s="1" t="s">
        <v>120</v>
      </c>
      <c r="E7103" s="1" t="s">
        <v>78</v>
      </c>
      <c r="F7103" s="1" t="s">
        <v>116</v>
      </c>
      <c r="G7103" s="1">
        <v>402</v>
      </c>
      <c r="H7103" s="1">
        <v>1275</v>
      </c>
      <c r="I7103" s="2">
        <v>1186035.21</v>
      </c>
      <c r="J7103" s="2">
        <v>74127.200599999996</v>
      </c>
      <c r="K7103" s="2">
        <v>1207902.6543000001</v>
      </c>
      <c r="L7103" s="2">
        <v>-21867.444299999999</v>
      </c>
      <c r="M7103" s="3">
        <v>-1.84E-2</v>
      </c>
    </row>
    <row r="7104" spans="1:13" x14ac:dyDescent="0.25">
      <c r="A7104" s="1">
        <v>2013</v>
      </c>
      <c r="B7104" s="1" t="s">
        <v>135</v>
      </c>
      <c r="C7104" s="1" t="s">
        <v>109</v>
      </c>
      <c r="D7104" s="1" t="s">
        <v>120</v>
      </c>
      <c r="E7104" s="1" t="s">
        <v>75</v>
      </c>
      <c r="F7104" s="1" t="s">
        <v>115</v>
      </c>
      <c r="G7104" s="1">
        <v>92</v>
      </c>
      <c r="H7104" s="1">
        <v>252</v>
      </c>
      <c r="I7104" s="2">
        <v>62268.491999999998</v>
      </c>
      <c r="J7104" s="2">
        <v>6918.7213000000002</v>
      </c>
      <c r="K7104" s="2">
        <v>57387.991800000003</v>
      </c>
      <c r="L7104" s="2">
        <v>4880.5002000000004</v>
      </c>
      <c r="M7104" s="3">
        <v>7.8299999999999995E-2</v>
      </c>
    </row>
    <row r="7105" spans="1:13" x14ac:dyDescent="0.25">
      <c r="A7105" s="1">
        <v>2013</v>
      </c>
      <c r="B7105" s="1" t="s">
        <v>130</v>
      </c>
      <c r="C7105" s="1" t="s">
        <v>110</v>
      </c>
      <c r="D7105" s="1" t="s">
        <v>120</v>
      </c>
      <c r="E7105" s="1" t="s">
        <v>63</v>
      </c>
      <c r="F7105" s="1" t="s">
        <v>116</v>
      </c>
      <c r="G7105" s="1">
        <v>81</v>
      </c>
      <c r="H7105" s="1">
        <v>279</v>
      </c>
      <c r="I7105" s="2">
        <v>222286.60019999999</v>
      </c>
      <c r="J7105" s="2">
        <v>37047.7667</v>
      </c>
      <c r="K7105" s="2">
        <v>231973.27290000001</v>
      </c>
      <c r="L7105" s="2">
        <v>-9686.6726999999992</v>
      </c>
      <c r="M7105" s="3">
        <v>-4.3499999999999997E-2</v>
      </c>
    </row>
    <row r="7106" spans="1:13" x14ac:dyDescent="0.25">
      <c r="A7106" s="1">
        <v>2013</v>
      </c>
      <c r="B7106" s="1" t="s">
        <v>137</v>
      </c>
      <c r="C7106" s="1" t="s">
        <v>104</v>
      </c>
      <c r="D7106" s="1" t="s">
        <v>120</v>
      </c>
      <c r="E7106" s="1" t="s">
        <v>69</v>
      </c>
      <c r="F7106" s="1" t="s">
        <v>118</v>
      </c>
      <c r="G7106" s="1">
        <v>38</v>
      </c>
      <c r="H7106" s="1">
        <v>213</v>
      </c>
      <c r="I7106" s="2">
        <v>5973.3307000000004</v>
      </c>
      <c r="J7106" s="2">
        <v>995.55510000000004</v>
      </c>
      <c r="K7106" s="2">
        <v>5471.8218999999999</v>
      </c>
      <c r="L7106" s="2">
        <v>501.50880000000001</v>
      </c>
      <c r="M7106" s="3">
        <v>8.3900000000000002E-2</v>
      </c>
    </row>
    <row r="7107" spans="1:13" x14ac:dyDescent="0.25">
      <c r="A7107" s="1">
        <v>2013</v>
      </c>
      <c r="B7107" s="1" t="s">
        <v>134</v>
      </c>
      <c r="C7107" s="1" t="s">
        <v>103</v>
      </c>
      <c r="D7107" s="1" t="s">
        <v>120</v>
      </c>
      <c r="E7107" s="1" t="s">
        <v>69</v>
      </c>
      <c r="F7107" s="1" t="s">
        <v>118</v>
      </c>
      <c r="G7107" s="1">
        <v>86</v>
      </c>
      <c r="H7107" s="1">
        <v>604</v>
      </c>
      <c r="I7107" s="2">
        <v>16765.497800000001</v>
      </c>
      <c r="J7107" s="2">
        <v>1197.5355</v>
      </c>
      <c r="K7107" s="2">
        <v>15839.779399999999</v>
      </c>
      <c r="L7107" s="2">
        <v>925.71839999999997</v>
      </c>
      <c r="M7107" s="3">
        <v>5.5199999999999999E-2</v>
      </c>
    </row>
    <row r="7108" spans="1:13" x14ac:dyDescent="0.25">
      <c r="A7108" s="1">
        <v>2013</v>
      </c>
      <c r="B7108" s="1" t="s">
        <v>130</v>
      </c>
      <c r="C7108" s="1" t="s">
        <v>110</v>
      </c>
      <c r="D7108" s="1" t="s">
        <v>120</v>
      </c>
      <c r="E7108" s="1" t="s">
        <v>70</v>
      </c>
      <c r="F7108" s="1" t="s">
        <v>117</v>
      </c>
      <c r="G7108" s="1">
        <v>60</v>
      </c>
      <c r="H7108" s="1">
        <v>252</v>
      </c>
      <c r="I7108" s="2">
        <v>7313.4</v>
      </c>
      <c r="J7108" s="2">
        <v>2437.8000000000002</v>
      </c>
      <c r="K7108" s="2">
        <v>4558.6931999999997</v>
      </c>
      <c r="L7108" s="2">
        <v>2754.7067999999999</v>
      </c>
      <c r="M7108" s="3">
        <v>0.37659999999999999</v>
      </c>
    </row>
    <row r="7109" spans="1:13" x14ac:dyDescent="0.25">
      <c r="A7109" s="1">
        <v>2013</v>
      </c>
      <c r="B7109" s="1" t="s">
        <v>135</v>
      </c>
      <c r="C7109" s="1" t="s">
        <v>109</v>
      </c>
      <c r="D7109" s="1" t="s">
        <v>120</v>
      </c>
      <c r="E7109" s="1" t="s">
        <v>69</v>
      </c>
      <c r="F7109" s="1" t="s">
        <v>116</v>
      </c>
      <c r="G7109" s="1">
        <v>134</v>
      </c>
      <c r="H7109" s="1">
        <v>425</v>
      </c>
      <c r="I7109" s="2">
        <v>395345.07</v>
      </c>
      <c r="J7109" s="2">
        <v>24709.066800000001</v>
      </c>
      <c r="K7109" s="2">
        <v>402634.2181</v>
      </c>
      <c r="L7109" s="2">
        <v>-7289.1481000000003</v>
      </c>
      <c r="M7109" s="3">
        <v>-1.84E-2</v>
      </c>
    </row>
    <row r="7110" spans="1:13" x14ac:dyDescent="0.25">
      <c r="A7110" s="1">
        <v>2013</v>
      </c>
      <c r="B7110" s="1" t="s">
        <v>133</v>
      </c>
      <c r="C7110" s="1" t="s">
        <v>112</v>
      </c>
      <c r="D7110" s="1" t="s">
        <v>120</v>
      </c>
      <c r="E7110" s="1" t="s">
        <v>65</v>
      </c>
      <c r="F7110" s="1" t="s">
        <v>118</v>
      </c>
      <c r="G7110" s="1">
        <v>67</v>
      </c>
      <c r="H7110" s="1">
        <v>402</v>
      </c>
      <c r="I7110" s="2">
        <v>11910.652899999999</v>
      </c>
      <c r="J7110" s="2">
        <v>992.55439999999999</v>
      </c>
      <c r="K7110" s="2">
        <v>10612.237300000001</v>
      </c>
      <c r="L7110" s="2">
        <v>1298.4156</v>
      </c>
      <c r="M7110" s="3">
        <v>0.109</v>
      </c>
    </row>
    <row r="7111" spans="1:13" x14ac:dyDescent="0.25">
      <c r="A7111" s="1">
        <v>2013</v>
      </c>
      <c r="B7111" s="1" t="s">
        <v>131</v>
      </c>
      <c r="C7111" s="1" t="s">
        <v>105</v>
      </c>
      <c r="D7111" s="1" t="s">
        <v>120</v>
      </c>
      <c r="E7111" s="1" t="s">
        <v>67</v>
      </c>
      <c r="F7111" s="1" t="s">
        <v>116</v>
      </c>
      <c r="G7111" s="1">
        <v>19</v>
      </c>
      <c r="H7111" s="1">
        <v>53</v>
      </c>
      <c r="I7111" s="2">
        <v>37959.281999999999</v>
      </c>
      <c r="J7111" s="2">
        <v>12653.093999999999</v>
      </c>
      <c r="K7111" s="2">
        <v>35263.860200000003</v>
      </c>
      <c r="L7111" s="2">
        <v>2695.4218000000001</v>
      </c>
      <c r="M7111" s="3">
        <v>7.0999999999999994E-2</v>
      </c>
    </row>
    <row r="7112" spans="1:13" x14ac:dyDescent="0.25">
      <c r="A7112" s="1">
        <v>2013</v>
      </c>
      <c r="B7112" s="1" t="s">
        <v>134</v>
      </c>
      <c r="C7112" s="1" t="s">
        <v>103</v>
      </c>
      <c r="D7112" s="1" t="s">
        <v>120</v>
      </c>
      <c r="E7112" s="1" t="s">
        <v>65</v>
      </c>
      <c r="F7112" s="1" t="s">
        <v>118</v>
      </c>
      <c r="G7112" s="1">
        <v>86</v>
      </c>
      <c r="H7112" s="1">
        <v>604</v>
      </c>
      <c r="I7112" s="2">
        <v>16765.497800000001</v>
      </c>
      <c r="J7112" s="2">
        <v>1197.5355</v>
      </c>
      <c r="K7112" s="2">
        <v>15839.779399999999</v>
      </c>
      <c r="L7112" s="2">
        <v>925.71839999999997</v>
      </c>
      <c r="M7112" s="3">
        <v>5.5199999999999999E-2</v>
      </c>
    </row>
    <row r="7113" spans="1:13" x14ac:dyDescent="0.25">
      <c r="A7113" s="1">
        <v>2013</v>
      </c>
      <c r="B7113" s="1" t="s">
        <v>134</v>
      </c>
      <c r="C7113" s="1" t="s">
        <v>103</v>
      </c>
      <c r="D7113" s="1" t="s">
        <v>120</v>
      </c>
      <c r="E7113" s="1" t="s">
        <v>64</v>
      </c>
      <c r="F7113" s="1" t="s">
        <v>118</v>
      </c>
      <c r="G7113" s="1">
        <v>86</v>
      </c>
      <c r="H7113" s="1">
        <v>604</v>
      </c>
      <c r="I7113" s="2">
        <v>16765.497800000001</v>
      </c>
      <c r="J7113" s="2">
        <v>1197.5355</v>
      </c>
      <c r="K7113" s="2">
        <v>15839.779399999999</v>
      </c>
      <c r="L7113" s="2">
        <v>925.71839999999997</v>
      </c>
      <c r="M7113" s="3">
        <v>5.5199999999999999E-2</v>
      </c>
    </row>
    <row r="7114" spans="1:13" x14ac:dyDescent="0.25">
      <c r="A7114" s="1">
        <v>2013</v>
      </c>
      <c r="B7114" s="1" t="s">
        <v>134</v>
      </c>
      <c r="C7114" s="1" t="s">
        <v>103</v>
      </c>
      <c r="D7114" s="1" t="s">
        <v>120</v>
      </c>
      <c r="E7114" s="1" t="s">
        <v>65</v>
      </c>
      <c r="F7114" s="1" t="s">
        <v>116</v>
      </c>
      <c r="G7114" s="1">
        <v>164</v>
      </c>
      <c r="H7114" s="1">
        <v>654</v>
      </c>
      <c r="I7114" s="2">
        <v>500022.21600000001</v>
      </c>
      <c r="J7114" s="2">
        <v>31251.388500000001</v>
      </c>
      <c r="K7114" s="2">
        <v>587150.64179999998</v>
      </c>
      <c r="L7114" s="2">
        <v>-87128.425799999997</v>
      </c>
      <c r="M7114" s="3">
        <v>-0.17419999999999999</v>
      </c>
    </row>
    <row r="7115" spans="1:13" x14ac:dyDescent="0.25">
      <c r="A7115" s="1">
        <v>2013</v>
      </c>
      <c r="B7115" s="1" t="s">
        <v>132</v>
      </c>
      <c r="C7115" s="1" t="s">
        <v>111</v>
      </c>
      <c r="D7115" s="1" t="s">
        <v>120</v>
      </c>
      <c r="E7115" s="1" t="s">
        <v>62</v>
      </c>
      <c r="F7115" s="1" t="s">
        <v>118</v>
      </c>
      <c r="G7115" s="1">
        <v>24</v>
      </c>
      <c r="H7115" s="1">
        <v>159</v>
      </c>
      <c r="I7115" s="2">
        <v>4663.4043000000001</v>
      </c>
      <c r="J7115" s="2">
        <v>2331.7021</v>
      </c>
      <c r="K7115" s="2">
        <v>4489.5724</v>
      </c>
      <c r="L7115" s="2">
        <v>173.83189999999999</v>
      </c>
      <c r="M7115" s="3">
        <v>3.7199999999999997E-2</v>
      </c>
    </row>
    <row r="7116" spans="1:13" x14ac:dyDescent="0.25">
      <c r="A7116" s="1">
        <v>2013</v>
      </c>
      <c r="B7116" s="1" t="s">
        <v>137</v>
      </c>
      <c r="C7116" s="1" t="s">
        <v>104</v>
      </c>
      <c r="D7116" s="1" t="s">
        <v>120</v>
      </c>
      <c r="E7116" s="1" t="s">
        <v>66</v>
      </c>
      <c r="F7116" s="1" t="s">
        <v>117</v>
      </c>
      <c r="G7116" s="1">
        <v>114</v>
      </c>
      <c r="H7116" s="1">
        <v>822</v>
      </c>
      <c r="I7116" s="2">
        <v>22275.492600000001</v>
      </c>
      <c r="J7116" s="2">
        <v>5568.8730999999998</v>
      </c>
      <c r="K7116" s="2">
        <v>15922.1646</v>
      </c>
      <c r="L7116" s="2">
        <v>6353.3280000000004</v>
      </c>
      <c r="M7116" s="3">
        <v>0.28520000000000001</v>
      </c>
    </row>
    <row r="7117" spans="1:13" x14ac:dyDescent="0.25">
      <c r="A7117" s="1">
        <v>2013</v>
      </c>
      <c r="B7117" s="1" t="s">
        <v>129</v>
      </c>
      <c r="C7117" s="1" t="s">
        <v>113</v>
      </c>
      <c r="D7117" s="1" t="s">
        <v>120</v>
      </c>
      <c r="E7117" s="1" t="s">
        <v>70</v>
      </c>
      <c r="F7117" s="1" t="s">
        <v>117</v>
      </c>
      <c r="G7117" s="1">
        <v>66</v>
      </c>
      <c r="H7117" s="1">
        <v>552</v>
      </c>
      <c r="I7117" s="2">
        <v>13201.399799999999</v>
      </c>
      <c r="J7117" s="2">
        <v>4400.4665999999997</v>
      </c>
      <c r="K7117" s="2">
        <v>8473.9205999999995</v>
      </c>
      <c r="L7117" s="2">
        <v>4727.4791999999998</v>
      </c>
      <c r="M7117" s="3">
        <v>0.35809999999999997</v>
      </c>
    </row>
    <row r="7118" spans="1:13" x14ac:dyDescent="0.25">
      <c r="A7118" s="1">
        <v>2013</v>
      </c>
      <c r="B7118" s="1" t="s">
        <v>128</v>
      </c>
      <c r="C7118" s="1" t="s">
        <v>107</v>
      </c>
      <c r="D7118" s="1" t="s">
        <v>120</v>
      </c>
      <c r="E7118" s="1" t="s">
        <v>72</v>
      </c>
      <c r="F7118" s="1" t="s">
        <v>115</v>
      </c>
      <c r="G7118" s="1">
        <v>533</v>
      </c>
      <c r="H7118" s="1">
        <v>1391</v>
      </c>
      <c r="I7118" s="2">
        <v>298280.73599999998</v>
      </c>
      <c r="J7118" s="2">
        <v>74570.183999999994</v>
      </c>
      <c r="K7118" s="2">
        <v>283192.86450000003</v>
      </c>
      <c r="L7118" s="2">
        <v>15087.871499999999</v>
      </c>
      <c r="M7118" s="3">
        <v>5.0500000000000003E-2</v>
      </c>
    </row>
    <row r="7119" spans="1:13" x14ac:dyDescent="0.25">
      <c r="A7119" s="1">
        <v>2013</v>
      </c>
      <c r="B7119" s="1" t="s">
        <v>136</v>
      </c>
      <c r="C7119" s="1" t="s">
        <v>106</v>
      </c>
      <c r="D7119" s="1" t="s">
        <v>120</v>
      </c>
      <c r="E7119" s="1" t="s">
        <v>73</v>
      </c>
      <c r="F7119" s="1" t="s">
        <v>115</v>
      </c>
      <c r="G7119" s="1">
        <v>310</v>
      </c>
      <c r="H7119" s="1">
        <v>876</v>
      </c>
      <c r="I7119" s="2">
        <v>206423.62659999999</v>
      </c>
      <c r="J7119" s="2">
        <v>14744.5447</v>
      </c>
      <c r="K7119" s="2">
        <v>194044.804</v>
      </c>
      <c r="L7119" s="2">
        <v>12378.8226</v>
      </c>
      <c r="M7119" s="3">
        <v>5.9900000000000002E-2</v>
      </c>
    </row>
    <row r="7120" spans="1:13" x14ac:dyDescent="0.25">
      <c r="A7120" s="1">
        <v>2013</v>
      </c>
      <c r="B7120" s="1" t="s">
        <v>138</v>
      </c>
      <c r="C7120" s="1" t="s">
        <v>108</v>
      </c>
      <c r="D7120" s="1" t="s">
        <v>120</v>
      </c>
      <c r="E7120" s="1" t="s">
        <v>62</v>
      </c>
      <c r="F7120" s="1" t="s">
        <v>116</v>
      </c>
      <c r="G7120" s="1">
        <v>17</v>
      </c>
      <c r="H7120" s="1">
        <v>42</v>
      </c>
      <c r="I7120" s="2">
        <v>34602.347999999998</v>
      </c>
      <c r="J7120" s="2">
        <v>11534.116</v>
      </c>
      <c r="K7120" s="2">
        <v>32901.137799999997</v>
      </c>
      <c r="L7120" s="2">
        <v>1701.2102</v>
      </c>
      <c r="M7120" s="3">
        <v>4.9099999999999998E-2</v>
      </c>
    </row>
    <row r="7121" spans="1:13" x14ac:dyDescent="0.25">
      <c r="A7121" s="1">
        <v>2013</v>
      </c>
      <c r="B7121" s="1" t="s">
        <v>136</v>
      </c>
      <c r="C7121" s="1" t="s">
        <v>106</v>
      </c>
      <c r="D7121" s="1" t="s">
        <v>120</v>
      </c>
      <c r="E7121" s="1" t="s">
        <v>74</v>
      </c>
      <c r="F7121" s="1" t="s">
        <v>116</v>
      </c>
      <c r="G7121" s="1">
        <v>750</v>
      </c>
      <c r="H7121" s="1">
        <v>2895</v>
      </c>
      <c r="I7121" s="2">
        <v>2586138.0750000002</v>
      </c>
      <c r="J7121" s="2">
        <v>161633.62959999999</v>
      </c>
      <c r="K7121" s="2">
        <v>2653117.0855</v>
      </c>
      <c r="L7121" s="2">
        <v>-66979.010500000004</v>
      </c>
      <c r="M7121" s="3">
        <v>-2.58E-2</v>
      </c>
    </row>
    <row r="7122" spans="1:13" x14ac:dyDescent="0.25">
      <c r="A7122" s="1">
        <v>2013</v>
      </c>
      <c r="B7122" s="1" t="s">
        <v>136</v>
      </c>
      <c r="C7122" s="1" t="s">
        <v>106</v>
      </c>
      <c r="D7122" s="1" t="s">
        <v>120</v>
      </c>
      <c r="E7122" s="1" t="s">
        <v>76</v>
      </c>
      <c r="F7122" s="1" t="s">
        <v>117</v>
      </c>
      <c r="G7122" s="1">
        <v>29</v>
      </c>
      <c r="H7122" s="1">
        <v>225</v>
      </c>
      <c r="I7122" s="2">
        <v>6023.9850999999999</v>
      </c>
      <c r="J7122" s="2">
        <v>860.5693</v>
      </c>
      <c r="K7122" s="2">
        <v>3952.6585</v>
      </c>
      <c r="L7122" s="2">
        <v>2071.3265999999999</v>
      </c>
      <c r="M7122" s="3">
        <v>0.34379999999999999</v>
      </c>
    </row>
    <row r="7123" spans="1:13" x14ac:dyDescent="0.25">
      <c r="A7123" s="1">
        <v>2013</v>
      </c>
      <c r="B7123" s="1" t="s">
        <v>129</v>
      </c>
      <c r="C7123" s="1" t="s">
        <v>113</v>
      </c>
      <c r="D7123" s="1" t="s">
        <v>120</v>
      </c>
      <c r="E7123" s="1" t="s">
        <v>73</v>
      </c>
      <c r="F7123" s="1" t="s">
        <v>118</v>
      </c>
      <c r="G7123" s="1">
        <v>42</v>
      </c>
      <c r="H7123" s="1">
        <v>274</v>
      </c>
      <c r="I7123" s="2">
        <v>7361.0694000000003</v>
      </c>
      <c r="J7123" s="2">
        <v>1226.8449000000001</v>
      </c>
      <c r="K7123" s="2">
        <v>7635.4351999999999</v>
      </c>
      <c r="L7123" s="2">
        <v>-274.36579999999998</v>
      </c>
      <c r="M7123" s="3">
        <v>-3.7199999999999997E-2</v>
      </c>
    </row>
    <row r="7124" spans="1:13" x14ac:dyDescent="0.25">
      <c r="A7124" s="1">
        <v>2013</v>
      </c>
      <c r="B7124" s="1" t="s">
        <v>134</v>
      </c>
      <c r="C7124" s="1" t="s">
        <v>103</v>
      </c>
      <c r="D7124" s="1" t="s">
        <v>120</v>
      </c>
      <c r="E7124" s="1" t="s">
        <v>77</v>
      </c>
      <c r="F7124" s="1" t="s">
        <v>115</v>
      </c>
      <c r="G7124" s="1">
        <v>223</v>
      </c>
      <c r="H7124" s="1">
        <v>804</v>
      </c>
      <c r="I7124" s="2">
        <v>179094.14660000001</v>
      </c>
      <c r="J7124" s="2">
        <v>9426.0077000000001</v>
      </c>
      <c r="K7124" s="2">
        <v>168651.60560000001</v>
      </c>
      <c r="L7124" s="2">
        <v>10442.540999999999</v>
      </c>
      <c r="M7124" s="3">
        <v>5.8299999999999998E-2</v>
      </c>
    </row>
    <row r="7125" spans="1:13" x14ac:dyDescent="0.25">
      <c r="A7125" s="1">
        <v>2013</v>
      </c>
      <c r="B7125" s="1" t="s">
        <v>129</v>
      </c>
      <c r="C7125" s="1" t="s">
        <v>113</v>
      </c>
      <c r="D7125" s="1" t="s">
        <v>120</v>
      </c>
      <c r="E7125" s="1" t="s">
        <v>78</v>
      </c>
      <c r="F7125" s="1" t="s">
        <v>117</v>
      </c>
      <c r="G7125" s="1">
        <v>33</v>
      </c>
      <c r="H7125" s="1">
        <v>276</v>
      </c>
      <c r="I7125" s="2">
        <v>6600.6998999999996</v>
      </c>
      <c r="J7125" s="2">
        <v>2200.2332999999999</v>
      </c>
      <c r="K7125" s="2">
        <v>4236.9602999999997</v>
      </c>
      <c r="L7125" s="2">
        <v>2363.7395999999999</v>
      </c>
      <c r="M7125" s="3">
        <v>0.35809999999999997</v>
      </c>
    </row>
    <row r="7126" spans="1:13" x14ac:dyDescent="0.25">
      <c r="A7126" s="1">
        <v>2013</v>
      </c>
      <c r="B7126" s="1" t="s">
        <v>128</v>
      </c>
      <c r="C7126" s="1" t="s">
        <v>107</v>
      </c>
      <c r="D7126" s="1" t="s">
        <v>120</v>
      </c>
      <c r="E7126" s="1" t="s">
        <v>66</v>
      </c>
      <c r="F7126" s="1" t="s">
        <v>115</v>
      </c>
      <c r="G7126" s="1">
        <v>246</v>
      </c>
      <c r="H7126" s="1">
        <v>642</v>
      </c>
      <c r="I7126" s="2">
        <v>137668.03200000001</v>
      </c>
      <c r="J7126" s="2">
        <v>34417.008000000002</v>
      </c>
      <c r="K7126" s="2">
        <v>130704.399</v>
      </c>
      <c r="L7126" s="2">
        <v>6963.6329999999998</v>
      </c>
      <c r="M7126" s="3">
        <v>5.0500000000000003E-2</v>
      </c>
    </row>
    <row r="7127" spans="1:13" x14ac:dyDescent="0.25">
      <c r="A7127" s="1">
        <v>2013</v>
      </c>
      <c r="B7127" s="1" t="s">
        <v>133</v>
      </c>
      <c r="C7127" s="1" t="s">
        <v>112</v>
      </c>
      <c r="D7127" s="1" t="s">
        <v>120</v>
      </c>
      <c r="E7127" s="1" t="s">
        <v>76</v>
      </c>
      <c r="F7127" s="1" t="s">
        <v>115</v>
      </c>
      <c r="G7127" s="1">
        <v>149</v>
      </c>
      <c r="H7127" s="1">
        <v>459</v>
      </c>
      <c r="I7127" s="2">
        <v>110920.452</v>
      </c>
      <c r="J7127" s="2">
        <v>7922.8894</v>
      </c>
      <c r="K7127" s="2">
        <v>104139.98820000001</v>
      </c>
      <c r="L7127" s="2">
        <v>6780.4638000000004</v>
      </c>
      <c r="M7127" s="3">
        <v>6.1100000000000002E-2</v>
      </c>
    </row>
    <row r="7128" spans="1:13" x14ac:dyDescent="0.25">
      <c r="A7128" s="1">
        <v>2013</v>
      </c>
      <c r="B7128" s="1" t="s">
        <v>138</v>
      </c>
      <c r="C7128" s="1" t="s">
        <v>108</v>
      </c>
      <c r="D7128" s="1" t="s">
        <v>120</v>
      </c>
      <c r="E7128" s="1" t="s">
        <v>75</v>
      </c>
      <c r="F7128" s="1" t="s">
        <v>116</v>
      </c>
      <c r="G7128" s="1">
        <v>17</v>
      </c>
      <c r="H7128" s="1">
        <v>42</v>
      </c>
      <c r="I7128" s="2">
        <v>34602.347999999998</v>
      </c>
      <c r="J7128" s="2">
        <v>11534.116</v>
      </c>
      <c r="K7128" s="2">
        <v>32901.137799999997</v>
      </c>
      <c r="L7128" s="2">
        <v>1701.2102</v>
      </c>
      <c r="M7128" s="3">
        <v>4.9099999999999998E-2</v>
      </c>
    </row>
    <row r="7129" spans="1:13" x14ac:dyDescent="0.25">
      <c r="A7129" s="1">
        <v>2013</v>
      </c>
      <c r="B7129" s="1" t="s">
        <v>133</v>
      </c>
      <c r="C7129" s="1" t="s">
        <v>112</v>
      </c>
      <c r="D7129" s="1" t="s">
        <v>120</v>
      </c>
      <c r="E7129" s="1" t="s">
        <v>78</v>
      </c>
      <c r="F7129" s="1" t="s">
        <v>115</v>
      </c>
      <c r="G7129" s="1">
        <v>447</v>
      </c>
      <c r="H7129" s="1">
        <v>1377</v>
      </c>
      <c r="I7129" s="2">
        <v>332761.35600000003</v>
      </c>
      <c r="J7129" s="2">
        <v>23768.6682</v>
      </c>
      <c r="K7129" s="2">
        <v>312419.96460000001</v>
      </c>
      <c r="L7129" s="2">
        <v>20341.3914</v>
      </c>
      <c r="M7129" s="3">
        <v>6.1100000000000002E-2</v>
      </c>
    </row>
    <row r="7130" spans="1:13" x14ac:dyDescent="0.25">
      <c r="A7130" s="1">
        <v>2013</v>
      </c>
      <c r="B7130" s="1" t="s">
        <v>131</v>
      </c>
      <c r="C7130" s="1" t="s">
        <v>105</v>
      </c>
      <c r="D7130" s="1" t="s">
        <v>120</v>
      </c>
      <c r="E7130" s="1" t="s">
        <v>71</v>
      </c>
      <c r="F7130" s="1" t="s">
        <v>117</v>
      </c>
      <c r="G7130" s="1">
        <v>15</v>
      </c>
      <c r="H7130" s="1">
        <v>80</v>
      </c>
      <c r="I7130" s="2">
        <v>1801.9718</v>
      </c>
      <c r="J7130" s="2">
        <v>900.98590000000002</v>
      </c>
      <c r="K7130" s="2">
        <v>1124.4110000000001</v>
      </c>
      <c r="L7130" s="2">
        <v>677.56079999999997</v>
      </c>
      <c r="M7130" s="3">
        <v>0.376</v>
      </c>
    </row>
    <row r="7131" spans="1:13" x14ac:dyDescent="0.25">
      <c r="A7131" s="1">
        <v>2013</v>
      </c>
      <c r="B7131" s="1" t="s">
        <v>137</v>
      </c>
      <c r="C7131" s="1" t="s">
        <v>104</v>
      </c>
      <c r="D7131" s="1" t="s">
        <v>120</v>
      </c>
      <c r="E7131" s="1" t="s">
        <v>71</v>
      </c>
      <c r="F7131" s="1" t="s">
        <v>118</v>
      </c>
      <c r="G7131" s="1">
        <v>38</v>
      </c>
      <c r="H7131" s="1">
        <v>213</v>
      </c>
      <c r="I7131" s="2">
        <v>5973.3307000000004</v>
      </c>
      <c r="J7131" s="2">
        <v>995.55510000000004</v>
      </c>
      <c r="K7131" s="2">
        <v>5471.8218999999999</v>
      </c>
      <c r="L7131" s="2">
        <v>501.50880000000001</v>
      </c>
      <c r="M7131" s="3">
        <v>8.3900000000000002E-2</v>
      </c>
    </row>
    <row r="7132" spans="1:13" x14ac:dyDescent="0.25">
      <c r="A7132" s="1">
        <v>2013</v>
      </c>
      <c r="B7132" s="1" t="s">
        <v>134</v>
      </c>
      <c r="C7132" s="1" t="s">
        <v>103</v>
      </c>
      <c r="D7132" s="1" t="s">
        <v>120</v>
      </c>
      <c r="E7132" s="1" t="s">
        <v>64</v>
      </c>
      <c r="F7132" s="1" t="s">
        <v>116</v>
      </c>
      <c r="G7132" s="1">
        <v>164</v>
      </c>
      <c r="H7132" s="1">
        <v>654</v>
      </c>
      <c r="I7132" s="2">
        <v>500022.21600000001</v>
      </c>
      <c r="J7132" s="2">
        <v>31251.388500000001</v>
      </c>
      <c r="K7132" s="2">
        <v>587150.64179999998</v>
      </c>
      <c r="L7132" s="2">
        <v>-87128.425799999997</v>
      </c>
      <c r="M7132" s="3">
        <v>-0.17419999999999999</v>
      </c>
    </row>
    <row r="7133" spans="1:13" x14ac:dyDescent="0.25">
      <c r="A7133" s="1">
        <v>2013</v>
      </c>
      <c r="B7133" s="1" t="s">
        <v>136</v>
      </c>
      <c r="C7133" s="1" t="s">
        <v>106</v>
      </c>
      <c r="D7133" s="1" t="s">
        <v>120</v>
      </c>
      <c r="E7133" s="1" t="s">
        <v>73</v>
      </c>
      <c r="F7133" s="1" t="s">
        <v>117</v>
      </c>
      <c r="G7133" s="1">
        <v>58</v>
      </c>
      <c r="H7133" s="1">
        <v>450</v>
      </c>
      <c r="I7133" s="2">
        <v>12047.9702</v>
      </c>
      <c r="J7133" s="2">
        <v>1721.1386</v>
      </c>
      <c r="K7133" s="2">
        <v>7905.317</v>
      </c>
      <c r="L7133" s="2">
        <v>4142.6531999999997</v>
      </c>
      <c r="M7133" s="3">
        <v>0.34379999999999999</v>
      </c>
    </row>
    <row r="7134" spans="1:13" x14ac:dyDescent="0.25">
      <c r="A7134" s="1">
        <v>2013</v>
      </c>
      <c r="B7134" s="1" t="s">
        <v>132</v>
      </c>
      <c r="C7134" s="1" t="s">
        <v>111</v>
      </c>
      <c r="D7134" s="1" t="s">
        <v>120</v>
      </c>
      <c r="E7134" s="1" t="s">
        <v>65</v>
      </c>
      <c r="F7134" s="1" t="s">
        <v>117</v>
      </c>
      <c r="G7134" s="1">
        <v>15</v>
      </c>
      <c r="H7134" s="1">
        <v>95</v>
      </c>
      <c r="I7134" s="2">
        <v>2375.0383999999999</v>
      </c>
      <c r="J7134" s="2">
        <v>1187.5192</v>
      </c>
      <c r="K7134" s="2">
        <v>1520.9445000000001</v>
      </c>
      <c r="L7134" s="2">
        <v>854.09389999999996</v>
      </c>
      <c r="M7134" s="3">
        <v>0.35959999999999998</v>
      </c>
    </row>
    <row r="7135" spans="1:13" x14ac:dyDescent="0.25">
      <c r="A7135" s="1">
        <v>2013</v>
      </c>
      <c r="B7135" s="1" t="s">
        <v>132</v>
      </c>
      <c r="C7135" s="1" t="s">
        <v>111</v>
      </c>
      <c r="D7135" s="1" t="s">
        <v>120</v>
      </c>
      <c r="E7135" s="1" t="s">
        <v>66</v>
      </c>
      <c r="F7135" s="1" t="s">
        <v>116</v>
      </c>
      <c r="G7135" s="1">
        <v>114</v>
      </c>
      <c r="H7135" s="1">
        <v>324</v>
      </c>
      <c r="I7135" s="2">
        <v>239752.65599999999</v>
      </c>
      <c r="J7135" s="2">
        <v>59938.163999999997</v>
      </c>
      <c r="K7135" s="2">
        <v>236108.0508</v>
      </c>
      <c r="L7135" s="2">
        <v>3644.6052</v>
      </c>
      <c r="M7135" s="3">
        <v>1.52E-2</v>
      </c>
    </row>
    <row r="7136" spans="1:13" x14ac:dyDescent="0.25">
      <c r="A7136" s="1">
        <v>2013</v>
      </c>
      <c r="B7136" s="1" t="s">
        <v>138</v>
      </c>
      <c r="C7136" s="1" t="s">
        <v>108</v>
      </c>
      <c r="D7136" s="1" t="s">
        <v>120</v>
      </c>
      <c r="E7136" s="1" t="s">
        <v>66</v>
      </c>
      <c r="F7136" s="1" t="s">
        <v>116</v>
      </c>
      <c r="G7136" s="1">
        <v>102</v>
      </c>
      <c r="H7136" s="1">
        <v>252</v>
      </c>
      <c r="I7136" s="2">
        <v>207614.08799999999</v>
      </c>
      <c r="J7136" s="2">
        <v>69204.695999999996</v>
      </c>
      <c r="K7136" s="2">
        <v>197406.82680000001</v>
      </c>
      <c r="L7136" s="2">
        <v>10207.261200000001</v>
      </c>
      <c r="M7136" s="3">
        <v>4.9099999999999998E-2</v>
      </c>
    </row>
    <row r="7137" spans="1:13" x14ac:dyDescent="0.25">
      <c r="A7137" s="1">
        <v>2013</v>
      </c>
      <c r="B7137" s="1" t="s">
        <v>138</v>
      </c>
      <c r="C7137" s="1" t="s">
        <v>108</v>
      </c>
      <c r="D7137" s="1" t="s">
        <v>120</v>
      </c>
      <c r="E7137" s="1" t="s">
        <v>72</v>
      </c>
      <c r="F7137" s="1" t="s">
        <v>117</v>
      </c>
      <c r="G7137" s="1">
        <v>156</v>
      </c>
      <c r="H7137" s="1">
        <v>650</v>
      </c>
      <c r="I7137" s="2">
        <v>16694.495999999999</v>
      </c>
      <c r="J7137" s="2">
        <v>5564.8320000000003</v>
      </c>
      <c r="K7137" s="2">
        <v>10406.253000000001</v>
      </c>
      <c r="L7137" s="2">
        <v>6288.2430000000004</v>
      </c>
      <c r="M7137" s="3">
        <v>0.37659999999999999</v>
      </c>
    </row>
    <row r="7138" spans="1:13" x14ac:dyDescent="0.25">
      <c r="A7138" s="1">
        <v>2013</v>
      </c>
      <c r="B7138" s="1" t="s">
        <v>128</v>
      </c>
      <c r="C7138" s="1" t="s">
        <v>107</v>
      </c>
      <c r="D7138" s="1" t="s">
        <v>120</v>
      </c>
      <c r="E7138" s="1" t="s">
        <v>71</v>
      </c>
      <c r="F7138" s="1" t="s">
        <v>116</v>
      </c>
      <c r="G7138" s="1">
        <v>35</v>
      </c>
      <c r="H7138" s="1">
        <v>147</v>
      </c>
      <c r="I7138" s="2">
        <v>125110.6593</v>
      </c>
      <c r="J7138" s="2">
        <v>17872.951300000001</v>
      </c>
      <c r="K7138" s="2">
        <v>131130.2934</v>
      </c>
      <c r="L7138" s="2">
        <v>-6019.6341000000002</v>
      </c>
      <c r="M7138" s="3">
        <v>-4.8099999999999997E-2</v>
      </c>
    </row>
    <row r="7139" spans="1:13" x14ac:dyDescent="0.25">
      <c r="A7139" s="1">
        <v>2013</v>
      </c>
      <c r="B7139" s="1" t="s">
        <v>136</v>
      </c>
      <c r="C7139" s="1" t="s">
        <v>106</v>
      </c>
      <c r="D7139" s="1" t="s">
        <v>120</v>
      </c>
      <c r="E7139" s="1" t="s">
        <v>63</v>
      </c>
      <c r="F7139" s="1" t="s">
        <v>118</v>
      </c>
      <c r="G7139" s="1">
        <v>216</v>
      </c>
      <c r="H7139" s="1">
        <v>1266</v>
      </c>
      <c r="I7139" s="2">
        <v>35117.223299999998</v>
      </c>
      <c r="J7139" s="2">
        <v>2508.373</v>
      </c>
      <c r="K7139" s="2">
        <v>32689.539000000001</v>
      </c>
      <c r="L7139" s="2">
        <v>2427.6842999999999</v>
      </c>
      <c r="M7139" s="3">
        <v>6.9099999999999995E-2</v>
      </c>
    </row>
    <row r="7140" spans="1:13" x14ac:dyDescent="0.25">
      <c r="A7140" s="1">
        <v>2013</v>
      </c>
      <c r="B7140" s="1" t="s">
        <v>132</v>
      </c>
      <c r="C7140" s="1" t="s">
        <v>111</v>
      </c>
      <c r="D7140" s="1" t="s">
        <v>120</v>
      </c>
      <c r="E7140" s="1" t="s">
        <v>73</v>
      </c>
      <c r="F7140" s="1" t="s">
        <v>115</v>
      </c>
      <c r="G7140" s="1">
        <v>48</v>
      </c>
      <c r="H7140" s="1">
        <v>82</v>
      </c>
      <c r="I7140" s="2">
        <v>15211.128000000001</v>
      </c>
      <c r="J7140" s="2">
        <v>3802.7820000000002</v>
      </c>
      <c r="K7140" s="2">
        <v>13930.187599999999</v>
      </c>
      <c r="L7140" s="2">
        <v>1280.9404</v>
      </c>
      <c r="M7140" s="3">
        <v>8.4199999999999997E-2</v>
      </c>
    </row>
    <row r="7141" spans="1:13" x14ac:dyDescent="0.25">
      <c r="A7141" s="1">
        <v>2013</v>
      </c>
      <c r="B7141" s="1" t="s">
        <v>129</v>
      </c>
      <c r="C7141" s="1" t="s">
        <v>113</v>
      </c>
      <c r="D7141" s="1" t="s">
        <v>120</v>
      </c>
      <c r="E7141" s="1" t="s">
        <v>63</v>
      </c>
      <c r="F7141" s="1" t="s">
        <v>118</v>
      </c>
      <c r="G7141" s="1">
        <v>63</v>
      </c>
      <c r="H7141" s="1">
        <v>411</v>
      </c>
      <c r="I7141" s="2">
        <v>11041.6041</v>
      </c>
      <c r="J7141" s="2">
        <v>1840.2673</v>
      </c>
      <c r="K7141" s="2">
        <v>11453.1528</v>
      </c>
      <c r="L7141" s="2">
        <v>-411.5487</v>
      </c>
      <c r="M7141" s="3">
        <v>-3.7199999999999997E-2</v>
      </c>
    </row>
    <row r="7142" spans="1:13" x14ac:dyDescent="0.25">
      <c r="A7142" s="1">
        <v>2013</v>
      </c>
      <c r="B7142" s="1" t="s">
        <v>129</v>
      </c>
      <c r="C7142" s="1" t="s">
        <v>113</v>
      </c>
      <c r="D7142" s="1" t="s">
        <v>120</v>
      </c>
      <c r="E7142" s="1" t="s">
        <v>63</v>
      </c>
      <c r="F7142" s="1" t="s">
        <v>117</v>
      </c>
      <c r="G7142" s="1">
        <v>33</v>
      </c>
      <c r="H7142" s="1">
        <v>276</v>
      </c>
      <c r="I7142" s="2">
        <v>6600.6998999999996</v>
      </c>
      <c r="J7142" s="2">
        <v>2200.2332999999999</v>
      </c>
      <c r="K7142" s="2">
        <v>4236.9602999999997</v>
      </c>
      <c r="L7142" s="2">
        <v>2363.7395999999999</v>
      </c>
      <c r="M7142" s="3">
        <v>0.35809999999999997</v>
      </c>
    </row>
    <row r="7143" spans="1:13" x14ac:dyDescent="0.25">
      <c r="A7143" s="1">
        <v>2013</v>
      </c>
      <c r="B7143" s="1" t="s">
        <v>130</v>
      </c>
      <c r="C7143" s="1" t="s">
        <v>110</v>
      </c>
      <c r="D7143" s="1" t="s">
        <v>120</v>
      </c>
      <c r="E7143" s="1" t="s">
        <v>72</v>
      </c>
      <c r="F7143" s="1" t="s">
        <v>117</v>
      </c>
      <c r="G7143" s="1">
        <v>130</v>
      </c>
      <c r="H7143" s="1">
        <v>546</v>
      </c>
      <c r="I7143" s="2">
        <v>15845.7</v>
      </c>
      <c r="J7143" s="2">
        <v>5281.9</v>
      </c>
      <c r="K7143" s="2">
        <v>9877.1686000000009</v>
      </c>
      <c r="L7143" s="2">
        <v>5968.5313999999998</v>
      </c>
      <c r="M7143" s="3">
        <v>0.37659999999999999</v>
      </c>
    </row>
    <row r="7144" spans="1:13" x14ac:dyDescent="0.25">
      <c r="A7144" s="1">
        <v>2013</v>
      </c>
      <c r="B7144" s="1" t="s">
        <v>133</v>
      </c>
      <c r="C7144" s="1" t="s">
        <v>112</v>
      </c>
      <c r="D7144" s="1" t="s">
        <v>120</v>
      </c>
      <c r="E7144" s="1" t="s">
        <v>65</v>
      </c>
      <c r="F7144" s="1" t="s">
        <v>116</v>
      </c>
      <c r="G7144" s="1">
        <v>148</v>
      </c>
      <c r="H7144" s="1">
        <v>535</v>
      </c>
      <c r="I7144" s="2">
        <v>476485.67940000002</v>
      </c>
      <c r="J7144" s="2">
        <v>29780.354899999998</v>
      </c>
      <c r="K7144" s="2">
        <v>490647.78619999997</v>
      </c>
      <c r="L7144" s="2">
        <v>-14162.1068</v>
      </c>
      <c r="M7144" s="3">
        <v>-2.9700000000000001E-2</v>
      </c>
    </row>
    <row r="7145" spans="1:13" x14ac:dyDescent="0.25">
      <c r="A7145" s="1">
        <v>2013</v>
      </c>
      <c r="B7145" s="1" t="s">
        <v>133</v>
      </c>
      <c r="C7145" s="1" t="s">
        <v>112</v>
      </c>
      <c r="D7145" s="1" t="s">
        <v>120</v>
      </c>
      <c r="E7145" s="1" t="s">
        <v>78</v>
      </c>
      <c r="F7145" s="1" t="s">
        <v>116</v>
      </c>
      <c r="G7145" s="1">
        <v>444</v>
      </c>
      <c r="H7145" s="1">
        <v>1605</v>
      </c>
      <c r="I7145" s="2">
        <v>1429457.0382000001</v>
      </c>
      <c r="J7145" s="2">
        <v>89341.064799999993</v>
      </c>
      <c r="K7145" s="2">
        <v>1471943.3585999999</v>
      </c>
      <c r="L7145" s="2">
        <v>-42486.320399999997</v>
      </c>
      <c r="M7145" s="3">
        <v>-2.9700000000000001E-2</v>
      </c>
    </row>
    <row r="7146" spans="1:13" x14ac:dyDescent="0.25">
      <c r="A7146" s="1">
        <v>2013</v>
      </c>
      <c r="B7146" s="1" t="s">
        <v>128</v>
      </c>
      <c r="C7146" s="1" t="s">
        <v>107</v>
      </c>
      <c r="D7146" s="1" t="s">
        <v>120</v>
      </c>
      <c r="E7146" s="1" t="s">
        <v>64</v>
      </c>
      <c r="F7146" s="1" t="s">
        <v>116</v>
      </c>
      <c r="G7146" s="1">
        <v>35</v>
      </c>
      <c r="H7146" s="1">
        <v>147</v>
      </c>
      <c r="I7146" s="2">
        <v>125110.6593</v>
      </c>
      <c r="J7146" s="2">
        <v>17872.951300000001</v>
      </c>
      <c r="K7146" s="2">
        <v>131130.2934</v>
      </c>
      <c r="L7146" s="2">
        <v>-6019.6341000000002</v>
      </c>
      <c r="M7146" s="3">
        <v>-4.8099999999999997E-2</v>
      </c>
    </row>
    <row r="7147" spans="1:13" x14ac:dyDescent="0.25">
      <c r="A7147" s="1">
        <v>2013</v>
      </c>
      <c r="B7147" s="1" t="s">
        <v>132</v>
      </c>
      <c r="C7147" s="1" t="s">
        <v>111</v>
      </c>
      <c r="D7147" s="1" t="s">
        <v>120</v>
      </c>
      <c r="E7147" s="1" t="s">
        <v>68</v>
      </c>
      <c r="F7147" s="1" t="s">
        <v>117</v>
      </c>
      <c r="G7147" s="1">
        <v>15</v>
      </c>
      <c r="H7147" s="1">
        <v>95</v>
      </c>
      <c r="I7147" s="2">
        <v>2375.0383999999999</v>
      </c>
      <c r="J7147" s="2">
        <v>1187.5192</v>
      </c>
      <c r="K7147" s="2">
        <v>1520.9445000000001</v>
      </c>
      <c r="L7147" s="2">
        <v>854.09389999999996</v>
      </c>
      <c r="M7147" s="3">
        <v>0.35959999999999998</v>
      </c>
    </row>
    <row r="7148" spans="1:13" x14ac:dyDescent="0.25">
      <c r="A7148" s="1">
        <v>2013</v>
      </c>
      <c r="B7148" s="1" t="s">
        <v>133</v>
      </c>
      <c r="C7148" s="1" t="s">
        <v>112</v>
      </c>
      <c r="D7148" s="1" t="s">
        <v>120</v>
      </c>
      <c r="E7148" s="1" t="s">
        <v>71</v>
      </c>
      <c r="F7148" s="1" t="s">
        <v>117</v>
      </c>
      <c r="G7148" s="1">
        <v>30</v>
      </c>
      <c r="H7148" s="1">
        <v>227</v>
      </c>
      <c r="I7148" s="2">
        <v>6087.2804999999998</v>
      </c>
      <c r="J7148" s="2">
        <v>869.61149999999998</v>
      </c>
      <c r="K7148" s="2">
        <v>3930.5329000000002</v>
      </c>
      <c r="L7148" s="2">
        <v>2156.7476000000001</v>
      </c>
      <c r="M7148" s="3">
        <v>0.3543</v>
      </c>
    </row>
    <row r="7149" spans="1:13" x14ac:dyDescent="0.25">
      <c r="A7149" s="1">
        <v>2013</v>
      </c>
      <c r="B7149" s="1" t="s">
        <v>137</v>
      </c>
      <c r="C7149" s="1" t="s">
        <v>104</v>
      </c>
      <c r="D7149" s="1" t="s">
        <v>120</v>
      </c>
      <c r="E7149" s="1" t="s">
        <v>64</v>
      </c>
      <c r="F7149" s="1" t="s">
        <v>115</v>
      </c>
      <c r="G7149" s="1">
        <v>73</v>
      </c>
      <c r="H7149" s="1">
        <v>216</v>
      </c>
      <c r="I7149" s="2">
        <v>54218.692300000002</v>
      </c>
      <c r="J7149" s="2">
        <v>7745.5273999999999</v>
      </c>
      <c r="K7149" s="2">
        <v>52146.835299999999</v>
      </c>
      <c r="L7149" s="2">
        <v>2071.857</v>
      </c>
      <c r="M7149" s="3">
        <v>3.8199999999999998E-2</v>
      </c>
    </row>
    <row r="7150" spans="1:13" x14ac:dyDescent="0.25">
      <c r="A7150" s="1">
        <v>2013</v>
      </c>
      <c r="B7150" s="1" t="s">
        <v>128</v>
      </c>
      <c r="C7150" s="1" t="s">
        <v>107</v>
      </c>
      <c r="D7150" s="1" t="s">
        <v>120</v>
      </c>
      <c r="E7150" s="1" t="s">
        <v>74</v>
      </c>
      <c r="F7150" s="1" t="s">
        <v>118</v>
      </c>
      <c r="G7150" s="1">
        <v>135</v>
      </c>
      <c r="H7150" s="1">
        <v>610</v>
      </c>
      <c r="I7150" s="2">
        <v>15710.8675</v>
      </c>
      <c r="J7150" s="2">
        <v>3142.1734999999999</v>
      </c>
      <c r="K7150" s="2">
        <v>16176.7255</v>
      </c>
      <c r="L7150" s="2">
        <v>-465.858</v>
      </c>
      <c r="M7150" s="3">
        <v>-2.9600000000000001E-2</v>
      </c>
    </row>
    <row r="7151" spans="1:13" x14ac:dyDescent="0.25">
      <c r="A7151" s="1">
        <v>2013</v>
      </c>
      <c r="B7151" s="1" t="s">
        <v>138</v>
      </c>
      <c r="C7151" s="1" t="s">
        <v>108</v>
      </c>
      <c r="D7151" s="1" t="s">
        <v>120</v>
      </c>
      <c r="E7151" s="1" t="s">
        <v>75</v>
      </c>
      <c r="F7151" s="1" t="s">
        <v>118</v>
      </c>
      <c r="G7151" s="1">
        <v>22</v>
      </c>
      <c r="H7151" s="1">
        <v>118</v>
      </c>
      <c r="I7151" s="2">
        <v>3728.7550999999999</v>
      </c>
      <c r="J7151" s="2">
        <v>932.18870000000004</v>
      </c>
      <c r="K7151" s="2">
        <v>3423.2696000000001</v>
      </c>
      <c r="L7151" s="2">
        <v>305.4855</v>
      </c>
      <c r="M7151" s="3">
        <v>8.1900000000000001E-2</v>
      </c>
    </row>
    <row r="7152" spans="1:13" x14ac:dyDescent="0.25">
      <c r="A7152" s="1">
        <v>2013</v>
      </c>
      <c r="B7152" s="1" t="s">
        <v>138</v>
      </c>
      <c r="C7152" s="1" t="s">
        <v>108</v>
      </c>
      <c r="D7152" s="1" t="s">
        <v>120</v>
      </c>
      <c r="E7152" s="1" t="s">
        <v>66</v>
      </c>
      <c r="F7152" s="1" t="s">
        <v>117</v>
      </c>
      <c r="G7152" s="1">
        <v>72</v>
      </c>
      <c r="H7152" s="1">
        <v>300</v>
      </c>
      <c r="I7152" s="2">
        <v>7705.152</v>
      </c>
      <c r="J7152" s="2">
        <v>2568.384</v>
      </c>
      <c r="K7152" s="2">
        <v>4802.8860000000004</v>
      </c>
      <c r="L7152" s="2">
        <v>2902.2660000000001</v>
      </c>
      <c r="M7152" s="3">
        <v>0.37659999999999999</v>
      </c>
    </row>
    <row r="7153" spans="1:13" x14ac:dyDescent="0.25">
      <c r="A7153" s="1">
        <v>2013</v>
      </c>
      <c r="B7153" s="1" t="s">
        <v>132</v>
      </c>
      <c r="C7153" s="1" t="s">
        <v>111</v>
      </c>
      <c r="D7153" s="1" t="s">
        <v>120</v>
      </c>
      <c r="E7153" s="1" t="s">
        <v>67</v>
      </c>
      <c r="F7153" s="1" t="s">
        <v>118</v>
      </c>
      <c r="G7153" s="1">
        <v>24</v>
      </c>
      <c r="H7153" s="1">
        <v>159</v>
      </c>
      <c r="I7153" s="2">
        <v>4663.4043000000001</v>
      </c>
      <c r="J7153" s="2">
        <v>2331.7021</v>
      </c>
      <c r="K7153" s="2">
        <v>4489.5724</v>
      </c>
      <c r="L7153" s="2">
        <v>173.83189999999999</v>
      </c>
      <c r="M7153" s="3">
        <v>3.7199999999999997E-2</v>
      </c>
    </row>
    <row r="7154" spans="1:13" x14ac:dyDescent="0.25">
      <c r="A7154" s="1">
        <v>2013</v>
      </c>
      <c r="B7154" s="1" t="s">
        <v>129</v>
      </c>
      <c r="C7154" s="1" t="s">
        <v>113</v>
      </c>
      <c r="D7154" s="1" t="s">
        <v>120</v>
      </c>
      <c r="E7154" s="1" t="s">
        <v>75</v>
      </c>
      <c r="F7154" s="1" t="s">
        <v>118</v>
      </c>
      <c r="G7154" s="1">
        <v>21</v>
      </c>
      <c r="H7154" s="1">
        <v>137</v>
      </c>
      <c r="I7154" s="2">
        <v>3680.5347000000002</v>
      </c>
      <c r="J7154" s="2">
        <v>613.42240000000004</v>
      </c>
      <c r="K7154" s="2">
        <v>3817.7175999999999</v>
      </c>
      <c r="L7154" s="2">
        <v>-137.18289999999999</v>
      </c>
      <c r="M7154" s="3">
        <v>-3.7199999999999997E-2</v>
      </c>
    </row>
    <row r="7155" spans="1:13" x14ac:dyDescent="0.25">
      <c r="A7155" s="1">
        <v>2013</v>
      </c>
      <c r="B7155" s="1" t="s">
        <v>134</v>
      </c>
      <c r="C7155" s="1" t="s">
        <v>103</v>
      </c>
      <c r="D7155" s="1" t="s">
        <v>120</v>
      </c>
      <c r="E7155" s="1" t="s">
        <v>63</v>
      </c>
      <c r="F7155" s="1" t="s">
        <v>115</v>
      </c>
      <c r="G7155" s="1">
        <v>669</v>
      </c>
      <c r="H7155" s="1">
        <v>2412</v>
      </c>
      <c r="I7155" s="2">
        <v>537282.43980000005</v>
      </c>
      <c r="J7155" s="2">
        <v>28278.023099999999</v>
      </c>
      <c r="K7155" s="2">
        <v>505954.81679999997</v>
      </c>
      <c r="L7155" s="2">
        <v>31327.623</v>
      </c>
      <c r="M7155" s="3">
        <v>5.8299999999999998E-2</v>
      </c>
    </row>
    <row r="7156" spans="1:13" x14ac:dyDescent="0.25">
      <c r="A7156" s="1">
        <v>2013</v>
      </c>
      <c r="B7156" s="1" t="s">
        <v>135</v>
      </c>
      <c r="C7156" s="1" t="s">
        <v>109</v>
      </c>
      <c r="D7156" s="1" t="s">
        <v>120</v>
      </c>
      <c r="E7156" s="1" t="s">
        <v>71</v>
      </c>
      <c r="F7156" s="1" t="s">
        <v>116</v>
      </c>
      <c r="G7156" s="1">
        <v>134</v>
      </c>
      <c r="H7156" s="1">
        <v>425</v>
      </c>
      <c r="I7156" s="2">
        <v>395345.07</v>
      </c>
      <c r="J7156" s="2">
        <v>24709.066800000001</v>
      </c>
      <c r="K7156" s="2">
        <v>402634.2181</v>
      </c>
      <c r="L7156" s="2">
        <v>-7289.1481000000003</v>
      </c>
      <c r="M7156" s="3">
        <v>-1.84E-2</v>
      </c>
    </row>
    <row r="7157" spans="1:13" x14ac:dyDescent="0.25">
      <c r="A7157" s="1">
        <v>2013</v>
      </c>
      <c r="B7157" s="1" t="s">
        <v>130</v>
      </c>
      <c r="C7157" s="1" t="s">
        <v>110</v>
      </c>
      <c r="D7157" s="1" t="s">
        <v>120</v>
      </c>
      <c r="E7157" s="1" t="s">
        <v>71</v>
      </c>
      <c r="F7157" s="1" t="s">
        <v>116</v>
      </c>
      <c r="G7157" s="1">
        <v>27</v>
      </c>
      <c r="H7157" s="1">
        <v>93</v>
      </c>
      <c r="I7157" s="2">
        <v>74095.5334</v>
      </c>
      <c r="J7157" s="2">
        <v>12349.255499999999</v>
      </c>
      <c r="K7157" s="2">
        <v>77324.424299999999</v>
      </c>
      <c r="L7157" s="2">
        <v>-3228.8908999999999</v>
      </c>
      <c r="M7157" s="3">
        <v>-4.3499999999999997E-2</v>
      </c>
    </row>
    <row r="7158" spans="1:13" x14ac:dyDescent="0.25">
      <c r="A7158" s="1">
        <v>2013</v>
      </c>
      <c r="B7158" s="1" t="s">
        <v>131</v>
      </c>
      <c r="C7158" s="1" t="s">
        <v>105</v>
      </c>
      <c r="D7158" s="1" t="s">
        <v>120</v>
      </c>
      <c r="E7158" s="1" t="s">
        <v>73</v>
      </c>
      <c r="F7158" s="1" t="s">
        <v>117</v>
      </c>
      <c r="G7158" s="1">
        <v>30</v>
      </c>
      <c r="H7158" s="1">
        <v>160</v>
      </c>
      <c r="I7158" s="2">
        <v>3603.9436000000001</v>
      </c>
      <c r="J7158" s="2">
        <v>1801.9718</v>
      </c>
      <c r="K7158" s="2">
        <v>2248.8220000000001</v>
      </c>
      <c r="L7158" s="2">
        <v>1355.1215999999999</v>
      </c>
      <c r="M7158" s="3">
        <v>0.376</v>
      </c>
    </row>
    <row r="7159" spans="1:13" x14ac:dyDescent="0.25">
      <c r="A7159" s="1">
        <v>2013</v>
      </c>
      <c r="B7159" s="1" t="s">
        <v>130</v>
      </c>
      <c r="C7159" s="1" t="s">
        <v>110</v>
      </c>
      <c r="D7159" s="1" t="s">
        <v>120</v>
      </c>
      <c r="E7159" s="1" t="s">
        <v>62</v>
      </c>
      <c r="F7159" s="1" t="s">
        <v>116</v>
      </c>
      <c r="G7159" s="1">
        <v>27</v>
      </c>
      <c r="H7159" s="1">
        <v>93</v>
      </c>
      <c r="I7159" s="2">
        <v>74095.5334</v>
      </c>
      <c r="J7159" s="2">
        <v>12349.255499999999</v>
      </c>
      <c r="K7159" s="2">
        <v>77324.424299999999</v>
      </c>
      <c r="L7159" s="2">
        <v>-3228.8908999999999</v>
      </c>
      <c r="M7159" s="3">
        <v>-4.3499999999999997E-2</v>
      </c>
    </row>
    <row r="7160" spans="1:13" x14ac:dyDescent="0.25">
      <c r="A7160" s="1">
        <v>2013</v>
      </c>
      <c r="B7160" s="1" t="s">
        <v>138</v>
      </c>
      <c r="C7160" s="1" t="s">
        <v>108</v>
      </c>
      <c r="D7160" s="1" t="s">
        <v>120</v>
      </c>
      <c r="E7160" s="1" t="s">
        <v>77</v>
      </c>
      <c r="F7160" s="1" t="s">
        <v>118</v>
      </c>
      <c r="G7160" s="1">
        <v>22</v>
      </c>
      <c r="H7160" s="1">
        <v>118</v>
      </c>
      <c r="I7160" s="2">
        <v>3728.7550999999999</v>
      </c>
      <c r="J7160" s="2">
        <v>932.18870000000004</v>
      </c>
      <c r="K7160" s="2">
        <v>3423.2696000000001</v>
      </c>
      <c r="L7160" s="2">
        <v>305.4855</v>
      </c>
      <c r="M7160" s="3">
        <v>8.1900000000000001E-2</v>
      </c>
    </row>
    <row r="7161" spans="1:13" x14ac:dyDescent="0.25">
      <c r="A7161" s="1">
        <v>2013</v>
      </c>
      <c r="B7161" s="1" t="s">
        <v>132</v>
      </c>
      <c r="C7161" s="1" t="s">
        <v>111</v>
      </c>
      <c r="D7161" s="1" t="s">
        <v>120</v>
      </c>
      <c r="E7161" s="1" t="s">
        <v>65</v>
      </c>
      <c r="F7161" s="1" t="s">
        <v>116</v>
      </c>
      <c r="G7161" s="1">
        <v>19</v>
      </c>
      <c r="H7161" s="1">
        <v>54</v>
      </c>
      <c r="I7161" s="2">
        <v>39958.775999999998</v>
      </c>
      <c r="J7161" s="2">
        <v>9989.6939999999995</v>
      </c>
      <c r="K7161" s="2">
        <v>39351.341800000002</v>
      </c>
      <c r="L7161" s="2">
        <v>607.43420000000003</v>
      </c>
      <c r="M7161" s="3">
        <v>1.52E-2</v>
      </c>
    </row>
    <row r="7162" spans="1:13" x14ac:dyDescent="0.25">
      <c r="A7162" s="1">
        <v>2013</v>
      </c>
      <c r="B7162" s="1" t="s">
        <v>138</v>
      </c>
      <c r="C7162" s="1" t="s">
        <v>108</v>
      </c>
      <c r="D7162" s="1" t="s">
        <v>120</v>
      </c>
      <c r="E7162" s="1" t="s">
        <v>68</v>
      </c>
      <c r="F7162" s="1" t="s">
        <v>117</v>
      </c>
      <c r="G7162" s="1">
        <v>12</v>
      </c>
      <c r="H7162" s="1">
        <v>50</v>
      </c>
      <c r="I7162" s="2">
        <v>1284.192</v>
      </c>
      <c r="J7162" s="2">
        <v>428.06400000000002</v>
      </c>
      <c r="K7162" s="2">
        <v>800.48099999999999</v>
      </c>
      <c r="L7162" s="2">
        <v>483.71100000000001</v>
      </c>
      <c r="M7162" s="3">
        <v>0.37659999999999999</v>
      </c>
    </row>
    <row r="7163" spans="1:13" x14ac:dyDescent="0.25">
      <c r="A7163" s="1">
        <v>2013</v>
      </c>
      <c r="B7163" s="1" t="s">
        <v>132</v>
      </c>
      <c r="C7163" s="1" t="s">
        <v>111</v>
      </c>
      <c r="D7163" s="1" t="s">
        <v>120</v>
      </c>
      <c r="E7163" s="1" t="s">
        <v>75</v>
      </c>
      <c r="F7163" s="1" t="s">
        <v>118</v>
      </c>
      <c r="G7163" s="1">
        <v>24</v>
      </c>
      <c r="H7163" s="1">
        <v>159</v>
      </c>
      <c r="I7163" s="2">
        <v>4663.4043000000001</v>
      </c>
      <c r="J7163" s="2">
        <v>2331.7021</v>
      </c>
      <c r="K7163" s="2">
        <v>4489.5724</v>
      </c>
      <c r="L7163" s="2">
        <v>173.83189999999999</v>
      </c>
      <c r="M7163" s="3">
        <v>3.7199999999999997E-2</v>
      </c>
    </row>
    <row r="7164" spans="1:13" x14ac:dyDescent="0.25">
      <c r="A7164" s="1">
        <v>2013</v>
      </c>
      <c r="B7164" s="1" t="s">
        <v>128</v>
      </c>
      <c r="C7164" s="1" t="s">
        <v>107</v>
      </c>
      <c r="D7164" s="1" t="s">
        <v>120</v>
      </c>
      <c r="E7164" s="1" t="s">
        <v>64</v>
      </c>
      <c r="F7164" s="1" t="s">
        <v>115</v>
      </c>
      <c r="G7164" s="1">
        <v>41</v>
      </c>
      <c r="H7164" s="1">
        <v>107</v>
      </c>
      <c r="I7164" s="2">
        <v>22944.671999999999</v>
      </c>
      <c r="J7164" s="2">
        <v>5736.1679999999997</v>
      </c>
      <c r="K7164" s="2">
        <v>21784.066500000001</v>
      </c>
      <c r="L7164" s="2">
        <v>1160.6054999999999</v>
      </c>
      <c r="M7164" s="3">
        <v>5.0500000000000003E-2</v>
      </c>
    </row>
    <row r="7165" spans="1:13" x14ac:dyDescent="0.25">
      <c r="A7165" s="1">
        <v>2013</v>
      </c>
      <c r="B7165" s="1" t="s">
        <v>132</v>
      </c>
      <c r="C7165" s="1" t="s">
        <v>111</v>
      </c>
      <c r="D7165" s="1" t="s">
        <v>120</v>
      </c>
      <c r="E7165" s="1" t="s">
        <v>74</v>
      </c>
      <c r="F7165" s="1" t="s">
        <v>115</v>
      </c>
      <c r="G7165" s="1">
        <v>120</v>
      </c>
      <c r="H7165" s="1">
        <v>205</v>
      </c>
      <c r="I7165" s="2">
        <v>38027.82</v>
      </c>
      <c r="J7165" s="2">
        <v>9506.9549999999999</v>
      </c>
      <c r="K7165" s="2">
        <v>34825.468999999997</v>
      </c>
      <c r="L7165" s="2">
        <v>3202.3510000000001</v>
      </c>
      <c r="M7165" s="3">
        <v>8.4199999999999997E-2</v>
      </c>
    </row>
    <row r="7166" spans="1:13" x14ac:dyDescent="0.25">
      <c r="A7166" s="1">
        <v>2013</v>
      </c>
      <c r="B7166" s="1" t="s">
        <v>136</v>
      </c>
      <c r="C7166" s="1" t="s">
        <v>106</v>
      </c>
      <c r="D7166" s="1" t="s">
        <v>120</v>
      </c>
      <c r="E7166" s="1" t="s">
        <v>78</v>
      </c>
      <c r="F7166" s="1" t="s">
        <v>116</v>
      </c>
      <c r="G7166" s="1">
        <v>450</v>
      </c>
      <c r="H7166" s="1">
        <v>1737</v>
      </c>
      <c r="I7166" s="2">
        <v>1551682.845</v>
      </c>
      <c r="J7166" s="2">
        <v>96980.177800000005</v>
      </c>
      <c r="K7166" s="2">
        <v>1591870.2512999999</v>
      </c>
      <c r="L7166" s="2">
        <v>-40187.406300000002</v>
      </c>
      <c r="M7166" s="3">
        <v>-2.58E-2</v>
      </c>
    </row>
    <row r="7167" spans="1:13" x14ac:dyDescent="0.25">
      <c r="A7167" s="1">
        <v>2013</v>
      </c>
      <c r="B7167" s="1" t="s">
        <v>136</v>
      </c>
      <c r="C7167" s="1" t="s">
        <v>106</v>
      </c>
      <c r="D7167" s="1" t="s">
        <v>120</v>
      </c>
      <c r="E7167" s="1" t="s">
        <v>69</v>
      </c>
      <c r="F7167" s="1" t="s">
        <v>115</v>
      </c>
      <c r="G7167" s="1">
        <v>155</v>
      </c>
      <c r="H7167" s="1">
        <v>438</v>
      </c>
      <c r="I7167" s="2">
        <v>103211.81329999999</v>
      </c>
      <c r="J7167" s="2">
        <v>7372.2722999999996</v>
      </c>
      <c r="K7167" s="2">
        <v>97022.402000000002</v>
      </c>
      <c r="L7167" s="2">
        <v>6189.4112999999998</v>
      </c>
      <c r="M7167" s="3">
        <v>5.9900000000000002E-2</v>
      </c>
    </row>
    <row r="7168" spans="1:13" x14ac:dyDescent="0.25">
      <c r="A7168" s="1">
        <v>2013</v>
      </c>
      <c r="B7168" s="1" t="s">
        <v>137</v>
      </c>
      <c r="C7168" s="1" t="s">
        <v>104</v>
      </c>
      <c r="D7168" s="1" t="s">
        <v>120</v>
      </c>
      <c r="E7168" s="1" t="s">
        <v>70</v>
      </c>
      <c r="F7168" s="1" t="s">
        <v>117</v>
      </c>
      <c r="G7168" s="1">
        <v>114</v>
      </c>
      <c r="H7168" s="1">
        <v>822</v>
      </c>
      <c r="I7168" s="2">
        <v>22275.492600000001</v>
      </c>
      <c r="J7168" s="2">
        <v>5568.8730999999998</v>
      </c>
      <c r="K7168" s="2">
        <v>15922.1646</v>
      </c>
      <c r="L7168" s="2">
        <v>6353.3280000000004</v>
      </c>
      <c r="M7168" s="3">
        <v>0.28520000000000001</v>
      </c>
    </row>
    <row r="7169" spans="1:13" x14ac:dyDescent="0.25">
      <c r="A7169" s="1">
        <v>2013</v>
      </c>
      <c r="B7169" s="1" t="s">
        <v>136</v>
      </c>
      <c r="C7169" s="1" t="s">
        <v>106</v>
      </c>
      <c r="D7169" s="1" t="s">
        <v>120</v>
      </c>
      <c r="E7169" s="1" t="s">
        <v>75</v>
      </c>
      <c r="F7169" s="1" t="s">
        <v>115</v>
      </c>
      <c r="G7169" s="1">
        <v>155</v>
      </c>
      <c r="H7169" s="1">
        <v>438</v>
      </c>
      <c r="I7169" s="2">
        <v>103211.81329999999</v>
      </c>
      <c r="J7169" s="2">
        <v>7372.2722999999996</v>
      </c>
      <c r="K7169" s="2">
        <v>97022.402000000002</v>
      </c>
      <c r="L7169" s="2">
        <v>6189.4112999999998</v>
      </c>
      <c r="M7169" s="3">
        <v>5.9900000000000002E-2</v>
      </c>
    </row>
    <row r="7170" spans="1:13" x14ac:dyDescent="0.25">
      <c r="A7170" s="1">
        <v>2013</v>
      </c>
      <c r="B7170" s="1" t="s">
        <v>138</v>
      </c>
      <c r="C7170" s="1" t="s">
        <v>108</v>
      </c>
      <c r="D7170" s="1" t="s">
        <v>120</v>
      </c>
      <c r="E7170" s="1" t="s">
        <v>78</v>
      </c>
      <c r="F7170" s="1" t="s">
        <v>117</v>
      </c>
      <c r="G7170" s="1">
        <v>36</v>
      </c>
      <c r="H7170" s="1">
        <v>150</v>
      </c>
      <c r="I7170" s="2">
        <v>3852.576</v>
      </c>
      <c r="J7170" s="2">
        <v>1284.192</v>
      </c>
      <c r="K7170" s="2">
        <v>2401.4430000000002</v>
      </c>
      <c r="L7170" s="2">
        <v>1451.133</v>
      </c>
      <c r="M7170" s="3">
        <v>0.37659999999999999</v>
      </c>
    </row>
    <row r="7171" spans="1:13" x14ac:dyDescent="0.25">
      <c r="A7171" s="1">
        <v>2013</v>
      </c>
      <c r="B7171" s="1" t="s">
        <v>133</v>
      </c>
      <c r="C7171" s="1" t="s">
        <v>112</v>
      </c>
      <c r="D7171" s="1" t="s">
        <v>120</v>
      </c>
      <c r="E7171" s="1" t="s">
        <v>65</v>
      </c>
      <c r="F7171" s="1" t="s">
        <v>115</v>
      </c>
      <c r="G7171" s="1">
        <v>149</v>
      </c>
      <c r="H7171" s="1">
        <v>459</v>
      </c>
      <c r="I7171" s="2">
        <v>110920.452</v>
      </c>
      <c r="J7171" s="2">
        <v>7922.8894</v>
      </c>
      <c r="K7171" s="2">
        <v>104139.98820000001</v>
      </c>
      <c r="L7171" s="2">
        <v>6780.4638000000004</v>
      </c>
      <c r="M7171" s="3">
        <v>6.1100000000000002E-2</v>
      </c>
    </row>
    <row r="7172" spans="1:13" x14ac:dyDescent="0.25">
      <c r="A7172" s="1">
        <v>2013</v>
      </c>
      <c r="B7172" s="1" t="s">
        <v>130</v>
      </c>
      <c r="C7172" s="1" t="s">
        <v>110</v>
      </c>
      <c r="D7172" s="1" t="s">
        <v>120</v>
      </c>
      <c r="E7172" s="1" t="s">
        <v>69</v>
      </c>
      <c r="F7172" s="1" t="s">
        <v>117</v>
      </c>
      <c r="G7172" s="1">
        <v>10</v>
      </c>
      <c r="H7172" s="1">
        <v>42</v>
      </c>
      <c r="I7172" s="2">
        <v>1218.9000000000001</v>
      </c>
      <c r="J7172" s="2">
        <v>406.3</v>
      </c>
      <c r="K7172" s="2">
        <v>759.78219999999999</v>
      </c>
      <c r="L7172" s="2">
        <v>459.11779999999999</v>
      </c>
      <c r="M7172" s="3">
        <v>0.37659999999999999</v>
      </c>
    </row>
    <row r="7173" spans="1:13" x14ac:dyDescent="0.25">
      <c r="A7173" s="1">
        <v>2013</v>
      </c>
      <c r="B7173" s="1" t="s">
        <v>134</v>
      </c>
      <c r="C7173" s="1" t="s">
        <v>103</v>
      </c>
      <c r="D7173" s="1" t="s">
        <v>120</v>
      </c>
      <c r="E7173" s="1" t="s">
        <v>62</v>
      </c>
      <c r="F7173" s="1" t="s">
        <v>118</v>
      </c>
      <c r="G7173" s="1">
        <v>86</v>
      </c>
      <c r="H7173" s="1">
        <v>604</v>
      </c>
      <c r="I7173" s="2">
        <v>16765.497800000001</v>
      </c>
      <c r="J7173" s="2">
        <v>1197.5355</v>
      </c>
      <c r="K7173" s="2">
        <v>15839.779399999999</v>
      </c>
      <c r="L7173" s="2">
        <v>925.71839999999997</v>
      </c>
      <c r="M7173" s="3">
        <v>5.5199999999999999E-2</v>
      </c>
    </row>
    <row r="7174" spans="1:13" x14ac:dyDescent="0.25">
      <c r="A7174" s="1">
        <v>2013</v>
      </c>
      <c r="B7174" s="1" t="s">
        <v>131</v>
      </c>
      <c r="C7174" s="1" t="s">
        <v>105</v>
      </c>
      <c r="D7174" s="1" t="s">
        <v>120</v>
      </c>
      <c r="E7174" s="1" t="s">
        <v>68</v>
      </c>
      <c r="F7174" s="1" t="s">
        <v>118</v>
      </c>
      <c r="G7174" s="1">
        <v>26</v>
      </c>
      <c r="H7174" s="1">
        <v>174</v>
      </c>
      <c r="I7174" s="2">
        <v>5080.9780000000001</v>
      </c>
      <c r="J7174" s="2">
        <v>2540.489</v>
      </c>
      <c r="K7174" s="2">
        <v>4739.6543000000001</v>
      </c>
      <c r="L7174" s="2">
        <v>341.32369999999997</v>
      </c>
      <c r="M7174" s="3">
        <v>6.7100000000000007E-2</v>
      </c>
    </row>
    <row r="7175" spans="1:13" x14ac:dyDescent="0.25">
      <c r="A7175" s="1">
        <v>2013</v>
      </c>
      <c r="B7175" s="1" t="s">
        <v>132</v>
      </c>
      <c r="C7175" s="1" t="s">
        <v>111</v>
      </c>
      <c r="D7175" s="1" t="s">
        <v>120</v>
      </c>
      <c r="E7175" s="1" t="s">
        <v>73</v>
      </c>
      <c r="F7175" s="1" t="s">
        <v>118</v>
      </c>
      <c r="G7175" s="1">
        <v>48</v>
      </c>
      <c r="H7175" s="1">
        <v>318</v>
      </c>
      <c r="I7175" s="2">
        <v>9326.8086000000003</v>
      </c>
      <c r="J7175" s="2">
        <v>4663.4043000000001</v>
      </c>
      <c r="K7175" s="2">
        <v>8979.1448</v>
      </c>
      <c r="L7175" s="2">
        <v>347.66379999999998</v>
      </c>
      <c r="M7175" s="3">
        <v>3.7199999999999997E-2</v>
      </c>
    </row>
    <row r="7176" spans="1:13" x14ac:dyDescent="0.25">
      <c r="A7176" s="1">
        <v>2013</v>
      </c>
      <c r="B7176" s="1" t="s">
        <v>133</v>
      </c>
      <c r="C7176" s="1" t="s">
        <v>112</v>
      </c>
      <c r="D7176" s="1" t="s">
        <v>120</v>
      </c>
      <c r="E7176" s="1" t="s">
        <v>74</v>
      </c>
      <c r="F7176" s="1" t="s">
        <v>115</v>
      </c>
      <c r="G7176" s="1">
        <v>745</v>
      </c>
      <c r="H7176" s="1">
        <v>2295</v>
      </c>
      <c r="I7176" s="2">
        <v>554602.26</v>
      </c>
      <c r="J7176" s="2">
        <v>39614.447099999998</v>
      </c>
      <c r="K7176" s="2">
        <v>520699.94099999999</v>
      </c>
      <c r="L7176" s="2">
        <v>33902.319000000003</v>
      </c>
      <c r="M7176" s="3">
        <v>6.1100000000000002E-2</v>
      </c>
    </row>
    <row r="7177" spans="1:13" x14ac:dyDescent="0.25">
      <c r="A7177" s="1">
        <v>2013</v>
      </c>
      <c r="B7177" s="1" t="s">
        <v>135</v>
      </c>
      <c r="C7177" s="1" t="s">
        <v>109</v>
      </c>
      <c r="D7177" s="1" t="s">
        <v>120</v>
      </c>
      <c r="E7177" s="1" t="s">
        <v>75</v>
      </c>
      <c r="F7177" s="1" t="s">
        <v>118</v>
      </c>
      <c r="G7177" s="1">
        <v>54</v>
      </c>
      <c r="H7177" s="1">
        <v>255</v>
      </c>
      <c r="I7177" s="2">
        <v>7534.0704999999998</v>
      </c>
      <c r="J7177" s="2">
        <v>627.83920000000001</v>
      </c>
      <c r="K7177" s="2">
        <v>6913.0717999999997</v>
      </c>
      <c r="L7177" s="2">
        <v>620.99869999999999</v>
      </c>
      <c r="M7177" s="3">
        <v>8.2400000000000001E-2</v>
      </c>
    </row>
    <row r="7178" spans="1:13" x14ac:dyDescent="0.25">
      <c r="A7178" s="1">
        <v>2013</v>
      </c>
      <c r="B7178" s="1" t="s">
        <v>130</v>
      </c>
      <c r="C7178" s="1" t="s">
        <v>110</v>
      </c>
      <c r="D7178" s="1" t="s">
        <v>120</v>
      </c>
      <c r="E7178" s="1" t="s">
        <v>73</v>
      </c>
      <c r="F7178" s="1" t="s">
        <v>115</v>
      </c>
      <c r="G7178" s="1">
        <v>48</v>
      </c>
      <c r="H7178" s="1">
        <v>110</v>
      </c>
      <c r="I7178" s="2">
        <v>21628.691999999999</v>
      </c>
      <c r="J7178" s="2">
        <v>7209.5640000000003</v>
      </c>
      <c r="K7178" s="2">
        <v>20128.047999999999</v>
      </c>
      <c r="L7178" s="2">
        <v>1500.644</v>
      </c>
      <c r="M7178" s="3">
        <v>6.93E-2</v>
      </c>
    </row>
    <row r="7179" spans="1:13" x14ac:dyDescent="0.25">
      <c r="A7179" s="1">
        <v>2013</v>
      </c>
      <c r="B7179" s="1" t="s">
        <v>135</v>
      </c>
      <c r="C7179" s="1" t="s">
        <v>109</v>
      </c>
      <c r="D7179" s="1" t="s">
        <v>120</v>
      </c>
      <c r="E7179" s="1" t="s">
        <v>63</v>
      </c>
      <c r="F7179" s="1" t="s">
        <v>115</v>
      </c>
      <c r="G7179" s="1">
        <v>276</v>
      </c>
      <c r="H7179" s="1">
        <v>756</v>
      </c>
      <c r="I7179" s="2">
        <v>186805.476</v>
      </c>
      <c r="J7179" s="2">
        <v>20756.164000000001</v>
      </c>
      <c r="K7179" s="2">
        <v>172163.9754</v>
      </c>
      <c r="L7179" s="2">
        <v>14641.500599999999</v>
      </c>
      <c r="M7179" s="3">
        <v>7.8299999999999995E-2</v>
      </c>
    </row>
    <row r="7180" spans="1:13" x14ac:dyDescent="0.25">
      <c r="A7180" s="1">
        <v>2013</v>
      </c>
      <c r="B7180" s="1" t="s">
        <v>137</v>
      </c>
      <c r="C7180" s="1" t="s">
        <v>104</v>
      </c>
      <c r="D7180" s="1" t="s">
        <v>120</v>
      </c>
      <c r="E7180" s="1" t="s">
        <v>64</v>
      </c>
      <c r="F7180" s="1" t="s">
        <v>118</v>
      </c>
      <c r="G7180" s="1">
        <v>38</v>
      </c>
      <c r="H7180" s="1">
        <v>213</v>
      </c>
      <c r="I7180" s="2">
        <v>5973.3307000000004</v>
      </c>
      <c r="J7180" s="2">
        <v>995.55510000000004</v>
      </c>
      <c r="K7180" s="2">
        <v>5471.8218999999999</v>
      </c>
      <c r="L7180" s="2">
        <v>501.50880000000001</v>
      </c>
      <c r="M7180" s="3">
        <v>8.3900000000000002E-2</v>
      </c>
    </row>
    <row r="7181" spans="1:13" x14ac:dyDescent="0.25">
      <c r="A7181" s="1">
        <v>2013</v>
      </c>
      <c r="B7181" s="1" t="s">
        <v>131</v>
      </c>
      <c r="C7181" s="1" t="s">
        <v>105</v>
      </c>
      <c r="D7181" s="1" t="s">
        <v>120</v>
      </c>
      <c r="E7181" s="1" t="s">
        <v>70</v>
      </c>
      <c r="F7181" s="1" t="s">
        <v>117</v>
      </c>
      <c r="G7181" s="1">
        <v>90</v>
      </c>
      <c r="H7181" s="1">
        <v>480</v>
      </c>
      <c r="I7181" s="2">
        <v>10811.8308</v>
      </c>
      <c r="J7181" s="2">
        <v>5405.9153999999999</v>
      </c>
      <c r="K7181" s="2">
        <v>6746.4660000000003</v>
      </c>
      <c r="L7181" s="2">
        <v>4065.3647999999998</v>
      </c>
      <c r="M7181" s="3">
        <v>0.376</v>
      </c>
    </row>
    <row r="7182" spans="1:13" x14ac:dyDescent="0.25">
      <c r="A7182" s="1">
        <v>2013</v>
      </c>
      <c r="B7182" s="1" t="s">
        <v>130</v>
      </c>
      <c r="C7182" s="1" t="s">
        <v>110</v>
      </c>
      <c r="D7182" s="1" t="s">
        <v>120</v>
      </c>
      <c r="E7182" s="1" t="s">
        <v>64</v>
      </c>
      <c r="F7182" s="1" t="s">
        <v>116</v>
      </c>
      <c r="G7182" s="1">
        <v>27</v>
      </c>
      <c r="H7182" s="1">
        <v>93</v>
      </c>
      <c r="I7182" s="2">
        <v>74095.5334</v>
      </c>
      <c r="J7182" s="2">
        <v>12349.255499999999</v>
      </c>
      <c r="K7182" s="2">
        <v>77324.424299999999</v>
      </c>
      <c r="L7182" s="2">
        <v>-3228.8908999999999</v>
      </c>
      <c r="M7182" s="3">
        <v>-4.3499999999999997E-2</v>
      </c>
    </row>
    <row r="7183" spans="1:13" x14ac:dyDescent="0.25">
      <c r="A7183" s="1">
        <v>2013</v>
      </c>
      <c r="B7183" s="1" t="s">
        <v>128</v>
      </c>
      <c r="C7183" s="1" t="s">
        <v>107</v>
      </c>
      <c r="D7183" s="1" t="s">
        <v>120</v>
      </c>
      <c r="E7183" s="1" t="s">
        <v>63</v>
      </c>
      <c r="F7183" s="1" t="s">
        <v>118</v>
      </c>
      <c r="G7183" s="1">
        <v>81</v>
      </c>
      <c r="H7183" s="1">
        <v>366</v>
      </c>
      <c r="I7183" s="2">
        <v>9426.5205000000005</v>
      </c>
      <c r="J7183" s="2">
        <v>1885.3041000000001</v>
      </c>
      <c r="K7183" s="2">
        <v>9706.0352999999996</v>
      </c>
      <c r="L7183" s="2">
        <v>-279.51479999999998</v>
      </c>
      <c r="M7183" s="3">
        <v>-2.9600000000000001E-2</v>
      </c>
    </row>
    <row r="7184" spans="1:13" x14ac:dyDescent="0.25">
      <c r="A7184" s="1">
        <v>2013</v>
      </c>
      <c r="B7184" s="1" t="s">
        <v>129</v>
      </c>
      <c r="C7184" s="1" t="s">
        <v>113</v>
      </c>
      <c r="D7184" s="1" t="s">
        <v>120</v>
      </c>
      <c r="E7184" s="1" t="s">
        <v>70</v>
      </c>
      <c r="F7184" s="1" t="s">
        <v>115</v>
      </c>
      <c r="G7184" s="1">
        <v>264</v>
      </c>
      <c r="H7184" s="1">
        <v>648</v>
      </c>
      <c r="I7184" s="2">
        <v>131905.51199999999</v>
      </c>
      <c r="J7184" s="2">
        <v>26381.1024</v>
      </c>
      <c r="K7184" s="2">
        <v>124342.821</v>
      </c>
      <c r="L7184" s="2">
        <v>7562.6909999999998</v>
      </c>
      <c r="M7184" s="3">
        <v>5.7299999999999997E-2</v>
      </c>
    </row>
    <row r="7185" spans="1:13" x14ac:dyDescent="0.25">
      <c r="A7185" s="1">
        <v>2013</v>
      </c>
      <c r="B7185" s="1" t="s">
        <v>134</v>
      </c>
      <c r="C7185" s="1" t="s">
        <v>103</v>
      </c>
      <c r="D7185" s="1" t="s">
        <v>120</v>
      </c>
      <c r="E7185" s="1" t="s">
        <v>65</v>
      </c>
      <c r="F7185" s="1" t="s">
        <v>115</v>
      </c>
      <c r="G7185" s="1">
        <v>223</v>
      </c>
      <c r="H7185" s="1">
        <v>804</v>
      </c>
      <c r="I7185" s="2">
        <v>179094.14660000001</v>
      </c>
      <c r="J7185" s="2">
        <v>9426.0077000000001</v>
      </c>
      <c r="K7185" s="2">
        <v>168651.60560000001</v>
      </c>
      <c r="L7185" s="2">
        <v>10442.540999999999</v>
      </c>
      <c r="M7185" s="3">
        <v>5.8299999999999998E-2</v>
      </c>
    </row>
    <row r="7186" spans="1:13" x14ac:dyDescent="0.25">
      <c r="A7186" s="1">
        <v>2013</v>
      </c>
      <c r="B7186" s="1" t="s">
        <v>137</v>
      </c>
      <c r="C7186" s="1" t="s">
        <v>104</v>
      </c>
      <c r="D7186" s="1" t="s">
        <v>120</v>
      </c>
      <c r="E7186" s="1" t="s">
        <v>70</v>
      </c>
      <c r="F7186" s="1" t="s">
        <v>118</v>
      </c>
      <c r="G7186" s="1">
        <v>228</v>
      </c>
      <c r="H7186" s="1">
        <v>1278</v>
      </c>
      <c r="I7186" s="2">
        <v>35839.984199999999</v>
      </c>
      <c r="J7186" s="2">
        <v>5973.3307000000004</v>
      </c>
      <c r="K7186" s="2">
        <v>32830.931400000001</v>
      </c>
      <c r="L7186" s="2">
        <v>3009.0527999999999</v>
      </c>
      <c r="M7186" s="3">
        <v>8.3900000000000002E-2</v>
      </c>
    </row>
    <row r="7187" spans="1:13" x14ac:dyDescent="0.25">
      <c r="A7187" s="1">
        <v>2013</v>
      </c>
      <c r="B7187" s="1" t="s">
        <v>137</v>
      </c>
      <c r="C7187" s="1" t="s">
        <v>104</v>
      </c>
      <c r="D7187" s="1" t="s">
        <v>120</v>
      </c>
      <c r="E7187" s="1" t="s">
        <v>70</v>
      </c>
      <c r="F7187" s="1" t="s">
        <v>116</v>
      </c>
      <c r="G7187" s="1">
        <v>252</v>
      </c>
      <c r="H7187" s="1">
        <v>888</v>
      </c>
      <c r="I7187" s="2">
        <v>806473.06319999998</v>
      </c>
      <c r="J7187" s="2">
        <v>134412.17720000001</v>
      </c>
      <c r="K7187" s="2">
        <v>879445.33799999999</v>
      </c>
      <c r="L7187" s="2">
        <v>-72972.274799999999</v>
      </c>
      <c r="M7187" s="3">
        <v>-9.0399999999999994E-2</v>
      </c>
    </row>
    <row r="7188" spans="1:13" x14ac:dyDescent="0.25">
      <c r="A7188" s="1">
        <v>2013</v>
      </c>
      <c r="B7188" s="1" t="s">
        <v>138</v>
      </c>
      <c r="C7188" s="1" t="s">
        <v>108</v>
      </c>
      <c r="D7188" s="1" t="s">
        <v>120</v>
      </c>
      <c r="E7188" s="1" t="s">
        <v>70</v>
      </c>
      <c r="F7188" s="1" t="s">
        <v>116</v>
      </c>
      <c r="G7188" s="1">
        <v>102</v>
      </c>
      <c r="H7188" s="1">
        <v>252</v>
      </c>
      <c r="I7188" s="2">
        <v>207614.08799999999</v>
      </c>
      <c r="J7188" s="2">
        <v>69204.695999999996</v>
      </c>
      <c r="K7188" s="2">
        <v>197406.82680000001</v>
      </c>
      <c r="L7188" s="2">
        <v>10207.261200000001</v>
      </c>
      <c r="M7188" s="3">
        <v>4.9099999999999998E-2</v>
      </c>
    </row>
    <row r="7189" spans="1:13" x14ac:dyDescent="0.25">
      <c r="A7189" s="1">
        <v>2013</v>
      </c>
      <c r="B7189" s="1" t="s">
        <v>135</v>
      </c>
      <c r="C7189" s="1" t="s">
        <v>109</v>
      </c>
      <c r="D7189" s="1" t="s">
        <v>120</v>
      </c>
      <c r="E7189" s="1" t="s">
        <v>68</v>
      </c>
      <c r="F7189" s="1" t="s">
        <v>117</v>
      </c>
      <c r="G7189" s="1">
        <v>22</v>
      </c>
      <c r="H7189" s="1">
        <v>118</v>
      </c>
      <c r="I7189" s="2">
        <v>3129.8813</v>
      </c>
      <c r="J7189" s="2">
        <v>1043.2936999999999</v>
      </c>
      <c r="K7189" s="2">
        <v>1990.0572</v>
      </c>
      <c r="L7189" s="2">
        <v>1139.8241</v>
      </c>
      <c r="M7189" s="3">
        <v>0.36409999999999998</v>
      </c>
    </row>
    <row r="7190" spans="1:13" x14ac:dyDescent="0.25">
      <c r="A7190" s="1">
        <v>2013</v>
      </c>
      <c r="B7190" s="1" t="s">
        <v>130</v>
      </c>
      <c r="C7190" s="1" t="s">
        <v>110</v>
      </c>
      <c r="D7190" s="1" t="s">
        <v>120</v>
      </c>
      <c r="E7190" s="1" t="s">
        <v>65</v>
      </c>
      <c r="F7190" s="1" t="s">
        <v>117</v>
      </c>
      <c r="G7190" s="1">
        <v>10</v>
      </c>
      <c r="H7190" s="1">
        <v>42</v>
      </c>
      <c r="I7190" s="2">
        <v>1218.9000000000001</v>
      </c>
      <c r="J7190" s="2">
        <v>406.3</v>
      </c>
      <c r="K7190" s="2">
        <v>759.78219999999999</v>
      </c>
      <c r="L7190" s="2">
        <v>459.11779999999999</v>
      </c>
      <c r="M7190" s="3">
        <v>0.37659999999999999</v>
      </c>
    </row>
    <row r="7191" spans="1:13" x14ac:dyDescent="0.25">
      <c r="A7191" s="1">
        <v>2013</v>
      </c>
      <c r="B7191" s="1" t="s">
        <v>134</v>
      </c>
      <c r="C7191" s="1" t="s">
        <v>103</v>
      </c>
      <c r="D7191" s="1" t="s">
        <v>120</v>
      </c>
      <c r="E7191" s="1" t="s">
        <v>75</v>
      </c>
      <c r="F7191" s="1" t="s">
        <v>115</v>
      </c>
      <c r="G7191" s="1">
        <v>223</v>
      </c>
      <c r="H7191" s="1">
        <v>804</v>
      </c>
      <c r="I7191" s="2">
        <v>179094.14660000001</v>
      </c>
      <c r="J7191" s="2">
        <v>9426.0077000000001</v>
      </c>
      <c r="K7191" s="2">
        <v>168651.60560000001</v>
      </c>
      <c r="L7191" s="2">
        <v>10442.540999999999</v>
      </c>
      <c r="M7191" s="3">
        <v>5.8299999999999998E-2</v>
      </c>
    </row>
    <row r="7192" spans="1:13" x14ac:dyDescent="0.25">
      <c r="A7192" s="1">
        <v>2013</v>
      </c>
      <c r="B7192" s="1" t="s">
        <v>131</v>
      </c>
      <c r="C7192" s="1" t="s">
        <v>105</v>
      </c>
      <c r="D7192" s="1" t="s">
        <v>120</v>
      </c>
      <c r="E7192" s="1" t="s">
        <v>71</v>
      </c>
      <c r="F7192" s="1" t="s">
        <v>116</v>
      </c>
      <c r="G7192" s="1">
        <v>19</v>
      </c>
      <c r="H7192" s="1">
        <v>53</v>
      </c>
      <c r="I7192" s="2">
        <v>37959.281999999999</v>
      </c>
      <c r="J7192" s="2">
        <v>12653.093999999999</v>
      </c>
      <c r="K7192" s="2">
        <v>35263.860200000003</v>
      </c>
      <c r="L7192" s="2">
        <v>2695.4218000000001</v>
      </c>
      <c r="M7192" s="3">
        <v>7.0999999999999994E-2</v>
      </c>
    </row>
    <row r="7193" spans="1:13" x14ac:dyDescent="0.25">
      <c r="A7193" s="1">
        <v>2013</v>
      </c>
      <c r="B7193" s="1" t="s">
        <v>129</v>
      </c>
      <c r="C7193" s="1" t="s">
        <v>113</v>
      </c>
      <c r="D7193" s="1" t="s">
        <v>120</v>
      </c>
      <c r="E7193" s="1" t="s">
        <v>66</v>
      </c>
      <c r="F7193" s="1" t="s">
        <v>118</v>
      </c>
      <c r="G7193" s="1">
        <v>126</v>
      </c>
      <c r="H7193" s="1">
        <v>822</v>
      </c>
      <c r="I7193" s="2">
        <v>22083.208200000001</v>
      </c>
      <c r="J7193" s="2">
        <v>3680.5347000000002</v>
      </c>
      <c r="K7193" s="2">
        <v>22906.3056</v>
      </c>
      <c r="L7193" s="2">
        <v>-823.09739999999999</v>
      </c>
      <c r="M7193" s="3">
        <v>-3.7199999999999997E-2</v>
      </c>
    </row>
    <row r="7194" spans="1:13" x14ac:dyDescent="0.25">
      <c r="A7194" s="1">
        <v>2013</v>
      </c>
      <c r="B7194" s="1" t="s">
        <v>134</v>
      </c>
      <c r="C7194" s="1" t="s">
        <v>103</v>
      </c>
      <c r="D7194" s="1" t="s">
        <v>120</v>
      </c>
      <c r="E7194" s="1" t="s">
        <v>75</v>
      </c>
      <c r="F7194" s="1" t="s">
        <v>118</v>
      </c>
      <c r="G7194" s="1">
        <v>86</v>
      </c>
      <c r="H7194" s="1">
        <v>604</v>
      </c>
      <c r="I7194" s="2">
        <v>16765.497800000001</v>
      </c>
      <c r="J7194" s="2">
        <v>1197.5355</v>
      </c>
      <c r="K7194" s="2">
        <v>15839.779399999999</v>
      </c>
      <c r="L7194" s="2">
        <v>925.71839999999997</v>
      </c>
      <c r="M7194" s="3">
        <v>5.5199999999999999E-2</v>
      </c>
    </row>
    <row r="7195" spans="1:13" x14ac:dyDescent="0.25">
      <c r="A7195" s="1">
        <v>2013</v>
      </c>
      <c r="B7195" s="1" t="s">
        <v>135</v>
      </c>
      <c r="C7195" s="1" t="s">
        <v>109</v>
      </c>
      <c r="D7195" s="1" t="s">
        <v>120</v>
      </c>
      <c r="E7195" s="1" t="s">
        <v>67</v>
      </c>
      <c r="F7195" s="1" t="s">
        <v>115</v>
      </c>
      <c r="G7195" s="1">
        <v>92</v>
      </c>
      <c r="H7195" s="1">
        <v>252</v>
      </c>
      <c r="I7195" s="2">
        <v>62268.491999999998</v>
      </c>
      <c r="J7195" s="2">
        <v>6918.7213000000002</v>
      </c>
      <c r="K7195" s="2">
        <v>57387.991800000003</v>
      </c>
      <c r="L7195" s="2">
        <v>4880.5002000000004</v>
      </c>
      <c r="M7195" s="3">
        <v>7.8299999999999995E-2</v>
      </c>
    </row>
    <row r="7196" spans="1:13" x14ac:dyDescent="0.25">
      <c r="A7196" s="1">
        <v>2013</v>
      </c>
      <c r="B7196" s="1" t="s">
        <v>133</v>
      </c>
      <c r="C7196" s="1" t="s">
        <v>112</v>
      </c>
      <c r="D7196" s="1" t="s">
        <v>120</v>
      </c>
      <c r="E7196" s="1" t="s">
        <v>72</v>
      </c>
      <c r="F7196" s="1" t="s">
        <v>117</v>
      </c>
      <c r="G7196" s="1">
        <v>390</v>
      </c>
      <c r="H7196" s="1">
        <v>2951</v>
      </c>
      <c r="I7196" s="2">
        <v>79134.646500000003</v>
      </c>
      <c r="J7196" s="2">
        <v>11304.949500000001</v>
      </c>
      <c r="K7196" s="2">
        <v>51096.9277</v>
      </c>
      <c r="L7196" s="2">
        <v>28037.718799999999</v>
      </c>
      <c r="M7196" s="3">
        <v>0.3543</v>
      </c>
    </row>
    <row r="7197" spans="1:13" x14ac:dyDescent="0.25">
      <c r="A7197" s="1">
        <v>2013</v>
      </c>
      <c r="B7197" s="1" t="s">
        <v>137</v>
      </c>
      <c r="C7197" s="1" t="s">
        <v>104</v>
      </c>
      <c r="D7197" s="1" t="s">
        <v>120</v>
      </c>
      <c r="E7197" s="1" t="s">
        <v>66</v>
      </c>
      <c r="F7197" s="1" t="s">
        <v>116</v>
      </c>
      <c r="G7197" s="1">
        <v>252</v>
      </c>
      <c r="H7197" s="1">
        <v>888</v>
      </c>
      <c r="I7197" s="2">
        <v>806473.06319999998</v>
      </c>
      <c r="J7197" s="2">
        <v>134412.17720000001</v>
      </c>
      <c r="K7197" s="2">
        <v>879445.33799999999</v>
      </c>
      <c r="L7197" s="2">
        <v>-72972.274799999999</v>
      </c>
      <c r="M7197" s="3">
        <v>-9.0399999999999994E-2</v>
      </c>
    </row>
    <row r="7198" spans="1:13" x14ac:dyDescent="0.25">
      <c r="A7198" s="1">
        <v>2013</v>
      </c>
      <c r="B7198" s="1" t="s">
        <v>131</v>
      </c>
      <c r="C7198" s="1" t="s">
        <v>105</v>
      </c>
      <c r="D7198" s="1" t="s">
        <v>120</v>
      </c>
      <c r="E7198" s="1" t="s">
        <v>78</v>
      </c>
      <c r="F7198" s="1" t="s">
        <v>115</v>
      </c>
      <c r="G7198" s="1">
        <v>75</v>
      </c>
      <c r="H7198" s="1">
        <v>150</v>
      </c>
      <c r="I7198" s="2">
        <v>26976.51</v>
      </c>
      <c r="J7198" s="2">
        <v>6744.1274999999996</v>
      </c>
      <c r="K7198" s="2">
        <v>25077.936600000001</v>
      </c>
      <c r="L7198" s="2">
        <v>1898.5734</v>
      </c>
      <c r="M7198" s="3">
        <v>7.0300000000000001E-2</v>
      </c>
    </row>
    <row r="7199" spans="1:13" x14ac:dyDescent="0.25">
      <c r="A7199" s="1">
        <v>2013</v>
      </c>
      <c r="B7199" s="1" t="s">
        <v>138</v>
      </c>
      <c r="C7199" s="1" t="s">
        <v>108</v>
      </c>
      <c r="D7199" s="1" t="s">
        <v>120</v>
      </c>
      <c r="E7199" s="1" t="s">
        <v>75</v>
      </c>
      <c r="F7199" s="1" t="s">
        <v>115</v>
      </c>
      <c r="G7199" s="1">
        <v>6</v>
      </c>
      <c r="H7199" s="1">
        <v>7</v>
      </c>
      <c r="I7199" s="2">
        <v>1199.298</v>
      </c>
      <c r="J7199" s="2">
        <v>599.649</v>
      </c>
      <c r="K7199" s="2">
        <v>1112.9921999999999</v>
      </c>
      <c r="L7199" s="2">
        <v>86.305800000000005</v>
      </c>
      <c r="M7199" s="3">
        <v>7.1900000000000006E-2</v>
      </c>
    </row>
    <row r="7200" spans="1:13" x14ac:dyDescent="0.25">
      <c r="A7200" s="1">
        <v>2013</v>
      </c>
      <c r="B7200" s="1" t="s">
        <v>136</v>
      </c>
      <c r="C7200" s="1" t="s">
        <v>106</v>
      </c>
      <c r="D7200" s="1" t="s">
        <v>120</v>
      </c>
      <c r="E7200" s="1" t="s">
        <v>67</v>
      </c>
      <c r="F7200" s="1" t="s">
        <v>117</v>
      </c>
      <c r="G7200" s="1">
        <v>29</v>
      </c>
      <c r="H7200" s="1">
        <v>225</v>
      </c>
      <c r="I7200" s="2">
        <v>6023.9850999999999</v>
      </c>
      <c r="J7200" s="2">
        <v>860.5693</v>
      </c>
      <c r="K7200" s="2">
        <v>3952.6585</v>
      </c>
      <c r="L7200" s="2">
        <v>2071.3265999999999</v>
      </c>
      <c r="M7200" s="3">
        <v>0.34379999999999999</v>
      </c>
    </row>
    <row r="7201" spans="1:13" x14ac:dyDescent="0.25">
      <c r="A7201" s="1">
        <v>2013</v>
      </c>
      <c r="B7201" s="1" t="s">
        <v>133</v>
      </c>
      <c r="C7201" s="1" t="s">
        <v>112</v>
      </c>
      <c r="D7201" s="1" t="s">
        <v>120</v>
      </c>
      <c r="E7201" s="1" t="s">
        <v>69</v>
      </c>
      <c r="F7201" s="1" t="s">
        <v>115</v>
      </c>
      <c r="G7201" s="1">
        <v>149</v>
      </c>
      <c r="H7201" s="1">
        <v>459</v>
      </c>
      <c r="I7201" s="2">
        <v>110920.452</v>
      </c>
      <c r="J7201" s="2">
        <v>7922.8894</v>
      </c>
      <c r="K7201" s="2">
        <v>104139.98820000001</v>
      </c>
      <c r="L7201" s="2">
        <v>6780.4638000000004</v>
      </c>
      <c r="M7201" s="3">
        <v>6.1100000000000002E-2</v>
      </c>
    </row>
    <row r="7202" spans="1:13" x14ac:dyDescent="0.25">
      <c r="A7202" s="1">
        <v>2013</v>
      </c>
      <c r="B7202" s="1" t="s">
        <v>132</v>
      </c>
      <c r="C7202" s="1" t="s">
        <v>111</v>
      </c>
      <c r="D7202" s="1" t="s">
        <v>120</v>
      </c>
      <c r="E7202" s="1" t="s">
        <v>69</v>
      </c>
      <c r="F7202" s="1" t="s">
        <v>115</v>
      </c>
      <c r="G7202" s="1">
        <v>24</v>
      </c>
      <c r="H7202" s="1">
        <v>41</v>
      </c>
      <c r="I7202" s="2">
        <v>7605.5640000000003</v>
      </c>
      <c r="J7202" s="2">
        <v>1901.3910000000001</v>
      </c>
      <c r="K7202" s="2">
        <v>6965.0937999999996</v>
      </c>
      <c r="L7202" s="2">
        <v>640.47019999999998</v>
      </c>
      <c r="M7202" s="3">
        <v>8.4199999999999997E-2</v>
      </c>
    </row>
    <row r="7203" spans="1:13" x14ac:dyDescent="0.25">
      <c r="A7203" s="1">
        <v>2013</v>
      </c>
      <c r="B7203" s="1" t="s">
        <v>134</v>
      </c>
      <c r="C7203" s="1" t="s">
        <v>103</v>
      </c>
      <c r="D7203" s="1" t="s">
        <v>120</v>
      </c>
      <c r="E7203" s="1" t="s">
        <v>71</v>
      </c>
      <c r="F7203" s="1" t="s">
        <v>116</v>
      </c>
      <c r="G7203" s="1">
        <v>164</v>
      </c>
      <c r="H7203" s="1">
        <v>654</v>
      </c>
      <c r="I7203" s="2">
        <v>500022.21600000001</v>
      </c>
      <c r="J7203" s="2">
        <v>31251.388500000001</v>
      </c>
      <c r="K7203" s="2">
        <v>587150.64179999998</v>
      </c>
      <c r="L7203" s="2">
        <v>-87128.425799999997</v>
      </c>
      <c r="M7203" s="3">
        <v>-0.17419999999999999</v>
      </c>
    </row>
    <row r="7204" spans="1:13" x14ac:dyDescent="0.25">
      <c r="A7204" s="1">
        <v>2013</v>
      </c>
      <c r="B7204" s="1" t="s">
        <v>133</v>
      </c>
      <c r="C7204" s="1" t="s">
        <v>112</v>
      </c>
      <c r="D7204" s="1" t="s">
        <v>120</v>
      </c>
      <c r="E7204" s="1" t="s">
        <v>75</v>
      </c>
      <c r="F7204" s="1" t="s">
        <v>116</v>
      </c>
      <c r="G7204" s="1">
        <v>148</v>
      </c>
      <c r="H7204" s="1">
        <v>535</v>
      </c>
      <c r="I7204" s="2">
        <v>476485.67940000002</v>
      </c>
      <c r="J7204" s="2">
        <v>29780.354899999998</v>
      </c>
      <c r="K7204" s="2">
        <v>490647.78619999997</v>
      </c>
      <c r="L7204" s="2">
        <v>-14162.1068</v>
      </c>
      <c r="M7204" s="3">
        <v>-2.9700000000000001E-2</v>
      </c>
    </row>
    <row r="7205" spans="1:13" x14ac:dyDescent="0.25">
      <c r="A7205" s="1">
        <v>2013</v>
      </c>
      <c r="B7205" s="1" t="s">
        <v>128</v>
      </c>
      <c r="C7205" s="1" t="s">
        <v>107</v>
      </c>
      <c r="D7205" s="1" t="s">
        <v>120</v>
      </c>
      <c r="E7205" s="1" t="s">
        <v>73</v>
      </c>
      <c r="F7205" s="1" t="s">
        <v>116</v>
      </c>
      <c r="G7205" s="1">
        <v>70</v>
      </c>
      <c r="H7205" s="1">
        <v>294</v>
      </c>
      <c r="I7205" s="2">
        <v>250221.3186</v>
      </c>
      <c r="J7205" s="2">
        <v>35745.902600000001</v>
      </c>
      <c r="K7205" s="2">
        <v>262260.58679999999</v>
      </c>
      <c r="L7205" s="2">
        <v>-12039.2682</v>
      </c>
      <c r="M7205" s="3">
        <v>-4.8099999999999997E-2</v>
      </c>
    </row>
    <row r="7206" spans="1:13" x14ac:dyDescent="0.25">
      <c r="A7206" s="1">
        <v>2013</v>
      </c>
      <c r="B7206" s="1" t="s">
        <v>131</v>
      </c>
      <c r="C7206" s="1" t="s">
        <v>105</v>
      </c>
      <c r="D7206" s="1" t="s">
        <v>120</v>
      </c>
      <c r="E7206" s="1" t="s">
        <v>65</v>
      </c>
      <c r="F7206" s="1" t="s">
        <v>115</v>
      </c>
      <c r="G7206" s="1">
        <v>25</v>
      </c>
      <c r="H7206" s="1">
        <v>50</v>
      </c>
      <c r="I7206" s="2">
        <v>8992.17</v>
      </c>
      <c r="J7206" s="2">
        <v>2248.0425</v>
      </c>
      <c r="K7206" s="2">
        <v>8359.3122000000003</v>
      </c>
      <c r="L7206" s="2">
        <v>632.8578</v>
      </c>
      <c r="M7206" s="3">
        <v>7.0300000000000001E-2</v>
      </c>
    </row>
    <row r="7207" spans="1:13" x14ac:dyDescent="0.25">
      <c r="A7207" s="1">
        <v>2013</v>
      </c>
      <c r="B7207" s="1" t="s">
        <v>128</v>
      </c>
      <c r="C7207" s="1" t="s">
        <v>107</v>
      </c>
      <c r="D7207" s="1" t="s">
        <v>120</v>
      </c>
      <c r="E7207" s="1" t="s">
        <v>65</v>
      </c>
      <c r="F7207" s="1" t="s">
        <v>118</v>
      </c>
      <c r="G7207" s="1">
        <v>27</v>
      </c>
      <c r="H7207" s="1">
        <v>122</v>
      </c>
      <c r="I7207" s="2">
        <v>3142.1734999999999</v>
      </c>
      <c r="J7207" s="2">
        <v>628.43470000000002</v>
      </c>
      <c r="K7207" s="2">
        <v>3235.3451</v>
      </c>
      <c r="L7207" s="2">
        <v>-93.171599999999998</v>
      </c>
      <c r="M7207" s="3">
        <v>-2.9600000000000001E-2</v>
      </c>
    </row>
    <row r="7208" spans="1:13" x14ac:dyDescent="0.25">
      <c r="A7208" s="1">
        <v>2013</v>
      </c>
      <c r="B7208" s="1" t="s">
        <v>134</v>
      </c>
      <c r="C7208" s="1" t="s">
        <v>103</v>
      </c>
      <c r="D7208" s="1" t="s">
        <v>120</v>
      </c>
      <c r="E7208" s="1" t="s">
        <v>78</v>
      </c>
      <c r="F7208" s="1" t="s">
        <v>117</v>
      </c>
      <c r="G7208" s="1">
        <v>138</v>
      </c>
      <c r="H7208" s="1">
        <v>978</v>
      </c>
      <c r="I7208" s="2">
        <v>23499.401099999999</v>
      </c>
      <c r="J7208" s="2">
        <v>3357.0572999999999</v>
      </c>
      <c r="K7208" s="2">
        <v>15601.3341</v>
      </c>
      <c r="L7208" s="2">
        <v>7898.067</v>
      </c>
      <c r="M7208" s="3">
        <v>0.33600000000000002</v>
      </c>
    </row>
    <row r="7209" spans="1:13" x14ac:dyDescent="0.25">
      <c r="A7209" s="1">
        <v>2013</v>
      </c>
      <c r="B7209" s="1" t="s">
        <v>129</v>
      </c>
      <c r="C7209" s="1" t="s">
        <v>113</v>
      </c>
      <c r="D7209" s="1" t="s">
        <v>120</v>
      </c>
      <c r="E7209" s="1" t="s">
        <v>78</v>
      </c>
      <c r="F7209" s="1" t="s">
        <v>118</v>
      </c>
      <c r="G7209" s="1">
        <v>63</v>
      </c>
      <c r="H7209" s="1">
        <v>411</v>
      </c>
      <c r="I7209" s="2">
        <v>11041.6041</v>
      </c>
      <c r="J7209" s="2">
        <v>1840.2673</v>
      </c>
      <c r="K7209" s="2">
        <v>11453.1528</v>
      </c>
      <c r="L7209" s="2">
        <v>-411.5487</v>
      </c>
      <c r="M7209" s="3">
        <v>-3.7199999999999997E-2</v>
      </c>
    </row>
    <row r="7210" spans="1:13" x14ac:dyDescent="0.25">
      <c r="A7210" s="1">
        <v>2013</v>
      </c>
      <c r="B7210" s="1" t="s">
        <v>129</v>
      </c>
      <c r="C7210" s="1" t="s">
        <v>113</v>
      </c>
      <c r="D7210" s="1" t="s">
        <v>120</v>
      </c>
      <c r="E7210" s="1" t="s">
        <v>65</v>
      </c>
      <c r="F7210" s="1" t="s">
        <v>116</v>
      </c>
      <c r="G7210" s="1">
        <v>32</v>
      </c>
      <c r="H7210" s="1">
        <v>108</v>
      </c>
      <c r="I7210" s="2">
        <v>91371.279399999999</v>
      </c>
      <c r="J7210" s="2">
        <v>15228.5465</v>
      </c>
      <c r="K7210" s="2">
        <v>96386.696599999996</v>
      </c>
      <c r="L7210" s="2">
        <v>-5015.4171999999999</v>
      </c>
      <c r="M7210" s="3">
        <v>-5.4800000000000001E-2</v>
      </c>
    </row>
    <row r="7211" spans="1:13" x14ac:dyDescent="0.25">
      <c r="A7211" s="1">
        <v>2013</v>
      </c>
      <c r="B7211" s="1" t="s">
        <v>136</v>
      </c>
      <c r="C7211" s="1" t="s">
        <v>106</v>
      </c>
      <c r="D7211" s="1" t="s">
        <v>120</v>
      </c>
      <c r="E7211" s="1" t="s">
        <v>71</v>
      </c>
      <c r="F7211" s="1" t="s">
        <v>118</v>
      </c>
      <c r="G7211" s="1">
        <v>72</v>
      </c>
      <c r="H7211" s="1">
        <v>422</v>
      </c>
      <c r="I7211" s="2">
        <v>11705.741099999999</v>
      </c>
      <c r="J7211" s="2">
        <v>836.12429999999995</v>
      </c>
      <c r="K7211" s="2">
        <v>10896.513000000001</v>
      </c>
      <c r="L7211" s="2">
        <v>809.22810000000004</v>
      </c>
      <c r="M7211" s="3">
        <v>6.9099999999999995E-2</v>
      </c>
    </row>
    <row r="7212" spans="1:13" x14ac:dyDescent="0.25">
      <c r="A7212" s="1">
        <v>2013</v>
      </c>
      <c r="B7212" s="1" t="s">
        <v>137</v>
      </c>
      <c r="C7212" s="1" t="s">
        <v>104</v>
      </c>
      <c r="D7212" s="1" t="s">
        <v>120</v>
      </c>
      <c r="E7212" s="1" t="s">
        <v>73</v>
      </c>
      <c r="F7212" s="1" t="s">
        <v>116</v>
      </c>
      <c r="G7212" s="1">
        <v>84</v>
      </c>
      <c r="H7212" s="1">
        <v>296</v>
      </c>
      <c r="I7212" s="2">
        <v>268824.35440000001</v>
      </c>
      <c r="J7212" s="2">
        <v>44804.059000000001</v>
      </c>
      <c r="K7212" s="2">
        <v>293148.446</v>
      </c>
      <c r="L7212" s="2">
        <v>-24324.0916</v>
      </c>
      <c r="M7212" s="3">
        <v>-9.0399999999999994E-2</v>
      </c>
    </row>
    <row r="7213" spans="1:13" x14ac:dyDescent="0.25">
      <c r="A7213" s="1">
        <v>2013</v>
      </c>
      <c r="B7213" s="1" t="s">
        <v>132</v>
      </c>
      <c r="C7213" s="1" t="s">
        <v>111</v>
      </c>
      <c r="D7213" s="1" t="s">
        <v>120</v>
      </c>
      <c r="E7213" s="1" t="s">
        <v>65</v>
      </c>
      <c r="F7213" s="1" t="s">
        <v>115</v>
      </c>
      <c r="G7213" s="1">
        <v>24</v>
      </c>
      <c r="H7213" s="1">
        <v>41</v>
      </c>
      <c r="I7213" s="2">
        <v>7605.5640000000003</v>
      </c>
      <c r="J7213" s="2">
        <v>1901.3910000000001</v>
      </c>
      <c r="K7213" s="2">
        <v>6965.0937999999996</v>
      </c>
      <c r="L7213" s="2">
        <v>640.47019999999998</v>
      </c>
      <c r="M7213" s="3">
        <v>8.4199999999999997E-2</v>
      </c>
    </row>
    <row r="7214" spans="1:13" x14ac:dyDescent="0.25">
      <c r="A7214" s="1">
        <v>2013</v>
      </c>
      <c r="B7214" s="1" t="s">
        <v>130</v>
      </c>
      <c r="C7214" s="1" t="s">
        <v>110</v>
      </c>
      <c r="D7214" s="1" t="s">
        <v>120</v>
      </c>
      <c r="E7214" s="1" t="s">
        <v>64</v>
      </c>
      <c r="F7214" s="1" t="s">
        <v>117</v>
      </c>
      <c r="G7214" s="1">
        <v>10</v>
      </c>
      <c r="H7214" s="1">
        <v>42</v>
      </c>
      <c r="I7214" s="2">
        <v>1218.9000000000001</v>
      </c>
      <c r="J7214" s="2">
        <v>406.3</v>
      </c>
      <c r="K7214" s="2">
        <v>759.78219999999999</v>
      </c>
      <c r="L7214" s="2">
        <v>459.11779999999999</v>
      </c>
      <c r="M7214" s="3">
        <v>0.37659999999999999</v>
      </c>
    </row>
    <row r="7215" spans="1:13" x14ac:dyDescent="0.25">
      <c r="A7215" s="1">
        <v>2013</v>
      </c>
      <c r="B7215" s="1" t="s">
        <v>132</v>
      </c>
      <c r="C7215" s="1" t="s">
        <v>111</v>
      </c>
      <c r="D7215" s="1" t="s">
        <v>120</v>
      </c>
      <c r="E7215" s="1" t="s">
        <v>76</v>
      </c>
      <c r="F7215" s="1" t="s">
        <v>117</v>
      </c>
      <c r="G7215" s="1">
        <v>15</v>
      </c>
      <c r="H7215" s="1">
        <v>95</v>
      </c>
      <c r="I7215" s="2">
        <v>2375.0383999999999</v>
      </c>
      <c r="J7215" s="2">
        <v>1187.5192</v>
      </c>
      <c r="K7215" s="2">
        <v>1520.9445000000001</v>
      </c>
      <c r="L7215" s="2">
        <v>854.09389999999996</v>
      </c>
      <c r="M7215" s="3">
        <v>0.35959999999999998</v>
      </c>
    </row>
    <row r="7216" spans="1:13" x14ac:dyDescent="0.25">
      <c r="A7216" s="1">
        <v>2013</v>
      </c>
      <c r="B7216" s="1" t="s">
        <v>132</v>
      </c>
      <c r="C7216" s="1" t="s">
        <v>111</v>
      </c>
      <c r="D7216" s="1" t="s">
        <v>120</v>
      </c>
      <c r="E7216" s="1" t="s">
        <v>76</v>
      </c>
      <c r="F7216" s="1" t="s">
        <v>118</v>
      </c>
      <c r="G7216" s="1">
        <v>24</v>
      </c>
      <c r="H7216" s="1">
        <v>159</v>
      </c>
      <c r="I7216" s="2">
        <v>4663.4043000000001</v>
      </c>
      <c r="J7216" s="2">
        <v>2331.7021</v>
      </c>
      <c r="K7216" s="2">
        <v>4489.5724</v>
      </c>
      <c r="L7216" s="2">
        <v>173.83189999999999</v>
      </c>
      <c r="M7216" s="3">
        <v>3.7199999999999997E-2</v>
      </c>
    </row>
    <row r="7217" spans="1:13" x14ac:dyDescent="0.25">
      <c r="A7217" s="1">
        <v>2013</v>
      </c>
      <c r="B7217" s="1" t="s">
        <v>136</v>
      </c>
      <c r="C7217" s="1" t="s">
        <v>106</v>
      </c>
      <c r="D7217" s="1" t="s">
        <v>120</v>
      </c>
      <c r="E7217" s="1" t="s">
        <v>65</v>
      </c>
      <c r="F7217" s="1" t="s">
        <v>116</v>
      </c>
      <c r="G7217" s="1">
        <v>150</v>
      </c>
      <c r="H7217" s="1">
        <v>579</v>
      </c>
      <c r="I7217" s="2">
        <v>517227.61499999999</v>
      </c>
      <c r="J7217" s="2">
        <v>32326.725900000001</v>
      </c>
      <c r="K7217" s="2">
        <v>530623.41709999996</v>
      </c>
      <c r="L7217" s="2">
        <v>-13395.802100000001</v>
      </c>
      <c r="M7217" s="3">
        <v>-2.58E-2</v>
      </c>
    </row>
    <row r="7218" spans="1:13" x14ac:dyDescent="0.25">
      <c r="A7218" s="1">
        <v>2013</v>
      </c>
      <c r="B7218" s="1" t="s">
        <v>138</v>
      </c>
      <c r="C7218" s="1" t="s">
        <v>108</v>
      </c>
      <c r="D7218" s="1" t="s">
        <v>120</v>
      </c>
      <c r="E7218" s="1" t="s">
        <v>73</v>
      </c>
      <c r="F7218" s="1" t="s">
        <v>116</v>
      </c>
      <c r="G7218" s="1">
        <v>34</v>
      </c>
      <c r="H7218" s="1">
        <v>84</v>
      </c>
      <c r="I7218" s="2">
        <v>69204.695999999996</v>
      </c>
      <c r="J7218" s="2">
        <v>23068.232</v>
      </c>
      <c r="K7218" s="2">
        <v>65802.275599999994</v>
      </c>
      <c r="L7218" s="2">
        <v>3402.4204</v>
      </c>
      <c r="M7218" s="3">
        <v>4.9099999999999998E-2</v>
      </c>
    </row>
    <row r="7219" spans="1:13" x14ac:dyDescent="0.25">
      <c r="A7219" s="1">
        <v>2013</v>
      </c>
      <c r="B7219" s="1" t="s">
        <v>138</v>
      </c>
      <c r="C7219" s="1" t="s">
        <v>108</v>
      </c>
      <c r="D7219" s="1" t="s">
        <v>120</v>
      </c>
      <c r="E7219" s="1" t="s">
        <v>69</v>
      </c>
      <c r="F7219" s="1" t="s">
        <v>115</v>
      </c>
      <c r="G7219" s="1">
        <v>6</v>
      </c>
      <c r="H7219" s="1">
        <v>7</v>
      </c>
      <c r="I7219" s="2">
        <v>1199.298</v>
      </c>
      <c r="J7219" s="2">
        <v>599.649</v>
      </c>
      <c r="K7219" s="2">
        <v>1112.9921999999999</v>
      </c>
      <c r="L7219" s="2">
        <v>86.305800000000005</v>
      </c>
      <c r="M7219" s="3">
        <v>7.1900000000000006E-2</v>
      </c>
    </row>
    <row r="7220" spans="1:13" x14ac:dyDescent="0.25">
      <c r="A7220" s="1">
        <v>2013</v>
      </c>
      <c r="B7220" s="1" t="s">
        <v>131</v>
      </c>
      <c r="C7220" s="1" t="s">
        <v>105</v>
      </c>
      <c r="D7220" s="1" t="s">
        <v>120</v>
      </c>
      <c r="E7220" s="1" t="s">
        <v>77</v>
      </c>
      <c r="F7220" s="1" t="s">
        <v>116</v>
      </c>
      <c r="G7220" s="1">
        <v>19</v>
      </c>
      <c r="H7220" s="1">
        <v>53</v>
      </c>
      <c r="I7220" s="2">
        <v>37959.281999999999</v>
      </c>
      <c r="J7220" s="2">
        <v>12653.093999999999</v>
      </c>
      <c r="K7220" s="2">
        <v>35263.860200000003</v>
      </c>
      <c r="L7220" s="2">
        <v>2695.4218000000001</v>
      </c>
      <c r="M7220" s="3">
        <v>7.0999999999999994E-2</v>
      </c>
    </row>
    <row r="7221" spans="1:13" x14ac:dyDescent="0.25">
      <c r="A7221" s="1">
        <v>2013</v>
      </c>
      <c r="B7221" s="1" t="s">
        <v>136</v>
      </c>
      <c r="C7221" s="1" t="s">
        <v>106</v>
      </c>
      <c r="D7221" s="1" t="s">
        <v>120</v>
      </c>
      <c r="E7221" s="1" t="s">
        <v>74</v>
      </c>
      <c r="F7221" s="1" t="s">
        <v>115</v>
      </c>
      <c r="G7221" s="1">
        <v>775</v>
      </c>
      <c r="H7221" s="1">
        <v>2190</v>
      </c>
      <c r="I7221" s="2">
        <v>516059.06650000002</v>
      </c>
      <c r="J7221" s="2">
        <v>36861.361799999999</v>
      </c>
      <c r="K7221" s="2">
        <v>485112.01</v>
      </c>
      <c r="L7221" s="2">
        <v>30947.056499999999</v>
      </c>
      <c r="M7221" s="3">
        <v>5.9900000000000002E-2</v>
      </c>
    </row>
    <row r="7222" spans="1:13" x14ac:dyDescent="0.25">
      <c r="A7222" s="1">
        <v>2013</v>
      </c>
      <c r="B7222" s="1" t="s">
        <v>138</v>
      </c>
      <c r="C7222" s="1" t="s">
        <v>108</v>
      </c>
      <c r="D7222" s="1" t="s">
        <v>120</v>
      </c>
      <c r="E7222" s="1" t="s">
        <v>63</v>
      </c>
      <c r="F7222" s="1" t="s">
        <v>117</v>
      </c>
      <c r="G7222" s="1">
        <v>36</v>
      </c>
      <c r="H7222" s="1">
        <v>150</v>
      </c>
      <c r="I7222" s="2">
        <v>3852.576</v>
      </c>
      <c r="J7222" s="2">
        <v>1284.192</v>
      </c>
      <c r="K7222" s="2">
        <v>2401.4430000000002</v>
      </c>
      <c r="L7222" s="2">
        <v>1451.133</v>
      </c>
      <c r="M7222" s="3">
        <v>0.37659999999999999</v>
      </c>
    </row>
    <row r="7223" spans="1:13" x14ac:dyDescent="0.25">
      <c r="A7223" s="1">
        <v>2013</v>
      </c>
      <c r="B7223" s="1" t="s">
        <v>133</v>
      </c>
      <c r="C7223" s="1" t="s">
        <v>112</v>
      </c>
      <c r="D7223" s="1" t="s">
        <v>120</v>
      </c>
      <c r="E7223" s="1" t="s">
        <v>66</v>
      </c>
      <c r="F7223" s="1" t="s">
        <v>116</v>
      </c>
      <c r="G7223" s="1">
        <v>888</v>
      </c>
      <c r="H7223" s="1">
        <v>3210</v>
      </c>
      <c r="I7223" s="2">
        <v>2858914.0764000001</v>
      </c>
      <c r="J7223" s="2">
        <v>178682.12969999999</v>
      </c>
      <c r="K7223" s="2">
        <v>2943886.7171999998</v>
      </c>
      <c r="L7223" s="2">
        <v>-84972.640799999994</v>
      </c>
      <c r="M7223" s="3">
        <v>-2.9700000000000001E-2</v>
      </c>
    </row>
    <row r="7224" spans="1:13" x14ac:dyDescent="0.25">
      <c r="A7224" s="1">
        <v>2013</v>
      </c>
      <c r="B7224" s="1" t="s">
        <v>128</v>
      </c>
      <c r="C7224" s="1" t="s">
        <v>107</v>
      </c>
      <c r="D7224" s="1" t="s">
        <v>120</v>
      </c>
      <c r="E7224" s="1" t="s">
        <v>67</v>
      </c>
      <c r="F7224" s="1" t="s">
        <v>115</v>
      </c>
      <c r="G7224" s="1">
        <v>41</v>
      </c>
      <c r="H7224" s="1">
        <v>107</v>
      </c>
      <c r="I7224" s="2">
        <v>22944.671999999999</v>
      </c>
      <c r="J7224" s="2">
        <v>5736.1679999999997</v>
      </c>
      <c r="K7224" s="2">
        <v>21784.066500000001</v>
      </c>
      <c r="L7224" s="2">
        <v>1160.6054999999999</v>
      </c>
      <c r="M7224" s="3">
        <v>5.0500000000000003E-2</v>
      </c>
    </row>
    <row r="7225" spans="1:13" x14ac:dyDescent="0.25">
      <c r="A7225" s="1">
        <v>2013</v>
      </c>
      <c r="B7225" s="1" t="s">
        <v>129</v>
      </c>
      <c r="C7225" s="1" t="s">
        <v>113</v>
      </c>
      <c r="D7225" s="1" t="s">
        <v>120</v>
      </c>
      <c r="E7225" s="1" t="s">
        <v>76</v>
      </c>
      <c r="F7225" s="1" t="s">
        <v>117</v>
      </c>
      <c r="G7225" s="1">
        <v>11</v>
      </c>
      <c r="H7225" s="1">
        <v>92</v>
      </c>
      <c r="I7225" s="2">
        <v>2200.2332999999999</v>
      </c>
      <c r="J7225" s="2">
        <v>733.41110000000003</v>
      </c>
      <c r="K7225" s="2">
        <v>1412.3200999999999</v>
      </c>
      <c r="L7225" s="2">
        <v>787.91319999999996</v>
      </c>
      <c r="M7225" s="3">
        <v>0.35809999999999997</v>
      </c>
    </row>
    <row r="7226" spans="1:13" x14ac:dyDescent="0.25">
      <c r="A7226" s="1">
        <v>2013</v>
      </c>
      <c r="B7226" s="1" t="s">
        <v>130</v>
      </c>
      <c r="C7226" s="1" t="s">
        <v>110</v>
      </c>
      <c r="D7226" s="1" t="s">
        <v>120</v>
      </c>
      <c r="E7226" s="1" t="s">
        <v>63</v>
      </c>
      <c r="F7226" s="1" t="s">
        <v>118</v>
      </c>
      <c r="G7226" s="1">
        <v>45</v>
      </c>
      <c r="H7226" s="1">
        <v>237</v>
      </c>
      <c r="I7226" s="2">
        <v>6440.0640000000003</v>
      </c>
      <c r="J7226" s="2">
        <v>2146.6880000000001</v>
      </c>
      <c r="K7226" s="2">
        <v>6755.0994000000001</v>
      </c>
      <c r="L7226" s="2">
        <v>-315.03539999999998</v>
      </c>
      <c r="M7226" s="3">
        <v>-4.8899999999999999E-2</v>
      </c>
    </row>
    <row r="7227" spans="1:13" x14ac:dyDescent="0.25">
      <c r="A7227" s="1">
        <v>2013</v>
      </c>
      <c r="B7227" s="1" t="s">
        <v>138</v>
      </c>
      <c r="C7227" s="1" t="s">
        <v>108</v>
      </c>
      <c r="D7227" s="1" t="s">
        <v>120</v>
      </c>
      <c r="E7227" s="1" t="s">
        <v>72</v>
      </c>
      <c r="F7227" s="1" t="s">
        <v>118</v>
      </c>
      <c r="G7227" s="1">
        <v>286</v>
      </c>
      <c r="H7227" s="1">
        <v>1534</v>
      </c>
      <c r="I7227" s="2">
        <v>48473.816299999999</v>
      </c>
      <c r="J7227" s="2">
        <v>12118.454</v>
      </c>
      <c r="K7227" s="2">
        <v>44502.504800000002</v>
      </c>
      <c r="L7227" s="2">
        <v>3971.3114999999998</v>
      </c>
      <c r="M7227" s="3">
        <v>8.1900000000000001E-2</v>
      </c>
    </row>
    <row r="7228" spans="1:13" x14ac:dyDescent="0.25">
      <c r="A7228" s="1">
        <v>2013</v>
      </c>
      <c r="B7228" s="1" t="s">
        <v>135</v>
      </c>
      <c r="C7228" s="1" t="s">
        <v>109</v>
      </c>
      <c r="D7228" s="1" t="s">
        <v>120</v>
      </c>
      <c r="E7228" s="1" t="s">
        <v>73</v>
      </c>
      <c r="F7228" s="1" t="s">
        <v>116</v>
      </c>
      <c r="G7228" s="1">
        <v>268</v>
      </c>
      <c r="H7228" s="1">
        <v>850</v>
      </c>
      <c r="I7228" s="2">
        <v>790690.14</v>
      </c>
      <c r="J7228" s="2">
        <v>49418.133699999998</v>
      </c>
      <c r="K7228" s="2">
        <v>805268.4362</v>
      </c>
      <c r="L7228" s="2">
        <v>-14578.296200000001</v>
      </c>
      <c r="M7228" s="3">
        <v>-1.84E-2</v>
      </c>
    </row>
    <row r="7229" spans="1:13" x14ac:dyDescent="0.25">
      <c r="A7229" s="1">
        <v>2013</v>
      </c>
      <c r="B7229" s="1" t="s">
        <v>133</v>
      </c>
      <c r="C7229" s="1" t="s">
        <v>112</v>
      </c>
      <c r="D7229" s="1" t="s">
        <v>120</v>
      </c>
      <c r="E7229" s="1" t="s">
        <v>73</v>
      </c>
      <c r="F7229" s="1" t="s">
        <v>117</v>
      </c>
      <c r="G7229" s="1">
        <v>60</v>
      </c>
      <c r="H7229" s="1">
        <v>454</v>
      </c>
      <c r="I7229" s="2">
        <v>12174.561</v>
      </c>
      <c r="J7229" s="2">
        <v>1739.223</v>
      </c>
      <c r="K7229" s="2">
        <v>7861.0658000000003</v>
      </c>
      <c r="L7229" s="2">
        <v>4313.4952000000003</v>
      </c>
      <c r="M7229" s="3">
        <v>0.3543</v>
      </c>
    </row>
    <row r="7230" spans="1:13" x14ac:dyDescent="0.25">
      <c r="A7230" s="1">
        <v>2013</v>
      </c>
      <c r="B7230" s="1" t="s">
        <v>132</v>
      </c>
      <c r="C7230" s="1" t="s">
        <v>111</v>
      </c>
      <c r="D7230" s="1" t="s">
        <v>120</v>
      </c>
      <c r="E7230" s="1" t="s">
        <v>63</v>
      </c>
      <c r="F7230" s="1" t="s">
        <v>115</v>
      </c>
      <c r="G7230" s="1">
        <v>72</v>
      </c>
      <c r="H7230" s="1">
        <v>123</v>
      </c>
      <c r="I7230" s="2">
        <v>22816.691999999999</v>
      </c>
      <c r="J7230" s="2">
        <v>5704.1729999999998</v>
      </c>
      <c r="K7230" s="2">
        <v>20895.2814</v>
      </c>
      <c r="L7230" s="2">
        <v>1921.4105999999999</v>
      </c>
      <c r="M7230" s="3">
        <v>8.4199999999999997E-2</v>
      </c>
    </row>
    <row r="7231" spans="1:13" x14ac:dyDescent="0.25">
      <c r="A7231" s="1">
        <v>2013</v>
      </c>
      <c r="B7231" s="1" t="s">
        <v>132</v>
      </c>
      <c r="C7231" s="1" t="s">
        <v>111</v>
      </c>
      <c r="D7231" s="1" t="s">
        <v>120</v>
      </c>
      <c r="E7231" s="1" t="s">
        <v>78</v>
      </c>
      <c r="F7231" s="1" t="s">
        <v>118</v>
      </c>
      <c r="G7231" s="1">
        <v>72</v>
      </c>
      <c r="H7231" s="1">
        <v>477</v>
      </c>
      <c r="I7231" s="2">
        <v>13990.2129</v>
      </c>
      <c r="J7231" s="2">
        <v>6995.1063999999997</v>
      </c>
      <c r="K7231" s="2">
        <v>13468.717199999999</v>
      </c>
      <c r="L7231" s="2">
        <v>521.49570000000006</v>
      </c>
      <c r="M7231" s="3">
        <v>3.7199999999999997E-2</v>
      </c>
    </row>
    <row r="7232" spans="1:13" x14ac:dyDescent="0.25">
      <c r="A7232" s="1">
        <v>2013</v>
      </c>
      <c r="B7232" s="1" t="s">
        <v>136</v>
      </c>
      <c r="C7232" s="1" t="s">
        <v>106</v>
      </c>
      <c r="D7232" s="1" t="s">
        <v>120</v>
      </c>
      <c r="E7232" s="1" t="s">
        <v>63</v>
      </c>
      <c r="F7232" s="1" t="s">
        <v>117</v>
      </c>
      <c r="G7232" s="1">
        <v>87</v>
      </c>
      <c r="H7232" s="1">
        <v>675</v>
      </c>
      <c r="I7232" s="2">
        <v>18071.955300000001</v>
      </c>
      <c r="J7232" s="2">
        <v>2581.7078999999999</v>
      </c>
      <c r="K7232" s="2">
        <v>11857.9755</v>
      </c>
      <c r="L7232" s="2">
        <v>6213.9798000000001</v>
      </c>
      <c r="M7232" s="3">
        <v>0.34379999999999999</v>
      </c>
    </row>
    <row r="7233" spans="1:13" x14ac:dyDescent="0.25">
      <c r="A7233" s="1">
        <v>2013</v>
      </c>
      <c r="B7233" s="1" t="s">
        <v>137</v>
      </c>
      <c r="C7233" s="1" t="s">
        <v>104</v>
      </c>
      <c r="D7233" s="1" t="s">
        <v>120</v>
      </c>
      <c r="E7233" s="1" t="s">
        <v>64</v>
      </c>
      <c r="F7233" s="1" t="s">
        <v>117</v>
      </c>
      <c r="G7233" s="1">
        <v>19</v>
      </c>
      <c r="H7233" s="1">
        <v>137</v>
      </c>
      <c r="I7233" s="2">
        <v>3712.5821000000001</v>
      </c>
      <c r="J7233" s="2">
        <v>928.14549999999997</v>
      </c>
      <c r="K7233" s="2">
        <v>2653.6941000000002</v>
      </c>
      <c r="L7233" s="2">
        <v>1058.8879999999999</v>
      </c>
      <c r="M7233" s="3">
        <v>0.28520000000000001</v>
      </c>
    </row>
    <row r="7234" spans="1:13" x14ac:dyDescent="0.25">
      <c r="A7234" s="1">
        <v>2013</v>
      </c>
      <c r="B7234" s="1" t="s">
        <v>130</v>
      </c>
      <c r="C7234" s="1" t="s">
        <v>110</v>
      </c>
      <c r="D7234" s="1" t="s">
        <v>120</v>
      </c>
      <c r="E7234" s="1" t="s">
        <v>72</v>
      </c>
      <c r="F7234" s="1" t="s">
        <v>118</v>
      </c>
      <c r="G7234" s="1">
        <v>195</v>
      </c>
      <c r="H7234" s="1">
        <v>1027</v>
      </c>
      <c r="I7234" s="2">
        <v>27906.944</v>
      </c>
      <c r="J7234" s="2">
        <v>9302.3145999999997</v>
      </c>
      <c r="K7234" s="2">
        <v>29272.097399999999</v>
      </c>
      <c r="L7234" s="2">
        <v>-1365.1533999999999</v>
      </c>
      <c r="M7234" s="3">
        <v>-4.8899999999999999E-2</v>
      </c>
    </row>
    <row r="7235" spans="1:13" x14ac:dyDescent="0.25">
      <c r="A7235" s="1">
        <v>2013</v>
      </c>
      <c r="B7235" s="1" t="s">
        <v>134</v>
      </c>
      <c r="C7235" s="1" t="s">
        <v>103</v>
      </c>
      <c r="D7235" s="1" t="s">
        <v>120</v>
      </c>
      <c r="E7235" s="1" t="s">
        <v>72</v>
      </c>
      <c r="F7235" s="1" t="s">
        <v>118</v>
      </c>
      <c r="G7235" s="1">
        <v>1118</v>
      </c>
      <c r="H7235" s="1">
        <v>7852</v>
      </c>
      <c r="I7235" s="2">
        <v>217951.47140000001</v>
      </c>
      <c r="J7235" s="2">
        <v>15567.9622</v>
      </c>
      <c r="K7235" s="2">
        <v>205917.13219999999</v>
      </c>
      <c r="L7235" s="2">
        <v>12034.3392</v>
      </c>
      <c r="M7235" s="3">
        <v>5.5199999999999999E-2</v>
      </c>
    </row>
    <row r="7236" spans="1:13" x14ac:dyDescent="0.25">
      <c r="A7236" s="1">
        <v>2013</v>
      </c>
      <c r="B7236" s="1" t="s">
        <v>135</v>
      </c>
      <c r="C7236" s="1" t="s">
        <v>109</v>
      </c>
      <c r="D7236" s="1" t="s">
        <v>120</v>
      </c>
      <c r="E7236" s="1" t="s">
        <v>65</v>
      </c>
      <c r="F7236" s="1" t="s">
        <v>116</v>
      </c>
      <c r="G7236" s="1">
        <v>134</v>
      </c>
      <c r="H7236" s="1">
        <v>425</v>
      </c>
      <c r="I7236" s="2">
        <v>395345.07</v>
      </c>
      <c r="J7236" s="2">
        <v>24709.066800000001</v>
      </c>
      <c r="K7236" s="2">
        <v>402634.2181</v>
      </c>
      <c r="L7236" s="2">
        <v>-7289.1481000000003</v>
      </c>
      <c r="M7236" s="3">
        <v>-1.84E-2</v>
      </c>
    </row>
    <row r="7237" spans="1:13" x14ac:dyDescent="0.25">
      <c r="A7237" s="1">
        <v>2013</v>
      </c>
      <c r="B7237" s="1" t="s">
        <v>129</v>
      </c>
      <c r="C7237" s="1" t="s">
        <v>113</v>
      </c>
      <c r="D7237" s="1" t="s">
        <v>120</v>
      </c>
      <c r="E7237" s="1" t="s">
        <v>63</v>
      </c>
      <c r="F7237" s="1" t="s">
        <v>116</v>
      </c>
      <c r="G7237" s="1">
        <v>96</v>
      </c>
      <c r="H7237" s="1">
        <v>324</v>
      </c>
      <c r="I7237" s="2">
        <v>274113.8382</v>
      </c>
      <c r="J7237" s="2">
        <v>45685.6397</v>
      </c>
      <c r="K7237" s="2">
        <v>289160.08980000002</v>
      </c>
      <c r="L7237" s="2">
        <v>-15046.2516</v>
      </c>
      <c r="M7237" s="3">
        <v>-5.4800000000000001E-2</v>
      </c>
    </row>
    <row r="7238" spans="1:13" x14ac:dyDescent="0.25">
      <c r="A7238" s="1">
        <v>2013</v>
      </c>
      <c r="B7238" s="1" t="s">
        <v>135</v>
      </c>
      <c r="C7238" s="1" t="s">
        <v>109</v>
      </c>
      <c r="D7238" s="1" t="s">
        <v>120</v>
      </c>
      <c r="E7238" s="1" t="s">
        <v>65</v>
      </c>
      <c r="F7238" s="1" t="s">
        <v>115</v>
      </c>
      <c r="G7238" s="1">
        <v>92</v>
      </c>
      <c r="H7238" s="1">
        <v>252</v>
      </c>
      <c r="I7238" s="2">
        <v>62268.491999999998</v>
      </c>
      <c r="J7238" s="2">
        <v>6918.7213000000002</v>
      </c>
      <c r="K7238" s="2">
        <v>57387.991800000003</v>
      </c>
      <c r="L7238" s="2">
        <v>4880.5002000000004</v>
      </c>
      <c r="M7238" s="3">
        <v>7.8299999999999995E-2</v>
      </c>
    </row>
    <row r="7239" spans="1:13" x14ac:dyDescent="0.25">
      <c r="A7239" s="1">
        <v>2013</v>
      </c>
      <c r="B7239" s="1" t="s">
        <v>129</v>
      </c>
      <c r="C7239" s="1" t="s">
        <v>113</v>
      </c>
      <c r="D7239" s="1" t="s">
        <v>120</v>
      </c>
      <c r="E7239" s="1" t="s">
        <v>77</v>
      </c>
      <c r="F7239" s="1" t="s">
        <v>115</v>
      </c>
      <c r="G7239" s="1">
        <v>44</v>
      </c>
      <c r="H7239" s="1">
        <v>108</v>
      </c>
      <c r="I7239" s="2">
        <v>21984.252</v>
      </c>
      <c r="J7239" s="2">
        <v>4396.8504000000003</v>
      </c>
      <c r="K7239" s="2">
        <v>20723.803500000002</v>
      </c>
      <c r="L7239" s="2">
        <v>1260.4485</v>
      </c>
      <c r="M7239" s="3">
        <v>5.7299999999999997E-2</v>
      </c>
    </row>
    <row r="7240" spans="1:13" x14ac:dyDescent="0.25">
      <c r="A7240" s="1">
        <v>2013</v>
      </c>
      <c r="B7240" s="1" t="s">
        <v>128</v>
      </c>
      <c r="C7240" s="1" t="s">
        <v>107</v>
      </c>
      <c r="D7240" s="1" t="s">
        <v>120</v>
      </c>
      <c r="E7240" s="1" t="s">
        <v>72</v>
      </c>
      <c r="F7240" s="1" t="s">
        <v>117</v>
      </c>
      <c r="G7240" s="1">
        <v>130</v>
      </c>
      <c r="H7240" s="1">
        <v>1183</v>
      </c>
      <c r="I7240" s="2">
        <v>28711.708999999999</v>
      </c>
      <c r="J7240" s="2">
        <v>14355.854499999999</v>
      </c>
      <c r="K7240" s="2">
        <v>18044.275600000001</v>
      </c>
      <c r="L7240" s="2">
        <v>10667.4334</v>
      </c>
      <c r="M7240" s="3">
        <v>0.3715</v>
      </c>
    </row>
    <row r="7241" spans="1:13" x14ac:dyDescent="0.25">
      <c r="A7241" s="1">
        <v>2013</v>
      </c>
      <c r="B7241" s="1" t="s">
        <v>132</v>
      </c>
      <c r="C7241" s="1" t="s">
        <v>111</v>
      </c>
      <c r="D7241" s="1" t="s">
        <v>120</v>
      </c>
      <c r="E7241" s="1" t="s">
        <v>73</v>
      </c>
      <c r="F7241" s="1" t="s">
        <v>117</v>
      </c>
      <c r="G7241" s="1">
        <v>30</v>
      </c>
      <c r="H7241" s="1">
        <v>190</v>
      </c>
      <c r="I7241" s="2">
        <v>4750.0767999999998</v>
      </c>
      <c r="J7241" s="2">
        <v>2375.0383999999999</v>
      </c>
      <c r="K7241" s="2">
        <v>3041.8890000000001</v>
      </c>
      <c r="L7241" s="2">
        <v>1708.1877999999999</v>
      </c>
      <c r="M7241" s="3">
        <v>0.35959999999999998</v>
      </c>
    </row>
    <row r="7242" spans="1:13" x14ac:dyDescent="0.25">
      <c r="A7242" s="1">
        <v>2013</v>
      </c>
      <c r="B7242" s="1" t="s">
        <v>137</v>
      </c>
      <c r="C7242" s="1" t="s">
        <v>104</v>
      </c>
      <c r="D7242" s="1" t="s">
        <v>120</v>
      </c>
      <c r="E7242" s="1" t="s">
        <v>69</v>
      </c>
      <c r="F7242" s="1" t="s">
        <v>115</v>
      </c>
      <c r="G7242" s="1">
        <v>73</v>
      </c>
      <c r="H7242" s="1">
        <v>216</v>
      </c>
      <c r="I7242" s="2">
        <v>54218.692300000002</v>
      </c>
      <c r="J7242" s="2">
        <v>7745.5273999999999</v>
      </c>
      <c r="K7242" s="2">
        <v>52146.835299999999</v>
      </c>
      <c r="L7242" s="2">
        <v>2071.857</v>
      </c>
      <c r="M7242" s="3">
        <v>3.8199999999999998E-2</v>
      </c>
    </row>
    <row r="7243" spans="1:13" x14ac:dyDescent="0.25">
      <c r="A7243" s="1">
        <v>2013</v>
      </c>
      <c r="B7243" s="1" t="s">
        <v>128</v>
      </c>
      <c r="C7243" s="1" t="s">
        <v>107</v>
      </c>
      <c r="D7243" s="1" t="s">
        <v>120</v>
      </c>
      <c r="E7243" s="1" t="s">
        <v>76</v>
      </c>
      <c r="F7243" s="1" t="s">
        <v>115</v>
      </c>
      <c r="G7243" s="1">
        <v>41</v>
      </c>
      <c r="H7243" s="1">
        <v>107</v>
      </c>
      <c r="I7243" s="2">
        <v>22944.671999999999</v>
      </c>
      <c r="J7243" s="2">
        <v>5736.1679999999997</v>
      </c>
      <c r="K7243" s="2">
        <v>21784.066500000001</v>
      </c>
      <c r="L7243" s="2">
        <v>1160.6054999999999</v>
      </c>
      <c r="M7243" s="3">
        <v>5.0500000000000003E-2</v>
      </c>
    </row>
    <row r="7244" spans="1:13" x14ac:dyDescent="0.25">
      <c r="A7244" s="1">
        <v>2013</v>
      </c>
      <c r="B7244" s="1" t="s">
        <v>135</v>
      </c>
      <c r="C7244" s="1" t="s">
        <v>109</v>
      </c>
      <c r="D7244" s="1" t="s">
        <v>120</v>
      </c>
      <c r="E7244" s="1" t="s">
        <v>64</v>
      </c>
      <c r="F7244" s="1" t="s">
        <v>115</v>
      </c>
      <c r="G7244" s="1">
        <v>92</v>
      </c>
      <c r="H7244" s="1">
        <v>252</v>
      </c>
      <c r="I7244" s="2">
        <v>62268.491999999998</v>
      </c>
      <c r="J7244" s="2">
        <v>6918.7213000000002</v>
      </c>
      <c r="K7244" s="2">
        <v>57387.991800000003</v>
      </c>
      <c r="L7244" s="2">
        <v>4880.5002000000004</v>
      </c>
      <c r="M7244" s="3">
        <v>7.8299999999999995E-2</v>
      </c>
    </row>
    <row r="7245" spans="1:13" x14ac:dyDescent="0.25">
      <c r="A7245" s="1">
        <v>2013</v>
      </c>
      <c r="B7245" s="1" t="s">
        <v>130</v>
      </c>
      <c r="C7245" s="1" t="s">
        <v>110</v>
      </c>
      <c r="D7245" s="1" t="s">
        <v>120</v>
      </c>
      <c r="E7245" s="1" t="s">
        <v>78</v>
      </c>
      <c r="F7245" s="1" t="s">
        <v>117</v>
      </c>
      <c r="G7245" s="1">
        <v>30</v>
      </c>
      <c r="H7245" s="1">
        <v>126</v>
      </c>
      <c r="I7245" s="2">
        <v>3656.7</v>
      </c>
      <c r="J7245" s="2">
        <v>1218.9000000000001</v>
      </c>
      <c r="K7245" s="2">
        <v>2279.3465999999999</v>
      </c>
      <c r="L7245" s="2">
        <v>1377.3534</v>
      </c>
      <c r="M7245" s="3">
        <v>0.37659999999999999</v>
      </c>
    </row>
    <row r="7246" spans="1:13" x14ac:dyDescent="0.25">
      <c r="A7246" s="1">
        <v>2013</v>
      </c>
      <c r="B7246" s="1" t="s">
        <v>132</v>
      </c>
      <c r="C7246" s="1" t="s">
        <v>111</v>
      </c>
      <c r="D7246" s="1" t="s">
        <v>120</v>
      </c>
      <c r="E7246" s="1" t="s">
        <v>68</v>
      </c>
      <c r="F7246" s="1" t="s">
        <v>118</v>
      </c>
      <c r="G7246" s="1">
        <v>24</v>
      </c>
      <c r="H7246" s="1">
        <v>159</v>
      </c>
      <c r="I7246" s="2">
        <v>4663.4043000000001</v>
      </c>
      <c r="J7246" s="2">
        <v>2331.7021</v>
      </c>
      <c r="K7246" s="2">
        <v>4489.5724</v>
      </c>
      <c r="L7246" s="2">
        <v>173.83189999999999</v>
      </c>
      <c r="M7246" s="3">
        <v>3.7199999999999997E-2</v>
      </c>
    </row>
    <row r="7247" spans="1:13" x14ac:dyDescent="0.25">
      <c r="A7247" s="1">
        <v>2013</v>
      </c>
      <c r="B7247" s="1" t="s">
        <v>134</v>
      </c>
      <c r="C7247" s="1" t="s">
        <v>103</v>
      </c>
      <c r="D7247" s="1" t="s">
        <v>120</v>
      </c>
      <c r="E7247" s="1" t="s">
        <v>74</v>
      </c>
      <c r="F7247" s="1" t="s">
        <v>118</v>
      </c>
      <c r="G7247" s="1">
        <v>430</v>
      </c>
      <c r="H7247" s="1">
        <v>3020</v>
      </c>
      <c r="I7247" s="2">
        <v>83827.489000000001</v>
      </c>
      <c r="J7247" s="2">
        <v>5987.6777000000002</v>
      </c>
      <c r="K7247" s="2">
        <v>79198.896999999997</v>
      </c>
      <c r="L7247" s="2">
        <v>4628.5919999999996</v>
      </c>
      <c r="M7247" s="3">
        <v>5.5199999999999999E-2</v>
      </c>
    </row>
    <row r="7248" spans="1:13" x14ac:dyDescent="0.25">
      <c r="A7248" s="1">
        <v>2013</v>
      </c>
      <c r="B7248" s="1" t="s">
        <v>128</v>
      </c>
      <c r="C7248" s="1" t="s">
        <v>107</v>
      </c>
      <c r="D7248" s="1" t="s">
        <v>120</v>
      </c>
      <c r="E7248" s="1" t="s">
        <v>76</v>
      </c>
      <c r="F7248" s="1" t="s">
        <v>118</v>
      </c>
      <c r="G7248" s="1">
        <v>27</v>
      </c>
      <c r="H7248" s="1">
        <v>122</v>
      </c>
      <c r="I7248" s="2">
        <v>3142.1734999999999</v>
      </c>
      <c r="J7248" s="2">
        <v>628.43470000000002</v>
      </c>
      <c r="K7248" s="2">
        <v>3235.3451</v>
      </c>
      <c r="L7248" s="2">
        <v>-93.171599999999998</v>
      </c>
      <c r="M7248" s="3">
        <v>-2.9600000000000001E-2</v>
      </c>
    </row>
    <row r="7249" spans="1:13" x14ac:dyDescent="0.25">
      <c r="A7249" s="1">
        <v>2013</v>
      </c>
      <c r="B7249" s="1" t="s">
        <v>138</v>
      </c>
      <c r="C7249" s="1" t="s">
        <v>108</v>
      </c>
      <c r="D7249" s="1" t="s">
        <v>120</v>
      </c>
      <c r="E7249" s="1" t="s">
        <v>71</v>
      </c>
      <c r="F7249" s="1" t="s">
        <v>118</v>
      </c>
      <c r="G7249" s="1">
        <v>22</v>
      </c>
      <c r="H7249" s="1">
        <v>118</v>
      </c>
      <c r="I7249" s="2">
        <v>3728.7550999999999</v>
      </c>
      <c r="J7249" s="2">
        <v>932.18870000000004</v>
      </c>
      <c r="K7249" s="2">
        <v>3423.2696000000001</v>
      </c>
      <c r="L7249" s="2">
        <v>305.4855</v>
      </c>
      <c r="M7249" s="3">
        <v>8.1900000000000001E-2</v>
      </c>
    </row>
    <row r="7250" spans="1:13" x14ac:dyDescent="0.25">
      <c r="A7250" s="1">
        <v>2013</v>
      </c>
      <c r="B7250" s="1" t="s">
        <v>129</v>
      </c>
      <c r="C7250" s="1" t="s">
        <v>113</v>
      </c>
      <c r="D7250" s="1" t="s">
        <v>120</v>
      </c>
      <c r="E7250" s="1" t="s">
        <v>67</v>
      </c>
      <c r="F7250" s="1" t="s">
        <v>117</v>
      </c>
      <c r="G7250" s="1">
        <v>11</v>
      </c>
      <c r="H7250" s="1">
        <v>92</v>
      </c>
      <c r="I7250" s="2">
        <v>2200.2332999999999</v>
      </c>
      <c r="J7250" s="2">
        <v>733.41110000000003</v>
      </c>
      <c r="K7250" s="2">
        <v>1412.3200999999999</v>
      </c>
      <c r="L7250" s="2">
        <v>787.91319999999996</v>
      </c>
      <c r="M7250" s="3">
        <v>0.35809999999999997</v>
      </c>
    </row>
    <row r="7251" spans="1:13" x14ac:dyDescent="0.25">
      <c r="A7251" s="1">
        <v>2013</v>
      </c>
      <c r="B7251" s="1" t="s">
        <v>128</v>
      </c>
      <c r="C7251" s="1" t="s">
        <v>107</v>
      </c>
      <c r="D7251" s="1" t="s">
        <v>120</v>
      </c>
      <c r="E7251" s="1" t="s">
        <v>78</v>
      </c>
      <c r="F7251" s="1" t="s">
        <v>115</v>
      </c>
      <c r="G7251" s="1">
        <v>123</v>
      </c>
      <c r="H7251" s="1">
        <v>321</v>
      </c>
      <c r="I7251" s="2">
        <v>68834.016000000003</v>
      </c>
      <c r="J7251" s="2">
        <v>17208.504000000001</v>
      </c>
      <c r="K7251" s="2">
        <v>65352.199500000002</v>
      </c>
      <c r="L7251" s="2">
        <v>3481.8164999999999</v>
      </c>
      <c r="M7251" s="3">
        <v>5.0500000000000003E-2</v>
      </c>
    </row>
    <row r="7252" spans="1:13" x14ac:dyDescent="0.25">
      <c r="A7252" s="1">
        <v>2013</v>
      </c>
      <c r="B7252" s="1" t="s">
        <v>132</v>
      </c>
      <c r="C7252" s="1" t="s">
        <v>111</v>
      </c>
      <c r="D7252" s="1" t="s">
        <v>120</v>
      </c>
      <c r="E7252" s="1" t="s">
        <v>70</v>
      </c>
      <c r="F7252" s="1" t="s">
        <v>115</v>
      </c>
      <c r="G7252" s="1">
        <v>144</v>
      </c>
      <c r="H7252" s="1">
        <v>246</v>
      </c>
      <c r="I7252" s="2">
        <v>45633.383999999998</v>
      </c>
      <c r="J7252" s="2">
        <v>11408.346</v>
      </c>
      <c r="K7252" s="2">
        <v>41790.5628</v>
      </c>
      <c r="L7252" s="2">
        <v>3842.8211999999999</v>
      </c>
      <c r="M7252" s="3">
        <v>8.4199999999999997E-2</v>
      </c>
    </row>
    <row r="7253" spans="1:13" x14ac:dyDescent="0.25">
      <c r="A7253" s="1">
        <v>2013</v>
      </c>
      <c r="B7253" s="1" t="s">
        <v>128</v>
      </c>
      <c r="C7253" s="1" t="s">
        <v>107</v>
      </c>
      <c r="D7253" s="1" t="s">
        <v>120</v>
      </c>
      <c r="E7253" s="1" t="s">
        <v>69</v>
      </c>
      <c r="F7253" s="1" t="s">
        <v>118</v>
      </c>
      <c r="G7253" s="1">
        <v>27</v>
      </c>
      <c r="H7253" s="1">
        <v>122</v>
      </c>
      <c r="I7253" s="2">
        <v>3142.1734999999999</v>
      </c>
      <c r="J7253" s="2">
        <v>628.43470000000002</v>
      </c>
      <c r="K7253" s="2">
        <v>3235.3451</v>
      </c>
      <c r="L7253" s="2">
        <v>-93.171599999999998</v>
      </c>
      <c r="M7253" s="3">
        <v>-2.9600000000000001E-2</v>
      </c>
    </row>
    <row r="7254" spans="1:13" x14ac:dyDescent="0.25">
      <c r="A7254" s="1">
        <v>2013</v>
      </c>
      <c r="B7254" s="1" t="s">
        <v>138</v>
      </c>
      <c r="C7254" s="1" t="s">
        <v>108</v>
      </c>
      <c r="D7254" s="1" t="s">
        <v>120</v>
      </c>
      <c r="E7254" s="1" t="s">
        <v>70</v>
      </c>
      <c r="F7254" s="1" t="s">
        <v>117</v>
      </c>
      <c r="G7254" s="1">
        <v>72</v>
      </c>
      <c r="H7254" s="1">
        <v>300</v>
      </c>
      <c r="I7254" s="2">
        <v>7705.152</v>
      </c>
      <c r="J7254" s="2">
        <v>2568.384</v>
      </c>
      <c r="K7254" s="2">
        <v>4802.8860000000004</v>
      </c>
      <c r="L7254" s="2">
        <v>2902.2660000000001</v>
      </c>
      <c r="M7254" s="3">
        <v>0.37659999999999999</v>
      </c>
    </row>
    <row r="7255" spans="1:13" x14ac:dyDescent="0.25">
      <c r="A7255" s="1">
        <v>2013</v>
      </c>
      <c r="B7255" s="1" t="s">
        <v>137</v>
      </c>
      <c r="C7255" s="1" t="s">
        <v>104</v>
      </c>
      <c r="D7255" s="1" t="s">
        <v>120</v>
      </c>
      <c r="E7255" s="1" t="s">
        <v>66</v>
      </c>
      <c r="F7255" s="1" t="s">
        <v>118</v>
      </c>
      <c r="G7255" s="1">
        <v>228</v>
      </c>
      <c r="H7255" s="1">
        <v>1278</v>
      </c>
      <c r="I7255" s="2">
        <v>35839.984199999999</v>
      </c>
      <c r="J7255" s="2">
        <v>5973.3307000000004</v>
      </c>
      <c r="K7255" s="2">
        <v>32830.931400000001</v>
      </c>
      <c r="L7255" s="2">
        <v>3009.0527999999999</v>
      </c>
      <c r="M7255" s="3">
        <v>8.3900000000000002E-2</v>
      </c>
    </row>
    <row r="7256" spans="1:13" x14ac:dyDescent="0.25">
      <c r="A7256" s="1">
        <v>2013</v>
      </c>
      <c r="B7256" s="1" t="s">
        <v>137</v>
      </c>
      <c r="C7256" s="1" t="s">
        <v>104</v>
      </c>
      <c r="D7256" s="1" t="s">
        <v>120</v>
      </c>
      <c r="E7256" s="1" t="s">
        <v>62</v>
      </c>
      <c r="F7256" s="1" t="s">
        <v>115</v>
      </c>
      <c r="G7256" s="1">
        <v>73</v>
      </c>
      <c r="H7256" s="1">
        <v>216</v>
      </c>
      <c r="I7256" s="2">
        <v>54218.692300000002</v>
      </c>
      <c r="J7256" s="2">
        <v>7745.5273999999999</v>
      </c>
      <c r="K7256" s="2">
        <v>52146.835299999999</v>
      </c>
      <c r="L7256" s="2">
        <v>2071.857</v>
      </c>
      <c r="M7256" s="3">
        <v>3.8199999999999998E-2</v>
      </c>
    </row>
    <row r="7257" spans="1:13" x14ac:dyDescent="0.25">
      <c r="A7257" s="1">
        <v>2013</v>
      </c>
      <c r="B7257" s="1" t="s">
        <v>129</v>
      </c>
      <c r="C7257" s="1" t="s">
        <v>113</v>
      </c>
      <c r="D7257" s="1" t="s">
        <v>120</v>
      </c>
      <c r="E7257" s="1" t="s">
        <v>68</v>
      </c>
      <c r="F7257" s="1" t="s">
        <v>116</v>
      </c>
      <c r="G7257" s="1">
        <v>32</v>
      </c>
      <c r="H7257" s="1">
        <v>108</v>
      </c>
      <c r="I7257" s="2">
        <v>91371.279399999999</v>
      </c>
      <c r="J7257" s="2">
        <v>15228.5465</v>
      </c>
      <c r="K7257" s="2">
        <v>96386.696599999996</v>
      </c>
      <c r="L7257" s="2">
        <v>-5015.4171999999999</v>
      </c>
      <c r="M7257" s="3">
        <v>-5.4800000000000001E-2</v>
      </c>
    </row>
    <row r="7258" spans="1:13" x14ac:dyDescent="0.25">
      <c r="A7258" s="1">
        <v>2013</v>
      </c>
      <c r="B7258" s="1" t="s">
        <v>138</v>
      </c>
      <c r="C7258" s="1" t="s">
        <v>108</v>
      </c>
      <c r="D7258" s="1" t="s">
        <v>120</v>
      </c>
      <c r="E7258" s="1" t="s">
        <v>76</v>
      </c>
      <c r="F7258" s="1" t="s">
        <v>115</v>
      </c>
      <c r="G7258" s="1">
        <v>6</v>
      </c>
      <c r="H7258" s="1">
        <v>7</v>
      </c>
      <c r="I7258" s="2">
        <v>1199.298</v>
      </c>
      <c r="J7258" s="2">
        <v>599.649</v>
      </c>
      <c r="K7258" s="2">
        <v>1112.9921999999999</v>
      </c>
      <c r="L7258" s="2">
        <v>86.305800000000005</v>
      </c>
      <c r="M7258" s="3">
        <v>7.1900000000000006E-2</v>
      </c>
    </row>
    <row r="7259" spans="1:13" x14ac:dyDescent="0.25">
      <c r="A7259" s="1">
        <v>2013</v>
      </c>
      <c r="B7259" s="1" t="s">
        <v>131</v>
      </c>
      <c r="C7259" s="1" t="s">
        <v>105</v>
      </c>
      <c r="D7259" s="1" t="s">
        <v>120</v>
      </c>
      <c r="E7259" s="1" t="s">
        <v>78</v>
      </c>
      <c r="F7259" s="1" t="s">
        <v>117</v>
      </c>
      <c r="G7259" s="1">
        <v>45</v>
      </c>
      <c r="H7259" s="1">
        <v>240</v>
      </c>
      <c r="I7259" s="2">
        <v>5405.9153999999999</v>
      </c>
      <c r="J7259" s="2">
        <v>2702.9576999999999</v>
      </c>
      <c r="K7259" s="2">
        <v>3373.2330000000002</v>
      </c>
      <c r="L7259" s="2">
        <v>2032.6823999999999</v>
      </c>
      <c r="M7259" s="3">
        <v>0.376</v>
      </c>
    </row>
    <row r="7260" spans="1:13" x14ac:dyDescent="0.25">
      <c r="A7260" s="1">
        <v>2013</v>
      </c>
      <c r="B7260" s="1" t="s">
        <v>135</v>
      </c>
      <c r="C7260" s="1" t="s">
        <v>109</v>
      </c>
      <c r="D7260" s="1" t="s">
        <v>120</v>
      </c>
      <c r="E7260" s="1" t="s">
        <v>73</v>
      </c>
      <c r="F7260" s="1" t="s">
        <v>118</v>
      </c>
      <c r="G7260" s="1">
        <v>108</v>
      </c>
      <c r="H7260" s="1">
        <v>510</v>
      </c>
      <c r="I7260" s="2">
        <v>15068.141</v>
      </c>
      <c r="J7260" s="2">
        <v>1255.6784</v>
      </c>
      <c r="K7260" s="2">
        <v>13826.143599999999</v>
      </c>
      <c r="L7260" s="2">
        <v>1241.9974</v>
      </c>
      <c r="M7260" s="3">
        <v>8.2400000000000001E-2</v>
      </c>
    </row>
    <row r="7261" spans="1:13" x14ac:dyDescent="0.25">
      <c r="A7261" s="1">
        <v>2013</v>
      </c>
      <c r="B7261" s="1" t="s">
        <v>128</v>
      </c>
      <c r="C7261" s="1" t="s">
        <v>107</v>
      </c>
      <c r="D7261" s="1" t="s">
        <v>120</v>
      </c>
      <c r="E7261" s="1" t="s">
        <v>73</v>
      </c>
      <c r="F7261" s="1" t="s">
        <v>118</v>
      </c>
      <c r="G7261" s="1">
        <v>54</v>
      </c>
      <c r="H7261" s="1">
        <v>244</v>
      </c>
      <c r="I7261" s="2">
        <v>6284.3469999999998</v>
      </c>
      <c r="J7261" s="2">
        <v>1256.8694</v>
      </c>
      <c r="K7261" s="2">
        <v>6470.6902</v>
      </c>
      <c r="L7261" s="2">
        <v>-186.3432</v>
      </c>
      <c r="M7261" s="3">
        <v>-2.9600000000000001E-2</v>
      </c>
    </row>
    <row r="7262" spans="1:13" x14ac:dyDescent="0.25">
      <c r="A7262" s="1">
        <v>2013</v>
      </c>
      <c r="B7262" s="1" t="s">
        <v>132</v>
      </c>
      <c r="C7262" s="1" t="s">
        <v>111</v>
      </c>
      <c r="D7262" s="1" t="s">
        <v>120</v>
      </c>
      <c r="E7262" s="1" t="s">
        <v>71</v>
      </c>
      <c r="F7262" s="1" t="s">
        <v>117</v>
      </c>
      <c r="G7262" s="1">
        <v>15</v>
      </c>
      <c r="H7262" s="1">
        <v>95</v>
      </c>
      <c r="I7262" s="2">
        <v>2375.0383999999999</v>
      </c>
      <c r="J7262" s="2">
        <v>1187.5192</v>
      </c>
      <c r="K7262" s="2">
        <v>1520.9445000000001</v>
      </c>
      <c r="L7262" s="2">
        <v>854.09389999999996</v>
      </c>
      <c r="M7262" s="3">
        <v>0.35959999999999998</v>
      </c>
    </row>
    <row r="7263" spans="1:13" x14ac:dyDescent="0.25">
      <c r="A7263" s="1">
        <v>2013</v>
      </c>
      <c r="B7263" s="1" t="s">
        <v>131</v>
      </c>
      <c r="C7263" s="1" t="s">
        <v>105</v>
      </c>
      <c r="D7263" s="1" t="s">
        <v>120</v>
      </c>
      <c r="E7263" s="1" t="s">
        <v>77</v>
      </c>
      <c r="F7263" s="1" t="s">
        <v>117</v>
      </c>
      <c r="G7263" s="1">
        <v>15</v>
      </c>
      <c r="H7263" s="1">
        <v>80</v>
      </c>
      <c r="I7263" s="2">
        <v>1801.9718</v>
      </c>
      <c r="J7263" s="2">
        <v>900.98590000000002</v>
      </c>
      <c r="K7263" s="2">
        <v>1124.4110000000001</v>
      </c>
      <c r="L7263" s="2">
        <v>677.56079999999997</v>
      </c>
      <c r="M7263" s="3">
        <v>0.376</v>
      </c>
    </row>
    <row r="7264" spans="1:13" x14ac:dyDescent="0.25">
      <c r="A7264" s="1">
        <v>2013</v>
      </c>
      <c r="B7264" s="1" t="s">
        <v>128</v>
      </c>
      <c r="C7264" s="1" t="s">
        <v>107</v>
      </c>
      <c r="D7264" s="1" t="s">
        <v>120</v>
      </c>
      <c r="E7264" s="1" t="s">
        <v>66</v>
      </c>
      <c r="F7264" s="1" t="s">
        <v>118</v>
      </c>
      <c r="G7264" s="1">
        <v>162</v>
      </c>
      <c r="H7264" s="1">
        <v>732</v>
      </c>
      <c r="I7264" s="2">
        <v>18853.041000000001</v>
      </c>
      <c r="J7264" s="2">
        <v>3770.6082000000001</v>
      </c>
      <c r="K7264" s="2">
        <v>19412.070599999999</v>
      </c>
      <c r="L7264" s="2">
        <v>-559.02959999999996</v>
      </c>
      <c r="M7264" s="3">
        <v>-2.9600000000000001E-2</v>
      </c>
    </row>
    <row r="7265" spans="1:13" x14ac:dyDescent="0.25">
      <c r="A7265" s="1">
        <v>2013</v>
      </c>
      <c r="B7265" s="1" t="s">
        <v>130</v>
      </c>
      <c r="C7265" s="1" t="s">
        <v>110</v>
      </c>
      <c r="D7265" s="1" t="s">
        <v>120</v>
      </c>
      <c r="E7265" s="1" t="s">
        <v>78</v>
      </c>
      <c r="F7265" s="1" t="s">
        <v>115</v>
      </c>
      <c r="G7265" s="1">
        <v>72</v>
      </c>
      <c r="H7265" s="1">
        <v>165</v>
      </c>
      <c r="I7265" s="2">
        <v>32443.038</v>
      </c>
      <c r="J7265" s="2">
        <v>10814.346</v>
      </c>
      <c r="K7265" s="2">
        <v>30192.072</v>
      </c>
      <c r="L7265" s="2">
        <v>2250.9659999999999</v>
      </c>
      <c r="M7265" s="3">
        <v>6.93E-2</v>
      </c>
    </row>
    <row r="7266" spans="1:13" x14ac:dyDescent="0.25">
      <c r="A7266" s="1">
        <v>2013</v>
      </c>
      <c r="B7266" s="1" t="s">
        <v>134</v>
      </c>
      <c r="C7266" s="1" t="s">
        <v>103</v>
      </c>
      <c r="D7266" s="1" t="s">
        <v>120</v>
      </c>
      <c r="E7266" s="1" t="s">
        <v>73</v>
      </c>
      <c r="F7266" s="1" t="s">
        <v>118</v>
      </c>
      <c r="G7266" s="1">
        <v>172</v>
      </c>
      <c r="H7266" s="1">
        <v>1208</v>
      </c>
      <c r="I7266" s="2">
        <v>33530.995600000002</v>
      </c>
      <c r="J7266" s="2">
        <v>2395.0711000000001</v>
      </c>
      <c r="K7266" s="2">
        <v>31679.558799999999</v>
      </c>
      <c r="L7266" s="2">
        <v>1851.4367999999999</v>
      </c>
      <c r="M7266" s="3">
        <v>5.5199999999999999E-2</v>
      </c>
    </row>
    <row r="7267" spans="1:13" x14ac:dyDescent="0.25">
      <c r="A7267" s="1">
        <v>2013</v>
      </c>
      <c r="B7267" s="1" t="s">
        <v>134</v>
      </c>
      <c r="C7267" s="1" t="s">
        <v>103</v>
      </c>
      <c r="D7267" s="1" t="s">
        <v>120</v>
      </c>
      <c r="E7267" s="1" t="s">
        <v>78</v>
      </c>
      <c r="F7267" s="1" t="s">
        <v>118</v>
      </c>
      <c r="G7267" s="1">
        <v>258</v>
      </c>
      <c r="H7267" s="1">
        <v>1812</v>
      </c>
      <c r="I7267" s="2">
        <v>50296.493399999999</v>
      </c>
      <c r="J7267" s="2">
        <v>3592.6066000000001</v>
      </c>
      <c r="K7267" s="2">
        <v>47519.338199999998</v>
      </c>
      <c r="L7267" s="2">
        <v>2777.1552000000001</v>
      </c>
      <c r="M7267" s="3">
        <v>5.5199999999999999E-2</v>
      </c>
    </row>
    <row r="7268" spans="1:13" x14ac:dyDescent="0.25">
      <c r="A7268" s="1">
        <v>2013</v>
      </c>
      <c r="B7268" s="1" t="s">
        <v>131</v>
      </c>
      <c r="C7268" s="1" t="s">
        <v>105</v>
      </c>
      <c r="D7268" s="1" t="s">
        <v>120</v>
      </c>
      <c r="E7268" s="1" t="s">
        <v>63</v>
      </c>
      <c r="F7268" s="1" t="s">
        <v>116</v>
      </c>
      <c r="G7268" s="1">
        <v>57</v>
      </c>
      <c r="H7268" s="1">
        <v>159</v>
      </c>
      <c r="I7268" s="2">
        <v>113877.84600000001</v>
      </c>
      <c r="J7268" s="2">
        <v>37959.281999999999</v>
      </c>
      <c r="K7268" s="2">
        <v>105791.5806</v>
      </c>
      <c r="L7268" s="2">
        <v>8086.2654000000002</v>
      </c>
      <c r="M7268" s="3">
        <v>7.0999999999999994E-2</v>
      </c>
    </row>
    <row r="7269" spans="1:13" x14ac:dyDescent="0.25">
      <c r="A7269" s="1">
        <v>2013</v>
      </c>
      <c r="B7269" s="1" t="s">
        <v>134</v>
      </c>
      <c r="C7269" s="1" t="s">
        <v>103</v>
      </c>
      <c r="D7269" s="1" t="s">
        <v>120</v>
      </c>
      <c r="E7269" s="1" t="s">
        <v>67</v>
      </c>
      <c r="F7269" s="1" t="s">
        <v>117</v>
      </c>
      <c r="G7269" s="1">
        <v>46</v>
      </c>
      <c r="H7269" s="1">
        <v>326</v>
      </c>
      <c r="I7269" s="2">
        <v>7833.1337000000003</v>
      </c>
      <c r="J7269" s="2">
        <v>1119.0191</v>
      </c>
      <c r="K7269" s="2">
        <v>5200.4447</v>
      </c>
      <c r="L7269" s="2">
        <v>2632.6889999999999</v>
      </c>
      <c r="M7269" s="3">
        <v>0.33600000000000002</v>
      </c>
    </row>
    <row r="7270" spans="1:13" x14ac:dyDescent="0.25">
      <c r="A7270" s="1">
        <v>2013</v>
      </c>
      <c r="B7270" s="1" t="s">
        <v>137</v>
      </c>
      <c r="C7270" s="1" t="s">
        <v>104</v>
      </c>
      <c r="D7270" s="1" t="s">
        <v>120</v>
      </c>
      <c r="E7270" s="1" t="s">
        <v>72</v>
      </c>
      <c r="F7270" s="1" t="s">
        <v>118</v>
      </c>
      <c r="G7270" s="1">
        <v>494</v>
      </c>
      <c r="H7270" s="1">
        <v>2769</v>
      </c>
      <c r="I7270" s="2">
        <v>77653.299100000004</v>
      </c>
      <c r="J7270" s="2">
        <v>12942.2165</v>
      </c>
      <c r="K7270" s="2">
        <v>71133.684699999998</v>
      </c>
      <c r="L7270" s="2">
        <v>6519.6144000000004</v>
      </c>
      <c r="M7270" s="3">
        <v>8.3900000000000002E-2</v>
      </c>
    </row>
    <row r="7271" spans="1:13" x14ac:dyDescent="0.25">
      <c r="A7271" s="1">
        <v>2013</v>
      </c>
      <c r="B7271" s="1" t="s">
        <v>128</v>
      </c>
      <c r="C7271" s="1" t="s">
        <v>107</v>
      </c>
      <c r="D7271" s="1" t="s">
        <v>120</v>
      </c>
      <c r="E7271" s="1" t="s">
        <v>78</v>
      </c>
      <c r="F7271" s="1" t="s">
        <v>116</v>
      </c>
      <c r="G7271" s="1">
        <v>105</v>
      </c>
      <c r="H7271" s="1">
        <v>441</v>
      </c>
      <c r="I7271" s="2">
        <v>375331.9779</v>
      </c>
      <c r="J7271" s="2">
        <v>53618.853900000002</v>
      </c>
      <c r="K7271" s="2">
        <v>393390.88020000001</v>
      </c>
      <c r="L7271" s="2">
        <v>-18058.902300000002</v>
      </c>
      <c r="M7271" s="3">
        <v>-4.8099999999999997E-2</v>
      </c>
    </row>
    <row r="7272" spans="1:13" x14ac:dyDescent="0.25">
      <c r="A7272" s="1">
        <v>2013</v>
      </c>
      <c r="B7272" s="1" t="s">
        <v>131</v>
      </c>
      <c r="C7272" s="1" t="s">
        <v>105</v>
      </c>
      <c r="D7272" s="1" t="s">
        <v>120</v>
      </c>
      <c r="E7272" s="1" t="s">
        <v>62</v>
      </c>
      <c r="F7272" s="1" t="s">
        <v>118</v>
      </c>
      <c r="G7272" s="1">
        <v>26</v>
      </c>
      <c r="H7272" s="1">
        <v>174</v>
      </c>
      <c r="I7272" s="2">
        <v>5080.9780000000001</v>
      </c>
      <c r="J7272" s="2">
        <v>2540.489</v>
      </c>
      <c r="K7272" s="2">
        <v>4739.6543000000001</v>
      </c>
      <c r="L7272" s="2">
        <v>341.32369999999997</v>
      </c>
      <c r="M7272" s="3">
        <v>6.7100000000000007E-2</v>
      </c>
    </row>
    <row r="7273" spans="1:13" x14ac:dyDescent="0.25">
      <c r="A7273" s="1">
        <v>2013</v>
      </c>
      <c r="B7273" s="1" t="s">
        <v>137</v>
      </c>
      <c r="C7273" s="1" t="s">
        <v>104</v>
      </c>
      <c r="D7273" s="1" t="s">
        <v>120</v>
      </c>
      <c r="E7273" s="1" t="s">
        <v>67</v>
      </c>
      <c r="F7273" s="1" t="s">
        <v>115</v>
      </c>
      <c r="G7273" s="1">
        <v>73</v>
      </c>
      <c r="H7273" s="1">
        <v>216</v>
      </c>
      <c r="I7273" s="2">
        <v>54218.692300000002</v>
      </c>
      <c r="J7273" s="2">
        <v>7745.5273999999999</v>
      </c>
      <c r="K7273" s="2">
        <v>52146.835299999999</v>
      </c>
      <c r="L7273" s="2">
        <v>2071.857</v>
      </c>
      <c r="M7273" s="3">
        <v>3.8199999999999998E-2</v>
      </c>
    </row>
    <row r="7274" spans="1:13" x14ac:dyDescent="0.25">
      <c r="A7274" s="1">
        <v>2013</v>
      </c>
      <c r="B7274" s="1" t="s">
        <v>133</v>
      </c>
      <c r="C7274" s="1" t="s">
        <v>112</v>
      </c>
      <c r="D7274" s="1" t="s">
        <v>120</v>
      </c>
      <c r="E7274" s="1" t="s">
        <v>64</v>
      </c>
      <c r="F7274" s="1" t="s">
        <v>117</v>
      </c>
      <c r="G7274" s="1">
        <v>30</v>
      </c>
      <c r="H7274" s="1">
        <v>227</v>
      </c>
      <c r="I7274" s="2">
        <v>6087.2804999999998</v>
      </c>
      <c r="J7274" s="2">
        <v>869.61149999999998</v>
      </c>
      <c r="K7274" s="2">
        <v>3930.5329000000002</v>
      </c>
      <c r="L7274" s="2">
        <v>2156.7476000000001</v>
      </c>
      <c r="M7274" s="3">
        <v>0.3543</v>
      </c>
    </row>
    <row r="7275" spans="1:13" x14ac:dyDescent="0.25">
      <c r="A7275" s="1">
        <v>2013</v>
      </c>
      <c r="B7275" s="1" t="s">
        <v>138</v>
      </c>
      <c r="C7275" s="1" t="s">
        <v>108</v>
      </c>
      <c r="D7275" s="1" t="s">
        <v>120</v>
      </c>
      <c r="E7275" s="1" t="s">
        <v>71</v>
      </c>
      <c r="F7275" s="1" t="s">
        <v>117</v>
      </c>
      <c r="G7275" s="1">
        <v>12</v>
      </c>
      <c r="H7275" s="1">
        <v>50</v>
      </c>
      <c r="I7275" s="2">
        <v>1284.192</v>
      </c>
      <c r="J7275" s="2">
        <v>428.06400000000002</v>
      </c>
      <c r="K7275" s="2">
        <v>800.48099999999999</v>
      </c>
      <c r="L7275" s="2">
        <v>483.71100000000001</v>
      </c>
      <c r="M7275" s="3">
        <v>0.37659999999999999</v>
      </c>
    </row>
    <row r="7276" spans="1:13" x14ac:dyDescent="0.25">
      <c r="A7276" s="1">
        <v>2013</v>
      </c>
      <c r="B7276" s="1" t="s">
        <v>134</v>
      </c>
      <c r="C7276" s="1" t="s">
        <v>103</v>
      </c>
      <c r="D7276" s="1" t="s">
        <v>120</v>
      </c>
      <c r="E7276" s="1" t="s">
        <v>77</v>
      </c>
      <c r="F7276" s="1" t="s">
        <v>118</v>
      </c>
      <c r="G7276" s="1">
        <v>86</v>
      </c>
      <c r="H7276" s="1">
        <v>604</v>
      </c>
      <c r="I7276" s="2">
        <v>16765.497800000001</v>
      </c>
      <c r="J7276" s="2">
        <v>1197.5355</v>
      </c>
      <c r="K7276" s="2">
        <v>15839.779399999999</v>
      </c>
      <c r="L7276" s="2">
        <v>925.71839999999997</v>
      </c>
      <c r="M7276" s="3">
        <v>5.5199999999999999E-2</v>
      </c>
    </row>
    <row r="7277" spans="1:13" x14ac:dyDescent="0.25">
      <c r="A7277" s="1">
        <v>2013</v>
      </c>
      <c r="B7277" s="1" t="s">
        <v>129</v>
      </c>
      <c r="C7277" s="1" t="s">
        <v>113</v>
      </c>
      <c r="D7277" s="1" t="s">
        <v>120</v>
      </c>
      <c r="E7277" s="1" t="s">
        <v>69</v>
      </c>
      <c r="F7277" s="1" t="s">
        <v>115</v>
      </c>
      <c r="G7277" s="1">
        <v>44</v>
      </c>
      <c r="H7277" s="1">
        <v>108</v>
      </c>
      <c r="I7277" s="2">
        <v>21984.252</v>
      </c>
      <c r="J7277" s="2">
        <v>4396.8504000000003</v>
      </c>
      <c r="K7277" s="2">
        <v>20723.803500000002</v>
      </c>
      <c r="L7277" s="2">
        <v>1260.4485</v>
      </c>
      <c r="M7277" s="3">
        <v>5.7299999999999997E-2</v>
      </c>
    </row>
    <row r="7278" spans="1:13" x14ac:dyDescent="0.25">
      <c r="A7278" s="1">
        <v>2013</v>
      </c>
      <c r="B7278" s="1" t="s">
        <v>133</v>
      </c>
      <c r="C7278" s="1" t="s">
        <v>112</v>
      </c>
      <c r="D7278" s="1" t="s">
        <v>120</v>
      </c>
      <c r="E7278" s="1" t="s">
        <v>67</v>
      </c>
      <c r="F7278" s="1" t="s">
        <v>118</v>
      </c>
      <c r="G7278" s="1">
        <v>67</v>
      </c>
      <c r="H7278" s="1">
        <v>402</v>
      </c>
      <c r="I7278" s="2">
        <v>11910.652899999999</v>
      </c>
      <c r="J7278" s="2">
        <v>992.55439999999999</v>
      </c>
      <c r="K7278" s="2">
        <v>10612.237300000001</v>
      </c>
      <c r="L7278" s="2">
        <v>1298.4156</v>
      </c>
      <c r="M7278" s="3">
        <v>0.109</v>
      </c>
    </row>
    <row r="7279" spans="1:13" x14ac:dyDescent="0.25">
      <c r="A7279" s="1">
        <v>2013</v>
      </c>
      <c r="B7279" s="1" t="s">
        <v>138</v>
      </c>
      <c r="C7279" s="1" t="s">
        <v>108</v>
      </c>
      <c r="D7279" s="1" t="s">
        <v>120</v>
      </c>
      <c r="E7279" s="1" t="s">
        <v>73</v>
      </c>
      <c r="F7279" s="1" t="s">
        <v>118</v>
      </c>
      <c r="G7279" s="1">
        <v>44</v>
      </c>
      <c r="H7279" s="1">
        <v>236</v>
      </c>
      <c r="I7279" s="2">
        <v>7457.5101999999997</v>
      </c>
      <c r="J7279" s="2">
        <v>1864.3775000000001</v>
      </c>
      <c r="K7279" s="2">
        <v>6846.5392000000002</v>
      </c>
      <c r="L7279" s="2">
        <v>610.971</v>
      </c>
      <c r="M7279" s="3">
        <v>8.1900000000000001E-2</v>
      </c>
    </row>
    <row r="7280" spans="1:13" x14ac:dyDescent="0.25">
      <c r="A7280" s="1">
        <v>2013</v>
      </c>
      <c r="B7280" s="1" t="s">
        <v>128</v>
      </c>
      <c r="C7280" s="1" t="s">
        <v>107</v>
      </c>
      <c r="D7280" s="1" t="s">
        <v>120</v>
      </c>
      <c r="E7280" s="1" t="s">
        <v>65</v>
      </c>
      <c r="F7280" s="1" t="s">
        <v>115</v>
      </c>
      <c r="G7280" s="1">
        <v>41</v>
      </c>
      <c r="H7280" s="1">
        <v>107</v>
      </c>
      <c r="I7280" s="2">
        <v>22944.671999999999</v>
      </c>
      <c r="J7280" s="2">
        <v>5736.1679999999997</v>
      </c>
      <c r="K7280" s="2">
        <v>21784.066500000001</v>
      </c>
      <c r="L7280" s="2">
        <v>1160.6054999999999</v>
      </c>
      <c r="M7280" s="3">
        <v>5.0500000000000003E-2</v>
      </c>
    </row>
    <row r="7281" spans="1:13" x14ac:dyDescent="0.25">
      <c r="A7281" s="1">
        <v>2013</v>
      </c>
      <c r="B7281" s="1" t="s">
        <v>134</v>
      </c>
      <c r="C7281" s="1" t="s">
        <v>103</v>
      </c>
      <c r="D7281" s="1" t="s">
        <v>120</v>
      </c>
      <c r="E7281" s="1" t="s">
        <v>68</v>
      </c>
      <c r="F7281" s="1" t="s">
        <v>117</v>
      </c>
      <c r="G7281" s="1">
        <v>46</v>
      </c>
      <c r="H7281" s="1">
        <v>326</v>
      </c>
      <c r="I7281" s="2">
        <v>7833.1337000000003</v>
      </c>
      <c r="J7281" s="2">
        <v>1119.0191</v>
      </c>
      <c r="K7281" s="2">
        <v>5200.4447</v>
      </c>
      <c r="L7281" s="2">
        <v>2632.6889999999999</v>
      </c>
      <c r="M7281" s="3">
        <v>0.33600000000000002</v>
      </c>
    </row>
    <row r="7282" spans="1:13" x14ac:dyDescent="0.25">
      <c r="A7282" s="1">
        <v>2013</v>
      </c>
      <c r="B7282" s="1" t="s">
        <v>137</v>
      </c>
      <c r="C7282" s="1" t="s">
        <v>104</v>
      </c>
      <c r="D7282" s="1" t="s">
        <v>120</v>
      </c>
      <c r="E7282" s="1" t="s">
        <v>77</v>
      </c>
      <c r="F7282" s="1" t="s">
        <v>117</v>
      </c>
      <c r="G7282" s="1">
        <v>19</v>
      </c>
      <c r="H7282" s="1">
        <v>137</v>
      </c>
      <c r="I7282" s="2">
        <v>3712.5821000000001</v>
      </c>
      <c r="J7282" s="2">
        <v>928.14549999999997</v>
      </c>
      <c r="K7282" s="2">
        <v>2653.6941000000002</v>
      </c>
      <c r="L7282" s="2">
        <v>1058.8879999999999</v>
      </c>
      <c r="M7282" s="3">
        <v>0.28520000000000001</v>
      </c>
    </row>
    <row r="7283" spans="1:13" x14ac:dyDescent="0.25">
      <c r="A7283" s="1">
        <v>2013</v>
      </c>
      <c r="B7283" s="1" t="s">
        <v>128</v>
      </c>
      <c r="C7283" s="1" t="s">
        <v>107</v>
      </c>
      <c r="D7283" s="1" t="s">
        <v>120</v>
      </c>
      <c r="E7283" s="1" t="s">
        <v>62</v>
      </c>
      <c r="F7283" s="1" t="s">
        <v>117</v>
      </c>
      <c r="G7283" s="1">
        <v>10</v>
      </c>
      <c r="H7283" s="1">
        <v>91</v>
      </c>
      <c r="I7283" s="2">
        <v>2208.5929999999998</v>
      </c>
      <c r="J7283" s="2">
        <v>1104.2964999999999</v>
      </c>
      <c r="K7283" s="2">
        <v>1388.0211999999999</v>
      </c>
      <c r="L7283" s="2">
        <v>820.57180000000005</v>
      </c>
      <c r="M7283" s="3">
        <v>0.3715</v>
      </c>
    </row>
    <row r="7284" spans="1:13" x14ac:dyDescent="0.25">
      <c r="A7284" s="1">
        <v>2013</v>
      </c>
      <c r="B7284" s="1" t="s">
        <v>138</v>
      </c>
      <c r="C7284" s="1" t="s">
        <v>108</v>
      </c>
      <c r="D7284" s="1" t="s">
        <v>120</v>
      </c>
      <c r="E7284" s="1" t="s">
        <v>76</v>
      </c>
      <c r="F7284" s="1" t="s">
        <v>116</v>
      </c>
      <c r="G7284" s="1">
        <v>17</v>
      </c>
      <c r="H7284" s="1">
        <v>42</v>
      </c>
      <c r="I7284" s="2">
        <v>34602.347999999998</v>
      </c>
      <c r="J7284" s="2">
        <v>11534.116</v>
      </c>
      <c r="K7284" s="2">
        <v>32901.137799999997</v>
      </c>
      <c r="L7284" s="2">
        <v>1701.2102</v>
      </c>
      <c r="M7284" s="3">
        <v>4.9099999999999998E-2</v>
      </c>
    </row>
    <row r="7285" spans="1:13" x14ac:dyDescent="0.25">
      <c r="A7285" s="1">
        <v>2013</v>
      </c>
      <c r="B7285" s="1" t="s">
        <v>136</v>
      </c>
      <c r="C7285" s="1" t="s">
        <v>106</v>
      </c>
      <c r="D7285" s="1" t="s">
        <v>120</v>
      </c>
      <c r="E7285" s="1" t="s">
        <v>78</v>
      </c>
      <c r="F7285" s="1" t="s">
        <v>117</v>
      </c>
      <c r="G7285" s="1">
        <v>87</v>
      </c>
      <c r="H7285" s="1">
        <v>675</v>
      </c>
      <c r="I7285" s="2">
        <v>18071.955300000001</v>
      </c>
      <c r="J7285" s="2">
        <v>2581.7078999999999</v>
      </c>
      <c r="K7285" s="2">
        <v>11857.9755</v>
      </c>
      <c r="L7285" s="2">
        <v>6213.9798000000001</v>
      </c>
      <c r="M7285" s="3">
        <v>0.34379999999999999</v>
      </c>
    </row>
    <row r="7286" spans="1:13" x14ac:dyDescent="0.25">
      <c r="A7286" s="1">
        <v>2013</v>
      </c>
      <c r="B7286" s="1" t="s">
        <v>138</v>
      </c>
      <c r="C7286" s="1" t="s">
        <v>108</v>
      </c>
      <c r="D7286" s="1" t="s">
        <v>120</v>
      </c>
      <c r="E7286" s="1" t="s">
        <v>68</v>
      </c>
      <c r="F7286" s="1" t="s">
        <v>115</v>
      </c>
      <c r="G7286" s="1">
        <v>6</v>
      </c>
      <c r="H7286" s="1">
        <v>7</v>
      </c>
      <c r="I7286" s="2">
        <v>1199.298</v>
      </c>
      <c r="J7286" s="2">
        <v>599.649</v>
      </c>
      <c r="K7286" s="2">
        <v>1112.9921999999999</v>
      </c>
      <c r="L7286" s="2">
        <v>86.305800000000005</v>
      </c>
      <c r="M7286" s="3">
        <v>7.1900000000000006E-2</v>
      </c>
    </row>
    <row r="7287" spans="1:13" x14ac:dyDescent="0.25">
      <c r="A7287" s="1">
        <v>2013</v>
      </c>
      <c r="B7287" s="1" t="s">
        <v>130</v>
      </c>
      <c r="C7287" s="1" t="s">
        <v>110</v>
      </c>
      <c r="D7287" s="1" t="s">
        <v>120</v>
      </c>
      <c r="E7287" s="1" t="s">
        <v>66</v>
      </c>
      <c r="F7287" s="1" t="s">
        <v>117</v>
      </c>
      <c r="G7287" s="1">
        <v>60</v>
      </c>
      <c r="H7287" s="1">
        <v>252</v>
      </c>
      <c r="I7287" s="2">
        <v>7313.4</v>
      </c>
      <c r="J7287" s="2">
        <v>2437.8000000000002</v>
      </c>
      <c r="K7287" s="2">
        <v>4558.6931999999997</v>
      </c>
      <c r="L7287" s="2">
        <v>2754.7067999999999</v>
      </c>
      <c r="M7287" s="3">
        <v>0.37659999999999999</v>
      </c>
    </row>
    <row r="7288" spans="1:13" x14ac:dyDescent="0.25">
      <c r="A7288" s="1">
        <v>2013</v>
      </c>
      <c r="B7288" s="1" t="s">
        <v>136</v>
      </c>
      <c r="C7288" s="1" t="s">
        <v>106</v>
      </c>
      <c r="D7288" s="1" t="s">
        <v>120</v>
      </c>
      <c r="E7288" s="1" t="s">
        <v>65</v>
      </c>
      <c r="F7288" s="1" t="s">
        <v>117</v>
      </c>
      <c r="G7288" s="1">
        <v>29</v>
      </c>
      <c r="H7288" s="1">
        <v>225</v>
      </c>
      <c r="I7288" s="2">
        <v>6023.9850999999999</v>
      </c>
      <c r="J7288" s="2">
        <v>860.5693</v>
      </c>
      <c r="K7288" s="2">
        <v>3952.6585</v>
      </c>
      <c r="L7288" s="2">
        <v>2071.3265999999999</v>
      </c>
      <c r="M7288" s="3">
        <v>0.34379999999999999</v>
      </c>
    </row>
    <row r="7289" spans="1:13" x14ac:dyDescent="0.25">
      <c r="A7289" s="1">
        <v>2013</v>
      </c>
      <c r="B7289" s="1" t="s">
        <v>137</v>
      </c>
      <c r="C7289" s="1" t="s">
        <v>104</v>
      </c>
      <c r="D7289" s="1" t="s">
        <v>120</v>
      </c>
      <c r="E7289" s="1" t="s">
        <v>69</v>
      </c>
      <c r="F7289" s="1" t="s">
        <v>117</v>
      </c>
      <c r="G7289" s="1">
        <v>19</v>
      </c>
      <c r="H7289" s="1">
        <v>137</v>
      </c>
      <c r="I7289" s="2">
        <v>3712.5821000000001</v>
      </c>
      <c r="J7289" s="2">
        <v>928.14549999999997</v>
      </c>
      <c r="K7289" s="2">
        <v>2653.6941000000002</v>
      </c>
      <c r="L7289" s="2">
        <v>1058.8879999999999</v>
      </c>
      <c r="M7289" s="3">
        <v>0.28520000000000001</v>
      </c>
    </row>
    <row r="7290" spans="1:13" x14ac:dyDescent="0.25">
      <c r="A7290" s="1">
        <v>2013</v>
      </c>
      <c r="B7290" s="1" t="s">
        <v>132</v>
      </c>
      <c r="C7290" s="1" t="s">
        <v>111</v>
      </c>
      <c r="D7290" s="1" t="s">
        <v>120</v>
      </c>
      <c r="E7290" s="1" t="s">
        <v>62</v>
      </c>
      <c r="F7290" s="1" t="s">
        <v>116</v>
      </c>
      <c r="G7290" s="1">
        <v>19</v>
      </c>
      <c r="H7290" s="1">
        <v>54</v>
      </c>
      <c r="I7290" s="2">
        <v>39958.775999999998</v>
      </c>
      <c r="J7290" s="2">
        <v>9989.6939999999995</v>
      </c>
      <c r="K7290" s="2">
        <v>39351.341800000002</v>
      </c>
      <c r="L7290" s="2">
        <v>607.43420000000003</v>
      </c>
      <c r="M7290" s="3">
        <v>1.52E-2</v>
      </c>
    </row>
    <row r="7291" spans="1:13" x14ac:dyDescent="0.25">
      <c r="A7291" s="1">
        <v>2013</v>
      </c>
      <c r="B7291" s="1" t="s">
        <v>129</v>
      </c>
      <c r="C7291" s="1" t="s">
        <v>113</v>
      </c>
      <c r="D7291" s="1" t="s">
        <v>120</v>
      </c>
      <c r="E7291" s="1" t="s">
        <v>71</v>
      </c>
      <c r="F7291" s="1" t="s">
        <v>115</v>
      </c>
      <c r="G7291" s="1">
        <v>44</v>
      </c>
      <c r="H7291" s="1">
        <v>108</v>
      </c>
      <c r="I7291" s="2">
        <v>21984.252</v>
      </c>
      <c r="J7291" s="2">
        <v>4396.8504000000003</v>
      </c>
      <c r="K7291" s="2">
        <v>20723.803500000002</v>
      </c>
      <c r="L7291" s="2">
        <v>1260.4485</v>
      </c>
      <c r="M7291" s="3">
        <v>5.7299999999999997E-2</v>
      </c>
    </row>
    <row r="7292" spans="1:13" x14ac:dyDescent="0.25">
      <c r="A7292" s="1">
        <v>2013</v>
      </c>
      <c r="B7292" s="1" t="s">
        <v>130</v>
      </c>
      <c r="C7292" s="1" t="s">
        <v>110</v>
      </c>
      <c r="D7292" s="1" t="s">
        <v>120</v>
      </c>
      <c r="E7292" s="1" t="s">
        <v>67</v>
      </c>
      <c r="F7292" s="1" t="s">
        <v>115</v>
      </c>
      <c r="G7292" s="1">
        <v>24</v>
      </c>
      <c r="H7292" s="1">
        <v>55</v>
      </c>
      <c r="I7292" s="2">
        <v>10814.346</v>
      </c>
      <c r="J7292" s="2">
        <v>3604.7820000000002</v>
      </c>
      <c r="K7292" s="2">
        <v>10064.023999999999</v>
      </c>
      <c r="L7292" s="2">
        <v>750.322</v>
      </c>
      <c r="M7292" s="3">
        <v>6.93E-2</v>
      </c>
    </row>
    <row r="7293" spans="1:13" x14ac:dyDescent="0.25">
      <c r="A7293" s="1">
        <v>2013</v>
      </c>
      <c r="B7293" s="1" t="s">
        <v>135</v>
      </c>
      <c r="C7293" s="1" t="s">
        <v>109</v>
      </c>
      <c r="D7293" s="1" t="s">
        <v>120</v>
      </c>
      <c r="E7293" s="1" t="s">
        <v>69</v>
      </c>
      <c r="F7293" s="1" t="s">
        <v>118</v>
      </c>
      <c r="G7293" s="1">
        <v>54</v>
      </c>
      <c r="H7293" s="1">
        <v>255</v>
      </c>
      <c r="I7293" s="2">
        <v>7534.0704999999998</v>
      </c>
      <c r="J7293" s="2">
        <v>627.83920000000001</v>
      </c>
      <c r="K7293" s="2">
        <v>6913.0717999999997</v>
      </c>
      <c r="L7293" s="2">
        <v>620.99869999999999</v>
      </c>
      <c r="M7293" s="3">
        <v>8.2400000000000001E-2</v>
      </c>
    </row>
    <row r="7294" spans="1:13" x14ac:dyDescent="0.25">
      <c r="A7294" s="1">
        <v>2013</v>
      </c>
      <c r="B7294" s="1" t="s">
        <v>132</v>
      </c>
      <c r="C7294" s="1" t="s">
        <v>111</v>
      </c>
      <c r="D7294" s="1" t="s">
        <v>120</v>
      </c>
      <c r="E7294" s="1" t="s">
        <v>76</v>
      </c>
      <c r="F7294" s="1" t="s">
        <v>115</v>
      </c>
      <c r="G7294" s="1">
        <v>24</v>
      </c>
      <c r="H7294" s="1">
        <v>41</v>
      </c>
      <c r="I7294" s="2">
        <v>7605.5640000000003</v>
      </c>
      <c r="J7294" s="2">
        <v>1901.3910000000001</v>
      </c>
      <c r="K7294" s="2">
        <v>6965.0937999999996</v>
      </c>
      <c r="L7294" s="2">
        <v>640.47019999999998</v>
      </c>
      <c r="M7294" s="3">
        <v>8.4199999999999997E-2</v>
      </c>
    </row>
    <row r="7295" spans="1:13" x14ac:dyDescent="0.25">
      <c r="A7295" s="1">
        <v>2013</v>
      </c>
      <c r="B7295" s="1" t="s">
        <v>135</v>
      </c>
      <c r="C7295" s="1" t="s">
        <v>109</v>
      </c>
      <c r="D7295" s="1" t="s">
        <v>120</v>
      </c>
      <c r="E7295" s="1" t="s">
        <v>76</v>
      </c>
      <c r="F7295" s="1" t="s">
        <v>115</v>
      </c>
      <c r="G7295" s="1">
        <v>92</v>
      </c>
      <c r="H7295" s="1">
        <v>252</v>
      </c>
      <c r="I7295" s="2">
        <v>62268.491999999998</v>
      </c>
      <c r="J7295" s="2">
        <v>6918.7213000000002</v>
      </c>
      <c r="K7295" s="2">
        <v>57387.991800000003</v>
      </c>
      <c r="L7295" s="2">
        <v>4880.5002000000004</v>
      </c>
      <c r="M7295" s="3">
        <v>7.8299999999999995E-2</v>
      </c>
    </row>
    <row r="7296" spans="1:13" x14ac:dyDescent="0.25">
      <c r="A7296" s="1">
        <v>2013</v>
      </c>
      <c r="B7296" s="1" t="s">
        <v>137</v>
      </c>
      <c r="C7296" s="1" t="s">
        <v>104</v>
      </c>
      <c r="D7296" s="1" t="s">
        <v>120</v>
      </c>
      <c r="E7296" s="1" t="s">
        <v>76</v>
      </c>
      <c r="F7296" s="1" t="s">
        <v>117</v>
      </c>
      <c r="G7296" s="1">
        <v>19</v>
      </c>
      <c r="H7296" s="1">
        <v>137</v>
      </c>
      <c r="I7296" s="2">
        <v>3712.5821000000001</v>
      </c>
      <c r="J7296" s="2">
        <v>928.14549999999997</v>
      </c>
      <c r="K7296" s="2">
        <v>2653.6941000000002</v>
      </c>
      <c r="L7296" s="2">
        <v>1058.8879999999999</v>
      </c>
      <c r="M7296" s="3">
        <v>0.28520000000000001</v>
      </c>
    </row>
    <row r="7297" spans="1:13" x14ac:dyDescent="0.25">
      <c r="A7297" s="1">
        <v>2013</v>
      </c>
      <c r="B7297" s="1" t="s">
        <v>131</v>
      </c>
      <c r="C7297" s="1" t="s">
        <v>105</v>
      </c>
      <c r="D7297" s="1" t="s">
        <v>120</v>
      </c>
      <c r="E7297" s="1" t="s">
        <v>64</v>
      </c>
      <c r="F7297" s="1" t="s">
        <v>117</v>
      </c>
      <c r="G7297" s="1">
        <v>15</v>
      </c>
      <c r="H7297" s="1">
        <v>80</v>
      </c>
      <c r="I7297" s="2">
        <v>1801.9718</v>
      </c>
      <c r="J7297" s="2">
        <v>900.98590000000002</v>
      </c>
      <c r="K7297" s="2">
        <v>1124.4110000000001</v>
      </c>
      <c r="L7297" s="2">
        <v>677.56079999999997</v>
      </c>
      <c r="M7297" s="3">
        <v>0.376</v>
      </c>
    </row>
    <row r="7298" spans="1:13" x14ac:dyDescent="0.25">
      <c r="A7298" s="1">
        <v>2013</v>
      </c>
      <c r="B7298" s="1" t="s">
        <v>128</v>
      </c>
      <c r="C7298" s="1" t="s">
        <v>107</v>
      </c>
      <c r="D7298" s="1" t="s">
        <v>120</v>
      </c>
      <c r="E7298" s="1" t="s">
        <v>68</v>
      </c>
      <c r="F7298" s="1" t="s">
        <v>117</v>
      </c>
      <c r="G7298" s="1">
        <v>10</v>
      </c>
      <c r="H7298" s="1">
        <v>91</v>
      </c>
      <c r="I7298" s="2">
        <v>2208.5929999999998</v>
      </c>
      <c r="J7298" s="2">
        <v>1104.2964999999999</v>
      </c>
      <c r="K7298" s="2">
        <v>1388.0211999999999</v>
      </c>
      <c r="L7298" s="2">
        <v>820.57180000000005</v>
      </c>
      <c r="M7298" s="3">
        <v>0.3715</v>
      </c>
    </row>
    <row r="7299" spans="1:13" x14ac:dyDescent="0.25">
      <c r="A7299" s="1">
        <v>2013</v>
      </c>
      <c r="B7299" s="1" t="s">
        <v>129</v>
      </c>
      <c r="C7299" s="1" t="s">
        <v>113</v>
      </c>
      <c r="D7299" s="1" t="s">
        <v>120</v>
      </c>
      <c r="E7299" s="1" t="s">
        <v>76</v>
      </c>
      <c r="F7299" s="1" t="s">
        <v>115</v>
      </c>
      <c r="G7299" s="1">
        <v>44</v>
      </c>
      <c r="H7299" s="1">
        <v>108</v>
      </c>
      <c r="I7299" s="2">
        <v>21984.252</v>
      </c>
      <c r="J7299" s="2">
        <v>4396.8504000000003</v>
      </c>
      <c r="K7299" s="2">
        <v>20723.803500000002</v>
      </c>
      <c r="L7299" s="2">
        <v>1260.4485</v>
      </c>
      <c r="M7299" s="3">
        <v>5.7299999999999997E-2</v>
      </c>
    </row>
    <row r="7300" spans="1:13" x14ac:dyDescent="0.25">
      <c r="A7300" s="1">
        <v>2013</v>
      </c>
      <c r="B7300" s="1" t="s">
        <v>138</v>
      </c>
      <c r="C7300" s="1" t="s">
        <v>108</v>
      </c>
      <c r="D7300" s="1" t="s">
        <v>120</v>
      </c>
      <c r="E7300" s="1" t="s">
        <v>66</v>
      </c>
      <c r="F7300" s="1" t="s">
        <v>118</v>
      </c>
      <c r="G7300" s="1">
        <v>132</v>
      </c>
      <c r="H7300" s="1">
        <v>708</v>
      </c>
      <c r="I7300" s="2">
        <v>22372.530599999998</v>
      </c>
      <c r="J7300" s="2">
        <v>5593.1325999999999</v>
      </c>
      <c r="K7300" s="2">
        <v>20539.617600000001</v>
      </c>
      <c r="L7300" s="2">
        <v>1832.913</v>
      </c>
      <c r="M7300" s="3">
        <v>8.1900000000000001E-2</v>
      </c>
    </row>
    <row r="7301" spans="1:13" x14ac:dyDescent="0.25">
      <c r="A7301" s="1">
        <v>2013</v>
      </c>
      <c r="B7301" s="1" t="s">
        <v>129</v>
      </c>
      <c r="C7301" s="1" t="s">
        <v>113</v>
      </c>
      <c r="D7301" s="1" t="s">
        <v>120</v>
      </c>
      <c r="E7301" s="1" t="s">
        <v>75</v>
      </c>
      <c r="F7301" s="1" t="s">
        <v>115</v>
      </c>
      <c r="G7301" s="1">
        <v>44</v>
      </c>
      <c r="H7301" s="1">
        <v>108</v>
      </c>
      <c r="I7301" s="2">
        <v>21984.252</v>
      </c>
      <c r="J7301" s="2">
        <v>4396.8504000000003</v>
      </c>
      <c r="K7301" s="2">
        <v>20723.803500000002</v>
      </c>
      <c r="L7301" s="2">
        <v>1260.4485</v>
      </c>
      <c r="M7301" s="3">
        <v>5.7299999999999997E-2</v>
      </c>
    </row>
    <row r="7302" spans="1:13" x14ac:dyDescent="0.25">
      <c r="A7302" s="1">
        <v>2013</v>
      </c>
      <c r="B7302" s="1" t="s">
        <v>128</v>
      </c>
      <c r="C7302" s="1" t="s">
        <v>107</v>
      </c>
      <c r="D7302" s="1" t="s">
        <v>120</v>
      </c>
      <c r="E7302" s="1" t="s">
        <v>71</v>
      </c>
      <c r="F7302" s="1" t="s">
        <v>118</v>
      </c>
      <c r="G7302" s="1">
        <v>27</v>
      </c>
      <c r="H7302" s="1">
        <v>122</v>
      </c>
      <c r="I7302" s="2">
        <v>3142.1734999999999</v>
      </c>
      <c r="J7302" s="2">
        <v>628.43470000000002</v>
      </c>
      <c r="K7302" s="2">
        <v>3235.3451</v>
      </c>
      <c r="L7302" s="2">
        <v>-93.171599999999998</v>
      </c>
      <c r="M7302" s="3">
        <v>-2.9600000000000001E-2</v>
      </c>
    </row>
    <row r="7303" spans="1:13" x14ac:dyDescent="0.25">
      <c r="A7303" s="1">
        <v>2013</v>
      </c>
      <c r="B7303" s="1" t="s">
        <v>131</v>
      </c>
      <c r="C7303" s="1" t="s">
        <v>105</v>
      </c>
      <c r="D7303" s="1" t="s">
        <v>120</v>
      </c>
      <c r="E7303" s="1" t="s">
        <v>74</v>
      </c>
      <c r="F7303" s="1" t="s">
        <v>117</v>
      </c>
      <c r="G7303" s="1">
        <v>75</v>
      </c>
      <c r="H7303" s="1">
        <v>400</v>
      </c>
      <c r="I7303" s="2">
        <v>9009.8590000000004</v>
      </c>
      <c r="J7303" s="2">
        <v>4504.9295000000002</v>
      </c>
      <c r="K7303" s="2">
        <v>5622.0550000000003</v>
      </c>
      <c r="L7303" s="2">
        <v>3387.8040000000001</v>
      </c>
      <c r="M7303" s="3">
        <v>0.376</v>
      </c>
    </row>
    <row r="7304" spans="1:13" x14ac:dyDescent="0.25">
      <c r="A7304" s="1">
        <v>2013</v>
      </c>
      <c r="B7304" s="1" t="s">
        <v>138</v>
      </c>
      <c r="C7304" s="1" t="s">
        <v>108</v>
      </c>
      <c r="D7304" s="1" t="s">
        <v>120</v>
      </c>
      <c r="E7304" s="1" t="s">
        <v>69</v>
      </c>
      <c r="F7304" s="1" t="s">
        <v>117</v>
      </c>
      <c r="G7304" s="1">
        <v>12</v>
      </c>
      <c r="H7304" s="1">
        <v>50</v>
      </c>
      <c r="I7304" s="2">
        <v>1284.192</v>
      </c>
      <c r="J7304" s="2">
        <v>428.06400000000002</v>
      </c>
      <c r="K7304" s="2">
        <v>800.48099999999999</v>
      </c>
      <c r="L7304" s="2">
        <v>483.71100000000001</v>
      </c>
      <c r="M7304" s="3">
        <v>0.37659999999999999</v>
      </c>
    </row>
    <row r="7305" spans="1:13" x14ac:dyDescent="0.25">
      <c r="A7305" s="1">
        <v>2013</v>
      </c>
      <c r="B7305" s="1" t="s">
        <v>137</v>
      </c>
      <c r="C7305" s="1" t="s">
        <v>104</v>
      </c>
      <c r="D7305" s="1" t="s">
        <v>120</v>
      </c>
      <c r="E7305" s="1" t="s">
        <v>67</v>
      </c>
      <c r="F7305" s="1" t="s">
        <v>118</v>
      </c>
      <c r="G7305" s="1">
        <v>38</v>
      </c>
      <c r="H7305" s="1">
        <v>213</v>
      </c>
      <c r="I7305" s="2">
        <v>5973.3307000000004</v>
      </c>
      <c r="J7305" s="2">
        <v>995.55510000000004</v>
      </c>
      <c r="K7305" s="2">
        <v>5471.8218999999999</v>
      </c>
      <c r="L7305" s="2">
        <v>501.50880000000001</v>
      </c>
      <c r="M7305" s="3">
        <v>8.3900000000000002E-2</v>
      </c>
    </row>
    <row r="7306" spans="1:13" x14ac:dyDescent="0.25">
      <c r="A7306" s="1">
        <v>2013</v>
      </c>
      <c r="B7306" s="1" t="s">
        <v>133</v>
      </c>
      <c r="C7306" s="1" t="s">
        <v>112</v>
      </c>
      <c r="D7306" s="1" t="s">
        <v>120</v>
      </c>
      <c r="E7306" s="1" t="s">
        <v>68</v>
      </c>
      <c r="F7306" s="1" t="s">
        <v>117</v>
      </c>
      <c r="G7306" s="1">
        <v>30</v>
      </c>
      <c r="H7306" s="1">
        <v>227</v>
      </c>
      <c r="I7306" s="2">
        <v>6087.2804999999998</v>
      </c>
      <c r="J7306" s="2">
        <v>869.61149999999998</v>
      </c>
      <c r="K7306" s="2">
        <v>3930.5329000000002</v>
      </c>
      <c r="L7306" s="2">
        <v>2156.7476000000001</v>
      </c>
      <c r="M7306" s="3">
        <v>0.3543</v>
      </c>
    </row>
    <row r="7307" spans="1:13" x14ac:dyDescent="0.25">
      <c r="A7307" s="1">
        <v>2013</v>
      </c>
      <c r="B7307" s="1" t="s">
        <v>137</v>
      </c>
      <c r="C7307" s="1" t="s">
        <v>104</v>
      </c>
      <c r="D7307" s="1" t="s">
        <v>120</v>
      </c>
      <c r="E7307" s="1" t="s">
        <v>77</v>
      </c>
      <c r="F7307" s="1" t="s">
        <v>115</v>
      </c>
      <c r="G7307" s="1">
        <v>73</v>
      </c>
      <c r="H7307" s="1">
        <v>216</v>
      </c>
      <c r="I7307" s="2">
        <v>54218.692300000002</v>
      </c>
      <c r="J7307" s="2">
        <v>7745.5273999999999</v>
      </c>
      <c r="K7307" s="2">
        <v>52146.835299999999</v>
      </c>
      <c r="L7307" s="2">
        <v>2071.857</v>
      </c>
      <c r="M7307" s="3">
        <v>3.8199999999999998E-2</v>
      </c>
    </row>
    <row r="7308" spans="1:13" x14ac:dyDescent="0.25">
      <c r="A7308" s="1">
        <v>2013</v>
      </c>
      <c r="B7308" s="1" t="s">
        <v>132</v>
      </c>
      <c r="C7308" s="1" t="s">
        <v>111</v>
      </c>
      <c r="D7308" s="1" t="s">
        <v>120</v>
      </c>
      <c r="E7308" s="1" t="s">
        <v>63</v>
      </c>
      <c r="F7308" s="1" t="s">
        <v>118</v>
      </c>
      <c r="G7308" s="1">
        <v>72</v>
      </c>
      <c r="H7308" s="1">
        <v>477</v>
      </c>
      <c r="I7308" s="2">
        <v>13990.2129</v>
      </c>
      <c r="J7308" s="2">
        <v>6995.1063999999997</v>
      </c>
      <c r="K7308" s="2">
        <v>13468.717199999999</v>
      </c>
      <c r="L7308" s="2">
        <v>521.49570000000006</v>
      </c>
      <c r="M7308" s="3">
        <v>3.7199999999999997E-2</v>
      </c>
    </row>
    <row r="7309" spans="1:13" x14ac:dyDescent="0.25">
      <c r="A7309" s="1">
        <v>2013</v>
      </c>
      <c r="B7309" s="1" t="s">
        <v>132</v>
      </c>
      <c r="C7309" s="1" t="s">
        <v>111</v>
      </c>
      <c r="D7309" s="1" t="s">
        <v>120</v>
      </c>
      <c r="E7309" s="1" t="s">
        <v>71</v>
      </c>
      <c r="F7309" s="1" t="s">
        <v>115</v>
      </c>
      <c r="G7309" s="1">
        <v>24</v>
      </c>
      <c r="H7309" s="1">
        <v>41</v>
      </c>
      <c r="I7309" s="2">
        <v>7605.5640000000003</v>
      </c>
      <c r="J7309" s="2">
        <v>1901.3910000000001</v>
      </c>
      <c r="K7309" s="2">
        <v>6965.0937999999996</v>
      </c>
      <c r="L7309" s="2">
        <v>640.47019999999998</v>
      </c>
      <c r="M7309" s="3">
        <v>8.4199999999999997E-2</v>
      </c>
    </row>
    <row r="7310" spans="1:13" x14ac:dyDescent="0.25">
      <c r="A7310" s="1">
        <v>2013</v>
      </c>
      <c r="B7310" s="1" t="s">
        <v>136</v>
      </c>
      <c r="C7310" s="1" t="s">
        <v>106</v>
      </c>
      <c r="D7310" s="1" t="s">
        <v>120</v>
      </c>
      <c r="E7310" s="1" t="s">
        <v>68</v>
      </c>
      <c r="F7310" s="1" t="s">
        <v>115</v>
      </c>
      <c r="G7310" s="1">
        <v>155</v>
      </c>
      <c r="H7310" s="1">
        <v>438</v>
      </c>
      <c r="I7310" s="2">
        <v>103211.81329999999</v>
      </c>
      <c r="J7310" s="2">
        <v>7372.2722999999996</v>
      </c>
      <c r="K7310" s="2">
        <v>97022.402000000002</v>
      </c>
      <c r="L7310" s="2">
        <v>6189.4112999999998</v>
      </c>
      <c r="M7310" s="3">
        <v>5.9900000000000002E-2</v>
      </c>
    </row>
    <row r="7311" spans="1:13" x14ac:dyDescent="0.25">
      <c r="A7311" s="1">
        <v>2013</v>
      </c>
      <c r="B7311" s="1" t="s">
        <v>134</v>
      </c>
      <c r="C7311" s="1" t="s">
        <v>103</v>
      </c>
      <c r="D7311" s="1" t="s">
        <v>120</v>
      </c>
      <c r="E7311" s="1" t="s">
        <v>74</v>
      </c>
      <c r="F7311" s="1" t="s">
        <v>115</v>
      </c>
      <c r="G7311" s="1">
        <v>1115</v>
      </c>
      <c r="H7311" s="1">
        <v>4020</v>
      </c>
      <c r="I7311" s="2">
        <v>895470.73300000001</v>
      </c>
      <c r="J7311" s="2">
        <v>47130.038500000002</v>
      </c>
      <c r="K7311" s="2">
        <v>843258.02800000005</v>
      </c>
      <c r="L7311" s="2">
        <v>52212.705000000002</v>
      </c>
      <c r="M7311" s="3">
        <v>5.8299999999999998E-2</v>
      </c>
    </row>
    <row r="7312" spans="1:13" x14ac:dyDescent="0.25">
      <c r="A7312" s="1">
        <v>2013</v>
      </c>
      <c r="B7312" s="1" t="s">
        <v>129</v>
      </c>
      <c r="C7312" s="1" t="s">
        <v>113</v>
      </c>
      <c r="D7312" s="1" t="s">
        <v>120</v>
      </c>
      <c r="E7312" s="1" t="s">
        <v>68</v>
      </c>
      <c r="F7312" s="1" t="s">
        <v>118</v>
      </c>
      <c r="G7312" s="1">
        <v>21</v>
      </c>
      <c r="H7312" s="1">
        <v>137</v>
      </c>
      <c r="I7312" s="2">
        <v>3680.5347000000002</v>
      </c>
      <c r="J7312" s="2">
        <v>613.42240000000004</v>
      </c>
      <c r="K7312" s="2">
        <v>3817.7175999999999</v>
      </c>
      <c r="L7312" s="2">
        <v>-137.18289999999999</v>
      </c>
      <c r="M7312" s="3">
        <v>-3.7199999999999997E-2</v>
      </c>
    </row>
    <row r="7313" spans="1:13" x14ac:dyDescent="0.25">
      <c r="A7313" s="1">
        <v>2013</v>
      </c>
      <c r="B7313" s="1" t="s">
        <v>133</v>
      </c>
      <c r="C7313" s="1" t="s">
        <v>112</v>
      </c>
      <c r="D7313" s="1" t="s">
        <v>120</v>
      </c>
      <c r="E7313" s="1" t="s">
        <v>77</v>
      </c>
      <c r="F7313" s="1" t="s">
        <v>118</v>
      </c>
      <c r="G7313" s="1">
        <v>67</v>
      </c>
      <c r="H7313" s="1">
        <v>402</v>
      </c>
      <c r="I7313" s="2">
        <v>11910.652899999999</v>
      </c>
      <c r="J7313" s="2">
        <v>992.55439999999999</v>
      </c>
      <c r="K7313" s="2">
        <v>10612.237300000001</v>
      </c>
      <c r="L7313" s="2">
        <v>1298.4156</v>
      </c>
      <c r="M7313" s="3">
        <v>0.109</v>
      </c>
    </row>
    <row r="7314" spans="1:13" x14ac:dyDescent="0.25">
      <c r="A7314" s="1">
        <v>2013</v>
      </c>
      <c r="B7314" s="1" t="s">
        <v>134</v>
      </c>
      <c r="C7314" s="1" t="s">
        <v>103</v>
      </c>
      <c r="D7314" s="1" t="s">
        <v>120</v>
      </c>
      <c r="E7314" s="1" t="s">
        <v>69</v>
      </c>
      <c r="F7314" s="1" t="s">
        <v>117</v>
      </c>
      <c r="G7314" s="1">
        <v>46</v>
      </c>
      <c r="H7314" s="1">
        <v>326</v>
      </c>
      <c r="I7314" s="2">
        <v>7833.1337000000003</v>
      </c>
      <c r="J7314" s="2">
        <v>1119.0191</v>
      </c>
      <c r="K7314" s="2">
        <v>5200.4447</v>
      </c>
      <c r="L7314" s="2">
        <v>2632.6889999999999</v>
      </c>
      <c r="M7314" s="3">
        <v>0.33600000000000002</v>
      </c>
    </row>
    <row r="7315" spans="1:13" x14ac:dyDescent="0.25">
      <c r="A7315" s="1">
        <v>2013</v>
      </c>
      <c r="B7315" s="1" t="s">
        <v>129</v>
      </c>
      <c r="C7315" s="1" t="s">
        <v>113</v>
      </c>
      <c r="D7315" s="1" t="s">
        <v>120</v>
      </c>
      <c r="E7315" s="1" t="s">
        <v>68</v>
      </c>
      <c r="F7315" s="1" t="s">
        <v>115</v>
      </c>
      <c r="G7315" s="1">
        <v>44</v>
      </c>
      <c r="H7315" s="1">
        <v>108</v>
      </c>
      <c r="I7315" s="2">
        <v>21984.252</v>
      </c>
      <c r="J7315" s="2">
        <v>4396.8504000000003</v>
      </c>
      <c r="K7315" s="2">
        <v>20723.803500000002</v>
      </c>
      <c r="L7315" s="2">
        <v>1260.4485</v>
      </c>
      <c r="M7315" s="3">
        <v>5.7299999999999997E-2</v>
      </c>
    </row>
    <row r="7316" spans="1:13" x14ac:dyDescent="0.25">
      <c r="A7316" s="1">
        <v>2013</v>
      </c>
      <c r="B7316" s="1" t="s">
        <v>136</v>
      </c>
      <c r="C7316" s="1" t="s">
        <v>106</v>
      </c>
      <c r="D7316" s="1" t="s">
        <v>120</v>
      </c>
      <c r="E7316" s="1" t="s">
        <v>66</v>
      </c>
      <c r="F7316" s="1" t="s">
        <v>118</v>
      </c>
      <c r="G7316" s="1">
        <v>432</v>
      </c>
      <c r="H7316" s="1">
        <v>2532</v>
      </c>
      <c r="I7316" s="2">
        <v>70234.446599999996</v>
      </c>
      <c r="J7316" s="2">
        <v>5016.7461000000003</v>
      </c>
      <c r="K7316" s="2">
        <v>65379.078000000001</v>
      </c>
      <c r="L7316" s="2">
        <v>4855.3685999999998</v>
      </c>
      <c r="M7316" s="3">
        <v>6.9099999999999995E-2</v>
      </c>
    </row>
    <row r="7317" spans="1:13" x14ac:dyDescent="0.25">
      <c r="A7317" s="1">
        <v>2013</v>
      </c>
      <c r="B7317" s="1" t="s">
        <v>136</v>
      </c>
      <c r="C7317" s="1" t="s">
        <v>106</v>
      </c>
      <c r="D7317" s="1" t="s">
        <v>120</v>
      </c>
      <c r="E7317" s="1" t="s">
        <v>66</v>
      </c>
      <c r="F7317" s="1" t="s">
        <v>116</v>
      </c>
      <c r="G7317" s="1">
        <v>900</v>
      </c>
      <c r="H7317" s="1">
        <v>3474</v>
      </c>
      <c r="I7317" s="2">
        <v>3103365.69</v>
      </c>
      <c r="J7317" s="2">
        <v>193960.35560000001</v>
      </c>
      <c r="K7317" s="2">
        <v>3183740.5025999998</v>
      </c>
      <c r="L7317" s="2">
        <v>-80374.812600000005</v>
      </c>
      <c r="M7317" s="3">
        <v>-2.58E-2</v>
      </c>
    </row>
    <row r="7318" spans="1:13" x14ac:dyDescent="0.25">
      <c r="A7318" s="1">
        <v>2013</v>
      </c>
      <c r="B7318" s="1" t="s">
        <v>137</v>
      </c>
      <c r="C7318" s="1" t="s">
        <v>104</v>
      </c>
      <c r="D7318" s="1" t="s">
        <v>120</v>
      </c>
      <c r="E7318" s="1" t="s">
        <v>64</v>
      </c>
      <c r="F7318" s="1" t="s">
        <v>116</v>
      </c>
      <c r="G7318" s="1">
        <v>42</v>
      </c>
      <c r="H7318" s="1">
        <v>148</v>
      </c>
      <c r="I7318" s="2">
        <v>134412.17720000001</v>
      </c>
      <c r="J7318" s="2">
        <v>22402.029500000001</v>
      </c>
      <c r="K7318" s="2">
        <v>146574.223</v>
      </c>
      <c r="L7318" s="2">
        <v>-12162.0458</v>
      </c>
      <c r="M7318" s="3">
        <v>-9.0399999999999994E-2</v>
      </c>
    </row>
    <row r="7319" spans="1:13" x14ac:dyDescent="0.25">
      <c r="A7319" s="1">
        <v>2013</v>
      </c>
      <c r="B7319" s="1" t="s">
        <v>129</v>
      </c>
      <c r="C7319" s="1" t="s">
        <v>113</v>
      </c>
      <c r="D7319" s="1" t="s">
        <v>120</v>
      </c>
      <c r="E7319" s="1" t="s">
        <v>72</v>
      </c>
      <c r="F7319" s="1" t="s">
        <v>115</v>
      </c>
      <c r="G7319" s="1">
        <v>572</v>
      </c>
      <c r="H7319" s="1">
        <v>1404</v>
      </c>
      <c r="I7319" s="2">
        <v>285795.27600000001</v>
      </c>
      <c r="J7319" s="2">
        <v>57159.055200000003</v>
      </c>
      <c r="K7319" s="2">
        <v>269409.44549999997</v>
      </c>
      <c r="L7319" s="2">
        <v>16385.8305</v>
      </c>
      <c r="M7319" s="3">
        <v>5.7299999999999997E-2</v>
      </c>
    </row>
    <row r="7320" spans="1:13" x14ac:dyDescent="0.25">
      <c r="A7320" s="1">
        <v>2013</v>
      </c>
      <c r="B7320" s="1" t="s">
        <v>132</v>
      </c>
      <c r="C7320" s="1" t="s">
        <v>111</v>
      </c>
      <c r="D7320" s="1" t="s">
        <v>120</v>
      </c>
      <c r="E7320" s="1" t="s">
        <v>66</v>
      </c>
      <c r="F7320" s="1" t="s">
        <v>115</v>
      </c>
      <c r="G7320" s="1">
        <v>144</v>
      </c>
      <c r="H7320" s="1">
        <v>246</v>
      </c>
      <c r="I7320" s="2">
        <v>45633.383999999998</v>
      </c>
      <c r="J7320" s="2">
        <v>11408.346</v>
      </c>
      <c r="K7320" s="2">
        <v>41790.5628</v>
      </c>
      <c r="L7320" s="2">
        <v>3842.8211999999999</v>
      </c>
      <c r="M7320" s="3">
        <v>8.4199999999999997E-2</v>
      </c>
    </row>
    <row r="7321" spans="1:13" x14ac:dyDescent="0.25">
      <c r="A7321" s="1">
        <v>2013</v>
      </c>
      <c r="B7321" s="1" t="s">
        <v>134</v>
      </c>
      <c r="C7321" s="1" t="s">
        <v>103</v>
      </c>
      <c r="D7321" s="1" t="s">
        <v>120</v>
      </c>
      <c r="E7321" s="1" t="s">
        <v>75</v>
      </c>
      <c r="F7321" s="1" t="s">
        <v>116</v>
      </c>
      <c r="G7321" s="1">
        <v>164</v>
      </c>
      <c r="H7321" s="1">
        <v>654</v>
      </c>
      <c r="I7321" s="2">
        <v>500022.21600000001</v>
      </c>
      <c r="J7321" s="2">
        <v>31251.388500000001</v>
      </c>
      <c r="K7321" s="2">
        <v>587150.64179999998</v>
      </c>
      <c r="L7321" s="2">
        <v>-87128.425799999997</v>
      </c>
      <c r="M7321" s="3">
        <v>-0.17419999999999999</v>
      </c>
    </row>
    <row r="7322" spans="1:13" x14ac:dyDescent="0.25">
      <c r="A7322" s="1">
        <v>2013</v>
      </c>
      <c r="B7322" s="1" t="s">
        <v>134</v>
      </c>
      <c r="C7322" s="1" t="s">
        <v>103</v>
      </c>
      <c r="D7322" s="1" t="s">
        <v>120</v>
      </c>
      <c r="E7322" s="1" t="s">
        <v>62</v>
      </c>
      <c r="F7322" s="1" t="s">
        <v>115</v>
      </c>
      <c r="G7322" s="1">
        <v>223</v>
      </c>
      <c r="H7322" s="1">
        <v>804</v>
      </c>
      <c r="I7322" s="2">
        <v>179094.14660000001</v>
      </c>
      <c r="J7322" s="2">
        <v>9426.0077000000001</v>
      </c>
      <c r="K7322" s="2">
        <v>168651.60560000001</v>
      </c>
      <c r="L7322" s="2">
        <v>10442.540999999999</v>
      </c>
      <c r="M7322" s="3">
        <v>5.8299999999999998E-2</v>
      </c>
    </row>
    <row r="7323" spans="1:13" x14ac:dyDescent="0.25">
      <c r="A7323" s="1">
        <v>2013</v>
      </c>
      <c r="B7323" s="1" t="s">
        <v>131</v>
      </c>
      <c r="C7323" s="1" t="s">
        <v>105</v>
      </c>
      <c r="D7323" s="1" t="s">
        <v>120</v>
      </c>
      <c r="E7323" s="1" t="s">
        <v>66</v>
      </c>
      <c r="F7323" s="1" t="s">
        <v>117</v>
      </c>
      <c r="G7323" s="1">
        <v>90</v>
      </c>
      <c r="H7323" s="1">
        <v>480</v>
      </c>
      <c r="I7323" s="2">
        <v>10811.8308</v>
      </c>
      <c r="J7323" s="2">
        <v>5405.9153999999999</v>
      </c>
      <c r="K7323" s="2">
        <v>6746.4660000000003</v>
      </c>
      <c r="L7323" s="2">
        <v>4065.3647999999998</v>
      </c>
      <c r="M7323" s="3">
        <v>0.376</v>
      </c>
    </row>
    <row r="7324" spans="1:13" x14ac:dyDescent="0.25">
      <c r="A7324" s="1">
        <v>2013</v>
      </c>
      <c r="B7324" s="1" t="s">
        <v>134</v>
      </c>
      <c r="C7324" s="1" t="s">
        <v>103</v>
      </c>
      <c r="D7324" s="1" t="s">
        <v>120</v>
      </c>
      <c r="E7324" s="1" t="s">
        <v>67</v>
      </c>
      <c r="F7324" s="1" t="s">
        <v>118</v>
      </c>
      <c r="G7324" s="1">
        <v>86</v>
      </c>
      <c r="H7324" s="1">
        <v>604</v>
      </c>
      <c r="I7324" s="2">
        <v>16765.497800000001</v>
      </c>
      <c r="J7324" s="2">
        <v>1197.5355</v>
      </c>
      <c r="K7324" s="2">
        <v>15839.779399999999</v>
      </c>
      <c r="L7324" s="2">
        <v>925.71839999999997</v>
      </c>
      <c r="M7324" s="3">
        <v>5.5199999999999999E-2</v>
      </c>
    </row>
    <row r="7325" spans="1:13" x14ac:dyDescent="0.25">
      <c r="A7325" s="1">
        <v>2013</v>
      </c>
      <c r="B7325" s="1" t="s">
        <v>129</v>
      </c>
      <c r="C7325" s="1" t="s">
        <v>113</v>
      </c>
      <c r="D7325" s="1" t="s">
        <v>120</v>
      </c>
      <c r="E7325" s="1" t="s">
        <v>71</v>
      </c>
      <c r="F7325" s="1" t="s">
        <v>118</v>
      </c>
      <c r="G7325" s="1">
        <v>21</v>
      </c>
      <c r="H7325" s="1">
        <v>137</v>
      </c>
      <c r="I7325" s="2">
        <v>3680.5347000000002</v>
      </c>
      <c r="J7325" s="2">
        <v>613.42240000000004</v>
      </c>
      <c r="K7325" s="2">
        <v>3817.7175999999999</v>
      </c>
      <c r="L7325" s="2">
        <v>-137.18289999999999</v>
      </c>
      <c r="M7325" s="3">
        <v>-3.7199999999999997E-2</v>
      </c>
    </row>
    <row r="7326" spans="1:13" x14ac:dyDescent="0.25">
      <c r="A7326" s="1">
        <v>2013</v>
      </c>
      <c r="B7326" s="1" t="s">
        <v>137</v>
      </c>
      <c r="C7326" s="1" t="s">
        <v>104</v>
      </c>
      <c r="D7326" s="1" t="s">
        <v>120</v>
      </c>
      <c r="E7326" s="1" t="s">
        <v>68</v>
      </c>
      <c r="F7326" s="1" t="s">
        <v>116</v>
      </c>
      <c r="G7326" s="1">
        <v>42</v>
      </c>
      <c r="H7326" s="1">
        <v>148</v>
      </c>
      <c r="I7326" s="2">
        <v>134412.17720000001</v>
      </c>
      <c r="J7326" s="2">
        <v>22402.029500000001</v>
      </c>
      <c r="K7326" s="2">
        <v>146574.223</v>
      </c>
      <c r="L7326" s="2">
        <v>-12162.0458</v>
      </c>
      <c r="M7326" s="3">
        <v>-9.0399999999999994E-2</v>
      </c>
    </row>
    <row r="7327" spans="1:13" x14ac:dyDescent="0.25">
      <c r="A7327" s="1">
        <v>2013</v>
      </c>
      <c r="B7327" s="1" t="s">
        <v>138</v>
      </c>
      <c r="C7327" s="1" t="s">
        <v>108</v>
      </c>
      <c r="D7327" s="1" t="s">
        <v>120</v>
      </c>
      <c r="E7327" s="1" t="s">
        <v>64</v>
      </c>
      <c r="F7327" s="1" t="s">
        <v>116</v>
      </c>
      <c r="G7327" s="1">
        <v>17</v>
      </c>
      <c r="H7327" s="1">
        <v>42</v>
      </c>
      <c r="I7327" s="2">
        <v>34602.347999999998</v>
      </c>
      <c r="J7327" s="2">
        <v>11534.116</v>
      </c>
      <c r="K7327" s="2">
        <v>32901.137799999997</v>
      </c>
      <c r="L7327" s="2">
        <v>1701.2102</v>
      </c>
      <c r="M7327" s="3">
        <v>4.9099999999999998E-2</v>
      </c>
    </row>
    <row r="7328" spans="1:13" x14ac:dyDescent="0.25">
      <c r="A7328" s="1">
        <v>2013</v>
      </c>
      <c r="B7328" s="1" t="s">
        <v>136</v>
      </c>
      <c r="C7328" s="1" t="s">
        <v>106</v>
      </c>
      <c r="D7328" s="1" t="s">
        <v>120</v>
      </c>
      <c r="E7328" s="1" t="s">
        <v>68</v>
      </c>
      <c r="F7328" s="1" t="s">
        <v>116</v>
      </c>
      <c r="G7328" s="1">
        <v>150</v>
      </c>
      <c r="H7328" s="1">
        <v>579</v>
      </c>
      <c r="I7328" s="2">
        <v>517227.61499999999</v>
      </c>
      <c r="J7328" s="2">
        <v>32326.725900000001</v>
      </c>
      <c r="K7328" s="2">
        <v>530623.41709999996</v>
      </c>
      <c r="L7328" s="2">
        <v>-13395.802100000001</v>
      </c>
      <c r="M7328" s="3">
        <v>-2.58E-2</v>
      </c>
    </row>
    <row r="7329" spans="1:13" x14ac:dyDescent="0.25">
      <c r="A7329" s="1">
        <v>2013</v>
      </c>
      <c r="B7329" s="1" t="s">
        <v>134</v>
      </c>
      <c r="C7329" s="1" t="s">
        <v>103</v>
      </c>
      <c r="D7329" s="1" t="s">
        <v>120</v>
      </c>
      <c r="E7329" s="1" t="s">
        <v>72</v>
      </c>
      <c r="F7329" s="1" t="s">
        <v>117</v>
      </c>
      <c r="G7329" s="1">
        <v>598</v>
      </c>
      <c r="H7329" s="1">
        <v>4238</v>
      </c>
      <c r="I7329" s="2">
        <v>101830.7381</v>
      </c>
      <c r="J7329" s="2">
        <v>14547.248299999999</v>
      </c>
      <c r="K7329" s="2">
        <v>67605.781099999993</v>
      </c>
      <c r="L7329" s="2">
        <v>34224.957000000002</v>
      </c>
      <c r="M7329" s="3">
        <v>0.33600000000000002</v>
      </c>
    </row>
    <row r="7330" spans="1:13" x14ac:dyDescent="0.25">
      <c r="A7330" s="1">
        <v>2013</v>
      </c>
      <c r="B7330" s="1" t="s">
        <v>133</v>
      </c>
      <c r="C7330" s="1" t="s">
        <v>112</v>
      </c>
      <c r="D7330" s="1" t="s">
        <v>120</v>
      </c>
      <c r="E7330" s="1" t="s">
        <v>70</v>
      </c>
      <c r="F7330" s="1" t="s">
        <v>117</v>
      </c>
      <c r="G7330" s="1">
        <v>180</v>
      </c>
      <c r="H7330" s="1">
        <v>1362</v>
      </c>
      <c r="I7330" s="2">
        <v>36523.682999999997</v>
      </c>
      <c r="J7330" s="2">
        <v>5217.6689999999999</v>
      </c>
      <c r="K7330" s="2">
        <v>23583.197400000001</v>
      </c>
      <c r="L7330" s="2">
        <v>12940.4856</v>
      </c>
      <c r="M7330" s="3">
        <v>0.3543</v>
      </c>
    </row>
    <row r="7331" spans="1:13" x14ac:dyDescent="0.25">
      <c r="A7331" s="1">
        <v>2013</v>
      </c>
      <c r="B7331" s="1" t="s">
        <v>128</v>
      </c>
      <c r="C7331" s="1" t="s">
        <v>107</v>
      </c>
      <c r="D7331" s="1" t="s">
        <v>120</v>
      </c>
      <c r="E7331" s="1" t="s">
        <v>65</v>
      </c>
      <c r="F7331" s="1" t="s">
        <v>116</v>
      </c>
      <c r="G7331" s="1">
        <v>35</v>
      </c>
      <c r="H7331" s="1">
        <v>147</v>
      </c>
      <c r="I7331" s="2">
        <v>125110.6593</v>
      </c>
      <c r="J7331" s="2">
        <v>17872.951300000001</v>
      </c>
      <c r="K7331" s="2">
        <v>131130.2934</v>
      </c>
      <c r="L7331" s="2">
        <v>-6019.6341000000002</v>
      </c>
      <c r="M7331" s="3">
        <v>-4.8099999999999997E-2</v>
      </c>
    </row>
    <row r="7332" spans="1:13" x14ac:dyDescent="0.25">
      <c r="A7332" s="1">
        <v>2013</v>
      </c>
      <c r="B7332" s="1" t="s">
        <v>137</v>
      </c>
      <c r="C7332" s="1" t="s">
        <v>104</v>
      </c>
      <c r="D7332" s="1" t="s">
        <v>120</v>
      </c>
      <c r="E7332" s="1" t="s">
        <v>65</v>
      </c>
      <c r="F7332" s="1" t="s">
        <v>115</v>
      </c>
      <c r="G7332" s="1">
        <v>73</v>
      </c>
      <c r="H7332" s="1">
        <v>216</v>
      </c>
      <c r="I7332" s="2">
        <v>54218.692300000002</v>
      </c>
      <c r="J7332" s="2">
        <v>7745.5273999999999</v>
      </c>
      <c r="K7332" s="2">
        <v>52146.835299999999</v>
      </c>
      <c r="L7332" s="2">
        <v>2071.857</v>
      </c>
      <c r="M7332" s="3">
        <v>3.8199999999999998E-2</v>
      </c>
    </row>
    <row r="7333" spans="1:13" x14ac:dyDescent="0.25">
      <c r="A7333" s="1">
        <v>2013</v>
      </c>
      <c r="B7333" s="1" t="s">
        <v>130</v>
      </c>
      <c r="C7333" s="1" t="s">
        <v>110</v>
      </c>
      <c r="D7333" s="1" t="s">
        <v>120</v>
      </c>
      <c r="E7333" s="1" t="s">
        <v>77</v>
      </c>
      <c r="F7333" s="1" t="s">
        <v>117</v>
      </c>
      <c r="G7333" s="1">
        <v>10</v>
      </c>
      <c r="H7333" s="1">
        <v>42</v>
      </c>
      <c r="I7333" s="2">
        <v>1218.9000000000001</v>
      </c>
      <c r="J7333" s="2">
        <v>406.3</v>
      </c>
      <c r="K7333" s="2">
        <v>759.78219999999999</v>
      </c>
      <c r="L7333" s="2">
        <v>459.11779999999999</v>
      </c>
      <c r="M7333" s="3">
        <v>0.37659999999999999</v>
      </c>
    </row>
    <row r="7334" spans="1:13" x14ac:dyDescent="0.25">
      <c r="A7334" s="1">
        <v>2013</v>
      </c>
      <c r="B7334" s="1" t="s">
        <v>135</v>
      </c>
      <c r="C7334" s="1" t="s">
        <v>109</v>
      </c>
      <c r="D7334" s="1" t="s">
        <v>120</v>
      </c>
      <c r="E7334" s="1" t="s">
        <v>62</v>
      </c>
      <c r="F7334" s="1" t="s">
        <v>116</v>
      </c>
      <c r="G7334" s="1">
        <v>134</v>
      </c>
      <c r="H7334" s="1">
        <v>425</v>
      </c>
      <c r="I7334" s="2">
        <v>395345.07</v>
      </c>
      <c r="J7334" s="2">
        <v>24709.066800000001</v>
      </c>
      <c r="K7334" s="2">
        <v>402634.2181</v>
      </c>
      <c r="L7334" s="2">
        <v>-7289.1481000000003</v>
      </c>
      <c r="M7334" s="3">
        <v>-1.84E-2</v>
      </c>
    </row>
    <row r="7335" spans="1:13" x14ac:dyDescent="0.25">
      <c r="A7335" s="1">
        <v>2013</v>
      </c>
      <c r="B7335" s="1" t="s">
        <v>134</v>
      </c>
      <c r="C7335" s="1" t="s">
        <v>103</v>
      </c>
      <c r="D7335" s="1" t="s">
        <v>120</v>
      </c>
      <c r="E7335" s="1" t="s">
        <v>74</v>
      </c>
      <c r="F7335" s="1" t="s">
        <v>117</v>
      </c>
      <c r="G7335" s="1">
        <v>230</v>
      </c>
      <c r="H7335" s="1">
        <v>1630</v>
      </c>
      <c r="I7335" s="2">
        <v>39165.6685</v>
      </c>
      <c r="J7335" s="2">
        <v>5595.0955000000004</v>
      </c>
      <c r="K7335" s="2">
        <v>26002.2235</v>
      </c>
      <c r="L7335" s="2">
        <v>13163.445</v>
      </c>
      <c r="M7335" s="3">
        <v>0.33600000000000002</v>
      </c>
    </row>
    <row r="7336" spans="1:13" x14ac:dyDescent="0.25">
      <c r="A7336" s="1">
        <v>2013</v>
      </c>
      <c r="B7336" s="1" t="s">
        <v>137</v>
      </c>
      <c r="C7336" s="1" t="s">
        <v>104</v>
      </c>
      <c r="D7336" s="1" t="s">
        <v>120</v>
      </c>
      <c r="E7336" s="1" t="s">
        <v>71</v>
      </c>
      <c r="F7336" s="1" t="s">
        <v>117</v>
      </c>
      <c r="G7336" s="1">
        <v>19</v>
      </c>
      <c r="H7336" s="1">
        <v>137</v>
      </c>
      <c r="I7336" s="2">
        <v>3712.5821000000001</v>
      </c>
      <c r="J7336" s="2">
        <v>928.14549999999997</v>
      </c>
      <c r="K7336" s="2">
        <v>2653.6941000000002</v>
      </c>
      <c r="L7336" s="2">
        <v>1058.8879999999999</v>
      </c>
      <c r="M7336" s="3">
        <v>0.28520000000000001</v>
      </c>
    </row>
    <row r="7337" spans="1:13" x14ac:dyDescent="0.25">
      <c r="A7337" s="1">
        <v>2013</v>
      </c>
      <c r="B7337" s="1" t="s">
        <v>138</v>
      </c>
      <c r="C7337" s="1" t="s">
        <v>108</v>
      </c>
      <c r="D7337" s="1" t="s">
        <v>120</v>
      </c>
      <c r="E7337" s="1" t="s">
        <v>76</v>
      </c>
      <c r="F7337" s="1" t="s">
        <v>117</v>
      </c>
      <c r="G7337" s="1">
        <v>12</v>
      </c>
      <c r="H7337" s="1">
        <v>50</v>
      </c>
      <c r="I7337" s="2">
        <v>1284.192</v>
      </c>
      <c r="J7337" s="2">
        <v>428.06400000000002</v>
      </c>
      <c r="K7337" s="2">
        <v>800.48099999999999</v>
      </c>
      <c r="L7337" s="2">
        <v>483.71100000000001</v>
      </c>
      <c r="M7337" s="3">
        <v>0.37659999999999999</v>
      </c>
    </row>
    <row r="7338" spans="1:13" x14ac:dyDescent="0.25">
      <c r="A7338" s="1">
        <v>2013</v>
      </c>
      <c r="B7338" s="1" t="s">
        <v>135</v>
      </c>
      <c r="C7338" s="1" t="s">
        <v>109</v>
      </c>
      <c r="D7338" s="1" t="s">
        <v>120</v>
      </c>
      <c r="E7338" s="1" t="s">
        <v>76</v>
      </c>
      <c r="F7338" s="1" t="s">
        <v>117</v>
      </c>
      <c r="G7338" s="1">
        <v>22</v>
      </c>
      <c r="H7338" s="1">
        <v>118</v>
      </c>
      <c r="I7338" s="2">
        <v>3129.8813</v>
      </c>
      <c r="J7338" s="2">
        <v>1043.2936999999999</v>
      </c>
      <c r="K7338" s="2">
        <v>1990.0572</v>
      </c>
      <c r="L7338" s="2">
        <v>1139.8241</v>
      </c>
      <c r="M7338" s="3">
        <v>0.36409999999999998</v>
      </c>
    </row>
    <row r="7339" spans="1:13" x14ac:dyDescent="0.25">
      <c r="A7339" s="1">
        <v>2013</v>
      </c>
      <c r="B7339" s="1" t="s">
        <v>133</v>
      </c>
      <c r="C7339" s="1" t="s">
        <v>112</v>
      </c>
      <c r="D7339" s="1" t="s">
        <v>120</v>
      </c>
      <c r="E7339" s="1" t="s">
        <v>62</v>
      </c>
      <c r="F7339" s="1" t="s">
        <v>117</v>
      </c>
      <c r="G7339" s="1">
        <v>30</v>
      </c>
      <c r="H7339" s="1">
        <v>227</v>
      </c>
      <c r="I7339" s="2">
        <v>6087.2804999999998</v>
      </c>
      <c r="J7339" s="2">
        <v>869.61149999999998</v>
      </c>
      <c r="K7339" s="2">
        <v>3930.5329000000002</v>
      </c>
      <c r="L7339" s="2">
        <v>2156.7476000000001</v>
      </c>
      <c r="M7339" s="3">
        <v>0.3543</v>
      </c>
    </row>
    <row r="7340" spans="1:13" x14ac:dyDescent="0.25">
      <c r="A7340" s="1">
        <v>2013</v>
      </c>
      <c r="B7340" s="1" t="s">
        <v>136</v>
      </c>
      <c r="C7340" s="1" t="s">
        <v>106</v>
      </c>
      <c r="D7340" s="1" t="s">
        <v>120</v>
      </c>
      <c r="E7340" s="1" t="s">
        <v>77</v>
      </c>
      <c r="F7340" s="1" t="s">
        <v>118</v>
      </c>
      <c r="G7340" s="1">
        <v>72</v>
      </c>
      <c r="H7340" s="1">
        <v>422</v>
      </c>
      <c r="I7340" s="2">
        <v>11705.741099999999</v>
      </c>
      <c r="J7340" s="2">
        <v>836.12429999999995</v>
      </c>
      <c r="K7340" s="2">
        <v>10896.513000000001</v>
      </c>
      <c r="L7340" s="2">
        <v>809.22810000000004</v>
      </c>
      <c r="M7340" s="3">
        <v>6.9099999999999995E-2</v>
      </c>
    </row>
    <row r="7341" spans="1:13" x14ac:dyDescent="0.25">
      <c r="A7341" s="1">
        <v>2013</v>
      </c>
      <c r="B7341" s="1" t="s">
        <v>135</v>
      </c>
      <c r="C7341" s="1" t="s">
        <v>109</v>
      </c>
      <c r="D7341" s="1" t="s">
        <v>120</v>
      </c>
      <c r="E7341" s="1" t="s">
        <v>66</v>
      </c>
      <c r="F7341" s="1" t="s">
        <v>115</v>
      </c>
      <c r="G7341" s="1">
        <v>552</v>
      </c>
      <c r="H7341" s="1">
        <v>1512</v>
      </c>
      <c r="I7341" s="2">
        <v>373610.95199999999</v>
      </c>
      <c r="J7341" s="2">
        <v>41512.328000000001</v>
      </c>
      <c r="K7341" s="2">
        <v>344327.95079999999</v>
      </c>
      <c r="L7341" s="2">
        <v>29283.001199999999</v>
      </c>
      <c r="M7341" s="3">
        <v>7.8299999999999995E-2</v>
      </c>
    </row>
    <row r="7342" spans="1:13" x14ac:dyDescent="0.25">
      <c r="A7342" s="1">
        <v>2013</v>
      </c>
      <c r="B7342" s="1" t="s">
        <v>136</v>
      </c>
      <c r="C7342" s="1" t="s">
        <v>106</v>
      </c>
      <c r="D7342" s="1" t="s">
        <v>120</v>
      </c>
      <c r="E7342" s="1" t="s">
        <v>75</v>
      </c>
      <c r="F7342" s="1" t="s">
        <v>118</v>
      </c>
      <c r="G7342" s="1">
        <v>72</v>
      </c>
      <c r="H7342" s="1">
        <v>422</v>
      </c>
      <c r="I7342" s="2">
        <v>11705.741099999999</v>
      </c>
      <c r="J7342" s="2">
        <v>836.12429999999995</v>
      </c>
      <c r="K7342" s="2">
        <v>10896.513000000001</v>
      </c>
      <c r="L7342" s="2">
        <v>809.22810000000004</v>
      </c>
      <c r="M7342" s="3">
        <v>6.9099999999999995E-2</v>
      </c>
    </row>
    <row r="7343" spans="1:13" x14ac:dyDescent="0.25">
      <c r="A7343" s="1">
        <v>2013</v>
      </c>
      <c r="B7343" s="1" t="s">
        <v>138</v>
      </c>
      <c r="C7343" s="1" t="s">
        <v>108</v>
      </c>
      <c r="D7343" s="1" t="s">
        <v>120</v>
      </c>
      <c r="E7343" s="1" t="s">
        <v>65</v>
      </c>
      <c r="F7343" s="1" t="s">
        <v>117</v>
      </c>
      <c r="G7343" s="1">
        <v>12</v>
      </c>
      <c r="H7343" s="1">
        <v>50</v>
      </c>
      <c r="I7343" s="2">
        <v>1284.192</v>
      </c>
      <c r="J7343" s="2">
        <v>428.06400000000002</v>
      </c>
      <c r="K7343" s="2">
        <v>800.48099999999999</v>
      </c>
      <c r="L7343" s="2">
        <v>483.71100000000001</v>
      </c>
      <c r="M7343" s="3">
        <v>0.37659999999999999</v>
      </c>
    </row>
    <row r="7344" spans="1:13" x14ac:dyDescent="0.25">
      <c r="A7344" s="1">
        <v>2013</v>
      </c>
      <c r="B7344" s="1" t="s">
        <v>128</v>
      </c>
      <c r="C7344" s="1" t="s">
        <v>107</v>
      </c>
      <c r="D7344" s="1" t="s">
        <v>120</v>
      </c>
      <c r="E7344" s="1" t="s">
        <v>69</v>
      </c>
      <c r="F7344" s="1" t="s">
        <v>116</v>
      </c>
      <c r="G7344" s="1">
        <v>35</v>
      </c>
      <c r="H7344" s="1">
        <v>147</v>
      </c>
      <c r="I7344" s="2">
        <v>125110.6593</v>
      </c>
      <c r="J7344" s="2">
        <v>17872.951300000001</v>
      </c>
      <c r="K7344" s="2">
        <v>131130.2934</v>
      </c>
      <c r="L7344" s="2">
        <v>-6019.6341000000002</v>
      </c>
      <c r="M7344" s="3">
        <v>-4.8099999999999997E-2</v>
      </c>
    </row>
    <row r="7345" spans="1:13" x14ac:dyDescent="0.25">
      <c r="A7345" s="1">
        <v>2013</v>
      </c>
      <c r="B7345" s="1" t="s">
        <v>128</v>
      </c>
      <c r="C7345" s="1" t="s">
        <v>107</v>
      </c>
      <c r="D7345" s="1" t="s">
        <v>120</v>
      </c>
      <c r="E7345" s="1" t="s">
        <v>77</v>
      </c>
      <c r="F7345" s="1" t="s">
        <v>116</v>
      </c>
      <c r="G7345" s="1">
        <v>35</v>
      </c>
      <c r="H7345" s="1">
        <v>147</v>
      </c>
      <c r="I7345" s="2">
        <v>125110.6593</v>
      </c>
      <c r="J7345" s="2">
        <v>17872.951300000001</v>
      </c>
      <c r="K7345" s="2">
        <v>131130.2934</v>
      </c>
      <c r="L7345" s="2">
        <v>-6019.6341000000002</v>
      </c>
      <c r="M7345" s="3">
        <v>-4.8099999999999997E-2</v>
      </c>
    </row>
    <row r="7346" spans="1:13" x14ac:dyDescent="0.25">
      <c r="A7346" s="1">
        <v>2013</v>
      </c>
      <c r="B7346" s="1" t="s">
        <v>136</v>
      </c>
      <c r="C7346" s="1" t="s">
        <v>106</v>
      </c>
      <c r="D7346" s="1" t="s">
        <v>120</v>
      </c>
      <c r="E7346" s="1" t="s">
        <v>70</v>
      </c>
      <c r="F7346" s="1" t="s">
        <v>116</v>
      </c>
      <c r="G7346" s="1">
        <v>900</v>
      </c>
      <c r="H7346" s="1">
        <v>3474</v>
      </c>
      <c r="I7346" s="2">
        <v>3103365.69</v>
      </c>
      <c r="J7346" s="2">
        <v>193960.35560000001</v>
      </c>
      <c r="K7346" s="2">
        <v>3183740.5025999998</v>
      </c>
      <c r="L7346" s="2">
        <v>-80374.812600000005</v>
      </c>
      <c r="M7346" s="3">
        <v>-2.58E-2</v>
      </c>
    </row>
    <row r="7347" spans="1:13" x14ac:dyDescent="0.25">
      <c r="A7347" s="1">
        <v>2013</v>
      </c>
      <c r="B7347" s="1" t="s">
        <v>135</v>
      </c>
      <c r="C7347" s="1" t="s">
        <v>109</v>
      </c>
      <c r="D7347" s="1" t="s">
        <v>120</v>
      </c>
      <c r="E7347" s="1" t="s">
        <v>64</v>
      </c>
      <c r="F7347" s="1" t="s">
        <v>117</v>
      </c>
      <c r="G7347" s="1">
        <v>22</v>
      </c>
      <c r="H7347" s="1">
        <v>118</v>
      </c>
      <c r="I7347" s="2">
        <v>3129.8813</v>
      </c>
      <c r="J7347" s="2">
        <v>1043.2936999999999</v>
      </c>
      <c r="K7347" s="2">
        <v>1990.0572</v>
      </c>
      <c r="L7347" s="2">
        <v>1139.8241</v>
      </c>
      <c r="M7347" s="3">
        <v>0.36409999999999998</v>
      </c>
    </row>
    <row r="7348" spans="1:13" x14ac:dyDescent="0.25">
      <c r="A7348" s="1">
        <v>2013</v>
      </c>
      <c r="B7348" s="1" t="s">
        <v>132</v>
      </c>
      <c r="C7348" s="1" t="s">
        <v>111</v>
      </c>
      <c r="D7348" s="1" t="s">
        <v>120</v>
      </c>
      <c r="E7348" s="1" t="s">
        <v>64</v>
      </c>
      <c r="F7348" s="1" t="s">
        <v>116</v>
      </c>
      <c r="G7348" s="1">
        <v>19</v>
      </c>
      <c r="H7348" s="1">
        <v>54</v>
      </c>
      <c r="I7348" s="2">
        <v>39958.775999999998</v>
      </c>
      <c r="J7348" s="2">
        <v>9989.6939999999995</v>
      </c>
      <c r="K7348" s="2">
        <v>39351.341800000002</v>
      </c>
      <c r="L7348" s="2">
        <v>607.43420000000003</v>
      </c>
      <c r="M7348" s="3">
        <v>1.52E-2</v>
      </c>
    </row>
    <row r="7349" spans="1:13" x14ac:dyDescent="0.25">
      <c r="A7349" s="1">
        <v>2013</v>
      </c>
      <c r="B7349" s="1" t="s">
        <v>137</v>
      </c>
      <c r="C7349" s="1" t="s">
        <v>104</v>
      </c>
      <c r="D7349" s="1" t="s">
        <v>120</v>
      </c>
      <c r="E7349" s="1" t="s">
        <v>75</v>
      </c>
      <c r="F7349" s="1" t="s">
        <v>118</v>
      </c>
      <c r="G7349" s="1">
        <v>38</v>
      </c>
      <c r="H7349" s="1">
        <v>213</v>
      </c>
      <c r="I7349" s="2">
        <v>5973.3307000000004</v>
      </c>
      <c r="J7349" s="2">
        <v>995.55510000000004</v>
      </c>
      <c r="K7349" s="2">
        <v>5471.8218999999999</v>
      </c>
      <c r="L7349" s="2">
        <v>501.50880000000001</v>
      </c>
      <c r="M7349" s="3">
        <v>8.3900000000000002E-2</v>
      </c>
    </row>
    <row r="7350" spans="1:13" x14ac:dyDescent="0.25">
      <c r="A7350" s="1">
        <v>2013</v>
      </c>
      <c r="B7350" s="1" t="s">
        <v>128</v>
      </c>
      <c r="C7350" s="1" t="s">
        <v>107</v>
      </c>
      <c r="D7350" s="1" t="s">
        <v>120</v>
      </c>
      <c r="E7350" s="1" t="s">
        <v>63</v>
      </c>
      <c r="F7350" s="1" t="s">
        <v>115</v>
      </c>
      <c r="G7350" s="1">
        <v>123</v>
      </c>
      <c r="H7350" s="1">
        <v>321</v>
      </c>
      <c r="I7350" s="2">
        <v>68834.016000000003</v>
      </c>
      <c r="J7350" s="2">
        <v>17208.504000000001</v>
      </c>
      <c r="K7350" s="2">
        <v>65352.199500000002</v>
      </c>
      <c r="L7350" s="2">
        <v>3481.8164999999999</v>
      </c>
      <c r="M7350" s="3">
        <v>5.0500000000000003E-2</v>
      </c>
    </row>
    <row r="7351" spans="1:13" x14ac:dyDescent="0.25">
      <c r="A7351" s="1">
        <v>2013</v>
      </c>
      <c r="B7351" s="1" t="s">
        <v>134</v>
      </c>
      <c r="C7351" s="1" t="s">
        <v>103</v>
      </c>
      <c r="D7351" s="1" t="s">
        <v>120</v>
      </c>
      <c r="E7351" s="1" t="s">
        <v>64</v>
      </c>
      <c r="F7351" s="1" t="s">
        <v>115</v>
      </c>
      <c r="G7351" s="1">
        <v>223</v>
      </c>
      <c r="H7351" s="1">
        <v>804</v>
      </c>
      <c r="I7351" s="2">
        <v>179094.14660000001</v>
      </c>
      <c r="J7351" s="2">
        <v>9426.0077000000001</v>
      </c>
      <c r="K7351" s="2">
        <v>168651.60560000001</v>
      </c>
      <c r="L7351" s="2">
        <v>10442.540999999999</v>
      </c>
      <c r="M7351" s="3">
        <v>5.8299999999999998E-2</v>
      </c>
    </row>
    <row r="7352" spans="1:13" x14ac:dyDescent="0.25">
      <c r="A7352" s="1">
        <v>2013</v>
      </c>
      <c r="B7352" s="1" t="s">
        <v>131</v>
      </c>
      <c r="C7352" s="1" t="s">
        <v>105</v>
      </c>
      <c r="D7352" s="1" t="s">
        <v>120</v>
      </c>
      <c r="E7352" s="1" t="s">
        <v>73</v>
      </c>
      <c r="F7352" s="1" t="s">
        <v>116</v>
      </c>
      <c r="G7352" s="1">
        <v>38</v>
      </c>
      <c r="H7352" s="1">
        <v>106</v>
      </c>
      <c r="I7352" s="2">
        <v>75918.563999999998</v>
      </c>
      <c r="J7352" s="2">
        <v>25306.187999999998</v>
      </c>
      <c r="K7352" s="2">
        <v>70527.720400000006</v>
      </c>
      <c r="L7352" s="2">
        <v>5390.8436000000002</v>
      </c>
      <c r="M7352" s="3">
        <v>7.0999999999999994E-2</v>
      </c>
    </row>
    <row r="7353" spans="1:13" x14ac:dyDescent="0.25">
      <c r="A7353" s="1">
        <v>2013</v>
      </c>
      <c r="B7353" s="1" t="s">
        <v>134</v>
      </c>
      <c r="C7353" s="1" t="s">
        <v>103</v>
      </c>
      <c r="D7353" s="1" t="s">
        <v>120</v>
      </c>
      <c r="E7353" s="1" t="s">
        <v>67</v>
      </c>
      <c r="F7353" s="1" t="s">
        <v>116</v>
      </c>
      <c r="G7353" s="1">
        <v>164</v>
      </c>
      <c r="H7353" s="1">
        <v>654</v>
      </c>
      <c r="I7353" s="2">
        <v>500022.21600000001</v>
      </c>
      <c r="J7353" s="2">
        <v>31251.388500000001</v>
      </c>
      <c r="K7353" s="2">
        <v>587150.64179999998</v>
      </c>
      <c r="L7353" s="2">
        <v>-87128.425799999997</v>
      </c>
      <c r="M7353" s="3">
        <v>-0.17419999999999999</v>
      </c>
    </row>
    <row r="7354" spans="1:13" x14ac:dyDescent="0.25">
      <c r="A7354" s="1">
        <v>2013</v>
      </c>
      <c r="B7354" s="1" t="s">
        <v>135</v>
      </c>
      <c r="C7354" s="1" t="s">
        <v>109</v>
      </c>
      <c r="D7354" s="1" t="s">
        <v>120</v>
      </c>
      <c r="E7354" s="1" t="s">
        <v>76</v>
      </c>
      <c r="F7354" s="1" t="s">
        <v>116</v>
      </c>
      <c r="G7354" s="1">
        <v>134</v>
      </c>
      <c r="H7354" s="1">
        <v>425</v>
      </c>
      <c r="I7354" s="2">
        <v>395345.07</v>
      </c>
      <c r="J7354" s="2">
        <v>24709.066800000001</v>
      </c>
      <c r="K7354" s="2">
        <v>402634.2181</v>
      </c>
      <c r="L7354" s="2">
        <v>-7289.1481000000003</v>
      </c>
      <c r="M7354" s="3">
        <v>-1.84E-2</v>
      </c>
    </row>
    <row r="7355" spans="1:13" x14ac:dyDescent="0.25">
      <c r="A7355" s="1">
        <v>2013</v>
      </c>
      <c r="B7355" s="1" t="s">
        <v>129</v>
      </c>
      <c r="C7355" s="1" t="s">
        <v>113</v>
      </c>
      <c r="D7355" s="1" t="s">
        <v>120</v>
      </c>
      <c r="E7355" s="1" t="s">
        <v>78</v>
      </c>
      <c r="F7355" s="1" t="s">
        <v>115</v>
      </c>
      <c r="G7355" s="1">
        <v>132</v>
      </c>
      <c r="H7355" s="1">
        <v>324</v>
      </c>
      <c r="I7355" s="2">
        <v>65952.755999999994</v>
      </c>
      <c r="J7355" s="2">
        <v>13190.5512</v>
      </c>
      <c r="K7355" s="2">
        <v>62171.410499999998</v>
      </c>
      <c r="L7355" s="2">
        <v>3781.3454999999999</v>
      </c>
      <c r="M7355" s="3">
        <v>5.7299999999999997E-2</v>
      </c>
    </row>
    <row r="7356" spans="1:13" x14ac:dyDescent="0.25">
      <c r="A7356" s="1">
        <v>2013</v>
      </c>
      <c r="B7356" s="1" t="s">
        <v>128</v>
      </c>
      <c r="C7356" s="1" t="s">
        <v>107</v>
      </c>
      <c r="D7356" s="1" t="s">
        <v>120</v>
      </c>
      <c r="E7356" s="1" t="s">
        <v>68</v>
      </c>
      <c r="F7356" s="1" t="s">
        <v>115</v>
      </c>
      <c r="G7356" s="1">
        <v>41</v>
      </c>
      <c r="H7356" s="1">
        <v>107</v>
      </c>
      <c r="I7356" s="2">
        <v>22944.671999999999</v>
      </c>
      <c r="J7356" s="2">
        <v>5736.1679999999997</v>
      </c>
      <c r="K7356" s="2">
        <v>21784.066500000001</v>
      </c>
      <c r="L7356" s="2">
        <v>1160.6054999999999</v>
      </c>
      <c r="M7356" s="3">
        <v>5.0500000000000003E-2</v>
      </c>
    </row>
    <row r="7357" spans="1:13" x14ac:dyDescent="0.25">
      <c r="A7357" s="1">
        <v>2013</v>
      </c>
      <c r="B7357" s="1" t="s">
        <v>130</v>
      </c>
      <c r="C7357" s="1" t="s">
        <v>110</v>
      </c>
      <c r="D7357" s="1" t="s">
        <v>120</v>
      </c>
      <c r="E7357" s="1" t="s">
        <v>77</v>
      </c>
      <c r="F7357" s="1" t="s">
        <v>116</v>
      </c>
      <c r="G7357" s="1">
        <v>27</v>
      </c>
      <c r="H7357" s="1">
        <v>93</v>
      </c>
      <c r="I7357" s="2">
        <v>74095.5334</v>
      </c>
      <c r="J7357" s="2">
        <v>12349.255499999999</v>
      </c>
      <c r="K7357" s="2">
        <v>77324.424299999999</v>
      </c>
      <c r="L7357" s="2">
        <v>-3228.8908999999999</v>
      </c>
      <c r="M7357" s="3">
        <v>-4.3499999999999997E-2</v>
      </c>
    </row>
    <row r="7358" spans="1:13" x14ac:dyDescent="0.25">
      <c r="A7358" s="1">
        <v>2013</v>
      </c>
      <c r="B7358" s="1" t="s">
        <v>129</v>
      </c>
      <c r="C7358" s="1" t="s">
        <v>113</v>
      </c>
      <c r="D7358" s="1" t="s">
        <v>120</v>
      </c>
      <c r="E7358" s="1" t="s">
        <v>67</v>
      </c>
      <c r="F7358" s="1" t="s">
        <v>116</v>
      </c>
      <c r="G7358" s="1">
        <v>32</v>
      </c>
      <c r="H7358" s="1">
        <v>108</v>
      </c>
      <c r="I7358" s="2">
        <v>91371.279399999999</v>
      </c>
      <c r="J7358" s="2">
        <v>15228.5465</v>
      </c>
      <c r="K7358" s="2">
        <v>96386.696599999996</v>
      </c>
      <c r="L7358" s="2">
        <v>-5015.4171999999999</v>
      </c>
      <c r="M7358" s="3">
        <v>-5.4800000000000001E-2</v>
      </c>
    </row>
    <row r="7359" spans="1:13" x14ac:dyDescent="0.25">
      <c r="A7359" s="1">
        <v>2013</v>
      </c>
      <c r="B7359" s="1" t="s">
        <v>138</v>
      </c>
      <c r="C7359" s="1" t="s">
        <v>108</v>
      </c>
      <c r="D7359" s="1" t="s">
        <v>120</v>
      </c>
      <c r="E7359" s="1" t="s">
        <v>71</v>
      </c>
      <c r="F7359" s="1" t="s">
        <v>116</v>
      </c>
      <c r="G7359" s="1">
        <v>17</v>
      </c>
      <c r="H7359" s="1">
        <v>42</v>
      </c>
      <c r="I7359" s="2">
        <v>34602.347999999998</v>
      </c>
      <c r="J7359" s="2">
        <v>11534.116</v>
      </c>
      <c r="K7359" s="2">
        <v>32901.137799999997</v>
      </c>
      <c r="L7359" s="2">
        <v>1701.2102</v>
      </c>
      <c r="M7359" s="3">
        <v>4.9099999999999998E-2</v>
      </c>
    </row>
    <row r="7360" spans="1:13" x14ac:dyDescent="0.25">
      <c r="A7360" s="1">
        <v>2013</v>
      </c>
      <c r="B7360" s="1" t="s">
        <v>134</v>
      </c>
      <c r="C7360" s="1" t="s">
        <v>103</v>
      </c>
      <c r="D7360" s="1" t="s">
        <v>120</v>
      </c>
      <c r="E7360" s="1" t="s">
        <v>71</v>
      </c>
      <c r="F7360" s="1" t="s">
        <v>117</v>
      </c>
      <c r="G7360" s="1">
        <v>46</v>
      </c>
      <c r="H7360" s="1">
        <v>326</v>
      </c>
      <c r="I7360" s="2">
        <v>7833.1337000000003</v>
      </c>
      <c r="J7360" s="2">
        <v>1119.0191</v>
      </c>
      <c r="K7360" s="2">
        <v>5200.4447</v>
      </c>
      <c r="L7360" s="2">
        <v>2632.6889999999999</v>
      </c>
      <c r="M7360" s="3">
        <v>0.33600000000000002</v>
      </c>
    </row>
    <row r="7361" spans="1:13" x14ac:dyDescent="0.25">
      <c r="A7361" s="1">
        <v>2013</v>
      </c>
      <c r="B7361" s="1" t="s">
        <v>136</v>
      </c>
      <c r="C7361" s="1" t="s">
        <v>106</v>
      </c>
      <c r="D7361" s="1" t="s">
        <v>120</v>
      </c>
      <c r="E7361" s="1" t="s">
        <v>64</v>
      </c>
      <c r="F7361" s="1" t="s">
        <v>116</v>
      </c>
      <c r="G7361" s="1">
        <v>150</v>
      </c>
      <c r="H7361" s="1">
        <v>579</v>
      </c>
      <c r="I7361" s="2">
        <v>517227.61499999999</v>
      </c>
      <c r="J7361" s="2">
        <v>32326.725900000001</v>
      </c>
      <c r="K7361" s="2">
        <v>530623.41709999996</v>
      </c>
      <c r="L7361" s="2">
        <v>-13395.802100000001</v>
      </c>
      <c r="M7361" s="3">
        <v>-2.58E-2</v>
      </c>
    </row>
    <row r="7362" spans="1:13" x14ac:dyDescent="0.25">
      <c r="A7362" s="1">
        <v>2013</v>
      </c>
      <c r="B7362" s="1" t="s">
        <v>135</v>
      </c>
      <c r="C7362" s="1" t="s">
        <v>109</v>
      </c>
      <c r="D7362" s="1" t="s">
        <v>120</v>
      </c>
      <c r="E7362" s="1" t="s">
        <v>64</v>
      </c>
      <c r="F7362" s="1" t="s">
        <v>118</v>
      </c>
      <c r="G7362" s="1">
        <v>54</v>
      </c>
      <c r="H7362" s="1">
        <v>255</v>
      </c>
      <c r="I7362" s="2">
        <v>7534.0704999999998</v>
      </c>
      <c r="J7362" s="2">
        <v>627.83920000000001</v>
      </c>
      <c r="K7362" s="2">
        <v>6913.0717999999997</v>
      </c>
      <c r="L7362" s="2">
        <v>620.99869999999999</v>
      </c>
      <c r="M7362" s="3">
        <v>8.2400000000000001E-2</v>
      </c>
    </row>
    <row r="7363" spans="1:13" x14ac:dyDescent="0.25">
      <c r="A7363" s="1">
        <v>2013</v>
      </c>
      <c r="B7363" s="1" t="s">
        <v>130</v>
      </c>
      <c r="C7363" s="1" t="s">
        <v>110</v>
      </c>
      <c r="D7363" s="1" t="s">
        <v>120</v>
      </c>
      <c r="E7363" s="1" t="s">
        <v>70</v>
      </c>
      <c r="F7363" s="1" t="s">
        <v>118</v>
      </c>
      <c r="G7363" s="1">
        <v>90</v>
      </c>
      <c r="H7363" s="1">
        <v>474</v>
      </c>
      <c r="I7363" s="2">
        <v>12880.128000000001</v>
      </c>
      <c r="J7363" s="2">
        <v>4293.3760000000002</v>
      </c>
      <c r="K7363" s="2">
        <v>13510.1988</v>
      </c>
      <c r="L7363" s="2">
        <v>-630.07079999999996</v>
      </c>
      <c r="M7363" s="3">
        <v>-4.8899999999999999E-2</v>
      </c>
    </row>
    <row r="7364" spans="1:13" x14ac:dyDescent="0.25">
      <c r="A7364" s="1">
        <v>2013</v>
      </c>
      <c r="B7364" s="1" t="s">
        <v>130</v>
      </c>
      <c r="C7364" s="1" t="s">
        <v>110</v>
      </c>
      <c r="D7364" s="1" t="s">
        <v>120</v>
      </c>
      <c r="E7364" s="1" t="s">
        <v>66</v>
      </c>
      <c r="F7364" s="1" t="s">
        <v>115</v>
      </c>
      <c r="G7364" s="1">
        <v>144</v>
      </c>
      <c r="H7364" s="1">
        <v>330</v>
      </c>
      <c r="I7364" s="2">
        <v>64886.076000000001</v>
      </c>
      <c r="J7364" s="2">
        <v>21628.691999999999</v>
      </c>
      <c r="K7364" s="2">
        <v>60384.144</v>
      </c>
      <c r="L7364" s="2">
        <v>4501.9319999999998</v>
      </c>
      <c r="M7364" s="3">
        <v>6.93E-2</v>
      </c>
    </row>
    <row r="7365" spans="1:13" x14ac:dyDescent="0.25">
      <c r="A7365" s="1">
        <v>2013</v>
      </c>
      <c r="B7365" s="1" t="s">
        <v>129</v>
      </c>
      <c r="C7365" s="1" t="s">
        <v>113</v>
      </c>
      <c r="D7365" s="1" t="s">
        <v>120</v>
      </c>
      <c r="E7365" s="1" t="s">
        <v>67</v>
      </c>
      <c r="F7365" s="1" t="s">
        <v>115</v>
      </c>
      <c r="G7365" s="1">
        <v>44</v>
      </c>
      <c r="H7365" s="1">
        <v>108</v>
      </c>
      <c r="I7365" s="2">
        <v>21984.252</v>
      </c>
      <c r="J7365" s="2">
        <v>4396.8504000000003</v>
      </c>
      <c r="K7365" s="2">
        <v>20723.803500000002</v>
      </c>
      <c r="L7365" s="2">
        <v>1260.4485</v>
      </c>
      <c r="M7365" s="3">
        <v>5.7299999999999997E-2</v>
      </c>
    </row>
    <row r="7366" spans="1:13" x14ac:dyDescent="0.25">
      <c r="A7366" s="1">
        <v>2013</v>
      </c>
      <c r="B7366" s="1" t="s">
        <v>132</v>
      </c>
      <c r="C7366" s="1" t="s">
        <v>111</v>
      </c>
      <c r="D7366" s="1" t="s">
        <v>120</v>
      </c>
      <c r="E7366" s="1" t="s">
        <v>77</v>
      </c>
      <c r="F7366" s="1" t="s">
        <v>118</v>
      </c>
      <c r="G7366" s="1">
        <v>24</v>
      </c>
      <c r="H7366" s="1">
        <v>159</v>
      </c>
      <c r="I7366" s="2">
        <v>4663.4043000000001</v>
      </c>
      <c r="J7366" s="2">
        <v>2331.7021</v>
      </c>
      <c r="K7366" s="2">
        <v>4489.5724</v>
      </c>
      <c r="L7366" s="2">
        <v>173.83189999999999</v>
      </c>
      <c r="M7366" s="3">
        <v>3.7199999999999997E-2</v>
      </c>
    </row>
    <row r="7367" spans="1:13" x14ac:dyDescent="0.25">
      <c r="A7367" s="1">
        <v>2013</v>
      </c>
      <c r="B7367" s="1" t="s">
        <v>133</v>
      </c>
      <c r="C7367" s="1" t="s">
        <v>112</v>
      </c>
      <c r="D7367" s="1" t="s">
        <v>120</v>
      </c>
      <c r="E7367" s="1" t="s">
        <v>65</v>
      </c>
      <c r="F7367" s="1" t="s">
        <v>117</v>
      </c>
      <c r="G7367" s="1">
        <v>30</v>
      </c>
      <c r="H7367" s="1">
        <v>227</v>
      </c>
      <c r="I7367" s="2">
        <v>6087.2804999999998</v>
      </c>
      <c r="J7367" s="2">
        <v>869.61149999999998</v>
      </c>
      <c r="K7367" s="2">
        <v>3930.5329000000002</v>
      </c>
      <c r="L7367" s="2">
        <v>2156.7476000000001</v>
      </c>
      <c r="M7367" s="3">
        <v>0.3543</v>
      </c>
    </row>
    <row r="7368" spans="1:13" x14ac:dyDescent="0.25">
      <c r="A7368" s="1">
        <v>2013</v>
      </c>
      <c r="B7368" s="1" t="s">
        <v>132</v>
      </c>
      <c r="C7368" s="1" t="s">
        <v>111</v>
      </c>
      <c r="D7368" s="1" t="s">
        <v>120</v>
      </c>
      <c r="E7368" s="1" t="s">
        <v>67</v>
      </c>
      <c r="F7368" s="1" t="s">
        <v>116</v>
      </c>
      <c r="G7368" s="1">
        <v>19</v>
      </c>
      <c r="H7368" s="1">
        <v>54</v>
      </c>
      <c r="I7368" s="2">
        <v>39958.775999999998</v>
      </c>
      <c r="J7368" s="2">
        <v>9989.6939999999995</v>
      </c>
      <c r="K7368" s="2">
        <v>39351.341800000002</v>
      </c>
      <c r="L7368" s="2">
        <v>607.43420000000003</v>
      </c>
      <c r="M7368" s="3">
        <v>1.52E-2</v>
      </c>
    </row>
    <row r="7369" spans="1:13" x14ac:dyDescent="0.25">
      <c r="A7369" s="1">
        <v>2013</v>
      </c>
      <c r="B7369" s="1" t="s">
        <v>138</v>
      </c>
      <c r="C7369" s="1" t="s">
        <v>108</v>
      </c>
      <c r="D7369" s="1" t="s">
        <v>120</v>
      </c>
      <c r="E7369" s="1" t="s">
        <v>72</v>
      </c>
      <c r="F7369" s="1" t="s">
        <v>116</v>
      </c>
      <c r="G7369" s="1">
        <v>221</v>
      </c>
      <c r="H7369" s="1">
        <v>546</v>
      </c>
      <c r="I7369" s="2">
        <v>449830.52399999998</v>
      </c>
      <c r="J7369" s="2">
        <v>149943.508</v>
      </c>
      <c r="K7369" s="2">
        <v>427714.79139999999</v>
      </c>
      <c r="L7369" s="2">
        <v>22115.732599999999</v>
      </c>
      <c r="M7369" s="3">
        <v>4.9099999999999998E-2</v>
      </c>
    </row>
    <row r="7370" spans="1:13" x14ac:dyDescent="0.25">
      <c r="A7370" s="1">
        <v>2013</v>
      </c>
      <c r="B7370" s="1" t="s">
        <v>129</v>
      </c>
      <c r="C7370" s="1" t="s">
        <v>113</v>
      </c>
      <c r="D7370" s="1" t="s">
        <v>120</v>
      </c>
      <c r="E7370" s="1" t="s">
        <v>75</v>
      </c>
      <c r="F7370" s="1" t="s">
        <v>116</v>
      </c>
      <c r="G7370" s="1">
        <v>32</v>
      </c>
      <c r="H7370" s="1">
        <v>108</v>
      </c>
      <c r="I7370" s="2">
        <v>91371.279399999999</v>
      </c>
      <c r="J7370" s="2">
        <v>15228.5465</v>
      </c>
      <c r="K7370" s="2">
        <v>96386.696599999996</v>
      </c>
      <c r="L7370" s="2">
        <v>-5015.4171999999999</v>
      </c>
      <c r="M7370" s="3">
        <v>-5.4800000000000001E-2</v>
      </c>
    </row>
    <row r="7371" spans="1:13" x14ac:dyDescent="0.25">
      <c r="A7371" s="1">
        <v>2013</v>
      </c>
      <c r="B7371" s="1" t="s">
        <v>128</v>
      </c>
      <c r="C7371" s="1" t="s">
        <v>107</v>
      </c>
      <c r="D7371" s="1" t="s">
        <v>120</v>
      </c>
      <c r="E7371" s="1" t="s">
        <v>72</v>
      </c>
      <c r="F7371" s="1" t="s">
        <v>118</v>
      </c>
      <c r="G7371" s="1">
        <v>351</v>
      </c>
      <c r="H7371" s="1">
        <v>1586</v>
      </c>
      <c r="I7371" s="2">
        <v>40848.255499999999</v>
      </c>
      <c r="J7371" s="2">
        <v>8169.6511</v>
      </c>
      <c r="K7371" s="2">
        <v>42059.486299999997</v>
      </c>
      <c r="L7371" s="2">
        <v>-1211.2308</v>
      </c>
      <c r="M7371" s="3">
        <v>-2.9600000000000001E-2</v>
      </c>
    </row>
    <row r="7372" spans="1:13" x14ac:dyDescent="0.25">
      <c r="A7372" s="1">
        <v>2013</v>
      </c>
      <c r="B7372" s="1" t="s">
        <v>133</v>
      </c>
      <c r="C7372" s="1" t="s">
        <v>112</v>
      </c>
      <c r="D7372" s="1" t="s">
        <v>120</v>
      </c>
      <c r="E7372" s="1" t="s">
        <v>74</v>
      </c>
      <c r="F7372" s="1" t="s">
        <v>118</v>
      </c>
      <c r="G7372" s="1">
        <v>335</v>
      </c>
      <c r="H7372" s="1">
        <v>2010</v>
      </c>
      <c r="I7372" s="2">
        <v>59553.264499999997</v>
      </c>
      <c r="J7372" s="2">
        <v>4962.7719999999999</v>
      </c>
      <c r="K7372" s="2">
        <v>53061.186500000003</v>
      </c>
      <c r="L7372" s="2">
        <v>6492.0780000000004</v>
      </c>
      <c r="M7372" s="3">
        <v>0.109</v>
      </c>
    </row>
    <row r="7373" spans="1:13" x14ac:dyDescent="0.25">
      <c r="A7373" s="1">
        <v>2013</v>
      </c>
      <c r="B7373" s="1" t="s">
        <v>132</v>
      </c>
      <c r="C7373" s="1" t="s">
        <v>111</v>
      </c>
      <c r="D7373" s="1" t="s">
        <v>120</v>
      </c>
      <c r="E7373" s="1" t="s">
        <v>72</v>
      </c>
      <c r="F7373" s="1" t="s">
        <v>118</v>
      </c>
      <c r="G7373" s="1">
        <v>312</v>
      </c>
      <c r="H7373" s="1">
        <v>2067</v>
      </c>
      <c r="I7373" s="2">
        <v>60624.255899999996</v>
      </c>
      <c r="J7373" s="2">
        <v>30312.127899999999</v>
      </c>
      <c r="K7373" s="2">
        <v>58364.441200000001</v>
      </c>
      <c r="L7373" s="2">
        <v>2259.8146999999999</v>
      </c>
      <c r="M7373" s="3">
        <v>3.7199999999999997E-2</v>
      </c>
    </row>
    <row r="7374" spans="1:13" x14ac:dyDescent="0.25">
      <c r="A7374" s="1">
        <v>2013</v>
      </c>
      <c r="B7374" s="1" t="s">
        <v>137</v>
      </c>
      <c r="C7374" s="1" t="s">
        <v>104</v>
      </c>
      <c r="D7374" s="1" t="s">
        <v>120</v>
      </c>
      <c r="E7374" s="1" t="s">
        <v>74</v>
      </c>
      <c r="F7374" s="1" t="s">
        <v>115</v>
      </c>
      <c r="G7374" s="1">
        <v>365</v>
      </c>
      <c r="H7374" s="1">
        <v>1080</v>
      </c>
      <c r="I7374" s="2">
        <v>271093.46149999998</v>
      </c>
      <c r="J7374" s="2">
        <v>38727.637300000002</v>
      </c>
      <c r="K7374" s="2">
        <v>260734.1765</v>
      </c>
      <c r="L7374" s="2">
        <v>10359.285</v>
      </c>
      <c r="M7374" s="3">
        <v>3.8199999999999998E-2</v>
      </c>
    </row>
    <row r="7375" spans="1:13" x14ac:dyDescent="0.25">
      <c r="A7375" s="1">
        <v>2013</v>
      </c>
      <c r="B7375" s="1" t="s">
        <v>134</v>
      </c>
      <c r="C7375" s="1" t="s">
        <v>103</v>
      </c>
      <c r="D7375" s="1" t="s">
        <v>120</v>
      </c>
      <c r="E7375" s="1" t="s">
        <v>78</v>
      </c>
      <c r="F7375" s="1" t="s">
        <v>115</v>
      </c>
      <c r="G7375" s="1">
        <v>669</v>
      </c>
      <c r="H7375" s="1">
        <v>2412</v>
      </c>
      <c r="I7375" s="2">
        <v>537282.43980000005</v>
      </c>
      <c r="J7375" s="2">
        <v>28278.023099999999</v>
      </c>
      <c r="K7375" s="2">
        <v>505954.81679999997</v>
      </c>
      <c r="L7375" s="2">
        <v>31327.623</v>
      </c>
      <c r="M7375" s="3">
        <v>5.8299999999999998E-2</v>
      </c>
    </row>
    <row r="7376" spans="1:13" x14ac:dyDescent="0.25">
      <c r="A7376" s="1">
        <v>2013</v>
      </c>
      <c r="B7376" s="1" t="s">
        <v>133</v>
      </c>
      <c r="C7376" s="1" t="s">
        <v>112</v>
      </c>
      <c r="D7376" s="1" t="s">
        <v>120</v>
      </c>
      <c r="E7376" s="1" t="s">
        <v>62</v>
      </c>
      <c r="F7376" s="1" t="s">
        <v>116</v>
      </c>
      <c r="G7376" s="1">
        <v>148</v>
      </c>
      <c r="H7376" s="1">
        <v>535</v>
      </c>
      <c r="I7376" s="2">
        <v>476485.67940000002</v>
      </c>
      <c r="J7376" s="2">
        <v>29780.354899999998</v>
      </c>
      <c r="K7376" s="2">
        <v>490647.78619999997</v>
      </c>
      <c r="L7376" s="2">
        <v>-14162.1068</v>
      </c>
      <c r="M7376" s="3">
        <v>-2.9700000000000001E-2</v>
      </c>
    </row>
    <row r="7377" spans="1:13" x14ac:dyDescent="0.25">
      <c r="A7377" s="1">
        <v>2013</v>
      </c>
      <c r="B7377" s="1" t="s">
        <v>135</v>
      </c>
      <c r="C7377" s="1" t="s">
        <v>109</v>
      </c>
      <c r="D7377" s="1" t="s">
        <v>120</v>
      </c>
      <c r="E7377" s="1" t="s">
        <v>72</v>
      </c>
      <c r="F7377" s="1" t="s">
        <v>118</v>
      </c>
      <c r="G7377" s="1">
        <v>702</v>
      </c>
      <c r="H7377" s="1">
        <v>3315</v>
      </c>
      <c r="I7377" s="2">
        <v>97942.916500000007</v>
      </c>
      <c r="J7377" s="2">
        <v>8161.9097000000002</v>
      </c>
      <c r="K7377" s="2">
        <v>89869.933399999994</v>
      </c>
      <c r="L7377" s="2">
        <v>8072.9831000000004</v>
      </c>
      <c r="M7377" s="3">
        <v>8.2400000000000001E-2</v>
      </c>
    </row>
    <row r="7378" spans="1:13" x14ac:dyDescent="0.25">
      <c r="A7378" s="1">
        <v>2013</v>
      </c>
      <c r="B7378" s="1" t="s">
        <v>131</v>
      </c>
      <c r="C7378" s="1" t="s">
        <v>105</v>
      </c>
      <c r="D7378" s="1" t="s">
        <v>120</v>
      </c>
      <c r="E7378" s="1" t="s">
        <v>76</v>
      </c>
      <c r="F7378" s="1" t="s">
        <v>115</v>
      </c>
      <c r="G7378" s="1">
        <v>25</v>
      </c>
      <c r="H7378" s="1">
        <v>50</v>
      </c>
      <c r="I7378" s="2">
        <v>8992.17</v>
      </c>
      <c r="J7378" s="2">
        <v>2248.0425</v>
      </c>
      <c r="K7378" s="2">
        <v>8359.3122000000003</v>
      </c>
      <c r="L7378" s="2">
        <v>632.8578</v>
      </c>
      <c r="M7378" s="3">
        <v>7.0300000000000001E-2</v>
      </c>
    </row>
    <row r="7379" spans="1:13" x14ac:dyDescent="0.25">
      <c r="A7379" s="1">
        <v>2013</v>
      </c>
      <c r="B7379" s="1" t="s">
        <v>130</v>
      </c>
      <c r="C7379" s="1" t="s">
        <v>110</v>
      </c>
      <c r="D7379" s="1" t="s">
        <v>120</v>
      </c>
      <c r="E7379" s="1" t="s">
        <v>71</v>
      </c>
      <c r="F7379" s="1" t="s">
        <v>118</v>
      </c>
      <c r="G7379" s="1">
        <v>15</v>
      </c>
      <c r="H7379" s="1">
        <v>79</v>
      </c>
      <c r="I7379" s="2">
        <v>2146.6880000000001</v>
      </c>
      <c r="J7379" s="2">
        <v>715.56259999999997</v>
      </c>
      <c r="K7379" s="2">
        <v>2251.6997999999999</v>
      </c>
      <c r="L7379" s="2">
        <v>-105.01179999999999</v>
      </c>
      <c r="M7379" s="3">
        <v>-4.8899999999999999E-2</v>
      </c>
    </row>
    <row r="7380" spans="1:13" x14ac:dyDescent="0.25">
      <c r="A7380" s="1">
        <v>2013</v>
      </c>
      <c r="B7380" s="1" t="s">
        <v>129</v>
      </c>
      <c r="C7380" s="1" t="s">
        <v>113</v>
      </c>
      <c r="D7380" s="1" t="s">
        <v>120</v>
      </c>
      <c r="E7380" s="1" t="s">
        <v>71</v>
      </c>
      <c r="F7380" s="1" t="s">
        <v>116</v>
      </c>
      <c r="G7380" s="1">
        <v>32</v>
      </c>
      <c r="H7380" s="1">
        <v>108</v>
      </c>
      <c r="I7380" s="2">
        <v>91371.279399999999</v>
      </c>
      <c r="J7380" s="2">
        <v>15228.5465</v>
      </c>
      <c r="K7380" s="2">
        <v>96386.696599999996</v>
      </c>
      <c r="L7380" s="2">
        <v>-5015.4171999999999</v>
      </c>
      <c r="M7380" s="3">
        <v>-5.4800000000000001E-2</v>
      </c>
    </row>
    <row r="7381" spans="1:13" x14ac:dyDescent="0.25">
      <c r="A7381" s="1">
        <v>2013</v>
      </c>
      <c r="B7381" s="1" t="s">
        <v>133</v>
      </c>
      <c r="C7381" s="1" t="s">
        <v>112</v>
      </c>
      <c r="D7381" s="1" t="s">
        <v>120</v>
      </c>
      <c r="E7381" s="1" t="s">
        <v>68</v>
      </c>
      <c r="F7381" s="1" t="s">
        <v>118</v>
      </c>
      <c r="G7381" s="1">
        <v>67</v>
      </c>
      <c r="H7381" s="1">
        <v>402</v>
      </c>
      <c r="I7381" s="2">
        <v>11910.652899999999</v>
      </c>
      <c r="J7381" s="2">
        <v>992.55439999999999</v>
      </c>
      <c r="K7381" s="2">
        <v>10612.237300000001</v>
      </c>
      <c r="L7381" s="2">
        <v>1298.4156</v>
      </c>
      <c r="M7381" s="3">
        <v>0.109</v>
      </c>
    </row>
    <row r="7382" spans="1:13" x14ac:dyDescent="0.25">
      <c r="A7382" s="1">
        <v>2013</v>
      </c>
      <c r="B7382" s="1" t="s">
        <v>129</v>
      </c>
      <c r="C7382" s="1" t="s">
        <v>113</v>
      </c>
      <c r="D7382" s="1" t="s">
        <v>120</v>
      </c>
      <c r="E7382" s="1" t="s">
        <v>72</v>
      </c>
      <c r="F7382" s="1" t="s">
        <v>118</v>
      </c>
      <c r="G7382" s="1">
        <v>273</v>
      </c>
      <c r="H7382" s="1">
        <v>1781</v>
      </c>
      <c r="I7382" s="2">
        <v>47846.951099999998</v>
      </c>
      <c r="J7382" s="2">
        <v>7974.4917999999998</v>
      </c>
      <c r="K7382" s="2">
        <v>49630.328800000003</v>
      </c>
      <c r="L7382" s="2">
        <v>-1783.3777</v>
      </c>
      <c r="M7382" s="3">
        <v>-3.7199999999999997E-2</v>
      </c>
    </row>
    <row r="7383" spans="1:13" x14ac:dyDescent="0.25">
      <c r="A7383" s="1">
        <v>2013</v>
      </c>
      <c r="B7383" s="1" t="s">
        <v>138</v>
      </c>
      <c r="C7383" s="1" t="s">
        <v>108</v>
      </c>
      <c r="D7383" s="1" t="s">
        <v>120</v>
      </c>
      <c r="E7383" s="1" t="s">
        <v>73</v>
      </c>
      <c r="F7383" s="1" t="s">
        <v>117</v>
      </c>
      <c r="G7383" s="1">
        <v>24</v>
      </c>
      <c r="H7383" s="1">
        <v>100</v>
      </c>
      <c r="I7383" s="2">
        <v>2568.384</v>
      </c>
      <c r="J7383" s="2">
        <v>856.12800000000004</v>
      </c>
      <c r="K7383" s="2">
        <v>1600.962</v>
      </c>
      <c r="L7383" s="2">
        <v>967.42200000000003</v>
      </c>
      <c r="M7383" s="3">
        <v>0.37659999999999999</v>
      </c>
    </row>
    <row r="7384" spans="1:13" x14ac:dyDescent="0.25">
      <c r="A7384" s="1">
        <v>2013</v>
      </c>
      <c r="B7384" s="1" t="s">
        <v>135</v>
      </c>
      <c r="C7384" s="1" t="s">
        <v>109</v>
      </c>
      <c r="D7384" s="1" t="s">
        <v>120</v>
      </c>
      <c r="E7384" s="1" t="s">
        <v>71</v>
      </c>
      <c r="F7384" s="1" t="s">
        <v>115</v>
      </c>
      <c r="G7384" s="1">
        <v>92</v>
      </c>
      <c r="H7384" s="1">
        <v>252</v>
      </c>
      <c r="I7384" s="2">
        <v>62268.491999999998</v>
      </c>
      <c r="J7384" s="2">
        <v>6918.7213000000002</v>
      </c>
      <c r="K7384" s="2">
        <v>57387.991800000003</v>
      </c>
      <c r="L7384" s="2">
        <v>4880.5002000000004</v>
      </c>
      <c r="M7384" s="3">
        <v>7.8299999999999995E-2</v>
      </c>
    </row>
    <row r="7385" spans="1:13" x14ac:dyDescent="0.25">
      <c r="A7385" s="1">
        <v>2013</v>
      </c>
      <c r="B7385" s="1" t="s">
        <v>136</v>
      </c>
      <c r="C7385" s="1" t="s">
        <v>106</v>
      </c>
      <c r="D7385" s="1" t="s">
        <v>120</v>
      </c>
      <c r="E7385" s="1" t="s">
        <v>67</v>
      </c>
      <c r="F7385" s="1" t="s">
        <v>116</v>
      </c>
      <c r="G7385" s="1">
        <v>150</v>
      </c>
      <c r="H7385" s="1">
        <v>579</v>
      </c>
      <c r="I7385" s="2">
        <v>517227.61499999999</v>
      </c>
      <c r="J7385" s="2">
        <v>32326.725900000001</v>
      </c>
      <c r="K7385" s="2">
        <v>530623.41709999996</v>
      </c>
      <c r="L7385" s="2">
        <v>-13395.802100000001</v>
      </c>
      <c r="M7385" s="3">
        <v>-2.58E-2</v>
      </c>
    </row>
    <row r="7386" spans="1:13" x14ac:dyDescent="0.25">
      <c r="A7386" s="1">
        <v>2013</v>
      </c>
      <c r="B7386" s="1" t="s">
        <v>138</v>
      </c>
      <c r="C7386" s="1" t="s">
        <v>108</v>
      </c>
      <c r="D7386" s="1" t="s">
        <v>120</v>
      </c>
      <c r="E7386" s="1" t="s">
        <v>72</v>
      </c>
      <c r="F7386" s="1" t="s">
        <v>115</v>
      </c>
      <c r="G7386" s="1">
        <v>78</v>
      </c>
      <c r="H7386" s="1">
        <v>91</v>
      </c>
      <c r="I7386" s="2">
        <v>15590.874</v>
      </c>
      <c r="J7386" s="2">
        <v>7795.4369999999999</v>
      </c>
      <c r="K7386" s="2">
        <v>14468.8986</v>
      </c>
      <c r="L7386" s="2">
        <v>1121.9754</v>
      </c>
      <c r="M7386" s="3">
        <v>7.1900000000000006E-2</v>
      </c>
    </row>
    <row r="7387" spans="1:13" x14ac:dyDescent="0.25">
      <c r="A7387" s="1">
        <v>2013</v>
      </c>
      <c r="B7387" s="1" t="s">
        <v>130</v>
      </c>
      <c r="C7387" s="1" t="s">
        <v>110</v>
      </c>
      <c r="D7387" s="1" t="s">
        <v>120</v>
      </c>
      <c r="E7387" s="1" t="s">
        <v>72</v>
      </c>
      <c r="F7387" s="1" t="s">
        <v>115</v>
      </c>
      <c r="G7387" s="1">
        <v>312</v>
      </c>
      <c r="H7387" s="1">
        <v>715</v>
      </c>
      <c r="I7387" s="2">
        <v>140586.49799999999</v>
      </c>
      <c r="J7387" s="2">
        <v>46862.165999999997</v>
      </c>
      <c r="K7387" s="2">
        <v>130832.31200000001</v>
      </c>
      <c r="L7387" s="2">
        <v>9754.1859999999997</v>
      </c>
      <c r="M7387" s="3">
        <v>6.93E-2</v>
      </c>
    </row>
    <row r="7388" spans="1:13" x14ac:dyDescent="0.25">
      <c r="A7388" s="1">
        <v>2013</v>
      </c>
      <c r="B7388" s="1" t="s">
        <v>138</v>
      </c>
      <c r="C7388" s="1" t="s">
        <v>108</v>
      </c>
      <c r="D7388" s="1" t="s">
        <v>120</v>
      </c>
      <c r="E7388" s="1" t="s">
        <v>65</v>
      </c>
      <c r="F7388" s="1" t="s">
        <v>116</v>
      </c>
      <c r="G7388" s="1">
        <v>17</v>
      </c>
      <c r="H7388" s="1">
        <v>42</v>
      </c>
      <c r="I7388" s="2">
        <v>34602.347999999998</v>
      </c>
      <c r="J7388" s="2">
        <v>11534.116</v>
      </c>
      <c r="K7388" s="2">
        <v>32901.137799999997</v>
      </c>
      <c r="L7388" s="2">
        <v>1701.2102</v>
      </c>
      <c r="M7388" s="3">
        <v>4.9099999999999998E-2</v>
      </c>
    </row>
    <row r="7389" spans="1:13" x14ac:dyDescent="0.25">
      <c r="A7389" s="1">
        <v>2013</v>
      </c>
      <c r="B7389" s="1" t="s">
        <v>128</v>
      </c>
      <c r="C7389" s="1" t="s">
        <v>107</v>
      </c>
      <c r="D7389" s="1" t="s">
        <v>120</v>
      </c>
      <c r="E7389" s="1" t="s">
        <v>72</v>
      </c>
      <c r="F7389" s="1" t="s">
        <v>116</v>
      </c>
      <c r="G7389" s="1">
        <v>455</v>
      </c>
      <c r="H7389" s="1">
        <v>1911</v>
      </c>
      <c r="I7389" s="2">
        <v>1626438.5708999999</v>
      </c>
      <c r="J7389" s="2">
        <v>232348.36720000001</v>
      </c>
      <c r="K7389" s="2">
        <v>1704693.8141999999</v>
      </c>
      <c r="L7389" s="2">
        <v>-78255.243300000002</v>
      </c>
      <c r="M7389" s="3">
        <v>-4.8099999999999997E-2</v>
      </c>
    </row>
    <row r="7390" spans="1:13" x14ac:dyDescent="0.25">
      <c r="A7390" s="1">
        <v>2013</v>
      </c>
      <c r="B7390" s="1" t="s">
        <v>131</v>
      </c>
      <c r="C7390" s="1" t="s">
        <v>105</v>
      </c>
      <c r="D7390" s="1" t="s">
        <v>120</v>
      </c>
      <c r="E7390" s="1" t="s">
        <v>63</v>
      </c>
      <c r="F7390" s="1" t="s">
        <v>115</v>
      </c>
      <c r="G7390" s="1">
        <v>75</v>
      </c>
      <c r="H7390" s="1">
        <v>150</v>
      </c>
      <c r="I7390" s="2">
        <v>26976.51</v>
      </c>
      <c r="J7390" s="2">
        <v>6744.1274999999996</v>
      </c>
      <c r="K7390" s="2">
        <v>25077.936600000001</v>
      </c>
      <c r="L7390" s="2">
        <v>1898.5734</v>
      </c>
      <c r="M7390" s="3">
        <v>7.0300000000000001E-2</v>
      </c>
    </row>
    <row r="7391" spans="1:13" x14ac:dyDescent="0.25">
      <c r="A7391" s="1">
        <v>2013</v>
      </c>
      <c r="B7391" s="1" t="s">
        <v>133</v>
      </c>
      <c r="C7391" s="1" t="s">
        <v>112</v>
      </c>
      <c r="D7391" s="1" t="s">
        <v>120</v>
      </c>
      <c r="E7391" s="1" t="s">
        <v>70</v>
      </c>
      <c r="F7391" s="1" t="s">
        <v>115</v>
      </c>
      <c r="G7391" s="1">
        <v>894</v>
      </c>
      <c r="H7391" s="1">
        <v>2754</v>
      </c>
      <c r="I7391" s="2">
        <v>665522.71200000006</v>
      </c>
      <c r="J7391" s="2">
        <v>47537.336499999998</v>
      </c>
      <c r="K7391" s="2">
        <v>624839.92920000001</v>
      </c>
      <c r="L7391" s="2">
        <v>40682.782800000001</v>
      </c>
      <c r="M7391" s="3">
        <v>6.1100000000000002E-2</v>
      </c>
    </row>
    <row r="7392" spans="1:13" x14ac:dyDescent="0.25">
      <c r="A7392" s="1">
        <v>2013</v>
      </c>
      <c r="B7392" s="1" t="s">
        <v>136</v>
      </c>
      <c r="C7392" s="1" t="s">
        <v>106</v>
      </c>
      <c r="D7392" s="1" t="s">
        <v>120</v>
      </c>
      <c r="E7392" s="1" t="s">
        <v>69</v>
      </c>
      <c r="F7392" s="1" t="s">
        <v>116</v>
      </c>
      <c r="G7392" s="1">
        <v>150</v>
      </c>
      <c r="H7392" s="1">
        <v>579</v>
      </c>
      <c r="I7392" s="2">
        <v>517227.61499999999</v>
      </c>
      <c r="J7392" s="2">
        <v>32326.725900000001</v>
      </c>
      <c r="K7392" s="2">
        <v>530623.41709999996</v>
      </c>
      <c r="L7392" s="2">
        <v>-13395.802100000001</v>
      </c>
      <c r="M7392" s="3">
        <v>-2.58E-2</v>
      </c>
    </row>
    <row r="7393" spans="1:13" x14ac:dyDescent="0.25">
      <c r="A7393" s="1">
        <v>2013</v>
      </c>
      <c r="B7393" s="1" t="s">
        <v>132</v>
      </c>
      <c r="C7393" s="1" t="s">
        <v>111</v>
      </c>
      <c r="D7393" s="1" t="s">
        <v>120</v>
      </c>
      <c r="E7393" s="1" t="s">
        <v>70</v>
      </c>
      <c r="F7393" s="1" t="s">
        <v>116</v>
      </c>
      <c r="G7393" s="1">
        <v>114</v>
      </c>
      <c r="H7393" s="1">
        <v>324</v>
      </c>
      <c r="I7393" s="2">
        <v>239752.65599999999</v>
      </c>
      <c r="J7393" s="2">
        <v>59938.163999999997</v>
      </c>
      <c r="K7393" s="2">
        <v>236108.0508</v>
      </c>
      <c r="L7393" s="2">
        <v>3644.6052</v>
      </c>
      <c r="M7393" s="3">
        <v>1.52E-2</v>
      </c>
    </row>
    <row r="7394" spans="1:13" x14ac:dyDescent="0.25">
      <c r="A7394" s="1">
        <v>2013</v>
      </c>
      <c r="B7394" s="1" t="s">
        <v>137</v>
      </c>
      <c r="C7394" s="1" t="s">
        <v>104</v>
      </c>
      <c r="D7394" s="1" t="s">
        <v>120</v>
      </c>
      <c r="E7394" s="1" t="s">
        <v>66</v>
      </c>
      <c r="F7394" s="1" t="s">
        <v>115</v>
      </c>
      <c r="G7394" s="1">
        <v>438</v>
      </c>
      <c r="H7394" s="1">
        <v>1296</v>
      </c>
      <c r="I7394" s="2">
        <v>325312.15379999997</v>
      </c>
      <c r="J7394" s="2">
        <v>46473.164799999999</v>
      </c>
      <c r="K7394" s="2">
        <v>312881.01179999998</v>
      </c>
      <c r="L7394" s="2">
        <v>12431.142</v>
      </c>
      <c r="M7394" s="3">
        <v>3.8199999999999998E-2</v>
      </c>
    </row>
    <row r="7395" spans="1:13" x14ac:dyDescent="0.25">
      <c r="A7395" s="1">
        <v>2013</v>
      </c>
      <c r="B7395" s="1" t="s">
        <v>138</v>
      </c>
      <c r="C7395" s="1" t="s">
        <v>108</v>
      </c>
      <c r="D7395" s="1" t="s">
        <v>120</v>
      </c>
      <c r="E7395" s="1" t="s">
        <v>78</v>
      </c>
      <c r="F7395" s="1" t="s">
        <v>118</v>
      </c>
      <c r="G7395" s="1">
        <v>66</v>
      </c>
      <c r="H7395" s="1">
        <v>354</v>
      </c>
      <c r="I7395" s="2">
        <v>11186.265299999999</v>
      </c>
      <c r="J7395" s="2">
        <v>2796.5663</v>
      </c>
      <c r="K7395" s="2">
        <v>10269.808800000001</v>
      </c>
      <c r="L7395" s="2">
        <v>916.45650000000001</v>
      </c>
      <c r="M7395" s="3">
        <v>8.1900000000000001E-2</v>
      </c>
    </row>
    <row r="7396" spans="1:13" x14ac:dyDescent="0.25">
      <c r="A7396" s="1">
        <v>2013</v>
      </c>
      <c r="B7396" s="1" t="s">
        <v>131</v>
      </c>
      <c r="C7396" s="1" t="s">
        <v>105</v>
      </c>
      <c r="D7396" s="1" t="s">
        <v>120</v>
      </c>
      <c r="E7396" s="1" t="s">
        <v>69</v>
      </c>
      <c r="F7396" s="1" t="s">
        <v>115</v>
      </c>
      <c r="G7396" s="1">
        <v>25</v>
      </c>
      <c r="H7396" s="1">
        <v>50</v>
      </c>
      <c r="I7396" s="2">
        <v>8992.17</v>
      </c>
      <c r="J7396" s="2">
        <v>2248.0425</v>
      </c>
      <c r="K7396" s="2">
        <v>8359.3122000000003</v>
      </c>
      <c r="L7396" s="2">
        <v>632.8578</v>
      </c>
      <c r="M7396" s="3">
        <v>7.0300000000000001E-2</v>
      </c>
    </row>
    <row r="7397" spans="1:13" x14ac:dyDescent="0.25">
      <c r="A7397" s="1">
        <v>2013</v>
      </c>
      <c r="B7397" s="1" t="s">
        <v>138</v>
      </c>
      <c r="C7397" s="1" t="s">
        <v>108</v>
      </c>
      <c r="D7397" s="1" t="s">
        <v>120</v>
      </c>
      <c r="E7397" s="1" t="s">
        <v>64</v>
      </c>
      <c r="F7397" s="1" t="s">
        <v>115</v>
      </c>
      <c r="G7397" s="1">
        <v>6</v>
      </c>
      <c r="H7397" s="1">
        <v>7</v>
      </c>
      <c r="I7397" s="2">
        <v>1199.298</v>
      </c>
      <c r="J7397" s="2">
        <v>599.649</v>
      </c>
      <c r="K7397" s="2">
        <v>1112.9921999999999</v>
      </c>
      <c r="L7397" s="2">
        <v>86.305800000000005</v>
      </c>
      <c r="M7397" s="3">
        <v>7.1900000000000006E-2</v>
      </c>
    </row>
    <row r="7398" spans="1:13" x14ac:dyDescent="0.25">
      <c r="A7398" s="1">
        <v>2013</v>
      </c>
      <c r="B7398" s="1" t="s">
        <v>138</v>
      </c>
      <c r="C7398" s="1" t="s">
        <v>108</v>
      </c>
      <c r="D7398" s="1" t="s">
        <v>120</v>
      </c>
      <c r="E7398" s="1" t="s">
        <v>63</v>
      </c>
      <c r="F7398" s="1" t="s">
        <v>118</v>
      </c>
      <c r="G7398" s="1">
        <v>66</v>
      </c>
      <c r="H7398" s="1">
        <v>354</v>
      </c>
      <c r="I7398" s="2">
        <v>11186.265299999999</v>
      </c>
      <c r="J7398" s="2">
        <v>2796.5663</v>
      </c>
      <c r="K7398" s="2">
        <v>10269.808800000001</v>
      </c>
      <c r="L7398" s="2">
        <v>916.45650000000001</v>
      </c>
      <c r="M7398" s="3">
        <v>8.1900000000000001E-2</v>
      </c>
    </row>
    <row r="7399" spans="1:13" x14ac:dyDescent="0.25">
      <c r="A7399" s="1">
        <v>2013</v>
      </c>
      <c r="B7399" s="1" t="s">
        <v>132</v>
      </c>
      <c r="C7399" s="1" t="s">
        <v>111</v>
      </c>
      <c r="D7399" s="1" t="s">
        <v>120</v>
      </c>
      <c r="E7399" s="1" t="s">
        <v>63</v>
      </c>
      <c r="F7399" s="1" t="s">
        <v>116</v>
      </c>
      <c r="G7399" s="1">
        <v>57</v>
      </c>
      <c r="H7399" s="1">
        <v>162</v>
      </c>
      <c r="I7399" s="2">
        <v>119876.32799999999</v>
      </c>
      <c r="J7399" s="2">
        <v>29969.081999999999</v>
      </c>
      <c r="K7399" s="2">
        <v>118054.0254</v>
      </c>
      <c r="L7399" s="2">
        <v>1822.3026</v>
      </c>
      <c r="M7399" s="3">
        <v>1.52E-2</v>
      </c>
    </row>
    <row r="7400" spans="1:13" x14ac:dyDescent="0.25">
      <c r="A7400" s="1">
        <v>2013</v>
      </c>
      <c r="B7400" s="1" t="s">
        <v>134</v>
      </c>
      <c r="C7400" s="1" t="s">
        <v>103</v>
      </c>
      <c r="D7400" s="1" t="s">
        <v>120</v>
      </c>
      <c r="E7400" s="1" t="s">
        <v>63</v>
      </c>
      <c r="F7400" s="1" t="s">
        <v>116</v>
      </c>
      <c r="G7400" s="1">
        <v>492</v>
      </c>
      <c r="H7400" s="1">
        <v>1962</v>
      </c>
      <c r="I7400" s="2">
        <v>1500066.648</v>
      </c>
      <c r="J7400" s="2">
        <v>93754.165500000003</v>
      </c>
      <c r="K7400" s="2">
        <v>1761451.9254000001</v>
      </c>
      <c r="L7400" s="2">
        <v>-261385.27739999999</v>
      </c>
      <c r="M7400" s="3">
        <v>-0.17419999999999999</v>
      </c>
    </row>
    <row r="7401" spans="1:13" x14ac:dyDescent="0.25">
      <c r="A7401" s="1">
        <v>2013</v>
      </c>
      <c r="B7401" s="1" t="s">
        <v>133</v>
      </c>
      <c r="C7401" s="1" t="s">
        <v>112</v>
      </c>
      <c r="D7401" s="1" t="s">
        <v>120</v>
      </c>
      <c r="E7401" s="1" t="s">
        <v>77</v>
      </c>
      <c r="F7401" s="1" t="s">
        <v>116</v>
      </c>
      <c r="G7401" s="1">
        <v>148</v>
      </c>
      <c r="H7401" s="1">
        <v>535</v>
      </c>
      <c r="I7401" s="2">
        <v>476485.67940000002</v>
      </c>
      <c r="J7401" s="2">
        <v>29780.354899999998</v>
      </c>
      <c r="K7401" s="2">
        <v>490647.78619999997</v>
      </c>
      <c r="L7401" s="2">
        <v>-14162.1068</v>
      </c>
      <c r="M7401" s="3">
        <v>-2.9700000000000001E-2</v>
      </c>
    </row>
    <row r="7402" spans="1:13" x14ac:dyDescent="0.25">
      <c r="A7402" s="1">
        <v>2013</v>
      </c>
      <c r="B7402" s="1" t="s">
        <v>137</v>
      </c>
      <c r="C7402" s="1" t="s">
        <v>104</v>
      </c>
      <c r="D7402" s="1" t="s">
        <v>120</v>
      </c>
      <c r="E7402" s="1" t="s">
        <v>73</v>
      </c>
      <c r="F7402" s="1" t="s">
        <v>118</v>
      </c>
      <c r="G7402" s="1">
        <v>76</v>
      </c>
      <c r="H7402" s="1">
        <v>426</v>
      </c>
      <c r="I7402" s="2">
        <v>11946.661400000001</v>
      </c>
      <c r="J7402" s="2">
        <v>1991.1102000000001</v>
      </c>
      <c r="K7402" s="2">
        <v>10943.6438</v>
      </c>
      <c r="L7402" s="2">
        <v>1003.0176</v>
      </c>
      <c r="M7402" s="3">
        <v>8.3900000000000002E-2</v>
      </c>
    </row>
    <row r="7403" spans="1:13" x14ac:dyDescent="0.25">
      <c r="A7403" s="1">
        <v>2013</v>
      </c>
      <c r="B7403" s="1" t="s">
        <v>134</v>
      </c>
      <c r="C7403" s="1" t="s">
        <v>103</v>
      </c>
      <c r="D7403" s="1" t="s">
        <v>120</v>
      </c>
      <c r="E7403" s="1" t="s">
        <v>68</v>
      </c>
      <c r="F7403" s="1" t="s">
        <v>115</v>
      </c>
      <c r="G7403" s="1">
        <v>223</v>
      </c>
      <c r="H7403" s="1">
        <v>804</v>
      </c>
      <c r="I7403" s="2">
        <v>179094.14660000001</v>
      </c>
      <c r="J7403" s="2">
        <v>9426.0077000000001</v>
      </c>
      <c r="K7403" s="2">
        <v>168651.60560000001</v>
      </c>
      <c r="L7403" s="2">
        <v>10442.540999999999</v>
      </c>
      <c r="M7403" s="3">
        <v>5.8299999999999998E-2</v>
      </c>
    </row>
    <row r="7404" spans="1:13" x14ac:dyDescent="0.25">
      <c r="A7404" s="1">
        <v>2013</v>
      </c>
      <c r="B7404" s="1" t="s">
        <v>137</v>
      </c>
      <c r="C7404" s="1" t="s">
        <v>104</v>
      </c>
      <c r="D7404" s="1" t="s">
        <v>120</v>
      </c>
      <c r="E7404" s="1" t="s">
        <v>70</v>
      </c>
      <c r="F7404" s="1" t="s">
        <v>115</v>
      </c>
      <c r="G7404" s="1">
        <v>438</v>
      </c>
      <c r="H7404" s="1">
        <v>1296</v>
      </c>
      <c r="I7404" s="2">
        <v>325312.15379999997</v>
      </c>
      <c r="J7404" s="2">
        <v>46473.164799999999</v>
      </c>
      <c r="K7404" s="2">
        <v>312881.01179999998</v>
      </c>
      <c r="L7404" s="2">
        <v>12431.142</v>
      </c>
      <c r="M7404" s="3">
        <v>3.8199999999999998E-2</v>
      </c>
    </row>
    <row r="7405" spans="1:13" x14ac:dyDescent="0.25">
      <c r="A7405" s="1">
        <v>2013</v>
      </c>
      <c r="B7405" s="1" t="s">
        <v>128</v>
      </c>
      <c r="C7405" s="1" t="s">
        <v>107</v>
      </c>
      <c r="D7405" s="1" t="s">
        <v>120</v>
      </c>
      <c r="E7405" s="1" t="s">
        <v>71</v>
      </c>
      <c r="F7405" s="1" t="s">
        <v>117</v>
      </c>
      <c r="G7405" s="1">
        <v>10</v>
      </c>
      <c r="H7405" s="1">
        <v>91</v>
      </c>
      <c r="I7405" s="2">
        <v>2208.5929999999998</v>
      </c>
      <c r="J7405" s="2">
        <v>1104.2964999999999</v>
      </c>
      <c r="K7405" s="2">
        <v>1388.0211999999999</v>
      </c>
      <c r="L7405" s="2">
        <v>820.57180000000005</v>
      </c>
      <c r="M7405" s="3">
        <v>0.3715</v>
      </c>
    </row>
    <row r="7406" spans="1:13" x14ac:dyDescent="0.25">
      <c r="A7406" s="1">
        <v>2013</v>
      </c>
      <c r="B7406" s="1" t="s">
        <v>135</v>
      </c>
      <c r="C7406" s="1" t="s">
        <v>109</v>
      </c>
      <c r="D7406" s="1" t="s">
        <v>120</v>
      </c>
      <c r="E7406" s="1" t="s">
        <v>64</v>
      </c>
      <c r="F7406" s="1" t="s">
        <v>116</v>
      </c>
      <c r="G7406" s="1">
        <v>134</v>
      </c>
      <c r="H7406" s="1">
        <v>425</v>
      </c>
      <c r="I7406" s="2">
        <v>395345.07</v>
      </c>
      <c r="J7406" s="2">
        <v>24709.066800000001</v>
      </c>
      <c r="K7406" s="2">
        <v>402634.2181</v>
      </c>
      <c r="L7406" s="2">
        <v>-7289.1481000000003</v>
      </c>
      <c r="M7406" s="3">
        <v>-1.84E-2</v>
      </c>
    </row>
    <row r="7407" spans="1:13" x14ac:dyDescent="0.25">
      <c r="A7407" s="1">
        <v>2013</v>
      </c>
      <c r="B7407" s="1" t="s">
        <v>134</v>
      </c>
      <c r="C7407" s="1" t="s">
        <v>103</v>
      </c>
      <c r="D7407" s="1" t="s">
        <v>120</v>
      </c>
      <c r="E7407" s="1" t="s">
        <v>66</v>
      </c>
      <c r="F7407" s="1" t="s">
        <v>115</v>
      </c>
      <c r="G7407" s="1">
        <v>1338</v>
      </c>
      <c r="H7407" s="1">
        <v>4824</v>
      </c>
      <c r="I7407" s="2">
        <v>1074564.8796000001</v>
      </c>
      <c r="J7407" s="2">
        <v>56556.046199999997</v>
      </c>
      <c r="K7407" s="2">
        <v>1011909.6335999999</v>
      </c>
      <c r="L7407" s="2">
        <v>62655.245999999999</v>
      </c>
      <c r="M7407" s="3">
        <v>5.8299999999999998E-2</v>
      </c>
    </row>
    <row r="7408" spans="1:13" x14ac:dyDescent="0.25">
      <c r="A7408" s="1">
        <v>2013</v>
      </c>
      <c r="B7408" s="1" t="s">
        <v>131</v>
      </c>
      <c r="C7408" s="1" t="s">
        <v>105</v>
      </c>
      <c r="D7408" s="1" t="s">
        <v>120</v>
      </c>
      <c r="E7408" s="1" t="s">
        <v>77</v>
      </c>
      <c r="F7408" s="1" t="s">
        <v>115</v>
      </c>
      <c r="G7408" s="1">
        <v>25</v>
      </c>
      <c r="H7408" s="1">
        <v>50</v>
      </c>
      <c r="I7408" s="2">
        <v>8992.17</v>
      </c>
      <c r="J7408" s="2">
        <v>2248.0425</v>
      </c>
      <c r="K7408" s="2">
        <v>8359.3122000000003</v>
      </c>
      <c r="L7408" s="2">
        <v>632.8578</v>
      </c>
      <c r="M7408" s="3">
        <v>7.0300000000000001E-2</v>
      </c>
    </row>
    <row r="7409" spans="1:13" x14ac:dyDescent="0.25">
      <c r="A7409" s="1">
        <v>2013</v>
      </c>
      <c r="B7409" s="1" t="s">
        <v>136</v>
      </c>
      <c r="C7409" s="1" t="s">
        <v>106</v>
      </c>
      <c r="D7409" s="1" t="s">
        <v>120</v>
      </c>
      <c r="E7409" s="1" t="s">
        <v>64</v>
      </c>
      <c r="F7409" s="1" t="s">
        <v>117</v>
      </c>
      <c r="G7409" s="1">
        <v>29</v>
      </c>
      <c r="H7409" s="1">
        <v>225</v>
      </c>
      <c r="I7409" s="2">
        <v>6023.9850999999999</v>
      </c>
      <c r="J7409" s="2">
        <v>860.5693</v>
      </c>
      <c r="K7409" s="2">
        <v>3952.6585</v>
      </c>
      <c r="L7409" s="2">
        <v>2071.3265999999999</v>
      </c>
      <c r="M7409" s="3">
        <v>0.34379999999999999</v>
      </c>
    </row>
    <row r="7410" spans="1:13" x14ac:dyDescent="0.25">
      <c r="A7410" s="1">
        <v>2013</v>
      </c>
      <c r="B7410" s="1" t="s">
        <v>133</v>
      </c>
      <c r="C7410" s="1" t="s">
        <v>112</v>
      </c>
      <c r="D7410" s="1" t="s">
        <v>120</v>
      </c>
      <c r="E7410" s="1" t="s">
        <v>76</v>
      </c>
      <c r="F7410" s="1" t="s">
        <v>117</v>
      </c>
      <c r="G7410" s="1">
        <v>30</v>
      </c>
      <c r="H7410" s="1">
        <v>227</v>
      </c>
      <c r="I7410" s="2">
        <v>6087.2804999999998</v>
      </c>
      <c r="J7410" s="2">
        <v>869.61149999999998</v>
      </c>
      <c r="K7410" s="2">
        <v>3930.5329000000002</v>
      </c>
      <c r="L7410" s="2">
        <v>2156.7476000000001</v>
      </c>
      <c r="M7410" s="3">
        <v>0.3543</v>
      </c>
    </row>
    <row r="7411" spans="1:13" x14ac:dyDescent="0.25">
      <c r="A7411" s="1">
        <v>2013</v>
      </c>
      <c r="B7411" s="1" t="s">
        <v>132</v>
      </c>
      <c r="C7411" s="1" t="s">
        <v>111</v>
      </c>
      <c r="D7411" s="1" t="s">
        <v>120</v>
      </c>
      <c r="E7411" s="1" t="s">
        <v>62</v>
      </c>
      <c r="F7411" s="1" t="s">
        <v>115</v>
      </c>
      <c r="G7411" s="1">
        <v>24</v>
      </c>
      <c r="H7411" s="1">
        <v>41</v>
      </c>
      <c r="I7411" s="2">
        <v>7605.5640000000003</v>
      </c>
      <c r="J7411" s="2">
        <v>1901.3910000000001</v>
      </c>
      <c r="K7411" s="2">
        <v>6965.0937999999996</v>
      </c>
      <c r="L7411" s="2">
        <v>640.47019999999998</v>
      </c>
      <c r="M7411" s="3">
        <v>8.4199999999999997E-2</v>
      </c>
    </row>
    <row r="7412" spans="1:13" x14ac:dyDescent="0.25">
      <c r="A7412" s="1">
        <v>2013</v>
      </c>
      <c r="B7412" s="1" t="s">
        <v>133</v>
      </c>
      <c r="C7412" s="1" t="s">
        <v>112</v>
      </c>
      <c r="D7412" s="1" t="s">
        <v>120</v>
      </c>
      <c r="E7412" s="1" t="s">
        <v>72</v>
      </c>
      <c r="F7412" s="1" t="s">
        <v>116</v>
      </c>
      <c r="G7412" s="1">
        <v>1924</v>
      </c>
      <c r="H7412" s="1">
        <v>6955</v>
      </c>
      <c r="I7412" s="2">
        <v>6194313.8322000001</v>
      </c>
      <c r="J7412" s="2">
        <v>387144.61450000003</v>
      </c>
      <c r="K7412" s="2">
        <v>6378421.2205999997</v>
      </c>
      <c r="L7412" s="2">
        <v>-184107.3884</v>
      </c>
      <c r="M7412" s="3">
        <v>-2.9700000000000001E-2</v>
      </c>
    </row>
    <row r="7413" spans="1:13" x14ac:dyDescent="0.25">
      <c r="A7413" s="1">
        <v>2013</v>
      </c>
      <c r="B7413" s="1" t="s">
        <v>134</v>
      </c>
      <c r="C7413" s="1" t="s">
        <v>103</v>
      </c>
      <c r="D7413" s="1" t="s">
        <v>120</v>
      </c>
      <c r="E7413" s="1" t="s">
        <v>70</v>
      </c>
      <c r="F7413" s="1" t="s">
        <v>115</v>
      </c>
      <c r="G7413" s="1">
        <v>1338</v>
      </c>
      <c r="H7413" s="1">
        <v>4824</v>
      </c>
      <c r="I7413" s="2">
        <v>1074564.8796000001</v>
      </c>
      <c r="J7413" s="2">
        <v>56556.046199999997</v>
      </c>
      <c r="K7413" s="2">
        <v>1011909.6335999999</v>
      </c>
      <c r="L7413" s="2">
        <v>62655.245999999999</v>
      </c>
      <c r="M7413" s="3">
        <v>5.8299999999999998E-2</v>
      </c>
    </row>
    <row r="7414" spans="1:13" x14ac:dyDescent="0.25">
      <c r="A7414" s="1">
        <v>2013</v>
      </c>
      <c r="B7414" s="1" t="s">
        <v>128</v>
      </c>
      <c r="C7414" s="1" t="s">
        <v>107</v>
      </c>
      <c r="D7414" s="1" t="s">
        <v>120</v>
      </c>
      <c r="E7414" s="1" t="s">
        <v>73</v>
      </c>
      <c r="F7414" s="1" t="s">
        <v>117</v>
      </c>
      <c r="G7414" s="1">
        <v>20</v>
      </c>
      <c r="H7414" s="1">
        <v>182</v>
      </c>
      <c r="I7414" s="2">
        <v>4417.1859999999997</v>
      </c>
      <c r="J7414" s="2">
        <v>2208.5929999999998</v>
      </c>
      <c r="K7414" s="2">
        <v>2776.0423999999998</v>
      </c>
      <c r="L7414" s="2">
        <v>1641.1436000000001</v>
      </c>
      <c r="M7414" s="3">
        <v>0.3715</v>
      </c>
    </row>
    <row r="7415" spans="1:13" x14ac:dyDescent="0.25">
      <c r="A7415" s="1">
        <v>2013</v>
      </c>
      <c r="B7415" s="1" t="s">
        <v>136</v>
      </c>
      <c r="C7415" s="1" t="s">
        <v>106</v>
      </c>
      <c r="D7415" s="1" t="s">
        <v>120</v>
      </c>
      <c r="E7415" s="1" t="s">
        <v>75</v>
      </c>
      <c r="F7415" s="1" t="s">
        <v>116</v>
      </c>
      <c r="G7415" s="1">
        <v>150</v>
      </c>
      <c r="H7415" s="1">
        <v>579</v>
      </c>
      <c r="I7415" s="2">
        <v>517227.61499999999</v>
      </c>
      <c r="J7415" s="2">
        <v>32326.725900000001</v>
      </c>
      <c r="K7415" s="2">
        <v>530623.41709999996</v>
      </c>
      <c r="L7415" s="2">
        <v>-13395.802100000001</v>
      </c>
      <c r="M7415" s="3">
        <v>-2.58E-2</v>
      </c>
    </row>
    <row r="7416" spans="1:13" x14ac:dyDescent="0.25">
      <c r="A7416" s="1">
        <v>2013</v>
      </c>
      <c r="B7416" s="1" t="s">
        <v>132</v>
      </c>
      <c r="C7416" s="1" t="s">
        <v>111</v>
      </c>
      <c r="D7416" s="1" t="s">
        <v>120</v>
      </c>
      <c r="E7416" s="1" t="s">
        <v>72</v>
      </c>
      <c r="F7416" s="1" t="s">
        <v>115</v>
      </c>
      <c r="G7416" s="1">
        <v>312</v>
      </c>
      <c r="H7416" s="1">
        <v>533</v>
      </c>
      <c r="I7416" s="2">
        <v>98872.331999999995</v>
      </c>
      <c r="J7416" s="2">
        <v>24718.082999999999</v>
      </c>
      <c r="K7416" s="2">
        <v>90546.219400000002</v>
      </c>
      <c r="L7416" s="2">
        <v>8326.1126000000004</v>
      </c>
      <c r="M7416" s="3">
        <v>8.4199999999999997E-2</v>
      </c>
    </row>
    <row r="7417" spans="1:13" x14ac:dyDescent="0.25">
      <c r="A7417" s="1">
        <v>2013</v>
      </c>
      <c r="B7417" s="1" t="s">
        <v>137</v>
      </c>
      <c r="C7417" s="1" t="s">
        <v>104</v>
      </c>
      <c r="D7417" s="1" t="s">
        <v>120</v>
      </c>
      <c r="E7417" s="1" t="s">
        <v>62</v>
      </c>
      <c r="F7417" s="1" t="s">
        <v>118</v>
      </c>
      <c r="G7417" s="1">
        <v>38</v>
      </c>
      <c r="H7417" s="1">
        <v>213</v>
      </c>
      <c r="I7417" s="2">
        <v>5973.3307000000004</v>
      </c>
      <c r="J7417" s="2">
        <v>995.55510000000004</v>
      </c>
      <c r="K7417" s="2">
        <v>5471.8218999999999</v>
      </c>
      <c r="L7417" s="2">
        <v>501.50880000000001</v>
      </c>
      <c r="M7417" s="3">
        <v>8.3900000000000002E-2</v>
      </c>
    </row>
    <row r="7418" spans="1:13" x14ac:dyDescent="0.25">
      <c r="A7418" s="1">
        <v>2013</v>
      </c>
      <c r="B7418" s="1" t="s">
        <v>135</v>
      </c>
      <c r="C7418" s="1" t="s">
        <v>109</v>
      </c>
      <c r="D7418" s="1" t="s">
        <v>120</v>
      </c>
      <c r="E7418" s="1" t="s">
        <v>76</v>
      </c>
      <c r="F7418" s="1" t="s">
        <v>118</v>
      </c>
      <c r="G7418" s="1">
        <v>54</v>
      </c>
      <c r="H7418" s="1">
        <v>255</v>
      </c>
      <c r="I7418" s="2">
        <v>7534.0704999999998</v>
      </c>
      <c r="J7418" s="2">
        <v>627.83920000000001</v>
      </c>
      <c r="K7418" s="2">
        <v>6913.0717999999997</v>
      </c>
      <c r="L7418" s="2">
        <v>620.99869999999999</v>
      </c>
      <c r="M7418" s="3">
        <v>8.2400000000000001E-2</v>
      </c>
    </row>
    <row r="7419" spans="1:13" x14ac:dyDescent="0.25">
      <c r="A7419" s="1">
        <v>2013</v>
      </c>
      <c r="B7419" s="1" t="s">
        <v>136</v>
      </c>
      <c r="C7419" s="1" t="s">
        <v>106</v>
      </c>
      <c r="D7419" s="1" t="s">
        <v>120</v>
      </c>
      <c r="E7419" s="1" t="s">
        <v>71</v>
      </c>
      <c r="F7419" s="1" t="s">
        <v>115</v>
      </c>
      <c r="G7419" s="1">
        <v>155</v>
      </c>
      <c r="H7419" s="1">
        <v>438</v>
      </c>
      <c r="I7419" s="2">
        <v>103211.81329999999</v>
      </c>
      <c r="J7419" s="2">
        <v>7372.2722999999996</v>
      </c>
      <c r="K7419" s="2">
        <v>97022.402000000002</v>
      </c>
      <c r="L7419" s="2">
        <v>6189.4112999999998</v>
      </c>
      <c r="M7419" s="3">
        <v>5.9900000000000002E-2</v>
      </c>
    </row>
    <row r="7420" spans="1:13" x14ac:dyDescent="0.25">
      <c r="A7420" s="1">
        <v>2013</v>
      </c>
      <c r="B7420" s="1" t="s">
        <v>135</v>
      </c>
      <c r="C7420" s="1" t="s">
        <v>109</v>
      </c>
      <c r="D7420" s="1" t="s">
        <v>120</v>
      </c>
      <c r="E7420" s="1" t="s">
        <v>63</v>
      </c>
      <c r="F7420" s="1" t="s">
        <v>117</v>
      </c>
      <c r="G7420" s="1">
        <v>66</v>
      </c>
      <c r="H7420" s="1">
        <v>354</v>
      </c>
      <c r="I7420" s="2">
        <v>9389.6438999999991</v>
      </c>
      <c r="J7420" s="2">
        <v>3129.8813</v>
      </c>
      <c r="K7420" s="2">
        <v>5970.1715999999997</v>
      </c>
      <c r="L7420" s="2">
        <v>3419.4722999999999</v>
      </c>
      <c r="M7420" s="3">
        <v>0.36409999999999998</v>
      </c>
    </row>
    <row r="7421" spans="1:13" x14ac:dyDescent="0.25">
      <c r="A7421" s="1">
        <v>2013</v>
      </c>
      <c r="B7421" s="1" t="s">
        <v>131</v>
      </c>
      <c r="C7421" s="1" t="s">
        <v>105</v>
      </c>
      <c r="D7421" s="1" t="s">
        <v>120</v>
      </c>
      <c r="E7421" s="1" t="s">
        <v>66</v>
      </c>
      <c r="F7421" s="1" t="s">
        <v>118</v>
      </c>
      <c r="G7421" s="1">
        <v>156</v>
      </c>
      <c r="H7421" s="1">
        <v>1044</v>
      </c>
      <c r="I7421" s="2">
        <v>30485.867999999999</v>
      </c>
      <c r="J7421" s="2">
        <v>15242.933999999999</v>
      </c>
      <c r="K7421" s="2">
        <v>28437.925800000001</v>
      </c>
      <c r="L7421" s="2">
        <v>2047.9422</v>
      </c>
      <c r="M7421" s="3">
        <v>6.7100000000000007E-2</v>
      </c>
    </row>
    <row r="7422" spans="1:13" x14ac:dyDescent="0.25">
      <c r="A7422" s="1">
        <v>2013</v>
      </c>
      <c r="B7422" s="1" t="s">
        <v>132</v>
      </c>
      <c r="C7422" s="1" t="s">
        <v>111</v>
      </c>
      <c r="D7422" s="1" t="s">
        <v>120</v>
      </c>
      <c r="E7422" s="1" t="s">
        <v>64</v>
      </c>
      <c r="F7422" s="1" t="s">
        <v>115</v>
      </c>
      <c r="G7422" s="1">
        <v>24</v>
      </c>
      <c r="H7422" s="1">
        <v>41</v>
      </c>
      <c r="I7422" s="2">
        <v>7605.5640000000003</v>
      </c>
      <c r="J7422" s="2">
        <v>1901.3910000000001</v>
      </c>
      <c r="K7422" s="2">
        <v>6965.0937999999996</v>
      </c>
      <c r="L7422" s="2">
        <v>640.47019999999998</v>
      </c>
      <c r="M7422" s="3">
        <v>8.4199999999999997E-2</v>
      </c>
    </row>
    <row r="7423" spans="1:13" x14ac:dyDescent="0.25">
      <c r="A7423" s="1">
        <v>2013</v>
      </c>
      <c r="B7423" s="1" t="s">
        <v>137</v>
      </c>
      <c r="C7423" s="1" t="s">
        <v>104</v>
      </c>
      <c r="D7423" s="1" t="s">
        <v>120</v>
      </c>
      <c r="E7423" s="1" t="s">
        <v>63</v>
      </c>
      <c r="F7423" s="1" t="s">
        <v>115</v>
      </c>
      <c r="G7423" s="1">
        <v>219</v>
      </c>
      <c r="H7423" s="1">
        <v>648</v>
      </c>
      <c r="I7423" s="2">
        <v>162656.07689999999</v>
      </c>
      <c r="J7423" s="2">
        <v>23236.582399999999</v>
      </c>
      <c r="K7423" s="2">
        <v>156440.50589999999</v>
      </c>
      <c r="L7423" s="2">
        <v>6215.5709999999999</v>
      </c>
      <c r="M7423" s="3">
        <v>3.8199999999999998E-2</v>
      </c>
    </row>
    <row r="7424" spans="1:13" x14ac:dyDescent="0.25">
      <c r="A7424" s="1">
        <v>2013</v>
      </c>
      <c r="B7424" s="1" t="s">
        <v>138</v>
      </c>
      <c r="C7424" s="1" t="s">
        <v>108</v>
      </c>
      <c r="D7424" s="1" t="s">
        <v>120</v>
      </c>
      <c r="E7424" s="1" t="s">
        <v>69</v>
      </c>
      <c r="F7424" s="1" t="s">
        <v>116</v>
      </c>
      <c r="G7424" s="1">
        <v>17</v>
      </c>
      <c r="H7424" s="1">
        <v>42</v>
      </c>
      <c r="I7424" s="2">
        <v>34602.347999999998</v>
      </c>
      <c r="J7424" s="2">
        <v>11534.116</v>
      </c>
      <c r="K7424" s="2">
        <v>32901.137799999997</v>
      </c>
      <c r="L7424" s="2">
        <v>1701.2102</v>
      </c>
      <c r="M7424" s="3">
        <v>4.9099999999999998E-2</v>
      </c>
    </row>
    <row r="7425" spans="1:13" x14ac:dyDescent="0.25">
      <c r="A7425" s="1">
        <v>2013</v>
      </c>
      <c r="B7425" s="1" t="s">
        <v>136</v>
      </c>
      <c r="C7425" s="1" t="s">
        <v>106</v>
      </c>
      <c r="D7425" s="1" t="s">
        <v>120</v>
      </c>
      <c r="E7425" s="1" t="s">
        <v>64</v>
      </c>
      <c r="F7425" s="1" t="s">
        <v>118</v>
      </c>
      <c r="G7425" s="1">
        <v>72</v>
      </c>
      <c r="H7425" s="1">
        <v>422</v>
      </c>
      <c r="I7425" s="2">
        <v>11705.741099999999</v>
      </c>
      <c r="J7425" s="2">
        <v>836.12429999999995</v>
      </c>
      <c r="K7425" s="2">
        <v>10896.513000000001</v>
      </c>
      <c r="L7425" s="2">
        <v>809.22810000000004</v>
      </c>
      <c r="M7425" s="3">
        <v>6.9099999999999995E-2</v>
      </c>
    </row>
    <row r="7426" spans="1:13" x14ac:dyDescent="0.25">
      <c r="A7426" s="1">
        <v>2013</v>
      </c>
      <c r="B7426" s="1" t="s">
        <v>132</v>
      </c>
      <c r="C7426" s="1" t="s">
        <v>111</v>
      </c>
      <c r="D7426" s="1" t="s">
        <v>120</v>
      </c>
      <c r="E7426" s="1" t="s">
        <v>77</v>
      </c>
      <c r="F7426" s="1" t="s">
        <v>116</v>
      </c>
      <c r="G7426" s="1">
        <v>19</v>
      </c>
      <c r="H7426" s="1">
        <v>54</v>
      </c>
      <c r="I7426" s="2">
        <v>39958.775999999998</v>
      </c>
      <c r="J7426" s="2">
        <v>9989.6939999999995</v>
      </c>
      <c r="K7426" s="2">
        <v>39351.341800000002</v>
      </c>
      <c r="L7426" s="2">
        <v>607.43420000000003</v>
      </c>
      <c r="M7426" s="3">
        <v>1.52E-2</v>
      </c>
    </row>
    <row r="7427" spans="1:13" x14ac:dyDescent="0.25">
      <c r="A7427" s="1">
        <v>2013</v>
      </c>
      <c r="B7427" s="1" t="s">
        <v>136</v>
      </c>
      <c r="C7427" s="1" t="s">
        <v>106</v>
      </c>
      <c r="D7427" s="1" t="s">
        <v>120</v>
      </c>
      <c r="E7427" s="1" t="s">
        <v>62</v>
      </c>
      <c r="F7427" s="1" t="s">
        <v>118</v>
      </c>
      <c r="G7427" s="1">
        <v>72</v>
      </c>
      <c r="H7427" s="1">
        <v>422</v>
      </c>
      <c r="I7427" s="2">
        <v>11705.741099999999</v>
      </c>
      <c r="J7427" s="2">
        <v>836.12429999999995</v>
      </c>
      <c r="K7427" s="2">
        <v>10896.513000000001</v>
      </c>
      <c r="L7427" s="2">
        <v>809.22810000000004</v>
      </c>
      <c r="M7427" s="3">
        <v>6.9099999999999995E-2</v>
      </c>
    </row>
    <row r="7428" spans="1:13" x14ac:dyDescent="0.25">
      <c r="A7428" s="1">
        <v>2013</v>
      </c>
      <c r="B7428" s="1" t="s">
        <v>133</v>
      </c>
      <c r="C7428" s="1" t="s">
        <v>112</v>
      </c>
      <c r="D7428" s="1" t="s">
        <v>120</v>
      </c>
      <c r="E7428" s="1" t="s">
        <v>77</v>
      </c>
      <c r="F7428" s="1" t="s">
        <v>117</v>
      </c>
      <c r="G7428" s="1">
        <v>30</v>
      </c>
      <c r="H7428" s="1">
        <v>227</v>
      </c>
      <c r="I7428" s="2">
        <v>6087.2804999999998</v>
      </c>
      <c r="J7428" s="2">
        <v>869.61149999999998</v>
      </c>
      <c r="K7428" s="2">
        <v>3930.5329000000002</v>
      </c>
      <c r="L7428" s="2">
        <v>2156.7476000000001</v>
      </c>
      <c r="M7428" s="3">
        <v>0.3543</v>
      </c>
    </row>
    <row r="7429" spans="1:13" x14ac:dyDescent="0.25">
      <c r="A7429" s="1">
        <v>2013</v>
      </c>
      <c r="B7429" s="1" t="s">
        <v>133</v>
      </c>
      <c r="C7429" s="1" t="s">
        <v>112</v>
      </c>
      <c r="D7429" s="1" t="s">
        <v>120</v>
      </c>
      <c r="E7429" s="1" t="s">
        <v>72</v>
      </c>
      <c r="F7429" s="1" t="s">
        <v>115</v>
      </c>
      <c r="G7429" s="1">
        <v>1937</v>
      </c>
      <c r="H7429" s="1">
        <v>5967</v>
      </c>
      <c r="I7429" s="2">
        <v>1441965.8759999999</v>
      </c>
      <c r="J7429" s="2">
        <v>102997.5625</v>
      </c>
      <c r="K7429" s="2">
        <v>1353819.8466</v>
      </c>
      <c r="L7429" s="2">
        <v>88146.029399999999</v>
      </c>
      <c r="M7429" s="3">
        <v>6.1100000000000002E-2</v>
      </c>
    </row>
    <row r="7430" spans="1:13" x14ac:dyDescent="0.25">
      <c r="A7430" s="1">
        <v>2013</v>
      </c>
      <c r="B7430" s="1" t="s">
        <v>135</v>
      </c>
      <c r="C7430" s="1" t="s">
        <v>109</v>
      </c>
      <c r="D7430" s="1" t="s">
        <v>120</v>
      </c>
      <c r="E7430" s="1" t="s">
        <v>72</v>
      </c>
      <c r="F7430" s="1" t="s">
        <v>115</v>
      </c>
      <c r="G7430" s="1">
        <v>1196</v>
      </c>
      <c r="H7430" s="1">
        <v>3276</v>
      </c>
      <c r="I7430" s="2">
        <v>809490.39599999995</v>
      </c>
      <c r="J7430" s="2">
        <v>89943.377299999993</v>
      </c>
      <c r="K7430" s="2">
        <v>746043.89339999994</v>
      </c>
      <c r="L7430" s="2">
        <v>63446.5026</v>
      </c>
      <c r="M7430" s="3">
        <v>7.8299999999999995E-2</v>
      </c>
    </row>
    <row r="7431" spans="1:13" x14ac:dyDescent="0.25">
      <c r="A7431" s="1">
        <v>2013</v>
      </c>
      <c r="B7431" s="1" t="s">
        <v>131</v>
      </c>
      <c r="C7431" s="1" t="s">
        <v>105</v>
      </c>
      <c r="D7431" s="1" t="s">
        <v>120</v>
      </c>
      <c r="E7431" s="1" t="s">
        <v>78</v>
      </c>
      <c r="F7431" s="1" t="s">
        <v>116</v>
      </c>
      <c r="G7431" s="1">
        <v>57</v>
      </c>
      <c r="H7431" s="1">
        <v>159</v>
      </c>
      <c r="I7431" s="2">
        <v>113877.84600000001</v>
      </c>
      <c r="J7431" s="2">
        <v>37959.281999999999</v>
      </c>
      <c r="K7431" s="2">
        <v>105791.5806</v>
      </c>
      <c r="L7431" s="2">
        <v>8086.2654000000002</v>
      </c>
      <c r="M7431" s="3">
        <v>7.0999999999999994E-2</v>
      </c>
    </row>
    <row r="7432" spans="1:13" x14ac:dyDescent="0.25">
      <c r="A7432" s="1">
        <v>2013</v>
      </c>
      <c r="B7432" s="1" t="s">
        <v>130</v>
      </c>
      <c r="C7432" s="1" t="s">
        <v>110</v>
      </c>
      <c r="D7432" s="1" t="s">
        <v>120</v>
      </c>
      <c r="E7432" s="1" t="s">
        <v>77</v>
      </c>
      <c r="F7432" s="1" t="s">
        <v>115</v>
      </c>
      <c r="G7432" s="1">
        <v>24</v>
      </c>
      <c r="H7432" s="1">
        <v>55</v>
      </c>
      <c r="I7432" s="2">
        <v>10814.346</v>
      </c>
      <c r="J7432" s="2">
        <v>3604.7820000000002</v>
      </c>
      <c r="K7432" s="2">
        <v>10064.023999999999</v>
      </c>
      <c r="L7432" s="2">
        <v>750.322</v>
      </c>
      <c r="M7432" s="3">
        <v>6.93E-2</v>
      </c>
    </row>
    <row r="7433" spans="1:13" x14ac:dyDescent="0.25">
      <c r="A7433" s="1">
        <v>2013</v>
      </c>
      <c r="B7433" s="1" t="s">
        <v>128</v>
      </c>
      <c r="C7433" s="1" t="s">
        <v>107</v>
      </c>
      <c r="D7433" s="1" t="s">
        <v>120</v>
      </c>
      <c r="E7433" s="1" t="s">
        <v>76</v>
      </c>
      <c r="F7433" s="1" t="s">
        <v>117</v>
      </c>
      <c r="G7433" s="1">
        <v>10</v>
      </c>
      <c r="H7433" s="1">
        <v>91</v>
      </c>
      <c r="I7433" s="2">
        <v>2208.5929999999998</v>
      </c>
      <c r="J7433" s="2">
        <v>1104.2964999999999</v>
      </c>
      <c r="K7433" s="2">
        <v>1388.0211999999999</v>
      </c>
      <c r="L7433" s="2">
        <v>820.57180000000005</v>
      </c>
      <c r="M7433" s="3">
        <v>0.3715</v>
      </c>
    </row>
    <row r="7434" spans="1:13" x14ac:dyDescent="0.25">
      <c r="A7434" s="1">
        <v>2013</v>
      </c>
      <c r="B7434" s="1" t="s">
        <v>129</v>
      </c>
      <c r="C7434" s="1" t="s">
        <v>113</v>
      </c>
      <c r="D7434" s="1" t="s">
        <v>120</v>
      </c>
      <c r="E7434" s="1" t="s">
        <v>64</v>
      </c>
      <c r="F7434" s="1" t="s">
        <v>115</v>
      </c>
      <c r="G7434" s="1">
        <v>44</v>
      </c>
      <c r="H7434" s="1">
        <v>108</v>
      </c>
      <c r="I7434" s="2">
        <v>21984.252</v>
      </c>
      <c r="J7434" s="2">
        <v>4396.8504000000003</v>
      </c>
      <c r="K7434" s="2">
        <v>20723.803500000002</v>
      </c>
      <c r="L7434" s="2">
        <v>1260.4485</v>
      </c>
      <c r="M7434" s="3">
        <v>5.7299999999999997E-2</v>
      </c>
    </row>
    <row r="7435" spans="1:13" x14ac:dyDescent="0.25">
      <c r="A7435" s="1">
        <v>2013</v>
      </c>
      <c r="B7435" s="1" t="s">
        <v>133</v>
      </c>
      <c r="C7435" s="1" t="s">
        <v>112</v>
      </c>
      <c r="D7435" s="1" t="s">
        <v>120</v>
      </c>
      <c r="E7435" s="1" t="s">
        <v>71</v>
      </c>
      <c r="F7435" s="1" t="s">
        <v>116</v>
      </c>
      <c r="G7435" s="1">
        <v>148</v>
      </c>
      <c r="H7435" s="1">
        <v>535</v>
      </c>
      <c r="I7435" s="2">
        <v>476485.67940000002</v>
      </c>
      <c r="J7435" s="2">
        <v>29780.354899999998</v>
      </c>
      <c r="K7435" s="2">
        <v>490647.78619999997</v>
      </c>
      <c r="L7435" s="2">
        <v>-14162.1068</v>
      </c>
      <c r="M7435" s="3">
        <v>-2.9700000000000001E-2</v>
      </c>
    </row>
    <row r="7436" spans="1:13" x14ac:dyDescent="0.25">
      <c r="A7436" s="1">
        <v>2013</v>
      </c>
      <c r="B7436" s="1" t="s">
        <v>133</v>
      </c>
      <c r="C7436" s="1" t="s">
        <v>112</v>
      </c>
      <c r="D7436" s="1" t="s">
        <v>120</v>
      </c>
      <c r="E7436" s="1" t="s">
        <v>66</v>
      </c>
      <c r="F7436" s="1" t="s">
        <v>115</v>
      </c>
      <c r="G7436" s="1">
        <v>894</v>
      </c>
      <c r="H7436" s="1">
        <v>2754</v>
      </c>
      <c r="I7436" s="2">
        <v>665522.71200000006</v>
      </c>
      <c r="J7436" s="2">
        <v>47537.336499999998</v>
      </c>
      <c r="K7436" s="2">
        <v>624839.92920000001</v>
      </c>
      <c r="L7436" s="2">
        <v>40682.782800000001</v>
      </c>
      <c r="M7436" s="3">
        <v>6.1100000000000002E-2</v>
      </c>
    </row>
    <row r="7437" spans="1:13" x14ac:dyDescent="0.25">
      <c r="A7437" s="1">
        <v>2013</v>
      </c>
      <c r="B7437" s="1" t="s">
        <v>131</v>
      </c>
      <c r="C7437" s="1" t="s">
        <v>105</v>
      </c>
      <c r="D7437" s="1" t="s">
        <v>120</v>
      </c>
      <c r="E7437" s="1" t="s">
        <v>68</v>
      </c>
      <c r="F7437" s="1" t="s">
        <v>117</v>
      </c>
      <c r="G7437" s="1">
        <v>15</v>
      </c>
      <c r="H7437" s="1">
        <v>80</v>
      </c>
      <c r="I7437" s="2">
        <v>1801.9718</v>
      </c>
      <c r="J7437" s="2">
        <v>900.98590000000002</v>
      </c>
      <c r="K7437" s="2">
        <v>1124.4110000000001</v>
      </c>
      <c r="L7437" s="2">
        <v>677.56079999999997</v>
      </c>
      <c r="M7437" s="3">
        <v>0.376</v>
      </c>
    </row>
    <row r="7438" spans="1:13" x14ac:dyDescent="0.25">
      <c r="A7438" s="1">
        <v>2013</v>
      </c>
      <c r="B7438" s="1" t="s">
        <v>132</v>
      </c>
      <c r="C7438" s="1" t="s">
        <v>111</v>
      </c>
      <c r="D7438" s="1" t="s">
        <v>120</v>
      </c>
      <c r="E7438" s="1" t="s">
        <v>68</v>
      </c>
      <c r="F7438" s="1" t="s">
        <v>116</v>
      </c>
      <c r="G7438" s="1">
        <v>19</v>
      </c>
      <c r="H7438" s="1">
        <v>54</v>
      </c>
      <c r="I7438" s="2">
        <v>39958.775999999998</v>
      </c>
      <c r="J7438" s="2">
        <v>9989.6939999999995</v>
      </c>
      <c r="K7438" s="2">
        <v>39351.341800000002</v>
      </c>
      <c r="L7438" s="2">
        <v>607.43420000000003</v>
      </c>
      <c r="M7438" s="3">
        <v>1.52E-2</v>
      </c>
    </row>
    <row r="7439" spans="1:13" x14ac:dyDescent="0.25">
      <c r="A7439" s="1">
        <v>2013</v>
      </c>
      <c r="B7439" s="1" t="s">
        <v>137</v>
      </c>
      <c r="C7439" s="1" t="s">
        <v>104</v>
      </c>
      <c r="D7439" s="1" t="s">
        <v>120</v>
      </c>
      <c r="E7439" s="1" t="s">
        <v>76</v>
      </c>
      <c r="F7439" s="1" t="s">
        <v>116</v>
      </c>
      <c r="G7439" s="1">
        <v>42</v>
      </c>
      <c r="H7439" s="1">
        <v>148</v>
      </c>
      <c r="I7439" s="2">
        <v>134412.17720000001</v>
      </c>
      <c r="J7439" s="2">
        <v>22402.029500000001</v>
      </c>
      <c r="K7439" s="2">
        <v>146574.223</v>
      </c>
      <c r="L7439" s="2">
        <v>-12162.0458</v>
      </c>
      <c r="M7439" s="3">
        <v>-9.0399999999999994E-2</v>
      </c>
    </row>
    <row r="7440" spans="1:13" x14ac:dyDescent="0.25">
      <c r="A7440" s="1">
        <v>2013</v>
      </c>
      <c r="B7440" s="1" t="s">
        <v>131</v>
      </c>
      <c r="C7440" s="1" t="s">
        <v>105</v>
      </c>
      <c r="D7440" s="1" t="s">
        <v>120</v>
      </c>
      <c r="E7440" s="1" t="s">
        <v>71</v>
      </c>
      <c r="F7440" s="1" t="s">
        <v>118</v>
      </c>
      <c r="G7440" s="1">
        <v>26</v>
      </c>
      <c r="H7440" s="1">
        <v>174</v>
      </c>
      <c r="I7440" s="2">
        <v>5080.9780000000001</v>
      </c>
      <c r="J7440" s="2">
        <v>2540.489</v>
      </c>
      <c r="K7440" s="2">
        <v>4739.6543000000001</v>
      </c>
      <c r="L7440" s="2">
        <v>341.32369999999997</v>
      </c>
      <c r="M7440" s="3">
        <v>6.7100000000000007E-2</v>
      </c>
    </row>
    <row r="7441" spans="1:13" x14ac:dyDescent="0.25">
      <c r="A7441" s="1">
        <v>2013</v>
      </c>
      <c r="B7441" s="1" t="s">
        <v>133</v>
      </c>
      <c r="C7441" s="1" t="s">
        <v>112</v>
      </c>
      <c r="D7441" s="1" t="s">
        <v>120</v>
      </c>
      <c r="E7441" s="1" t="s">
        <v>64</v>
      </c>
      <c r="F7441" s="1" t="s">
        <v>115</v>
      </c>
      <c r="G7441" s="1">
        <v>149</v>
      </c>
      <c r="H7441" s="1">
        <v>459</v>
      </c>
      <c r="I7441" s="2">
        <v>110920.452</v>
      </c>
      <c r="J7441" s="2">
        <v>7922.8894</v>
      </c>
      <c r="K7441" s="2">
        <v>104139.98820000001</v>
      </c>
      <c r="L7441" s="2">
        <v>6780.4638000000004</v>
      </c>
      <c r="M7441" s="3">
        <v>6.1100000000000002E-2</v>
      </c>
    </row>
    <row r="7442" spans="1:13" x14ac:dyDescent="0.25">
      <c r="A7442" s="1">
        <v>2013</v>
      </c>
      <c r="B7442" s="1" t="s">
        <v>130</v>
      </c>
      <c r="C7442" s="1" t="s">
        <v>110</v>
      </c>
      <c r="D7442" s="1" t="s">
        <v>120</v>
      </c>
      <c r="E7442" s="1" t="s">
        <v>70</v>
      </c>
      <c r="F7442" s="1" t="s">
        <v>115</v>
      </c>
      <c r="G7442" s="1">
        <v>144</v>
      </c>
      <c r="H7442" s="1">
        <v>330</v>
      </c>
      <c r="I7442" s="2">
        <v>64886.076000000001</v>
      </c>
      <c r="J7442" s="2">
        <v>21628.691999999999</v>
      </c>
      <c r="K7442" s="2">
        <v>60384.144</v>
      </c>
      <c r="L7442" s="2">
        <v>4501.9319999999998</v>
      </c>
      <c r="M7442" s="3">
        <v>6.93E-2</v>
      </c>
    </row>
    <row r="7443" spans="1:13" x14ac:dyDescent="0.25">
      <c r="A7443" s="1">
        <v>2013</v>
      </c>
      <c r="B7443" s="1" t="s">
        <v>128</v>
      </c>
      <c r="C7443" s="1" t="s">
        <v>107</v>
      </c>
      <c r="D7443" s="1" t="s">
        <v>120</v>
      </c>
      <c r="E7443" s="1" t="s">
        <v>77</v>
      </c>
      <c r="F7443" s="1" t="s">
        <v>115</v>
      </c>
      <c r="G7443" s="1">
        <v>41</v>
      </c>
      <c r="H7443" s="1">
        <v>107</v>
      </c>
      <c r="I7443" s="2">
        <v>22944.671999999999</v>
      </c>
      <c r="J7443" s="2">
        <v>5736.1679999999997</v>
      </c>
      <c r="K7443" s="2">
        <v>21784.066500000001</v>
      </c>
      <c r="L7443" s="2">
        <v>1160.6054999999999</v>
      </c>
      <c r="M7443" s="3">
        <v>5.0500000000000003E-2</v>
      </c>
    </row>
    <row r="7444" spans="1:13" x14ac:dyDescent="0.25">
      <c r="A7444" s="1">
        <v>2013</v>
      </c>
      <c r="B7444" s="1" t="s">
        <v>128</v>
      </c>
      <c r="C7444" s="1" t="s">
        <v>107</v>
      </c>
      <c r="D7444" s="1" t="s">
        <v>120</v>
      </c>
      <c r="E7444" s="1" t="s">
        <v>63</v>
      </c>
      <c r="F7444" s="1" t="s">
        <v>117</v>
      </c>
      <c r="G7444" s="1">
        <v>30</v>
      </c>
      <c r="H7444" s="1">
        <v>273</v>
      </c>
      <c r="I7444" s="2">
        <v>6625.7790000000005</v>
      </c>
      <c r="J7444" s="2">
        <v>3312.8895000000002</v>
      </c>
      <c r="K7444" s="2">
        <v>4164.0636000000004</v>
      </c>
      <c r="L7444" s="2">
        <v>2461.7154</v>
      </c>
      <c r="M7444" s="3">
        <v>0.3715</v>
      </c>
    </row>
    <row r="7445" spans="1:13" x14ac:dyDescent="0.25">
      <c r="A7445" s="1">
        <v>2013</v>
      </c>
      <c r="B7445" s="1" t="s">
        <v>131</v>
      </c>
      <c r="C7445" s="1" t="s">
        <v>105</v>
      </c>
      <c r="D7445" s="1" t="s">
        <v>120</v>
      </c>
      <c r="E7445" s="1" t="s">
        <v>67</v>
      </c>
      <c r="F7445" s="1" t="s">
        <v>115</v>
      </c>
      <c r="G7445" s="1">
        <v>25</v>
      </c>
      <c r="H7445" s="1">
        <v>50</v>
      </c>
      <c r="I7445" s="2">
        <v>8992.17</v>
      </c>
      <c r="J7445" s="2">
        <v>2248.0425</v>
      </c>
      <c r="K7445" s="2">
        <v>8359.3122000000003</v>
      </c>
      <c r="L7445" s="2">
        <v>632.8578</v>
      </c>
      <c r="M7445" s="3">
        <v>7.0300000000000001E-2</v>
      </c>
    </row>
    <row r="7446" spans="1:13" x14ac:dyDescent="0.25">
      <c r="A7446" s="1">
        <v>2013</v>
      </c>
      <c r="B7446" s="1" t="s">
        <v>128</v>
      </c>
      <c r="C7446" s="1" t="s">
        <v>107</v>
      </c>
      <c r="D7446" s="1" t="s">
        <v>120</v>
      </c>
      <c r="E7446" s="1" t="s">
        <v>70</v>
      </c>
      <c r="F7446" s="1" t="s">
        <v>118</v>
      </c>
      <c r="G7446" s="1">
        <v>162</v>
      </c>
      <c r="H7446" s="1">
        <v>732</v>
      </c>
      <c r="I7446" s="2">
        <v>18853.041000000001</v>
      </c>
      <c r="J7446" s="2">
        <v>3770.6082000000001</v>
      </c>
      <c r="K7446" s="2">
        <v>19412.070599999999</v>
      </c>
      <c r="L7446" s="2">
        <v>-559.02959999999996</v>
      </c>
      <c r="M7446" s="3">
        <v>-2.9600000000000001E-2</v>
      </c>
    </row>
    <row r="7447" spans="1:13" x14ac:dyDescent="0.25">
      <c r="A7447" s="1">
        <v>2013</v>
      </c>
      <c r="B7447" s="1" t="s">
        <v>131</v>
      </c>
      <c r="C7447" s="1" t="s">
        <v>105</v>
      </c>
      <c r="D7447" s="1" t="s">
        <v>120</v>
      </c>
      <c r="E7447" s="1" t="s">
        <v>65</v>
      </c>
      <c r="F7447" s="1" t="s">
        <v>117</v>
      </c>
      <c r="G7447" s="1">
        <v>15</v>
      </c>
      <c r="H7447" s="1">
        <v>80</v>
      </c>
      <c r="I7447" s="2">
        <v>1801.9718</v>
      </c>
      <c r="J7447" s="2">
        <v>900.98590000000002</v>
      </c>
      <c r="K7447" s="2">
        <v>1124.4110000000001</v>
      </c>
      <c r="L7447" s="2">
        <v>677.56079999999997</v>
      </c>
      <c r="M7447" s="3">
        <v>0.376</v>
      </c>
    </row>
    <row r="7448" spans="1:13" x14ac:dyDescent="0.25">
      <c r="A7448" s="1">
        <v>2013</v>
      </c>
      <c r="B7448" s="1" t="s">
        <v>133</v>
      </c>
      <c r="C7448" s="1" t="s">
        <v>112</v>
      </c>
      <c r="D7448" s="1" t="s">
        <v>120</v>
      </c>
      <c r="E7448" s="1" t="s">
        <v>63</v>
      </c>
      <c r="F7448" s="1" t="s">
        <v>118</v>
      </c>
      <c r="G7448" s="1">
        <v>201</v>
      </c>
      <c r="H7448" s="1">
        <v>1206</v>
      </c>
      <c r="I7448" s="2">
        <v>35731.958700000003</v>
      </c>
      <c r="J7448" s="2">
        <v>2977.6632</v>
      </c>
      <c r="K7448" s="2">
        <v>31836.711899999998</v>
      </c>
      <c r="L7448" s="2">
        <v>3895.2467999999999</v>
      </c>
      <c r="M7448" s="3">
        <v>0.109</v>
      </c>
    </row>
    <row r="7449" spans="1:13" x14ac:dyDescent="0.25">
      <c r="A7449" s="1">
        <v>2013</v>
      </c>
      <c r="B7449" s="1" t="s">
        <v>138</v>
      </c>
      <c r="C7449" s="1" t="s">
        <v>108</v>
      </c>
      <c r="D7449" s="1" t="s">
        <v>120</v>
      </c>
      <c r="E7449" s="1" t="s">
        <v>65</v>
      </c>
      <c r="F7449" s="1" t="s">
        <v>115</v>
      </c>
      <c r="G7449" s="1">
        <v>6</v>
      </c>
      <c r="H7449" s="1">
        <v>7</v>
      </c>
      <c r="I7449" s="2">
        <v>1199.298</v>
      </c>
      <c r="J7449" s="2">
        <v>599.649</v>
      </c>
      <c r="K7449" s="2">
        <v>1112.9921999999999</v>
      </c>
      <c r="L7449" s="2">
        <v>86.305800000000005</v>
      </c>
      <c r="M7449" s="3">
        <v>7.1900000000000006E-2</v>
      </c>
    </row>
    <row r="7450" spans="1:13" x14ac:dyDescent="0.25">
      <c r="A7450" s="1">
        <v>2013</v>
      </c>
      <c r="B7450" s="1" t="s">
        <v>138</v>
      </c>
      <c r="C7450" s="1" t="s">
        <v>108</v>
      </c>
      <c r="D7450" s="1" t="s">
        <v>120</v>
      </c>
      <c r="E7450" s="1" t="s">
        <v>65</v>
      </c>
      <c r="F7450" s="1" t="s">
        <v>118</v>
      </c>
      <c r="G7450" s="1">
        <v>22</v>
      </c>
      <c r="H7450" s="1">
        <v>118</v>
      </c>
      <c r="I7450" s="2">
        <v>3728.7550999999999</v>
      </c>
      <c r="J7450" s="2">
        <v>932.18870000000004</v>
      </c>
      <c r="K7450" s="2">
        <v>3423.2696000000001</v>
      </c>
      <c r="L7450" s="2">
        <v>305.4855</v>
      </c>
      <c r="M7450" s="3">
        <v>8.1900000000000001E-2</v>
      </c>
    </row>
    <row r="7451" spans="1:13" x14ac:dyDescent="0.25">
      <c r="A7451" s="1">
        <v>2013</v>
      </c>
      <c r="B7451" s="1" t="s">
        <v>128</v>
      </c>
      <c r="C7451" s="1" t="s">
        <v>107</v>
      </c>
      <c r="D7451" s="1" t="s">
        <v>120</v>
      </c>
      <c r="E7451" s="1" t="s">
        <v>76</v>
      </c>
      <c r="F7451" s="1" t="s">
        <v>116</v>
      </c>
      <c r="G7451" s="1">
        <v>35</v>
      </c>
      <c r="H7451" s="1">
        <v>147</v>
      </c>
      <c r="I7451" s="2">
        <v>125110.6593</v>
      </c>
      <c r="J7451" s="2">
        <v>17872.951300000001</v>
      </c>
      <c r="K7451" s="2">
        <v>131130.2934</v>
      </c>
      <c r="L7451" s="2">
        <v>-6019.6341000000002</v>
      </c>
      <c r="M7451" s="3">
        <v>-4.8099999999999997E-2</v>
      </c>
    </row>
    <row r="7452" spans="1:13" x14ac:dyDescent="0.25">
      <c r="A7452" s="1">
        <v>2013</v>
      </c>
      <c r="B7452" s="1" t="s">
        <v>130</v>
      </c>
      <c r="C7452" s="1" t="s">
        <v>110</v>
      </c>
      <c r="D7452" s="1" t="s">
        <v>120</v>
      </c>
      <c r="E7452" s="1" t="s">
        <v>68</v>
      </c>
      <c r="F7452" s="1" t="s">
        <v>117</v>
      </c>
      <c r="G7452" s="1">
        <v>10</v>
      </c>
      <c r="H7452" s="1">
        <v>42</v>
      </c>
      <c r="I7452" s="2">
        <v>1218.9000000000001</v>
      </c>
      <c r="J7452" s="2">
        <v>406.3</v>
      </c>
      <c r="K7452" s="2">
        <v>759.78219999999999</v>
      </c>
      <c r="L7452" s="2">
        <v>459.11779999999999</v>
      </c>
      <c r="M7452" s="3">
        <v>0.37659999999999999</v>
      </c>
    </row>
    <row r="7453" spans="1:13" x14ac:dyDescent="0.25">
      <c r="A7453" s="1">
        <v>2013</v>
      </c>
      <c r="B7453" s="1" t="s">
        <v>134</v>
      </c>
      <c r="C7453" s="1" t="s">
        <v>103</v>
      </c>
      <c r="D7453" s="1" t="s">
        <v>120</v>
      </c>
      <c r="E7453" s="1" t="s">
        <v>76</v>
      </c>
      <c r="F7453" s="1" t="s">
        <v>117</v>
      </c>
      <c r="G7453" s="1">
        <v>46</v>
      </c>
      <c r="H7453" s="1">
        <v>326</v>
      </c>
      <c r="I7453" s="2">
        <v>7833.1337000000003</v>
      </c>
      <c r="J7453" s="2">
        <v>1119.0191</v>
      </c>
      <c r="K7453" s="2">
        <v>5200.4447</v>
      </c>
      <c r="L7453" s="2">
        <v>2632.6889999999999</v>
      </c>
      <c r="M7453" s="3">
        <v>0.33600000000000002</v>
      </c>
    </row>
    <row r="7454" spans="1:13" x14ac:dyDescent="0.25">
      <c r="A7454" s="1">
        <v>2013</v>
      </c>
      <c r="B7454" s="1" t="s">
        <v>138</v>
      </c>
      <c r="C7454" s="1" t="s">
        <v>108</v>
      </c>
      <c r="D7454" s="1" t="s">
        <v>120</v>
      </c>
      <c r="E7454" s="1" t="s">
        <v>71</v>
      </c>
      <c r="F7454" s="1" t="s">
        <v>115</v>
      </c>
      <c r="G7454" s="1">
        <v>6</v>
      </c>
      <c r="H7454" s="1">
        <v>7</v>
      </c>
      <c r="I7454" s="2">
        <v>1199.298</v>
      </c>
      <c r="J7454" s="2">
        <v>599.649</v>
      </c>
      <c r="K7454" s="2">
        <v>1112.9921999999999</v>
      </c>
      <c r="L7454" s="2">
        <v>86.305800000000005</v>
      </c>
      <c r="M7454" s="3">
        <v>7.1900000000000006E-2</v>
      </c>
    </row>
    <row r="7455" spans="1:13" x14ac:dyDescent="0.25">
      <c r="A7455" s="1">
        <v>2013</v>
      </c>
      <c r="B7455" s="1" t="s">
        <v>133</v>
      </c>
      <c r="C7455" s="1" t="s">
        <v>112</v>
      </c>
      <c r="D7455" s="1" t="s">
        <v>120</v>
      </c>
      <c r="E7455" s="1" t="s">
        <v>71</v>
      </c>
      <c r="F7455" s="1" t="s">
        <v>118</v>
      </c>
      <c r="G7455" s="1">
        <v>67</v>
      </c>
      <c r="H7455" s="1">
        <v>402</v>
      </c>
      <c r="I7455" s="2">
        <v>11910.652899999999</v>
      </c>
      <c r="J7455" s="2">
        <v>992.55439999999999</v>
      </c>
      <c r="K7455" s="2">
        <v>10612.237300000001</v>
      </c>
      <c r="L7455" s="2">
        <v>1298.4156</v>
      </c>
      <c r="M7455" s="3">
        <v>0.109</v>
      </c>
    </row>
    <row r="7456" spans="1:13" x14ac:dyDescent="0.25">
      <c r="A7456" s="1">
        <v>2013</v>
      </c>
      <c r="B7456" s="1" t="s">
        <v>131</v>
      </c>
      <c r="C7456" s="1" t="s">
        <v>105</v>
      </c>
      <c r="D7456" s="1" t="s">
        <v>120</v>
      </c>
      <c r="E7456" s="1" t="s">
        <v>64</v>
      </c>
      <c r="F7456" s="1" t="s">
        <v>118</v>
      </c>
      <c r="G7456" s="1">
        <v>26</v>
      </c>
      <c r="H7456" s="1">
        <v>174</v>
      </c>
      <c r="I7456" s="2">
        <v>5080.9780000000001</v>
      </c>
      <c r="J7456" s="2">
        <v>2540.489</v>
      </c>
      <c r="K7456" s="2">
        <v>4739.6543000000001</v>
      </c>
      <c r="L7456" s="2">
        <v>341.32369999999997</v>
      </c>
      <c r="M7456" s="3">
        <v>6.7100000000000007E-2</v>
      </c>
    </row>
    <row r="7457" spans="1:13" x14ac:dyDescent="0.25">
      <c r="A7457" s="1">
        <v>2013</v>
      </c>
      <c r="B7457" s="1" t="s">
        <v>134</v>
      </c>
      <c r="C7457" s="1" t="s">
        <v>103</v>
      </c>
      <c r="D7457" s="1" t="s">
        <v>120</v>
      </c>
      <c r="E7457" s="1" t="s">
        <v>65</v>
      </c>
      <c r="F7457" s="1" t="s">
        <v>117</v>
      </c>
      <c r="G7457" s="1">
        <v>46</v>
      </c>
      <c r="H7457" s="1">
        <v>326</v>
      </c>
      <c r="I7457" s="2">
        <v>7833.1337000000003</v>
      </c>
      <c r="J7457" s="2">
        <v>1119.0191</v>
      </c>
      <c r="K7457" s="2">
        <v>5200.4447</v>
      </c>
      <c r="L7457" s="2">
        <v>2632.6889999999999</v>
      </c>
      <c r="M7457" s="3">
        <v>0.33600000000000002</v>
      </c>
    </row>
    <row r="7458" spans="1:13" x14ac:dyDescent="0.25">
      <c r="A7458" s="1">
        <v>2013</v>
      </c>
      <c r="B7458" s="1" t="s">
        <v>129</v>
      </c>
      <c r="C7458" s="1" t="s">
        <v>113</v>
      </c>
      <c r="D7458" s="1" t="s">
        <v>120</v>
      </c>
      <c r="E7458" s="1" t="s">
        <v>70</v>
      </c>
      <c r="F7458" s="1" t="s">
        <v>116</v>
      </c>
      <c r="G7458" s="1">
        <v>192</v>
      </c>
      <c r="H7458" s="1">
        <v>648</v>
      </c>
      <c r="I7458" s="2">
        <v>548227.6764</v>
      </c>
      <c r="J7458" s="2">
        <v>91371.279399999999</v>
      </c>
      <c r="K7458" s="2">
        <v>578320.17960000003</v>
      </c>
      <c r="L7458" s="2">
        <v>-30092.503199999999</v>
      </c>
      <c r="M7458" s="3">
        <v>-5.4800000000000001E-2</v>
      </c>
    </row>
    <row r="7459" spans="1:13" x14ac:dyDescent="0.25">
      <c r="A7459" s="1">
        <v>2013</v>
      </c>
      <c r="B7459" s="1" t="s">
        <v>137</v>
      </c>
      <c r="C7459" s="1" t="s">
        <v>104</v>
      </c>
      <c r="D7459" s="1" t="s">
        <v>120</v>
      </c>
      <c r="E7459" s="1" t="s">
        <v>63</v>
      </c>
      <c r="F7459" s="1" t="s">
        <v>116</v>
      </c>
      <c r="G7459" s="1">
        <v>126</v>
      </c>
      <c r="H7459" s="1">
        <v>444</v>
      </c>
      <c r="I7459" s="2">
        <v>403236.53159999999</v>
      </c>
      <c r="J7459" s="2">
        <v>67206.088600000003</v>
      </c>
      <c r="K7459" s="2">
        <v>439722.66899999999</v>
      </c>
      <c r="L7459" s="2">
        <v>-36486.1374</v>
      </c>
      <c r="M7459" s="3">
        <v>-9.0399999999999994E-2</v>
      </c>
    </row>
    <row r="7460" spans="1:13" x14ac:dyDescent="0.25">
      <c r="A7460" s="1">
        <v>2013</v>
      </c>
      <c r="B7460" s="1" t="s">
        <v>135</v>
      </c>
      <c r="C7460" s="1" t="s">
        <v>109</v>
      </c>
      <c r="D7460" s="1" t="s">
        <v>120</v>
      </c>
      <c r="E7460" s="1" t="s">
        <v>62</v>
      </c>
      <c r="F7460" s="1" t="s">
        <v>118</v>
      </c>
      <c r="G7460" s="1">
        <v>54</v>
      </c>
      <c r="H7460" s="1">
        <v>255</v>
      </c>
      <c r="I7460" s="2">
        <v>7534.0704999999998</v>
      </c>
      <c r="J7460" s="2">
        <v>627.83920000000001</v>
      </c>
      <c r="K7460" s="2">
        <v>6913.0717999999997</v>
      </c>
      <c r="L7460" s="2">
        <v>620.99869999999999</v>
      </c>
      <c r="M7460" s="3">
        <v>8.2400000000000001E-2</v>
      </c>
    </row>
    <row r="7461" spans="1:13" x14ac:dyDescent="0.25">
      <c r="A7461" s="1">
        <v>2013</v>
      </c>
      <c r="B7461" s="1" t="s">
        <v>130</v>
      </c>
      <c r="C7461" s="1" t="s">
        <v>110</v>
      </c>
      <c r="D7461" s="1" t="s">
        <v>120</v>
      </c>
      <c r="E7461" s="1" t="s">
        <v>64</v>
      </c>
      <c r="F7461" s="1" t="s">
        <v>118</v>
      </c>
      <c r="G7461" s="1">
        <v>15</v>
      </c>
      <c r="H7461" s="1">
        <v>79</v>
      </c>
      <c r="I7461" s="2">
        <v>2146.6880000000001</v>
      </c>
      <c r="J7461" s="2">
        <v>715.56259999999997</v>
      </c>
      <c r="K7461" s="2">
        <v>2251.6997999999999</v>
      </c>
      <c r="L7461" s="2">
        <v>-105.01179999999999</v>
      </c>
      <c r="M7461" s="3">
        <v>-4.8899999999999999E-2</v>
      </c>
    </row>
    <row r="7462" spans="1:13" x14ac:dyDescent="0.25">
      <c r="A7462" s="1">
        <v>2013</v>
      </c>
      <c r="B7462" s="1" t="s">
        <v>134</v>
      </c>
      <c r="C7462" s="1" t="s">
        <v>103</v>
      </c>
      <c r="D7462" s="1" t="s">
        <v>120</v>
      </c>
      <c r="E7462" s="1" t="s">
        <v>71</v>
      </c>
      <c r="F7462" s="1" t="s">
        <v>115</v>
      </c>
      <c r="G7462" s="1">
        <v>223</v>
      </c>
      <c r="H7462" s="1">
        <v>804</v>
      </c>
      <c r="I7462" s="2">
        <v>179094.14660000001</v>
      </c>
      <c r="J7462" s="2">
        <v>9426.0077000000001</v>
      </c>
      <c r="K7462" s="2">
        <v>168651.60560000001</v>
      </c>
      <c r="L7462" s="2">
        <v>10442.540999999999</v>
      </c>
      <c r="M7462" s="3">
        <v>5.8299999999999998E-2</v>
      </c>
    </row>
    <row r="7463" spans="1:13" x14ac:dyDescent="0.25">
      <c r="A7463" s="1">
        <v>2013</v>
      </c>
      <c r="B7463" s="1" t="s">
        <v>130</v>
      </c>
      <c r="C7463" s="1" t="s">
        <v>110</v>
      </c>
      <c r="D7463" s="1" t="s">
        <v>120</v>
      </c>
      <c r="E7463" s="1" t="s">
        <v>67</v>
      </c>
      <c r="F7463" s="1" t="s">
        <v>116</v>
      </c>
      <c r="G7463" s="1">
        <v>27</v>
      </c>
      <c r="H7463" s="1">
        <v>93</v>
      </c>
      <c r="I7463" s="2">
        <v>74095.5334</v>
      </c>
      <c r="J7463" s="2">
        <v>12349.255499999999</v>
      </c>
      <c r="K7463" s="2">
        <v>77324.424299999999</v>
      </c>
      <c r="L7463" s="2">
        <v>-3228.8908999999999</v>
      </c>
      <c r="M7463" s="3">
        <v>-4.3499999999999997E-2</v>
      </c>
    </row>
    <row r="7464" spans="1:13" x14ac:dyDescent="0.25">
      <c r="A7464" s="1">
        <v>2013</v>
      </c>
      <c r="B7464" s="1" t="s">
        <v>136</v>
      </c>
      <c r="C7464" s="1" t="s">
        <v>106</v>
      </c>
      <c r="D7464" s="1" t="s">
        <v>120</v>
      </c>
      <c r="E7464" s="1" t="s">
        <v>65</v>
      </c>
      <c r="F7464" s="1" t="s">
        <v>115</v>
      </c>
      <c r="G7464" s="1">
        <v>155</v>
      </c>
      <c r="H7464" s="1">
        <v>438</v>
      </c>
      <c r="I7464" s="2">
        <v>103211.81329999999</v>
      </c>
      <c r="J7464" s="2">
        <v>7372.2722999999996</v>
      </c>
      <c r="K7464" s="2">
        <v>97022.402000000002</v>
      </c>
      <c r="L7464" s="2">
        <v>6189.4112999999998</v>
      </c>
      <c r="M7464" s="3">
        <v>5.9900000000000002E-2</v>
      </c>
    </row>
    <row r="7465" spans="1:13" x14ac:dyDescent="0.25">
      <c r="A7465" s="1">
        <v>2013</v>
      </c>
      <c r="B7465" s="1" t="s">
        <v>131</v>
      </c>
      <c r="C7465" s="1" t="s">
        <v>105</v>
      </c>
      <c r="D7465" s="1" t="s">
        <v>120</v>
      </c>
      <c r="E7465" s="1" t="s">
        <v>75</v>
      </c>
      <c r="F7465" s="1" t="s">
        <v>116</v>
      </c>
      <c r="G7465" s="1">
        <v>19</v>
      </c>
      <c r="H7465" s="1">
        <v>53</v>
      </c>
      <c r="I7465" s="2">
        <v>37959.281999999999</v>
      </c>
      <c r="J7465" s="2">
        <v>12653.093999999999</v>
      </c>
      <c r="K7465" s="2">
        <v>35263.860200000003</v>
      </c>
      <c r="L7465" s="2">
        <v>2695.4218000000001</v>
      </c>
      <c r="M7465" s="3">
        <v>7.0999999999999994E-2</v>
      </c>
    </row>
    <row r="7466" spans="1:13" x14ac:dyDescent="0.25">
      <c r="A7466" s="1">
        <v>2013</v>
      </c>
      <c r="B7466" s="1" t="s">
        <v>130</v>
      </c>
      <c r="C7466" s="1" t="s">
        <v>110</v>
      </c>
      <c r="D7466" s="1" t="s">
        <v>120</v>
      </c>
      <c r="E7466" s="1" t="s">
        <v>78</v>
      </c>
      <c r="F7466" s="1" t="s">
        <v>118</v>
      </c>
      <c r="G7466" s="1">
        <v>45</v>
      </c>
      <c r="H7466" s="1">
        <v>237</v>
      </c>
      <c r="I7466" s="2">
        <v>6440.0640000000003</v>
      </c>
      <c r="J7466" s="2">
        <v>2146.6880000000001</v>
      </c>
      <c r="K7466" s="2">
        <v>6755.0994000000001</v>
      </c>
      <c r="L7466" s="2">
        <v>-315.03539999999998</v>
      </c>
      <c r="M7466" s="3">
        <v>-4.8899999999999999E-2</v>
      </c>
    </row>
    <row r="7467" spans="1:13" x14ac:dyDescent="0.25">
      <c r="A7467" s="1">
        <v>2013</v>
      </c>
      <c r="B7467" s="1" t="s">
        <v>129</v>
      </c>
      <c r="C7467" s="1" t="s">
        <v>113</v>
      </c>
      <c r="D7467" s="1" t="s">
        <v>120</v>
      </c>
      <c r="E7467" s="1" t="s">
        <v>66</v>
      </c>
      <c r="F7467" s="1" t="s">
        <v>115</v>
      </c>
      <c r="G7467" s="1">
        <v>264</v>
      </c>
      <c r="H7467" s="1">
        <v>648</v>
      </c>
      <c r="I7467" s="2">
        <v>131905.51199999999</v>
      </c>
      <c r="J7467" s="2">
        <v>26381.1024</v>
      </c>
      <c r="K7467" s="2">
        <v>124342.821</v>
      </c>
      <c r="L7467" s="2">
        <v>7562.6909999999998</v>
      </c>
      <c r="M7467" s="3">
        <v>5.7299999999999997E-2</v>
      </c>
    </row>
    <row r="7468" spans="1:13" x14ac:dyDescent="0.25">
      <c r="A7468" s="1">
        <v>2013</v>
      </c>
      <c r="B7468" s="1" t="s">
        <v>130</v>
      </c>
      <c r="C7468" s="1" t="s">
        <v>110</v>
      </c>
      <c r="D7468" s="1" t="s">
        <v>120</v>
      </c>
      <c r="E7468" s="1" t="s">
        <v>74</v>
      </c>
      <c r="F7468" s="1" t="s">
        <v>116</v>
      </c>
      <c r="G7468" s="1">
        <v>135</v>
      </c>
      <c r="H7468" s="1">
        <v>465</v>
      </c>
      <c r="I7468" s="2">
        <v>370477.66700000002</v>
      </c>
      <c r="J7468" s="2">
        <v>61746.277800000003</v>
      </c>
      <c r="K7468" s="2">
        <v>386622.12150000001</v>
      </c>
      <c r="L7468" s="2">
        <v>-16144.4545</v>
      </c>
      <c r="M7468" s="3">
        <v>-4.3499999999999997E-2</v>
      </c>
    </row>
    <row r="7469" spans="1:13" x14ac:dyDescent="0.25">
      <c r="A7469" s="1">
        <v>2013</v>
      </c>
      <c r="B7469" s="1" t="s">
        <v>128</v>
      </c>
      <c r="C7469" s="1" t="s">
        <v>107</v>
      </c>
      <c r="D7469" s="1" t="s">
        <v>120</v>
      </c>
      <c r="E7469" s="1" t="s">
        <v>62</v>
      </c>
      <c r="F7469" s="1" t="s">
        <v>115</v>
      </c>
      <c r="G7469" s="1">
        <v>41</v>
      </c>
      <c r="H7469" s="1">
        <v>107</v>
      </c>
      <c r="I7469" s="2">
        <v>22944.671999999999</v>
      </c>
      <c r="J7469" s="2">
        <v>5736.1679999999997</v>
      </c>
      <c r="K7469" s="2">
        <v>21784.066500000001</v>
      </c>
      <c r="L7469" s="2">
        <v>1160.6054999999999</v>
      </c>
      <c r="M7469" s="3">
        <v>5.0500000000000003E-2</v>
      </c>
    </row>
    <row r="7470" spans="1:13" x14ac:dyDescent="0.25">
      <c r="A7470" s="1">
        <v>2013</v>
      </c>
      <c r="B7470" s="1" t="s">
        <v>133</v>
      </c>
      <c r="C7470" s="1" t="s">
        <v>112</v>
      </c>
      <c r="D7470" s="1" t="s">
        <v>120</v>
      </c>
      <c r="E7470" s="1" t="s">
        <v>74</v>
      </c>
      <c r="F7470" s="1" t="s">
        <v>116</v>
      </c>
      <c r="G7470" s="1">
        <v>740</v>
      </c>
      <c r="H7470" s="1">
        <v>2675</v>
      </c>
      <c r="I7470" s="2">
        <v>2382428.3969999999</v>
      </c>
      <c r="J7470" s="2">
        <v>148901.77480000001</v>
      </c>
      <c r="K7470" s="2">
        <v>2453238.9309999999</v>
      </c>
      <c r="L7470" s="2">
        <v>-70810.534</v>
      </c>
      <c r="M7470" s="3">
        <v>-2.9700000000000001E-2</v>
      </c>
    </row>
    <row r="7471" spans="1:13" x14ac:dyDescent="0.25">
      <c r="A7471" s="1">
        <v>2013</v>
      </c>
      <c r="B7471" s="1" t="s">
        <v>137</v>
      </c>
      <c r="C7471" s="1" t="s">
        <v>104</v>
      </c>
      <c r="D7471" s="1" t="s">
        <v>120</v>
      </c>
      <c r="E7471" s="1" t="s">
        <v>65</v>
      </c>
      <c r="F7471" s="1" t="s">
        <v>116</v>
      </c>
      <c r="G7471" s="1">
        <v>42</v>
      </c>
      <c r="H7471" s="1">
        <v>148</v>
      </c>
      <c r="I7471" s="2">
        <v>134412.17720000001</v>
      </c>
      <c r="J7471" s="2">
        <v>22402.029500000001</v>
      </c>
      <c r="K7471" s="2">
        <v>146574.223</v>
      </c>
      <c r="L7471" s="2">
        <v>-12162.0458</v>
      </c>
      <c r="M7471" s="3">
        <v>-9.0399999999999994E-2</v>
      </c>
    </row>
    <row r="7472" spans="1:13" x14ac:dyDescent="0.25">
      <c r="A7472" s="1">
        <v>2013</v>
      </c>
      <c r="B7472" s="1" t="s">
        <v>130</v>
      </c>
      <c r="C7472" s="1" t="s">
        <v>110</v>
      </c>
      <c r="D7472" s="1" t="s">
        <v>120</v>
      </c>
      <c r="E7472" s="1" t="s">
        <v>76</v>
      </c>
      <c r="F7472" s="1" t="s">
        <v>116</v>
      </c>
      <c r="G7472" s="1">
        <v>27</v>
      </c>
      <c r="H7472" s="1">
        <v>93</v>
      </c>
      <c r="I7472" s="2">
        <v>74095.5334</v>
      </c>
      <c r="J7472" s="2">
        <v>12349.255499999999</v>
      </c>
      <c r="K7472" s="2">
        <v>77324.424299999999</v>
      </c>
      <c r="L7472" s="2">
        <v>-3228.8908999999999</v>
      </c>
      <c r="M7472" s="3">
        <v>-4.3499999999999997E-2</v>
      </c>
    </row>
    <row r="7473" spans="1:13" x14ac:dyDescent="0.25">
      <c r="A7473" s="1">
        <v>2013</v>
      </c>
      <c r="B7473" s="1" t="s">
        <v>134</v>
      </c>
      <c r="C7473" s="1" t="s">
        <v>103</v>
      </c>
      <c r="D7473" s="1" t="s">
        <v>120</v>
      </c>
      <c r="E7473" s="1" t="s">
        <v>76</v>
      </c>
      <c r="F7473" s="1" t="s">
        <v>116</v>
      </c>
      <c r="G7473" s="1">
        <v>164</v>
      </c>
      <c r="H7473" s="1">
        <v>654</v>
      </c>
      <c r="I7473" s="2">
        <v>500022.21600000001</v>
      </c>
      <c r="J7473" s="2">
        <v>31251.388500000001</v>
      </c>
      <c r="K7473" s="2">
        <v>587150.64179999998</v>
      </c>
      <c r="L7473" s="2">
        <v>-87128.425799999997</v>
      </c>
      <c r="M7473" s="3">
        <v>-0.17419999999999999</v>
      </c>
    </row>
    <row r="7474" spans="1:13" x14ac:dyDescent="0.25">
      <c r="A7474" s="1">
        <v>2013</v>
      </c>
      <c r="B7474" s="1" t="s">
        <v>138</v>
      </c>
      <c r="C7474" s="1" t="s">
        <v>108</v>
      </c>
      <c r="D7474" s="1" t="s">
        <v>120</v>
      </c>
      <c r="E7474" s="1" t="s">
        <v>62</v>
      </c>
      <c r="F7474" s="1" t="s">
        <v>115</v>
      </c>
      <c r="G7474" s="1">
        <v>6</v>
      </c>
      <c r="H7474" s="1">
        <v>7</v>
      </c>
      <c r="I7474" s="2">
        <v>1199.298</v>
      </c>
      <c r="J7474" s="2">
        <v>599.649</v>
      </c>
      <c r="K7474" s="2">
        <v>1112.9921999999999</v>
      </c>
      <c r="L7474" s="2">
        <v>86.305800000000005</v>
      </c>
      <c r="M7474" s="3">
        <v>7.1900000000000006E-2</v>
      </c>
    </row>
    <row r="7475" spans="1:13" x14ac:dyDescent="0.25">
      <c r="A7475" s="1">
        <v>2013</v>
      </c>
      <c r="B7475" s="1" t="s">
        <v>129</v>
      </c>
      <c r="C7475" s="1" t="s">
        <v>113</v>
      </c>
      <c r="D7475" s="1" t="s">
        <v>120</v>
      </c>
      <c r="E7475" s="1" t="s">
        <v>76</v>
      </c>
      <c r="F7475" s="1" t="s">
        <v>118</v>
      </c>
      <c r="G7475" s="1">
        <v>21</v>
      </c>
      <c r="H7475" s="1">
        <v>137</v>
      </c>
      <c r="I7475" s="2">
        <v>3680.5347000000002</v>
      </c>
      <c r="J7475" s="2">
        <v>613.42240000000004</v>
      </c>
      <c r="K7475" s="2">
        <v>3817.7175999999999</v>
      </c>
      <c r="L7475" s="2">
        <v>-137.18289999999999</v>
      </c>
      <c r="M7475" s="3">
        <v>-3.7199999999999997E-2</v>
      </c>
    </row>
    <row r="7476" spans="1:13" x14ac:dyDescent="0.25">
      <c r="A7476" s="1">
        <v>2013</v>
      </c>
      <c r="B7476" s="1" t="s">
        <v>138</v>
      </c>
      <c r="C7476" s="1" t="s">
        <v>108</v>
      </c>
      <c r="D7476" s="1" t="s">
        <v>120</v>
      </c>
      <c r="E7476" s="1" t="s">
        <v>67</v>
      </c>
      <c r="F7476" s="1" t="s">
        <v>116</v>
      </c>
      <c r="G7476" s="1">
        <v>17</v>
      </c>
      <c r="H7476" s="1">
        <v>42</v>
      </c>
      <c r="I7476" s="2">
        <v>34602.347999999998</v>
      </c>
      <c r="J7476" s="2">
        <v>11534.116</v>
      </c>
      <c r="K7476" s="2">
        <v>32901.137799999997</v>
      </c>
      <c r="L7476" s="2">
        <v>1701.2102</v>
      </c>
      <c r="M7476" s="3">
        <v>4.9099999999999998E-2</v>
      </c>
    </row>
    <row r="7477" spans="1:13" x14ac:dyDescent="0.25">
      <c r="A7477" s="1">
        <v>2013</v>
      </c>
      <c r="B7477" s="1" t="s">
        <v>136</v>
      </c>
      <c r="C7477" s="1" t="s">
        <v>106</v>
      </c>
      <c r="D7477" s="1" t="s">
        <v>120</v>
      </c>
      <c r="E7477" s="1" t="s">
        <v>76</v>
      </c>
      <c r="F7477" s="1" t="s">
        <v>116</v>
      </c>
      <c r="G7477" s="1">
        <v>150</v>
      </c>
      <c r="H7477" s="1">
        <v>579</v>
      </c>
      <c r="I7477" s="2">
        <v>517227.61499999999</v>
      </c>
      <c r="J7477" s="2">
        <v>32326.725900000001</v>
      </c>
      <c r="K7477" s="2">
        <v>530623.41709999996</v>
      </c>
      <c r="L7477" s="2">
        <v>-13395.802100000001</v>
      </c>
      <c r="M7477" s="3">
        <v>-2.58E-2</v>
      </c>
    </row>
    <row r="7478" spans="1:13" x14ac:dyDescent="0.25">
      <c r="A7478" s="1">
        <v>2013</v>
      </c>
      <c r="B7478" s="1" t="s">
        <v>134</v>
      </c>
      <c r="C7478" s="1" t="s">
        <v>103</v>
      </c>
      <c r="D7478" s="1" t="s">
        <v>120</v>
      </c>
      <c r="E7478" s="1" t="s">
        <v>77</v>
      </c>
      <c r="F7478" s="1" t="s">
        <v>117</v>
      </c>
      <c r="G7478" s="1">
        <v>46</v>
      </c>
      <c r="H7478" s="1">
        <v>326</v>
      </c>
      <c r="I7478" s="2">
        <v>7833.1337000000003</v>
      </c>
      <c r="J7478" s="2">
        <v>1119.0191</v>
      </c>
      <c r="K7478" s="2">
        <v>5200.4447</v>
      </c>
      <c r="L7478" s="2">
        <v>2632.6889999999999</v>
      </c>
      <c r="M7478" s="3">
        <v>0.33600000000000002</v>
      </c>
    </row>
    <row r="7479" spans="1:13" x14ac:dyDescent="0.25">
      <c r="A7479" s="1">
        <v>2013</v>
      </c>
      <c r="B7479" s="1" t="s">
        <v>128</v>
      </c>
      <c r="C7479" s="1" t="s">
        <v>107</v>
      </c>
      <c r="D7479" s="1" t="s">
        <v>120</v>
      </c>
      <c r="E7479" s="1" t="s">
        <v>63</v>
      </c>
      <c r="F7479" s="1" t="s">
        <v>116</v>
      </c>
      <c r="G7479" s="1">
        <v>105</v>
      </c>
      <c r="H7479" s="1">
        <v>441</v>
      </c>
      <c r="I7479" s="2">
        <v>375331.9779</v>
      </c>
      <c r="J7479" s="2">
        <v>53618.853900000002</v>
      </c>
      <c r="K7479" s="2">
        <v>393390.88020000001</v>
      </c>
      <c r="L7479" s="2">
        <v>-18058.902300000002</v>
      </c>
      <c r="M7479" s="3">
        <v>-4.8099999999999997E-2</v>
      </c>
    </row>
    <row r="7480" spans="1:13" x14ac:dyDescent="0.25">
      <c r="A7480" s="1">
        <v>2013</v>
      </c>
      <c r="B7480" s="1" t="s">
        <v>133</v>
      </c>
      <c r="C7480" s="1" t="s">
        <v>112</v>
      </c>
      <c r="D7480" s="1" t="s">
        <v>120</v>
      </c>
      <c r="E7480" s="1" t="s">
        <v>75</v>
      </c>
      <c r="F7480" s="1" t="s">
        <v>118</v>
      </c>
      <c r="G7480" s="1">
        <v>67</v>
      </c>
      <c r="H7480" s="1">
        <v>402</v>
      </c>
      <c r="I7480" s="2">
        <v>11910.652899999999</v>
      </c>
      <c r="J7480" s="2">
        <v>992.55439999999999</v>
      </c>
      <c r="K7480" s="2">
        <v>10612.237300000001</v>
      </c>
      <c r="L7480" s="2">
        <v>1298.4156</v>
      </c>
      <c r="M7480" s="3">
        <v>0.109</v>
      </c>
    </row>
    <row r="7481" spans="1:13" x14ac:dyDescent="0.25">
      <c r="A7481" s="1">
        <v>2013</v>
      </c>
      <c r="B7481" s="1" t="s">
        <v>129</v>
      </c>
      <c r="C7481" s="1" t="s">
        <v>113</v>
      </c>
      <c r="D7481" s="1" t="s">
        <v>120</v>
      </c>
      <c r="E7481" s="1" t="s">
        <v>73</v>
      </c>
      <c r="F7481" s="1" t="s">
        <v>115</v>
      </c>
      <c r="G7481" s="1">
        <v>88</v>
      </c>
      <c r="H7481" s="1">
        <v>216</v>
      </c>
      <c r="I7481" s="2">
        <v>43968.504000000001</v>
      </c>
      <c r="J7481" s="2">
        <v>8793.7008000000005</v>
      </c>
      <c r="K7481" s="2">
        <v>41447.607000000004</v>
      </c>
      <c r="L7481" s="2">
        <v>2520.8969999999999</v>
      </c>
      <c r="M7481" s="3">
        <v>5.7299999999999997E-2</v>
      </c>
    </row>
    <row r="7482" spans="1:13" x14ac:dyDescent="0.25">
      <c r="A7482" s="1">
        <v>2013</v>
      </c>
      <c r="B7482" s="1" t="s">
        <v>132</v>
      </c>
      <c r="C7482" s="1" t="s">
        <v>111</v>
      </c>
      <c r="D7482" s="1" t="s">
        <v>120</v>
      </c>
      <c r="E7482" s="1" t="s">
        <v>77</v>
      </c>
      <c r="F7482" s="1" t="s">
        <v>117</v>
      </c>
      <c r="G7482" s="1">
        <v>15</v>
      </c>
      <c r="H7482" s="1">
        <v>95</v>
      </c>
      <c r="I7482" s="2">
        <v>2375.0383999999999</v>
      </c>
      <c r="J7482" s="2">
        <v>1187.5192</v>
      </c>
      <c r="K7482" s="2">
        <v>1520.9445000000001</v>
      </c>
      <c r="L7482" s="2">
        <v>854.09389999999996</v>
      </c>
      <c r="M7482" s="3">
        <v>0.35959999999999998</v>
      </c>
    </row>
    <row r="7483" spans="1:13" x14ac:dyDescent="0.25">
      <c r="A7483" s="1">
        <v>2013</v>
      </c>
      <c r="B7483" s="1" t="s">
        <v>131</v>
      </c>
      <c r="C7483" s="1" t="s">
        <v>105</v>
      </c>
      <c r="D7483" s="1" t="s">
        <v>120</v>
      </c>
      <c r="E7483" s="1" t="s">
        <v>72</v>
      </c>
      <c r="F7483" s="1" t="s">
        <v>117</v>
      </c>
      <c r="G7483" s="1">
        <v>195</v>
      </c>
      <c r="H7483" s="1">
        <v>1040</v>
      </c>
      <c r="I7483" s="2">
        <v>23425.633399999999</v>
      </c>
      <c r="J7483" s="2">
        <v>11712.816699999999</v>
      </c>
      <c r="K7483" s="2">
        <v>14617.343000000001</v>
      </c>
      <c r="L7483" s="2">
        <v>8808.2903999999999</v>
      </c>
      <c r="M7483" s="3">
        <v>0.376</v>
      </c>
    </row>
    <row r="7484" spans="1:13" x14ac:dyDescent="0.25">
      <c r="A7484" s="1">
        <v>2013</v>
      </c>
      <c r="B7484" s="1" t="s">
        <v>129</v>
      </c>
      <c r="C7484" s="1" t="s">
        <v>113</v>
      </c>
      <c r="D7484" s="1" t="s">
        <v>120</v>
      </c>
      <c r="E7484" s="1" t="s">
        <v>78</v>
      </c>
      <c r="F7484" s="1" t="s">
        <v>116</v>
      </c>
      <c r="G7484" s="1">
        <v>96</v>
      </c>
      <c r="H7484" s="1">
        <v>324</v>
      </c>
      <c r="I7484" s="2">
        <v>274113.8382</v>
      </c>
      <c r="J7484" s="2">
        <v>45685.6397</v>
      </c>
      <c r="K7484" s="2">
        <v>289160.08980000002</v>
      </c>
      <c r="L7484" s="2">
        <v>-15046.2516</v>
      </c>
      <c r="M7484" s="3">
        <v>-5.4800000000000001E-2</v>
      </c>
    </row>
    <row r="7485" spans="1:13" x14ac:dyDescent="0.25">
      <c r="A7485" s="1">
        <v>2013</v>
      </c>
      <c r="B7485" s="1" t="s">
        <v>138</v>
      </c>
      <c r="C7485" s="1" t="s">
        <v>108</v>
      </c>
      <c r="D7485" s="1" t="s">
        <v>120</v>
      </c>
      <c r="E7485" s="1" t="s">
        <v>74</v>
      </c>
      <c r="F7485" s="1" t="s">
        <v>115</v>
      </c>
      <c r="G7485" s="1">
        <v>30</v>
      </c>
      <c r="H7485" s="1">
        <v>35</v>
      </c>
      <c r="I7485" s="2">
        <v>5996.49</v>
      </c>
      <c r="J7485" s="2">
        <v>2998.2449999999999</v>
      </c>
      <c r="K7485" s="2">
        <v>5564.9610000000002</v>
      </c>
      <c r="L7485" s="2">
        <v>431.529</v>
      </c>
      <c r="M7485" s="3">
        <v>7.1900000000000006E-2</v>
      </c>
    </row>
    <row r="7486" spans="1:13" x14ac:dyDescent="0.25">
      <c r="A7486" s="1">
        <v>2013</v>
      </c>
      <c r="B7486" s="1" t="s">
        <v>137</v>
      </c>
      <c r="C7486" s="1" t="s">
        <v>104</v>
      </c>
      <c r="D7486" s="1" t="s">
        <v>120</v>
      </c>
      <c r="E7486" s="1" t="s">
        <v>77</v>
      </c>
      <c r="F7486" s="1" t="s">
        <v>116</v>
      </c>
      <c r="G7486" s="1">
        <v>42</v>
      </c>
      <c r="H7486" s="1">
        <v>148</v>
      </c>
      <c r="I7486" s="2">
        <v>134412.17720000001</v>
      </c>
      <c r="J7486" s="2">
        <v>22402.029500000001</v>
      </c>
      <c r="K7486" s="2">
        <v>146574.223</v>
      </c>
      <c r="L7486" s="2">
        <v>-12162.0458</v>
      </c>
      <c r="M7486" s="3">
        <v>-9.0399999999999994E-2</v>
      </c>
    </row>
    <row r="7487" spans="1:13" x14ac:dyDescent="0.25">
      <c r="A7487" s="1">
        <v>2013</v>
      </c>
      <c r="B7487" s="1" t="s">
        <v>136</v>
      </c>
      <c r="C7487" s="1" t="s">
        <v>106</v>
      </c>
      <c r="D7487" s="1" t="s">
        <v>120</v>
      </c>
      <c r="E7487" s="1" t="s">
        <v>73</v>
      </c>
      <c r="F7487" s="1" t="s">
        <v>116</v>
      </c>
      <c r="G7487" s="1">
        <v>300</v>
      </c>
      <c r="H7487" s="1">
        <v>1158</v>
      </c>
      <c r="I7487" s="2">
        <v>1034455.23</v>
      </c>
      <c r="J7487" s="2">
        <v>64653.451800000003</v>
      </c>
      <c r="K7487" s="2">
        <v>1061246.8341999999</v>
      </c>
      <c r="L7487" s="2">
        <v>-26791.604200000002</v>
      </c>
      <c r="M7487" s="3">
        <v>-2.58E-2</v>
      </c>
    </row>
    <row r="7488" spans="1:13" x14ac:dyDescent="0.25">
      <c r="A7488" s="1">
        <v>2013</v>
      </c>
      <c r="B7488" s="1" t="s">
        <v>130</v>
      </c>
      <c r="C7488" s="1" t="s">
        <v>110</v>
      </c>
      <c r="D7488" s="1" t="s">
        <v>120</v>
      </c>
      <c r="E7488" s="1" t="s">
        <v>67</v>
      </c>
      <c r="F7488" s="1" t="s">
        <v>118</v>
      </c>
      <c r="G7488" s="1">
        <v>15</v>
      </c>
      <c r="H7488" s="1">
        <v>79</v>
      </c>
      <c r="I7488" s="2">
        <v>2146.6880000000001</v>
      </c>
      <c r="J7488" s="2">
        <v>715.56259999999997</v>
      </c>
      <c r="K7488" s="2">
        <v>2251.6997999999999</v>
      </c>
      <c r="L7488" s="2">
        <v>-105.01179999999999</v>
      </c>
      <c r="M7488" s="3">
        <v>-4.8899999999999999E-2</v>
      </c>
    </row>
    <row r="7489" spans="1:13" x14ac:dyDescent="0.25">
      <c r="A7489" s="1">
        <v>2013</v>
      </c>
      <c r="B7489" s="1" t="s">
        <v>128</v>
      </c>
      <c r="C7489" s="1" t="s">
        <v>107</v>
      </c>
      <c r="D7489" s="1" t="s">
        <v>120</v>
      </c>
      <c r="E7489" s="1" t="s">
        <v>68</v>
      </c>
      <c r="F7489" s="1" t="s">
        <v>118</v>
      </c>
      <c r="G7489" s="1">
        <v>27</v>
      </c>
      <c r="H7489" s="1">
        <v>122</v>
      </c>
      <c r="I7489" s="2">
        <v>3142.1734999999999</v>
      </c>
      <c r="J7489" s="2">
        <v>628.43470000000002</v>
      </c>
      <c r="K7489" s="2">
        <v>3235.3451</v>
      </c>
      <c r="L7489" s="2">
        <v>-93.171599999999998</v>
      </c>
      <c r="M7489" s="3">
        <v>-2.9600000000000001E-2</v>
      </c>
    </row>
    <row r="7490" spans="1:13" x14ac:dyDescent="0.25">
      <c r="A7490" s="1">
        <v>2013</v>
      </c>
      <c r="B7490" s="1" t="s">
        <v>133</v>
      </c>
      <c r="C7490" s="1" t="s">
        <v>112</v>
      </c>
      <c r="D7490" s="1" t="s">
        <v>120</v>
      </c>
      <c r="E7490" s="1" t="s">
        <v>62</v>
      </c>
      <c r="F7490" s="1" t="s">
        <v>115</v>
      </c>
      <c r="G7490" s="1">
        <v>149</v>
      </c>
      <c r="H7490" s="1">
        <v>459</v>
      </c>
      <c r="I7490" s="2">
        <v>110920.452</v>
      </c>
      <c r="J7490" s="2">
        <v>7922.8894</v>
      </c>
      <c r="K7490" s="2">
        <v>104139.98820000001</v>
      </c>
      <c r="L7490" s="2">
        <v>6780.4638000000004</v>
      </c>
      <c r="M7490" s="3">
        <v>6.1100000000000002E-2</v>
      </c>
    </row>
    <row r="7491" spans="1:13" x14ac:dyDescent="0.25">
      <c r="A7491" s="1">
        <v>2013</v>
      </c>
      <c r="B7491" s="1" t="s">
        <v>129</v>
      </c>
      <c r="C7491" s="1" t="s">
        <v>113</v>
      </c>
      <c r="D7491" s="1" t="s">
        <v>120</v>
      </c>
      <c r="E7491" s="1" t="s">
        <v>77</v>
      </c>
      <c r="F7491" s="1" t="s">
        <v>118</v>
      </c>
      <c r="G7491" s="1">
        <v>21</v>
      </c>
      <c r="H7491" s="1">
        <v>137</v>
      </c>
      <c r="I7491" s="2">
        <v>3680.5347000000002</v>
      </c>
      <c r="J7491" s="2">
        <v>613.42240000000004</v>
      </c>
      <c r="K7491" s="2">
        <v>3817.7175999999999</v>
      </c>
      <c r="L7491" s="2">
        <v>-137.18289999999999</v>
      </c>
      <c r="M7491" s="3">
        <v>-3.7199999999999997E-2</v>
      </c>
    </row>
    <row r="7492" spans="1:13" x14ac:dyDescent="0.25">
      <c r="A7492" s="1">
        <v>2013</v>
      </c>
      <c r="B7492" s="1" t="s">
        <v>138</v>
      </c>
      <c r="C7492" s="1" t="s">
        <v>108</v>
      </c>
      <c r="D7492" s="1" t="s">
        <v>120</v>
      </c>
      <c r="E7492" s="1" t="s">
        <v>64</v>
      </c>
      <c r="F7492" s="1" t="s">
        <v>117</v>
      </c>
      <c r="G7492" s="1">
        <v>12</v>
      </c>
      <c r="H7492" s="1">
        <v>50</v>
      </c>
      <c r="I7492" s="2">
        <v>1284.192</v>
      </c>
      <c r="J7492" s="2">
        <v>428.06400000000002</v>
      </c>
      <c r="K7492" s="2">
        <v>800.48099999999999</v>
      </c>
      <c r="L7492" s="2">
        <v>483.71100000000001</v>
      </c>
      <c r="M7492" s="3">
        <v>0.37659999999999999</v>
      </c>
    </row>
    <row r="7493" spans="1:13" x14ac:dyDescent="0.25">
      <c r="A7493" s="1">
        <v>2013</v>
      </c>
      <c r="B7493" s="1" t="s">
        <v>136</v>
      </c>
      <c r="C7493" s="1" t="s">
        <v>106</v>
      </c>
      <c r="D7493" s="1" t="s">
        <v>120</v>
      </c>
      <c r="E7493" s="1" t="s">
        <v>76</v>
      </c>
      <c r="F7493" s="1" t="s">
        <v>118</v>
      </c>
      <c r="G7493" s="1">
        <v>72</v>
      </c>
      <c r="H7493" s="1">
        <v>422</v>
      </c>
      <c r="I7493" s="2">
        <v>11705.741099999999</v>
      </c>
      <c r="J7493" s="2">
        <v>836.12429999999995</v>
      </c>
      <c r="K7493" s="2">
        <v>10896.513000000001</v>
      </c>
      <c r="L7493" s="2">
        <v>809.22810000000004</v>
      </c>
      <c r="M7493" s="3">
        <v>6.9099999999999995E-2</v>
      </c>
    </row>
    <row r="7494" spans="1:13" x14ac:dyDescent="0.25">
      <c r="A7494" s="1">
        <v>2013</v>
      </c>
      <c r="B7494" s="1" t="s">
        <v>131</v>
      </c>
      <c r="C7494" s="1" t="s">
        <v>105</v>
      </c>
      <c r="D7494" s="1" t="s">
        <v>120</v>
      </c>
      <c r="E7494" s="1" t="s">
        <v>73</v>
      </c>
      <c r="F7494" s="1" t="s">
        <v>115</v>
      </c>
      <c r="G7494" s="1">
        <v>50</v>
      </c>
      <c r="H7494" s="1">
        <v>100</v>
      </c>
      <c r="I7494" s="2">
        <v>17984.34</v>
      </c>
      <c r="J7494" s="2">
        <v>4496.085</v>
      </c>
      <c r="K7494" s="2">
        <v>16718.624400000001</v>
      </c>
      <c r="L7494" s="2">
        <v>1265.7156</v>
      </c>
      <c r="M7494" s="3">
        <v>7.0300000000000001E-2</v>
      </c>
    </row>
    <row r="7495" spans="1:13" x14ac:dyDescent="0.25">
      <c r="A7495" s="1">
        <v>2013</v>
      </c>
      <c r="B7495" s="1" t="s">
        <v>132</v>
      </c>
      <c r="C7495" s="1" t="s">
        <v>111</v>
      </c>
      <c r="D7495" s="1" t="s">
        <v>120</v>
      </c>
      <c r="E7495" s="1" t="s">
        <v>76</v>
      </c>
      <c r="F7495" s="1" t="s">
        <v>116</v>
      </c>
      <c r="G7495" s="1">
        <v>19</v>
      </c>
      <c r="H7495" s="1">
        <v>54</v>
      </c>
      <c r="I7495" s="2">
        <v>39958.775999999998</v>
      </c>
      <c r="J7495" s="2">
        <v>9989.6939999999995</v>
      </c>
      <c r="K7495" s="2">
        <v>39351.341800000002</v>
      </c>
      <c r="L7495" s="2">
        <v>607.43420000000003</v>
      </c>
      <c r="M7495" s="3">
        <v>1.52E-2</v>
      </c>
    </row>
    <row r="7496" spans="1:13" x14ac:dyDescent="0.25">
      <c r="A7496" s="1">
        <v>2013</v>
      </c>
      <c r="B7496" s="1" t="s">
        <v>128</v>
      </c>
      <c r="C7496" s="1" t="s">
        <v>107</v>
      </c>
      <c r="D7496" s="1" t="s">
        <v>120</v>
      </c>
      <c r="E7496" s="1" t="s">
        <v>77</v>
      </c>
      <c r="F7496" s="1" t="s">
        <v>117</v>
      </c>
      <c r="G7496" s="1">
        <v>10</v>
      </c>
      <c r="H7496" s="1">
        <v>91</v>
      </c>
      <c r="I7496" s="2">
        <v>2208.5929999999998</v>
      </c>
      <c r="J7496" s="2">
        <v>1104.2964999999999</v>
      </c>
      <c r="K7496" s="2">
        <v>1388.0211999999999</v>
      </c>
      <c r="L7496" s="2">
        <v>820.57180000000005</v>
      </c>
      <c r="M7496" s="3">
        <v>0.3715</v>
      </c>
    </row>
    <row r="7497" spans="1:13" x14ac:dyDescent="0.25">
      <c r="A7497" s="1">
        <v>2013</v>
      </c>
      <c r="B7497" s="1" t="s">
        <v>133</v>
      </c>
      <c r="C7497" s="1" t="s">
        <v>112</v>
      </c>
      <c r="D7497" s="1" t="s">
        <v>120</v>
      </c>
      <c r="E7497" s="1" t="s">
        <v>72</v>
      </c>
      <c r="F7497" s="1" t="s">
        <v>118</v>
      </c>
      <c r="G7497" s="1">
        <v>871</v>
      </c>
      <c r="H7497" s="1">
        <v>5226</v>
      </c>
      <c r="I7497" s="2">
        <v>154838.4877</v>
      </c>
      <c r="J7497" s="2">
        <v>12903.2073</v>
      </c>
      <c r="K7497" s="2">
        <v>137959.08489999999</v>
      </c>
      <c r="L7497" s="2">
        <v>16879.4028</v>
      </c>
      <c r="M7497" s="3">
        <v>0.109</v>
      </c>
    </row>
    <row r="7498" spans="1:13" x14ac:dyDescent="0.25">
      <c r="A7498" s="1">
        <v>2013</v>
      </c>
      <c r="B7498" s="1" t="s">
        <v>132</v>
      </c>
      <c r="C7498" s="1" t="s">
        <v>111</v>
      </c>
      <c r="D7498" s="1" t="s">
        <v>120</v>
      </c>
      <c r="E7498" s="1" t="s">
        <v>74</v>
      </c>
      <c r="F7498" s="1" t="s">
        <v>117</v>
      </c>
      <c r="G7498" s="1">
        <v>75</v>
      </c>
      <c r="H7498" s="1">
        <v>475</v>
      </c>
      <c r="I7498" s="2">
        <v>11875.191999999999</v>
      </c>
      <c r="J7498" s="2">
        <v>5937.5959999999995</v>
      </c>
      <c r="K7498" s="2">
        <v>7604.7224999999999</v>
      </c>
      <c r="L7498" s="2">
        <v>4270.4695000000002</v>
      </c>
      <c r="M7498" s="3">
        <v>0.35959999999999998</v>
      </c>
    </row>
    <row r="7499" spans="1:13" x14ac:dyDescent="0.25">
      <c r="A7499" s="1">
        <v>2013</v>
      </c>
      <c r="B7499" s="1" t="s">
        <v>132</v>
      </c>
      <c r="C7499" s="1" t="s">
        <v>111</v>
      </c>
      <c r="D7499" s="1" t="s">
        <v>120</v>
      </c>
      <c r="E7499" s="1" t="s">
        <v>71</v>
      </c>
      <c r="F7499" s="1" t="s">
        <v>118</v>
      </c>
      <c r="G7499" s="1">
        <v>24</v>
      </c>
      <c r="H7499" s="1">
        <v>159</v>
      </c>
      <c r="I7499" s="2">
        <v>4663.4043000000001</v>
      </c>
      <c r="J7499" s="2">
        <v>2331.7021</v>
      </c>
      <c r="K7499" s="2">
        <v>4489.5724</v>
      </c>
      <c r="L7499" s="2">
        <v>173.83189999999999</v>
      </c>
      <c r="M7499" s="3">
        <v>3.7199999999999997E-2</v>
      </c>
    </row>
    <row r="7500" spans="1:13" x14ac:dyDescent="0.25">
      <c r="A7500" s="1">
        <v>2013</v>
      </c>
      <c r="B7500" s="1" t="s">
        <v>133</v>
      </c>
      <c r="C7500" s="1" t="s">
        <v>112</v>
      </c>
      <c r="D7500" s="1" t="s">
        <v>120</v>
      </c>
      <c r="E7500" s="1" t="s">
        <v>62</v>
      </c>
      <c r="F7500" s="1" t="s">
        <v>118</v>
      </c>
      <c r="G7500" s="1">
        <v>67</v>
      </c>
      <c r="H7500" s="1">
        <v>402</v>
      </c>
      <c r="I7500" s="2">
        <v>11910.652899999999</v>
      </c>
      <c r="J7500" s="2">
        <v>992.55439999999999</v>
      </c>
      <c r="K7500" s="2">
        <v>10612.237300000001</v>
      </c>
      <c r="L7500" s="2">
        <v>1298.4156</v>
      </c>
      <c r="M7500" s="3">
        <v>0.109</v>
      </c>
    </row>
    <row r="7501" spans="1:13" x14ac:dyDescent="0.25">
      <c r="A7501" s="1">
        <v>2013</v>
      </c>
      <c r="B7501" s="1" t="s">
        <v>135</v>
      </c>
      <c r="C7501" s="1" t="s">
        <v>109</v>
      </c>
      <c r="D7501" s="1" t="s">
        <v>120</v>
      </c>
      <c r="E7501" s="1" t="s">
        <v>73</v>
      </c>
      <c r="F7501" s="1" t="s">
        <v>117</v>
      </c>
      <c r="G7501" s="1">
        <v>44</v>
      </c>
      <c r="H7501" s="1">
        <v>236</v>
      </c>
      <c r="I7501" s="2">
        <v>6259.7626</v>
      </c>
      <c r="J7501" s="2">
        <v>2086.5875000000001</v>
      </c>
      <c r="K7501" s="2">
        <v>3980.1143999999999</v>
      </c>
      <c r="L7501" s="2">
        <v>2279.6482000000001</v>
      </c>
      <c r="M7501" s="3">
        <v>0.36409999999999998</v>
      </c>
    </row>
    <row r="7502" spans="1:13" x14ac:dyDescent="0.25">
      <c r="A7502" s="1">
        <v>2013</v>
      </c>
      <c r="B7502" s="1" t="s">
        <v>134</v>
      </c>
      <c r="C7502" s="1" t="s">
        <v>103</v>
      </c>
      <c r="D7502" s="1" t="s">
        <v>120</v>
      </c>
      <c r="E7502" s="1" t="s">
        <v>69</v>
      </c>
      <c r="F7502" s="1" t="s">
        <v>115</v>
      </c>
      <c r="G7502" s="1">
        <v>223</v>
      </c>
      <c r="H7502" s="1">
        <v>804</v>
      </c>
      <c r="I7502" s="2">
        <v>179094.14660000001</v>
      </c>
      <c r="J7502" s="2">
        <v>9426.0077000000001</v>
      </c>
      <c r="K7502" s="2">
        <v>168651.60560000001</v>
      </c>
      <c r="L7502" s="2">
        <v>10442.540999999999</v>
      </c>
      <c r="M7502" s="3">
        <v>5.8299999999999998E-2</v>
      </c>
    </row>
    <row r="7503" spans="1:13" x14ac:dyDescent="0.25">
      <c r="A7503" s="1">
        <v>2013</v>
      </c>
      <c r="B7503" s="1" t="s">
        <v>130</v>
      </c>
      <c r="C7503" s="1" t="s">
        <v>110</v>
      </c>
      <c r="D7503" s="1" t="s">
        <v>120</v>
      </c>
      <c r="E7503" s="1" t="s">
        <v>66</v>
      </c>
      <c r="F7503" s="1" t="s">
        <v>118</v>
      </c>
      <c r="G7503" s="1">
        <v>90</v>
      </c>
      <c r="H7503" s="1">
        <v>474</v>
      </c>
      <c r="I7503" s="2">
        <v>12880.128000000001</v>
      </c>
      <c r="J7503" s="2">
        <v>4293.3760000000002</v>
      </c>
      <c r="K7503" s="2">
        <v>13510.1988</v>
      </c>
      <c r="L7503" s="2">
        <v>-630.07079999999996</v>
      </c>
      <c r="M7503" s="3">
        <v>-4.8899999999999999E-2</v>
      </c>
    </row>
    <row r="7504" spans="1:13" x14ac:dyDescent="0.25">
      <c r="A7504" s="1">
        <v>2013</v>
      </c>
      <c r="B7504" s="1" t="s">
        <v>130</v>
      </c>
      <c r="C7504" s="1" t="s">
        <v>110</v>
      </c>
      <c r="D7504" s="1" t="s">
        <v>120</v>
      </c>
      <c r="E7504" s="1" t="s">
        <v>74</v>
      </c>
      <c r="F7504" s="1" t="s">
        <v>118</v>
      </c>
      <c r="G7504" s="1">
        <v>75</v>
      </c>
      <c r="H7504" s="1">
        <v>395</v>
      </c>
      <c r="I7504" s="2">
        <v>10733.44</v>
      </c>
      <c r="J7504" s="2">
        <v>3577.8132999999998</v>
      </c>
      <c r="K7504" s="2">
        <v>11258.499</v>
      </c>
      <c r="L7504" s="2">
        <v>-525.05899999999997</v>
      </c>
      <c r="M7504" s="3">
        <v>-4.8899999999999999E-2</v>
      </c>
    </row>
    <row r="7505" spans="1:13" x14ac:dyDescent="0.25">
      <c r="A7505" s="1">
        <v>2013</v>
      </c>
      <c r="B7505" s="1" t="s">
        <v>130</v>
      </c>
      <c r="C7505" s="1" t="s">
        <v>110</v>
      </c>
      <c r="D7505" s="1" t="s">
        <v>120</v>
      </c>
      <c r="E7505" s="1" t="s">
        <v>68</v>
      </c>
      <c r="F7505" s="1" t="s">
        <v>118</v>
      </c>
      <c r="G7505" s="1">
        <v>15</v>
      </c>
      <c r="H7505" s="1">
        <v>79</v>
      </c>
      <c r="I7505" s="2">
        <v>2146.6880000000001</v>
      </c>
      <c r="J7505" s="2">
        <v>715.56259999999997</v>
      </c>
      <c r="K7505" s="2">
        <v>2251.6997999999999</v>
      </c>
      <c r="L7505" s="2">
        <v>-105.01179999999999</v>
      </c>
      <c r="M7505" s="3">
        <v>-4.8899999999999999E-2</v>
      </c>
    </row>
    <row r="7506" spans="1:13" x14ac:dyDescent="0.25">
      <c r="A7506" s="1">
        <v>2013</v>
      </c>
      <c r="B7506" s="1" t="s">
        <v>130</v>
      </c>
      <c r="C7506" s="1" t="s">
        <v>110</v>
      </c>
      <c r="D7506" s="1" t="s">
        <v>120</v>
      </c>
      <c r="E7506" s="1" t="s">
        <v>66</v>
      </c>
      <c r="F7506" s="1" t="s">
        <v>116</v>
      </c>
      <c r="G7506" s="1">
        <v>162</v>
      </c>
      <c r="H7506" s="1">
        <v>558</v>
      </c>
      <c r="I7506" s="2">
        <v>444573.20039999997</v>
      </c>
      <c r="J7506" s="2">
        <v>74095.5334</v>
      </c>
      <c r="K7506" s="2">
        <v>463946.54580000002</v>
      </c>
      <c r="L7506" s="2">
        <v>-19373.345399999998</v>
      </c>
      <c r="M7506" s="3">
        <v>-4.3499999999999997E-2</v>
      </c>
    </row>
    <row r="7507" spans="1:13" x14ac:dyDescent="0.25">
      <c r="A7507" s="1">
        <v>2013</v>
      </c>
      <c r="B7507" s="1" t="s">
        <v>134</v>
      </c>
      <c r="C7507" s="1" t="s">
        <v>103</v>
      </c>
      <c r="D7507" s="1" t="s">
        <v>120</v>
      </c>
      <c r="E7507" s="1" t="s">
        <v>67</v>
      </c>
      <c r="F7507" s="1" t="s">
        <v>115</v>
      </c>
      <c r="G7507" s="1">
        <v>223</v>
      </c>
      <c r="H7507" s="1">
        <v>804</v>
      </c>
      <c r="I7507" s="2">
        <v>179094.14660000001</v>
      </c>
      <c r="J7507" s="2">
        <v>9426.0077000000001</v>
      </c>
      <c r="K7507" s="2">
        <v>168651.60560000001</v>
      </c>
      <c r="L7507" s="2">
        <v>10442.540999999999</v>
      </c>
      <c r="M7507" s="3">
        <v>5.8299999999999998E-2</v>
      </c>
    </row>
    <row r="7508" spans="1:13" x14ac:dyDescent="0.25">
      <c r="A7508" s="1">
        <v>2013</v>
      </c>
      <c r="B7508" s="1" t="s">
        <v>136</v>
      </c>
      <c r="C7508" s="1" t="s">
        <v>106</v>
      </c>
      <c r="D7508" s="1" t="s">
        <v>120</v>
      </c>
      <c r="E7508" s="1" t="s">
        <v>72</v>
      </c>
      <c r="F7508" s="1" t="s">
        <v>115</v>
      </c>
      <c r="G7508" s="1">
        <v>2015</v>
      </c>
      <c r="H7508" s="1">
        <v>5694</v>
      </c>
      <c r="I7508" s="2">
        <v>1341753.5729</v>
      </c>
      <c r="J7508" s="2">
        <v>95839.540900000007</v>
      </c>
      <c r="K7508" s="2">
        <v>1261291.226</v>
      </c>
      <c r="L7508" s="2">
        <v>80462.346900000004</v>
      </c>
      <c r="M7508" s="3">
        <v>5.9900000000000002E-2</v>
      </c>
    </row>
    <row r="7509" spans="1:13" x14ac:dyDescent="0.25">
      <c r="A7509" s="1">
        <v>2013</v>
      </c>
      <c r="B7509" s="1" t="s">
        <v>134</v>
      </c>
      <c r="C7509" s="1" t="s">
        <v>103</v>
      </c>
      <c r="D7509" s="1" t="s">
        <v>120</v>
      </c>
      <c r="E7509" s="1" t="s">
        <v>73</v>
      </c>
      <c r="F7509" s="1" t="s">
        <v>116</v>
      </c>
      <c r="G7509" s="1">
        <v>328</v>
      </c>
      <c r="H7509" s="1">
        <v>1308</v>
      </c>
      <c r="I7509" s="2">
        <v>1000044.432</v>
      </c>
      <c r="J7509" s="2">
        <v>62502.777000000002</v>
      </c>
      <c r="K7509" s="2">
        <v>1174301.2836</v>
      </c>
      <c r="L7509" s="2">
        <v>-174256.85159999999</v>
      </c>
      <c r="M7509" s="3">
        <v>-0.17419999999999999</v>
      </c>
    </row>
    <row r="7510" spans="1:13" x14ac:dyDescent="0.25">
      <c r="A7510" s="1">
        <v>2013</v>
      </c>
      <c r="B7510" s="1" t="s">
        <v>133</v>
      </c>
      <c r="C7510" s="1" t="s">
        <v>112</v>
      </c>
      <c r="D7510" s="1" t="s">
        <v>120</v>
      </c>
      <c r="E7510" s="1" t="s">
        <v>76</v>
      </c>
      <c r="F7510" s="1" t="s">
        <v>118</v>
      </c>
      <c r="G7510" s="1">
        <v>67</v>
      </c>
      <c r="H7510" s="1">
        <v>402</v>
      </c>
      <c r="I7510" s="2">
        <v>11910.652899999999</v>
      </c>
      <c r="J7510" s="2">
        <v>992.55439999999999</v>
      </c>
      <c r="K7510" s="2">
        <v>10612.237300000001</v>
      </c>
      <c r="L7510" s="2">
        <v>1298.4156</v>
      </c>
      <c r="M7510" s="3">
        <v>0.109</v>
      </c>
    </row>
    <row r="7511" spans="1:13" x14ac:dyDescent="0.25">
      <c r="A7511" s="1">
        <v>2013</v>
      </c>
      <c r="B7511" s="1" t="s">
        <v>134</v>
      </c>
      <c r="C7511" s="1" t="s">
        <v>103</v>
      </c>
      <c r="D7511" s="1" t="s">
        <v>120</v>
      </c>
      <c r="E7511" s="1" t="s">
        <v>70</v>
      </c>
      <c r="F7511" s="1" t="s">
        <v>118</v>
      </c>
      <c r="G7511" s="1">
        <v>516</v>
      </c>
      <c r="H7511" s="1">
        <v>3624</v>
      </c>
      <c r="I7511" s="2">
        <v>100592.9868</v>
      </c>
      <c r="J7511" s="2">
        <v>7185.2133000000003</v>
      </c>
      <c r="K7511" s="2">
        <v>95038.676399999997</v>
      </c>
      <c r="L7511" s="2">
        <v>5554.3104000000003</v>
      </c>
      <c r="M7511" s="3">
        <v>5.5199999999999999E-2</v>
      </c>
    </row>
    <row r="7512" spans="1:13" x14ac:dyDescent="0.25">
      <c r="A7512" s="1">
        <v>2013</v>
      </c>
      <c r="B7512" s="1" t="s">
        <v>137</v>
      </c>
      <c r="C7512" s="1" t="s">
        <v>104</v>
      </c>
      <c r="D7512" s="1" t="s">
        <v>120</v>
      </c>
      <c r="E7512" s="1" t="s">
        <v>65</v>
      </c>
      <c r="F7512" s="1" t="s">
        <v>118</v>
      </c>
      <c r="G7512" s="1">
        <v>38</v>
      </c>
      <c r="H7512" s="1">
        <v>213</v>
      </c>
      <c r="I7512" s="2">
        <v>5973.3307000000004</v>
      </c>
      <c r="J7512" s="2">
        <v>995.55510000000004</v>
      </c>
      <c r="K7512" s="2">
        <v>5471.8218999999999</v>
      </c>
      <c r="L7512" s="2">
        <v>501.50880000000001</v>
      </c>
      <c r="M7512" s="3">
        <v>8.3900000000000002E-2</v>
      </c>
    </row>
    <row r="7513" spans="1:13" x14ac:dyDescent="0.25">
      <c r="A7513" s="1">
        <v>2013</v>
      </c>
      <c r="B7513" s="1" t="s">
        <v>135</v>
      </c>
      <c r="C7513" s="1" t="s">
        <v>109</v>
      </c>
      <c r="D7513" s="1" t="s">
        <v>120</v>
      </c>
      <c r="E7513" s="1" t="s">
        <v>75</v>
      </c>
      <c r="F7513" s="1" t="s">
        <v>117</v>
      </c>
      <c r="G7513" s="1">
        <v>22</v>
      </c>
      <c r="H7513" s="1">
        <v>118</v>
      </c>
      <c r="I7513" s="2">
        <v>3129.8813</v>
      </c>
      <c r="J7513" s="2">
        <v>1043.2936999999999</v>
      </c>
      <c r="K7513" s="2">
        <v>1990.0572</v>
      </c>
      <c r="L7513" s="2">
        <v>1139.8241</v>
      </c>
      <c r="M7513" s="3">
        <v>0.36409999999999998</v>
      </c>
    </row>
    <row r="7514" spans="1:13" x14ac:dyDescent="0.25">
      <c r="A7514" s="1">
        <v>2013</v>
      </c>
      <c r="B7514" s="1" t="s">
        <v>136</v>
      </c>
      <c r="C7514" s="1" t="s">
        <v>106</v>
      </c>
      <c r="D7514" s="1" t="s">
        <v>120</v>
      </c>
      <c r="E7514" s="1" t="s">
        <v>78</v>
      </c>
      <c r="F7514" s="1" t="s">
        <v>115</v>
      </c>
      <c r="G7514" s="1">
        <v>465</v>
      </c>
      <c r="H7514" s="1">
        <v>1314</v>
      </c>
      <c r="I7514" s="2">
        <v>309635.4399</v>
      </c>
      <c r="J7514" s="2">
        <v>22116.8171</v>
      </c>
      <c r="K7514" s="2">
        <v>291067.20600000001</v>
      </c>
      <c r="L7514" s="2">
        <v>18568.233899999999</v>
      </c>
      <c r="M7514" s="3">
        <v>5.9900000000000002E-2</v>
      </c>
    </row>
    <row r="7515" spans="1:13" x14ac:dyDescent="0.25">
      <c r="A7515" s="1">
        <v>2013</v>
      </c>
      <c r="B7515" s="1" t="s">
        <v>130</v>
      </c>
      <c r="C7515" s="1" t="s">
        <v>110</v>
      </c>
      <c r="D7515" s="1" t="s">
        <v>120</v>
      </c>
      <c r="E7515" s="1" t="s">
        <v>62</v>
      </c>
      <c r="F7515" s="1" t="s">
        <v>115</v>
      </c>
      <c r="G7515" s="1">
        <v>24</v>
      </c>
      <c r="H7515" s="1">
        <v>55</v>
      </c>
      <c r="I7515" s="2">
        <v>10814.346</v>
      </c>
      <c r="J7515" s="2">
        <v>3604.7820000000002</v>
      </c>
      <c r="K7515" s="2">
        <v>10064.023999999999</v>
      </c>
      <c r="L7515" s="2">
        <v>750.322</v>
      </c>
      <c r="M7515" s="3">
        <v>6.93E-2</v>
      </c>
    </row>
    <row r="7516" spans="1:13" x14ac:dyDescent="0.25">
      <c r="A7516" s="1">
        <v>2013</v>
      </c>
      <c r="B7516" s="1" t="s">
        <v>135</v>
      </c>
      <c r="C7516" s="1" t="s">
        <v>109</v>
      </c>
      <c r="D7516" s="1" t="s">
        <v>120</v>
      </c>
      <c r="E7516" s="1" t="s">
        <v>72</v>
      </c>
      <c r="F7516" s="1" t="s">
        <v>116</v>
      </c>
      <c r="G7516" s="1">
        <v>1742</v>
      </c>
      <c r="H7516" s="1">
        <v>5525</v>
      </c>
      <c r="I7516" s="2">
        <v>5139485.91</v>
      </c>
      <c r="J7516" s="2">
        <v>321217.86930000002</v>
      </c>
      <c r="K7516" s="2">
        <v>5234244.8353000004</v>
      </c>
      <c r="L7516" s="2">
        <v>-94758.925300000003</v>
      </c>
      <c r="M7516" s="3">
        <v>-1.84E-2</v>
      </c>
    </row>
    <row r="7517" spans="1:13" x14ac:dyDescent="0.25">
      <c r="A7517" s="1">
        <v>2013</v>
      </c>
      <c r="B7517" s="1" t="s">
        <v>133</v>
      </c>
      <c r="C7517" s="1" t="s">
        <v>112</v>
      </c>
      <c r="D7517" s="1" t="s">
        <v>120</v>
      </c>
      <c r="E7517" s="1" t="s">
        <v>78</v>
      </c>
      <c r="F7517" s="1" t="s">
        <v>117</v>
      </c>
      <c r="G7517" s="1">
        <v>90</v>
      </c>
      <c r="H7517" s="1">
        <v>681</v>
      </c>
      <c r="I7517" s="2">
        <v>18261.841499999999</v>
      </c>
      <c r="J7517" s="2">
        <v>2608.8344999999999</v>
      </c>
      <c r="K7517" s="2">
        <v>11791.5987</v>
      </c>
      <c r="L7517" s="2">
        <v>6470.2428</v>
      </c>
      <c r="M7517" s="3">
        <v>0.3543</v>
      </c>
    </row>
    <row r="7518" spans="1:13" x14ac:dyDescent="0.25">
      <c r="A7518" s="1">
        <v>2013</v>
      </c>
      <c r="B7518" s="1" t="s">
        <v>134</v>
      </c>
      <c r="C7518" s="1" t="s">
        <v>103</v>
      </c>
      <c r="D7518" s="1" t="s">
        <v>120</v>
      </c>
      <c r="E7518" s="1" t="s">
        <v>72</v>
      </c>
      <c r="F7518" s="1" t="s">
        <v>115</v>
      </c>
      <c r="G7518" s="1">
        <v>2899</v>
      </c>
      <c r="H7518" s="1">
        <v>10452</v>
      </c>
      <c r="I7518" s="2">
        <v>2328223.9057999998</v>
      </c>
      <c r="J7518" s="2">
        <v>122538.10030000001</v>
      </c>
      <c r="K7518" s="2">
        <v>2192470.8728</v>
      </c>
      <c r="L7518" s="2">
        <v>135753.033</v>
      </c>
      <c r="M7518" s="3">
        <v>5.8299999999999998E-2</v>
      </c>
    </row>
    <row r="7519" spans="1:13" x14ac:dyDescent="0.25">
      <c r="A7519" s="1">
        <v>2013</v>
      </c>
      <c r="B7519" s="1" t="s">
        <v>131</v>
      </c>
      <c r="C7519" s="1" t="s">
        <v>105</v>
      </c>
      <c r="D7519" s="1" t="s">
        <v>120</v>
      </c>
      <c r="E7519" s="1" t="s">
        <v>65</v>
      </c>
      <c r="F7519" s="1" t="s">
        <v>118</v>
      </c>
      <c r="G7519" s="1">
        <v>26</v>
      </c>
      <c r="H7519" s="1">
        <v>174</v>
      </c>
      <c r="I7519" s="2">
        <v>5080.9780000000001</v>
      </c>
      <c r="J7519" s="2">
        <v>2540.489</v>
      </c>
      <c r="K7519" s="2">
        <v>4739.6543000000001</v>
      </c>
      <c r="L7519" s="2">
        <v>341.32369999999997</v>
      </c>
      <c r="M7519" s="3">
        <v>6.7100000000000007E-2</v>
      </c>
    </row>
    <row r="7520" spans="1:13" x14ac:dyDescent="0.25">
      <c r="A7520" s="1">
        <v>2013</v>
      </c>
      <c r="B7520" s="1" t="s">
        <v>133</v>
      </c>
      <c r="C7520" s="1" t="s">
        <v>112</v>
      </c>
      <c r="D7520" s="1" t="s">
        <v>120</v>
      </c>
      <c r="E7520" s="1" t="s">
        <v>66</v>
      </c>
      <c r="F7520" s="1" t="s">
        <v>117</v>
      </c>
      <c r="G7520" s="1">
        <v>180</v>
      </c>
      <c r="H7520" s="1">
        <v>1362</v>
      </c>
      <c r="I7520" s="2">
        <v>36523.682999999997</v>
      </c>
      <c r="J7520" s="2">
        <v>5217.6689999999999</v>
      </c>
      <c r="K7520" s="2">
        <v>23583.197400000001</v>
      </c>
      <c r="L7520" s="2">
        <v>12940.4856</v>
      </c>
      <c r="M7520" s="3">
        <v>0.3543</v>
      </c>
    </row>
    <row r="7521" spans="1:13" x14ac:dyDescent="0.25">
      <c r="A7521" s="1">
        <v>2013</v>
      </c>
      <c r="B7521" s="1" t="s">
        <v>131</v>
      </c>
      <c r="C7521" s="1" t="s">
        <v>105</v>
      </c>
      <c r="D7521" s="1" t="s">
        <v>120</v>
      </c>
      <c r="E7521" s="1" t="s">
        <v>74</v>
      </c>
      <c r="F7521" s="1" t="s">
        <v>116</v>
      </c>
      <c r="G7521" s="1">
        <v>95</v>
      </c>
      <c r="H7521" s="1">
        <v>265</v>
      </c>
      <c r="I7521" s="2">
        <v>189796.41</v>
      </c>
      <c r="J7521" s="2">
        <v>63265.47</v>
      </c>
      <c r="K7521" s="2">
        <v>176319.30100000001</v>
      </c>
      <c r="L7521" s="2">
        <v>13477.109</v>
      </c>
      <c r="M7521" s="3">
        <v>7.0999999999999994E-2</v>
      </c>
    </row>
    <row r="7522" spans="1:13" x14ac:dyDescent="0.25">
      <c r="A7522" s="1">
        <v>2013</v>
      </c>
      <c r="B7522" s="1" t="s">
        <v>129</v>
      </c>
      <c r="C7522" s="1" t="s">
        <v>113</v>
      </c>
      <c r="D7522" s="1" t="s">
        <v>120</v>
      </c>
      <c r="E7522" s="1" t="s">
        <v>77</v>
      </c>
      <c r="F7522" s="1" t="s">
        <v>116</v>
      </c>
      <c r="G7522" s="1">
        <v>32</v>
      </c>
      <c r="H7522" s="1">
        <v>108</v>
      </c>
      <c r="I7522" s="2">
        <v>91371.279399999999</v>
      </c>
      <c r="J7522" s="2">
        <v>15228.5465</v>
      </c>
      <c r="K7522" s="2">
        <v>96386.696599999996</v>
      </c>
      <c r="L7522" s="2">
        <v>-5015.4171999999999</v>
      </c>
      <c r="M7522" s="3">
        <v>-5.4800000000000001E-2</v>
      </c>
    </row>
    <row r="7523" spans="1:13" x14ac:dyDescent="0.25">
      <c r="A7523" s="1">
        <v>2013</v>
      </c>
      <c r="B7523" s="1" t="s">
        <v>135</v>
      </c>
      <c r="C7523" s="1" t="s">
        <v>109</v>
      </c>
      <c r="D7523" s="1" t="s">
        <v>120</v>
      </c>
      <c r="E7523" s="1" t="s">
        <v>70</v>
      </c>
      <c r="F7523" s="1" t="s">
        <v>116</v>
      </c>
      <c r="G7523" s="1">
        <v>804</v>
      </c>
      <c r="H7523" s="1">
        <v>2550</v>
      </c>
      <c r="I7523" s="2">
        <v>2372070.42</v>
      </c>
      <c r="J7523" s="2">
        <v>148254.40119999999</v>
      </c>
      <c r="K7523" s="2">
        <v>2415805.3086000001</v>
      </c>
      <c r="L7523" s="2">
        <v>-43734.888599999998</v>
      </c>
      <c r="M7523" s="3">
        <v>-1.84E-2</v>
      </c>
    </row>
    <row r="7524" spans="1:13" x14ac:dyDescent="0.25">
      <c r="A7524" s="1">
        <v>2013</v>
      </c>
      <c r="B7524" s="1" t="s">
        <v>130</v>
      </c>
      <c r="C7524" s="1" t="s">
        <v>110</v>
      </c>
      <c r="D7524" s="1" t="s">
        <v>120</v>
      </c>
      <c r="E7524" s="1" t="s">
        <v>75</v>
      </c>
      <c r="F7524" s="1" t="s">
        <v>115</v>
      </c>
      <c r="G7524" s="1">
        <v>24</v>
      </c>
      <c r="H7524" s="1">
        <v>55</v>
      </c>
      <c r="I7524" s="2">
        <v>10814.346</v>
      </c>
      <c r="J7524" s="2">
        <v>3604.7820000000002</v>
      </c>
      <c r="K7524" s="2">
        <v>10064.023999999999</v>
      </c>
      <c r="L7524" s="2">
        <v>750.322</v>
      </c>
      <c r="M7524" s="3">
        <v>6.93E-2</v>
      </c>
    </row>
    <row r="7525" spans="1:13" x14ac:dyDescent="0.25">
      <c r="A7525" s="1">
        <v>2013</v>
      </c>
      <c r="B7525" s="1" t="s">
        <v>129</v>
      </c>
      <c r="C7525" s="1" t="s">
        <v>113</v>
      </c>
      <c r="D7525" s="1" t="s">
        <v>120</v>
      </c>
      <c r="E7525" s="1" t="s">
        <v>67</v>
      </c>
      <c r="F7525" s="1" t="s">
        <v>118</v>
      </c>
      <c r="G7525" s="1">
        <v>21</v>
      </c>
      <c r="H7525" s="1">
        <v>137</v>
      </c>
      <c r="I7525" s="2">
        <v>3680.5347000000002</v>
      </c>
      <c r="J7525" s="2">
        <v>613.42240000000004</v>
      </c>
      <c r="K7525" s="2">
        <v>3817.7175999999999</v>
      </c>
      <c r="L7525" s="2">
        <v>-137.18289999999999</v>
      </c>
      <c r="M7525" s="3">
        <v>-3.7199999999999997E-2</v>
      </c>
    </row>
    <row r="7526" spans="1:13" x14ac:dyDescent="0.25">
      <c r="A7526" s="1">
        <v>2013</v>
      </c>
      <c r="B7526" s="1" t="s">
        <v>134</v>
      </c>
      <c r="C7526" s="1" t="s">
        <v>103</v>
      </c>
      <c r="D7526" s="1" t="s">
        <v>120</v>
      </c>
      <c r="E7526" s="1" t="s">
        <v>70</v>
      </c>
      <c r="F7526" s="1" t="s">
        <v>116</v>
      </c>
      <c r="G7526" s="1">
        <v>984</v>
      </c>
      <c r="H7526" s="1">
        <v>3924</v>
      </c>
      <c r="I7526" s="2">
        <v>3000133.2960000001</v>
      </c>
      <c r="J7526" s="2">
        <v>187508.33100000001</v>
      </c>
      <c r="K7526" s="2">
        <v>3522903.8508000001</v>
      </c>
      <c r="L7526" s="2">
        <v>-522770.55479999998</v>
      </c>
      <c r="M7526" s="3">
        <v>-0.17419999999999999</v>
      </c>
    </row>
    <row r="7527" spans="1:13" x14ac:dyDescent="0.25">
      <c r="A7527" s="1">
        <v>2013</v>
      </c>
      <c r="B7527" s="1" t="s">
        <v>131</v>
      </c>
      <c r="C7527" s="1" t="s">
        <v>105</v>
      </c>
      <c r="D7527" s="1" t="s">
        <v>120</v>
      </c>
      <c r="E7527" s="1" t="s">
        <v>64</v>
      </c>
      <c r="F7527" s="1" t="s">
        <v>116</v>
      </c>
      <c r="G7527" s="1">
        <v>19</v>
      </c>
      <c r="H7527" s="1">
        <v>53</v>
      </c>
      <c r="I7527" s="2">
        <v>37959.281999999999</v>
      </c>
      <c r="J7527" s="2">
        <v>12653.093999999999</v>
      </c>
      <c r="K7527" s="2">
        <v>35263.860200000003</v>
      </c>
      <c r="L7527" s="2">
        <v>2695.4218000000001</v>
      </c>
      <c r="M7527" s="3">
        <v>7.0999999999999994E-2</v>
      </c>
    </row>
    <row r="7528" spans="1:13" x14ac:dyDescent="0.25">
      <c r="A7528" s="1">
        <v>2013</v>
      </c>
      <c r="B7528" s="1" t="s">
        <v>134</v>
      </c>
      <c r="C7528" s="1" t="s">
        <v>103</v>
      </c>
      <c r="D7528" s="1" t="s">
        <v>120</v>
      </c>
      <c r="E7528" s="1" t="s">
        <v>73</v>
      </c>
      <c r="F7528" s="1" t="s">
        <v>115</v>
      </c>
      <c r="G7528" s="1">
        <v>446</v>
      </c>
      <c r="H7528" s="1">
        <v>1608</v>
      </c>
      <c r="I7528" s="2">
        <v>358188.29320000001</v>
      </c>
      <c r="J7528" s="2">
        <v>18852.0154</v>
      </c>
      <c r="K7528" s="2">
        <v>337303.21120000002</v>
      </c>
      <c r="L7528" s="2">
        <v>20885.081999999999</v>
      </c>
      <c r="M7528" s="3">
        <v>5.8299999999999998E-2</v>
      </c>
    </row>
    <row r="7529" spans="1:13" x14ac:dyDescent="0.25">
      <c r="A7529" s="1">
        <v>2013</v>
      </c>
      <c r="B7529" s="1" t="s">
        <v>131</v>
      </c>
      <c r="C7529" s="1" t="s">
        <v>105</v>
      </c>
      <c r="D7529" s="1" t="s">
        <v>120</v>
      </c>
      <c r="E7529" s="1" t="s">
        <v>65</v>
      </c>
      <c r="F7529" s="1" t="s">
        <v>116</v>
      </c>
      <c r="G7529" s="1">
        <v>19</v>
      </c>
      <c r="H7529" s="1">
        <v>53</v>
      </c>
      <c r="I7529" s="2">
        <v>37959.281999999999</v>
      </c>
      <c r="J7529" s="2">
        <v>12653.093999999999</v>
      </c>
      <c r="K7529" s="2">
        <v>35263.860200000003</v>
      </c>
      <c r="L7529" s="2">
        <v>2695.4218000000001</v>
      </c>
      <c r="M7529" s="3">
        <v>7.0999999999999994E-2</v>
      </c>
    </row>
    <row r="7530" spans="1:13" x14ac:dyDescent="0.25">
      <c r="A7530" s="1">
        <v>2013</v>
      </c>
      <c r="B7530" s="1" t="s">
        <v>131</v>
      </c>
      <c r="C7530" s="1" t="s">
        <v>105</v>
      </c>
      <c r="D7530" s="1" t="s">
        <v>120</v>
      </c>
      <c r="E7530" s="1" t="s">
        <v>62</v>
      </c>
      <c r="F7530" s="1" t="s">
        <v>116</v>
      </c>
      <c r="G7530" s="1">
        <v>19</v>
      </c>
      <c r="H7530" s="1">
        <v>53</v>
      </c>
      <c r="I7530" s="2">
        <v>37959.281999999999</v>
      </c>
      <c r="J7530" s="2">
        <v>12653.093999999999</v>
      </c>
      <c r="K7530" s="2">
        <v>35263.860200000003</v>
      </c>
      <c r="L7530" s="2">
        <v>2695.4218000000001</v>
      </c>
      <c r="M7530" s="3">
        <v>7.0999999999999994E-2</v>
      </c>
    </row>
    <row r="7531" spans="1:13" x14ac:dyDescent="0.25">
      <c r="A7531" s="1">
        <v>2013</v>
      </c>
      <c r="B7531" s="1" t="s">
        <v>136</v>
      </c>
      <c r="C7531" s="1" t="s">
        <v>106</v>
      </c>
      <c r="D7531" s="1" t="s">
        <v>120</v>
      </c>
      <c r="E7531" s="1" t="s">
        <v>70</v>
      </c>
      <c r="F7531" s="1" t="s">
        <v>118</v>
      </c>
      <c r="G7531" s="1">
        <v>432</v>
      </c>
      <c r="H7531" s="1">
        <v>2532</v>
      </c>
      <c r="I7531" s="2">
        <v>70234.446599999996</v>
      </c>
      <c r="J7531" s="2">
        <v>5016.7461000000003</v>
      </c>
      <c r="K7531" s="2">
        <v>65379.078000000001</v>
      </c>
      <c r="L7531" s="2">
        <v>4855.3685999999998</v>
      </c>
      <c r="M7531" s="3">
        <v>6.9099999999999995E-2</v>
      </c>
    </row>
    <row r="7532" spans="1:13" x14ac:dyDescent="0.25">
      <c r="A7532" s="1">
        <v>2013</v>
      </c>
      <c r="B7532" s="1" t="s">
        <v>130</v>
      </c>
      <c r="C7532" s="1" t="s">
        <v>110</v>
      </c>
      <c r="D7532" s="1" t="s">
        <v>120</v>
      </c>
      <c r="E7532" s="1" t="s">
        <v>65</v>
      </c>
      <c r="F7532" s="1" t="s">
        <v>118</v>
      </c>
      <c r="G7532" s="1">
        <v>15</v>
      </c>
      <c r="H7532" s="1">
        <v>79</v>
      </c>
      <c r="I7532" s="2">
        <v>2146.6880000000001</v>
      </c>
      <c r="J7532" s="2">
        <v>715.56259999999997</v>
      </c>
      <c r="K7532" s="2">
        <v>2251.6997999999999</v>
      </c>
      <c r="L7532" s="2">
        <v>-105.01179999999999</v>
      </c>
      <c r="M7532" s="3">
        <v>-4.8899999999999999E-2</v>
      </c>
    </row>
    <row r="7533" spans="1:13" x14ac:dyDescent="0.25">
      <c r="A7533" s="1">
        <v>2013</v>
      </c>
      <c r="B7533" s="1" t="s">
        <v>135</v>
      </c>
      <c r="C7533" s="1" t="s">
        <v>109</v>
      </c>
      <c r="D7533" s="1" t="s">
        <v>120</v>
      </c>
      <c r="E7533" s="1" t="s">
        <v>77</v>
      </c>
      <c r="F7533" s="1" t="s">
        <v>118</v>
      </c>
      <c r="G7533" s="1">
        <v>54</v>
      </c>
      <c r="H7533" s="1">
        <v>255</v>
      </c>
      <c r="I7533" s="2">
        <v>7534.0704999999998</v>
      </c>
      <c r="J7533" s="2">
        <v>627.83920000000001</v>
      </c>
      <c r="K7533" s="2">
        <v>6913.0717999999997</v>
      </c>
      <c r="L7533" s="2">
        <v>620.99869999999999</v>
      </c>
      <c r="M7533" s="3">
        <v>8.2400000000000001E-2</v>
      </c>
    </row>
    <row r="7534" spans="1:13" x14ac:dyDescent="0.25">
      <c r="A7534" s="1">
        <v>2013</v>
      </c>
      <c r="B7534" s="1" t="s">
        <v>138</v>
      </c>
      <c r="C7534" s="1" t="s">
        <v>108</v>
      </c>
      <c r="D7534" s="1" t="s">
        <v>120</v>
      </c>
      <c r="E7534" s="1" t="s">
        <v>77</v>
      </c>
      <c r="F7534" s="1" t="s">
        <v>115</v>
      </c>
      <c r="G7534" s="1">
        <v>6</v>
      </c>
      <c r="H7534" s="1">
        <v>7</v>
      </c>
      <c r="I7534" s="2">
        <v>1199.298</v>
      </c>
      <c r="J7534" s="2">
        <v>599.649</v>
      </c>
      <c r="K7534" s="2">
        <v>1112.9921999999999</v>
      </c>
      <c r="L7534" s="2">
        <v>86.305800000000005</v>
      </c>
      <c r="M7534" s="3">
        <v>7.1900000000000006E-2</v>
      </c>
    </row>
    <row r="7535" spans="1:13" x14ac:dyDescent="0.25">
      <c r="A7535" s="1">
        <v>2013</v>
      </c>
      <c r="B7535" s="1" t="s">
        <v>131</v>
      </c>
      <c r="C7535" s="1" t="s">
        <v>105</v>
      </c>
      <c r="D7535" s="1" t="s">
        <v>120</v>
      </c>
      <c r="E7535" s="1" t="s">
        <v>72</v>
      </c>
      <c r="F7535" s="1" t="s">
        <v>118</v>
      </c>
      <c r="G7535" s="1">
        <v>338</v>
      </c>
      <c r="H7535" s="1">
        <v>2262</v>
      </c>
      <c r="I7535" s="2">
        <v>66052.714000000007</v>
      </c>
      <c r="J7535" s="2">
        <v>33026.357000000004</v>
      </c>
      <c r="K7535" s="2">
        <v>61615.505899999996</v>
      </c>
      <c r="L7535" s="2">
        <v>4437.2080999999998</v>
      </c>
      <c r="M7535" s="3">
        <v>6.7100000000000007E-2</v>
      </c>
    </row>
    <row r="7536" spans="1:13" x14ac:dyDescent="0.25">
      <c r="A7536" s="1">
        <v>2013</v>
      </c>
      <c r="B7536" s="1" t="s">
        <v>134</v>
      </c>
      <c r="C7536" s="1" t="s">
        <v>103</v>
      </c>
      <c r="D7536" s="1" t="s">
        <v>120</v>
      </c>
      <c r="E7536" s="1" t="s">
        <v>74</v>
      </c>
      <c r="F7536" s="1" t="s">
        <v>116</v>
      </c>
      <c r="G7536" s="1">
        <v>820</v>
      </c>
      <c r="H7536" s="1">
        <v>3270</v>
      </c>
      <c r="I7536" s="2">
        <v>2500111.08</v>
      </c>
      <c r="J7536" s="2">
        <v>156256.9425</v>
      </c>
      <c r="K7536" s="2">
        <v>2935753.2089999998</v>
      </c>
      <c r="L7536" s="2">
        <v>-435642.12900000002</v>
      </c>
      <c r="M7536" s="3">
        <v>-0.17419999999999999</v>
      </c>
    </row>
    <row r="7537" spans="1:13" x14ac:dyDescent="0.25">
      <c r="A7537" s="1">
        <v>2013</v>
      </c>
      <c r="B7537" s="1" t="s">
        <v>129</v>
      </c>
      <c r="C7537" s="1" t="s">
        <v>113</v>
      </c>
      <c r="D7537" s="1" t="s">
        <v>120</v>
      </c>
      <c r="E7537" s="1" t="s">
        <v>72</v>
      </c>
      <c r="F7537" s="1" t="s">
        <v>116</v>
      </c>
      <c r="G7537" s="1">
        <v>416</v>
      </c>
      <c r="H7537" s="1">
        <v>1404</v>
      </c>
      <c r="I7537" s="2">
        <v>1187826.6322000001</v>
      </c>
      <c r="J7537" s="2">
        <v>197971.1053</v>
      </c>
      <c r="K7537" s="2">
        <v>1253027.0558</v>
      </c>
      <c r="L7537" s="2">
        <v>-65200.423600000002</v>
      </c>
      <c r="M7537" s="3">
        <v>-5.4800000000000001E-2</v>
      </c>
    </row>
    <row r="7538" spans="1:13" x14ac:dyDescent="0.25">
      <c r="A7538" s="1">
        <v>2013</v>
      </c>
      <c r="B7538" s="1" t="s">
        <v>130</v>
      </c>
      <c r="C7538" s="1" t="s">
        <v>110</v>
      </c>
      <c r="D7538" s="1" t="s">
        <v>120</v>
      </c>
      <c r="E7538" s="1" t="s">
        <v>69</v>
      </c>
      <c r="F7538" s="1" t="s">
        <v>118</v>
      </c>
      <c r="G7538" s="1">
        <v>15</v>
      </c>
      <c r="H7538" s="1">
        <v>79</v>
      </c>
      <c r="I7538" s="2">
        <v>2146.6880000000001</v>
      </c>
      <c r="J7538" s="2">
        <v>715.56259999999997</v>
      </c>
      <c r="K7538" s="2">
        <v>2251.6997999999999</v>
      </c>
      <c r="L7538" s="2">
        <v>-105.01179999999999</v>
      </c>
      <c r="M7538" s="3">
        <v>-4.8899999999999999E-2</v>
      </c>
    </row>
    <row r="7539" spans="1:13" x14ac:dyDescent="0.25">
      <c r="A7539" s="1">
        <v>2013</v>
      </c>
      <c r="B7539" s="1" t="s">
        <v>134</v>
      </c>
      <c r="C7539" s="1" t="s">
        <v>103</v>
      </c>
      <c r="D7539" s="1" t="s">
        <v>120</v>
      </c>
      <c r="E7539" s="1" t="s">
        <v>68</v>
      </c>
      <c r="F7539" s="1" t="s">
        <v>116</v>
      </c>
      <c r="G7539" s="1">
        <v>164</v>
      </c>
      <c r="H7539" s="1">
        <v>654</v>
      </c>
      <c r="I7539" s="2">
        <v>500022.21600000001</v>
      </c>
      <c r="J7539" s="2">
        <v>31251.388500000001</v>
      </c>
      <c r="K7539" s="2">
        <v>587150.64179999998</v>
      </c>
      <c r="L7539" s="2">
        <v>-87128.425799999997</v>
      </c>
      <c r="M7539" s="3">
        <v>-0.17419999999999999</v>
      </c>
    </row>
    <row r="7540" spans="1:13" x14ac:dyDescent="0.25">
      <c r="A7540" s="1">
        <v>2013</v>
      </c>
      <c r="B7540" s="1" t="s">
        <v>132</v>
      </c>
      <c r="C7540" s="1" t="s">
        <v>111</v>
      </c>
      <c r="D7540" s="1" t="s">
        <v>120</v>
      </c>
      <c r="E7540" s="1" t="s">
        <v>62</v>
      </c>
      <c r="F7540" s="1" t="s">
        <v>117</v>
      </c>
      <c r="G7540" s="1">
        <v>15</v>
      </c>
      <c r="H7540" s="1">
        <v>95</v>
      </c>
      <c r="I7540" s="2">
        <v>2375.0383999999999</v>
      </c>
      <c r="J7540" s="2">
        <v>1187.5192</v>
      </c>
      <c r="K7540" s="2">
        <v>1520.9445000000001</v>
      </c>
      <c r="L7540" s="2">
        <v>854.09389999999996</v>
      </c>
      <c r="M7540" s="3">
        <v>0.35959999999999998</v>
      </c>
    </row>
    <row r="7541" spans="1:13" x14ac:dyDescent="0.25">
      <c r="A7541" s="1">
        <v>2013</v>
      </c>
      <c r="B7541" s="1" t="s">
        <v>130</v>
      </c>
      <c r="C7541" s="1" t="s">
        <v>110</v>
      </c>
      <c r="D7541" s="1" t="s">
        <v>120</v>
      </c>
      <c r="E7541" s="1" t="s">
        <v>78</v>
      </c>
      <c r="F7541" s="1" t="s">
        <v>116</v>
      </c>
      <c r="G7541" s="1">
        <v>81</v>
      </c>
      <c r="H7541" s="1">
        <v>279</v>
      </c>
      <c r="I7541" s="2">
        <v>222286.60019999999</v>
      </c>
      <c r="J7541" s="2">
        <v>37047.7667</v>
      </c>
      <c r="K7541" s="2">
        <v>231973.27290000001</v>
      </c>
      <c r="L7541" s="2">
        <v>-9686.6726999999992</v>
      </c>
      <c r="M7541" s="3">
        <v>-4.3499999999999997E-2</v>
      </c>
    </row>
    <row r="7542" spans="1:13" x14ac:dyDescent="0.25">
      <c r="A7542" s="1">
        <v>2013</v>
      </c>
      <c r="B7542" s="1" t="s">
        <v>138</v>
      </c>
      <c r="C7542" s="1" t="s">
        <v>108</v>
      </c>
      <c r="D7542" s="1" t="s">
        <v>120</v>
      </c>
      <c r="E7542" s="1" t="s">
        <v>66</v>
      </c>
      <c r="F7542" s="1" t="s">
        <v>115</v>
      </c>
      <c r="G7542" s="1">
        <v>36</v>
      </c>
      <c r="H7542" s="1">
        <v>42</v>
      </c>
      <c r="I7542" s="2">
        <v>7195.7879999999996</v>
      </c>
      <c r="J7542" s="2">
        <v>3597.8939999999998</v>
      </c>
      <c r="K7542" s="2">
        <v>6677.9531999999999</v>
      </c>
      <c r="L7542" s="2">
        <v>517.83479999999997</v>
      </c>
      <c r="M7542" s="3">
        <v>7.1900000000000006E-2</v>
      </c>
    </row>
    <row r="7543" spans="1:13" x14ac:dyDescent="0.25">
      <c r="A7543" s="1">
        <v>2013</v>
      </c>
      <c r="B7543" s="1" t="s">
        <v>130</v>
      </c>
      <c r="C7543" s="1" t="s">
        <v>110</v>
      </c>
      <c r="D7543" s="1" t="s">
        <v>120</v>
      </c>
      <c r="E7543" s="1" t="s">
        <v>65</v>
      </c>
      <c r="F7543" s="1" t="s">
        <v>116</v>
      </c>
      <c r="G7543" s="1">
        <v>27</v>
      </c>
      <c r="H7543" s="1">
        <v>93</v>
      </c>
      <c r="I7543" s="2">
        <v>74095.5334</v>
      </c>
      <c r="J7543" s="2">
        <v>12349.255499999999</v>
      </c>
      <c r="K7543" s="2">
        <v>77324.424299999999</v>
      </c>
      <c r="L7543" s="2">
        <v>-3228.8908999999999</v>
      </c>
      <c r="M7543" s="3">
        <v>-4.3499999999999997E-2</v>
      </c>
    </row>
    <row r="7544" spans="1:13" x14ac:dyDescent="0.25">
      <c r="A7544" s="1">
        <v>2013</v>
      </c>
      <c r="B7544" s="1" t="s">
        <v>137</v>
      </c>
      <c r="C7544" s="1" t="s">
        <v>104</v>
      </c>
      <c r="D7544" s="1" t="s">
        <v>120</v>
      </c>
      <c r="E7544" s="1" t="s">
        <v>68</v>
      </c>
      <c r="F7544" s="1" t="s">
        <v>118</v>
      </c>
      <c r="G7544" s="1">
        <v>38</v>
      </c>
      <c r="H7544" s="1">
        <v>213</v>
      </c>
      <c r="I7544" s="2">
        <v>5973.3307000000004</v>
      </c>
      <c r="J7544" s="2">
        <v>995.55510000000004</v>
      </c>
      <c r="K7544" s="2">
        <v>5471.8218999999999</v>
      </c>
      <c r="L7544" s="2">
        <v>501.50880000000001</v>
      </c>
      <c r="M7544" s="3">
        <v>8.3900000000000002E-2</v>
      </c>
    </row>
    <row r="7545" spans="1:13" x14ac:dyDescent="0.25">
      <c r="A7545" s="1">
        <v>2013</v>
      </c>
      <c r="B7545" s="1" t="s">
        <v>134</v>
      </c>
      <c r="C7545" s="1" t="s">
        <v>103</v>
      </c>
      <c r="D7545" s="1" t="s">
        <v>120</v>
      </c>
      <c r="E7545" s="1" t="s">
        <v>68</v>
      </c>
      <c r="F7545" s="1" t="s">
        <v>118</v>
      </c>
      <c r="G7545" s="1">
        <v>86</v>
      </c>
      <c r="H7545" s="1">
        <v>604</v>
      </c>
      <c r="I7545" s="2">
        <v>16765.497800000001</v>
      </c>
      <c r="J7545" s="2">
        <v>1197.5355</v>
      </c>
      <c r="K7545" s="2">
        <v>15839.779399999999</v>
      </c>
      <c r="L7545" s="2">
        <v>925.71839999999997</v>
      </c>
      <c r="M7545" s="3">
        <v>5.5199999999999999E-2</v>
      </c>
    </row>
    <row r="7546" spans="1:13" x14ac:dyDescent="0.25">
      <c r="A7546" s="1">
        <v>2013</v>
      </c>
      <c r="B7546" s="1" t="s">
        <v>137</v>
      </c>
      <c r="C7546" s="1" t="s">
        <v>104</v>
      </c>
      <c r="D7546" s="1" t="s">
        <v>120</v>
      </c>
      <c r="E7546" s="1" t="s">
        <v>76</v>
      </c>
      <c r="F7546" s="1" t="s">
        <v>118</v>
      </c>
      <c r="G7546" s="1">
        <v>38</v>
      </c>
      <c r="H7546" s="1">
        <v>213</v>
      </c>
      <c r="I7546" s="2">
        <v>5973.3307000000004</v>
      </c>
      <c r="J7546" s="2">
        <v>995.55510000000004</v>
      </c>
      <c r="K7546" s="2">
        <v>5471.8218999999999</v>
      </c>
      <c r="L7546" s="2">
        <v>501.50880000000001</v>
      </c>
      <c r="M7546" s="3">
        <v>8.3900000000000002E-2</v>
      </c>
    </row>
    <row r="7547" spans="1:13" x14ac:dyDescent="0.25">
      <c r="A7547" s="1">
        <v>2013</v>
      </c>
      <c r="B7547" s="1" t="s">
        <v>135</v>
      </c>
      <c r="C7547" s="1" t="s">
        <v>109</v>
      </c>
      <c r="D7547" s="1" t="s">
        <v>120</v>
      </c>
      <c r="E7547" s="1" t="s">
        <v>67</v>
      </c>
      <c r="F7547" s="1" t="s">
        <v>116</v>
      </c>
      <c r="G7547" s="1">
        <v>134</v>
      </c>
      <c r="H7547" s="1">
        <v>425</v>
      </c>
      <c r="I7547" s="2">
        <v>395345.07</v>
      </c>
      <c r="J7547" s="2">
        <v>24709.066800000001</v>
      </c>
      <c r="K7547" s="2">
        <v>402634.2181</v>
      </c>
      <c r="L7547" s="2">
        <v>-7289.1481000000003</v>
      </c>
      <c r="M7547" s="3">
        <v>-1.84E-2</v>
      </c>
    </row>
    <row r="7548" spans="1:13" x14ac:dyDescent="0.25">
      <c r="A7548" s="1">
        <v>2013</v>
      </c>
      <c r="B7548" s="1" t="s">
        <v>135</v>
      </c>
      <c r="C7548" s="1" t="s">
        <v>109</v>
      </c>
      <c r="D7548" s="1" t="s">
        <v>120</v>
      </c>
      <c r="E7548" s="1" t="s">
        <v>77</v>
      </c>
      <c r="F7548" s="1" t="s">
        <v>116</v>
      </c>
      <c r="G7548" s="1">
        <v>134</v>
      </c>
      <c r="H7548" s="1">
        <v>425</v>
      </c>
      <c r="I7548" s="2">
        <v>395345.07</v>
      </c>
      <c r="J7548" s="2">
        <v>24709.066800000001</v>
      </c>
      <c r="K7548" s="2">
        <v>402634.2181</v>
      </c>
      <c r="L7548" s="2">
        <v>-7289.1481000000003</v>
      </c>
      <c r="M7548" s="3">
        <v>-1.84E-2</v>
      </c>
    </row>
    <row r="7549" spans="1:13" x14ac:dyDescent="0.25">
      <c r="A7549" s="1">
        <v>2013</v>
      </c>
      <c r="B7549" s="1" t="s">
        <v>137</v>
      </c>
      <c r="C7549" s="1" t="s">
        <v>104</v>
      </c>
      <c r="D7549" s="1" t="s">
        <v>120</v>
      </c>
      <c r="E7549" s="1" t="s">
        <v>67</v>
      </c>
      <c r="F7549" s="1" t="s">
        <v>116</v>
      </c>
      <c r="G7549" s="1">
        <v>42</v>
      </c>
      <c r="H7549" s="1">
        <v>148</v>
      </c>
      <c r="I7549" s="2">
        <v>134412.17720000001</v>
      </c>
      <c r="J7549" s="2">
        <v>22402.029500000001</v>
      </c>
      <c r="K7549" s="2">
        <v>146574.223</v>
      </c>
      <c r="L7549" s="2">
        <v>-12162.0458</v>
      </c>
      <c r="M7549" s="3">
        <v>-9.0399999999999994E-2</v>
      </c>
    </row>
    <row r="7550" spans="1:13" x14ac:dyDescent="0.25">
      <c r="A7550" s="1">
        <v>2013</v>
      </c>
      <c r="B7550" s="1" t="s">
        <v>132</v>
      </c>
      <c r="C7550" s="1" t="s">
        <v>111</v>
      </c>
      <c r="D7550" s="1" t="s">
        <v>120</v>
      </c>
      <c r="E7550" s="1" t="s">
        <v>75</v>
      </c>
      <c r="F7550" s="1" t="s">
        <v>117</v>
      </c>
      <c r="G7550" s="1">
        <v>15</v>
      </c>
      <c r="H7550" s="1">
        <v>95</v>
      </c>
      <c r="I7550" s="2">
        <v>2375.0383999999999</v>
      </c>
      <c r="J7550" s="2">
        <v>1187.5192</v>
      </c>
      <c r="K7550" s="2">
        <v>1520.9445000000001</v>
      </c>
      <c r="L7550" s="2">
        <v>854.09389999999996</v>
      </c>
      <c r="M7550" s="3">
        <v>0.35959999999999998</v>
      </c>
    </row>
    <row r="7551" spans="1:13" x14ac:dyDescent="0.25">
      <c r="A7551" s="1">
        <v>2013</v>
      </c>
      <c r="B7551" s="1" t="s">
        <v>138</v>
      </c>
      <c r="C7551" s="1" t="s">
        <v>108</v>
      </c>
      <c r="D7551" s="1" t="s">
        <v>120</v>
      </c>
      <c r="E7551" s="1" t="s">
        <v>67</v>
      </c>
      <c r="F7551" s="1" t="s">
        <v>118</v>
      </c>
      <c r="G7551" s="1">
        <v>22</v>
      </c>
      <c r="H7551" s="1">
        <v>118</v>
      </c>
      <c r="I7551" s="2">
        <v>3728.7550999999999</v>
      </c>
      <c r="J7551" s="2">
        <v>932.18870000000004</v>
      </c>
      <c r="K7551" s="2">
        <v>3423.2696000000001</v>
      </c>
      <c r="L7551" s="2">
        <v>305.4855</v>
      </c>
      <c r="M7551" s="3">
        <v>8.1900000000000001E-2</v>
      </c>
    </row>
    <row r="7552" spans="1:13" x14ac:dyDescent="0.25">
      <c r="A7552" s="1">
        <v>2013</v>
      </c>
      <c r="B7552" s="1" t="s">
        <v>130</v>
      </c>
      <c r="C7552" s="1" t="s">
        <v>110</v>
      </c>
      <c r="D7552" s="1" t="s">
        <v>120</v>
      </c>
      <c r="E7552" s="1" t="s">
        <v>69</v>
      </c>
      <c r="F7552" s="1" t="s">
        <v>116</v>
      </c>
      <c r="G7552" s="1">
        <v>27</v>
      </c>
      <c r="H7552" s="1">
        <v>93</v>
      </c>
      <c r="I7552" s="2">
        <v>74095.5334</v>
      </c>
      <c r="J7552" s="2">
        <v>12349.255499999999</v>
      </c>
      <c r="K7552" s="2">
        <v>77324.424299999999</v>
      </c>
      <c r="L7552" s="2">
        <v>-3228.8908999999999</v>
      </c>
      <c r="M7552" s="3">
        <v>-4.3499999999999997E-2</v>
      </c>
    </row>
    <row r="7553" spans="1:13" x14ac:dyDescent="0.25">
      <c r="A7553" s="1">
        <v>2013</v>
      </c>
      <c r="B7553" s="1" t="s">
        <v>137</v>
      </c>
      <c r="C7553" s="1" t="s">
        <v>104</v>
      </c>
      <c r="D7553" s="1" t="s">
        <v>120</v>
      </c>
      <c r="E7553" s="1" t="s">
        <v>63</v>
      </c>
      <c r="F7553" s="1" t="s">
        <v>118</v>
      </c>
      <c r="G7553" s="1">
        <v>114</v>
      </c>
      <c r="H7553" s="1">
        <v>639</v>
      </c>
      <c r="I7553" s="2">
        <v>17919.992099999999</v>
      </c>
      <c r="J7553" s="2">
        <v>2986.6653000000001</v>
      </c>
      <c r="K7553" s="2">
        <v>16415.465700000001</v>
      </c>
      <c r="L7553" s="2">
        <v>1504.5264</v>
      </c>
      <c r="M7553" s="3">
        <v>8.3900000000000002E-2</v>
      </c>
    </row>
    <row r="7554" spans="1:13" x14ac:dyDescent="0.25">
      <c r="A7554" s="1">
        <v>2013</v>
      </c>
      <c r="B7554" s="1" t="s">
        <v>129</v>
      </c>
      <c r="C7554" s="1" t="s">
        <v>113</v>
      </c>
      <c r="D7554" s="1" t="s">
        <v>120</v>
      </c>
      <c r="E7554" s="1" t="s">
        <v>64</v>
      </c>
      <c r="F7554" s="1" t="s">
        <v>117</v>
      </c>
      <c r="G7554" s="1">
        <v>11</v>
      </c>
      <c r="H7554" s="1">
        <v>92</v>
      </c>
      <c r="I7554" s="2">
        <v>2200.2332999999999</v>
      </c>
      <c r="J7554" s="2">
        <v>733.41110000000003</v>
      </c>
      <c r="K7554" s="2">
        <v>1412.3200999999999</v>
      </c>
      <c r="L7554" s="2">
        <v>787.91319999999996</v>
      </c>
      <c r="M7554" s="3">
        <v>0.35809999999999997</v>
      </c>
    </row>
    <row r="7555" spans="1:13" x14ac:dyDescent="0.25">
      <c r="A7555" s="1">
        <v>2013</v>
      </c>
      <c r="B7555" s="1" t="s">
        <v>133</v>
      </c>
      <c r="C7555" s="1" t="s">
        <v>112</v>
      </c>
      <c r="D7555" s="1" t="s">
        <v>120</v>
      </c>
      <c r="E7555" s="1" t="s">
        <v>63</v>
      </c>
      <c r="F7555" s="1" t="s">
        <v>116</v>
      </c>
      <c r="G7555" s="1">
        <v>444</v>
      </c>
      <c r="H7555" s="1">
        <v>1605</v>
      </c>
      <c r="I7555" s="2">
        <v>1429457.0382000001</v>
      </c>
      <c r="J7555" s="2">
        <v>89341.064799999993</v>
      </c>
      <c r="K7555" s="2">
        <v>1471943.3585999999</v>
      </c>
      <c r="L7555" s="2">
        <v>-42486.320399999997</v>
      </c>
      <c r="M7555" s="3">
        <v>-2.9700000000000001E-2</v>
      </c>
    </row>
    <row r="7556" spans="1:13" x14ac:dyDescent="0.25">
      <c r="A7556" s="1">
        <v>2013</v>
      </c>
      <c r="B7556" s="1" t="s">
        <v>136</v>
      </c>
      <c r="C7556" s="1" t="s">
        <v>106</v>
      </c>
      <c r="D7556" s="1" t="s">
        <v>120</v>
      </c>
      <c r="E7556" s="1" t="s">
        <v>65</v>
      </c>
      <c r="F7556" s="1" t="s">
        <v>118</v>
      </c>
      <c r="G7556" s="1">
        <v>72</v>
      </c>
      <c r="H7556" s="1">
        <v>422</v>
      </c>
      <c r="I7556" s="2">
        <v>11705.741099999999</v>
      </c>
      <c r="J7556" s="2">
        <v>836.12429999999995</v>
      </c>
      <c r="K7556" s="2">
        <v>10896.513000000001</v>
      </c>
      <c r="L7556" s="2">
        <v>809.22810000000004</v>
      </c>
      <c r="M7556" s="3">
        <v>6.9099999999999995E-2</v>
      </c>
    </row>
    <row r="7557" spans="1:13" x14ac:dyDescent="0.25">
      <c r="A7557" s="1">
        <v>2013</v>
      </c>
      <c r="B7557" s="1" t="s">
        <v>128</v>
      </c>
      <c r="C7557" s="1" t="s">
        <v>107</v>
      </c>
      <c r="D7557" s="1" t="s">
        <v>120</v>
      </c>
      <c r="E7557" s="1" t="s">
        <v>66</v>
      </c>
      <c r="F7557" s="1" t="s">
        <v>116</v>
      </c>
      <c r="G7557" s="1">
        <v>210</v>
      </c>
      <c r="H7557" s="1">
        <v>882</v>
      </c>
      <c r="I7557" s="2">
        <v>750663.9558</v>
      </c>
      <c r="J7557" s="2">
        <v>107237.70789999999</v>
      </c>
      <c r="K7557" s="2">
        <v>786781.76040000003</v>
      </c>
      <c r="L7557" s="2">
        <v>-36117.804600000003</v>
      </c>
      <c r="M7557" s="3">
        <v>-4.8099999999999997E-2</v>
      </c>
    </row>
    <row r="7558" spans="1:13" x14ac:dyDescent="0.25">
      <c r="A7558" s="1">
        <v>2013</v>
      </c>
      <c r="B7558" s="1" t="s">
        <v>130</v>
      </c>
      <c r="C7558" s="1" t="s">
        <v>110</v>
      </c>
      <c r="D7558" s="1" t="s">
        <v>120</v>
      </c>
      <c r="E7558" s="1" t="s">
        <v>76</v>
      </c>
      <c r="F7558" s="1" t="s">
        <v>117</v>
      </c>
      <c r="G7558" s="1">
        <v>10</v>
      </c>
      <c r="H7558" s="1">
        <v>42</v>
      </c>
      <c r="I7558" s="2">
        <v>1218.9000000000001</v>
      </c>
      <c r="J7558" s="2">
        <v>406.3</v>
      </c>
      <c r="K7558" s="2">
        <v>759.78219999999999</v>
      </c>
      <c r="L7558" s="2">
        <v>459.11779999999999</v>
      </c>
      <c r="M7558" s="3">
        <v>0.37659999999999999</v>
      </c>
    </row>
    <row r="7559" spans="1:13" x14ac:dyDescent="0.25">
      <c r="A7559" s="1">
        <v>2013</v>
      </c>
      <c r="B7559" s="1" t="s">
        <v>133</v>
      </c>
      <c r="C7559" s="1" t="s">
        <v>112</v>
      </c>
      <c r="D7559" s="1" t="s">
        <v>120</v>
      </c>
      <c r="E7559" s="1" t="s">
        <v>64</v>
      </c>
      <c r="F7559" s="1" t="s">
        <v>118</v>
      </c>
      <c r="G7559" s="1">
        <v>67</v>
      </c>
      <c r="H7559" s="1">
        <v>402</v>
      </c>
      <c r="I7559" s="2">
        <v>11910.652899999999</v>
      </c>
      <c r="J7559" s="2">
        <v>992.55439999999999</v>
      </c>
      <c r="K7559" s="2">
        <v>10612.237300000001</v>
      </c>
      <c r="L7559" s="2">
        <v>1298.4156</v>
      </c>
      <c r="M7559" s="3">
        <v>0.109</v>
      </c>
    </row>
    <row r="7560" spans="1:13" x14ac:dyDescent="0.25">
      <c r="A7560" s="1">
        <v>2013</v>
      </c>
      <c r="B7560" s="1" t="s">
        <v>130</v>
      </c>
      <c r="C7560" s="1" t="s">
        <v>110</v>
      </c>
      <c r="D7560" s="1" t="s">
        <v>120</v>
      </c>
      <c r="E7560" s="1" t="s">
        <v>65</v>
      </c>
      <c r="F7560" s="1" t="s">
        <v>115</v>
      </c>
      <c r="G7560" s="1">
        <v>24</v>
      </c>
      <c r="H7560" s="1">
        <v>55</v>
      </c>
      <c r="I7560" s="2">
        <v>10814.346</v>
      </c>
      <c r="J7560" s="2">
        <v>3604.7820000000002</v>
      </c>
      <c r="K7560" s="2">
        <v>10064.023999999999</v>
      </c>
      <c r="L7560" s="2">
        <v>750.322</v>
      </c>
      <c r="M7560" s="3">
        <v>6.93E-2</v>
      </c>
    </row>
    <row r="7561" spans="1:13" x14ac:dyDescent="0.25">
      <c r="A7561" s="1">
        <v>2013</v>
      </c>
      <c r="B7561" s="1" t="s">
        <v>135</v>
      </c>
      <c r="C7561" s="1" t="s">
        <v>109</v>
      </c>
      <c r="D7561" s="1" t="s">
        <v>120</v>
      </c>
      <c r="E7561" s="1" t="s">
        <v>74</v>
      </c>
      <c r="F7561" s="1" t="s">
        <v>115</v>
      </c>
      <c r="G7561" s="1">
        <v>460</v>
      </c>
      <c r="H7561" s="1">
        <v>1260</v>
      </c>
      <c r="I7561" s="2">
        <v>311342.46000000002</v>
      </c>
      <c r="J7561" s="2">
        <v>34593.606599999999</v>
      </c>
      <c r="K7561" s="2">
        <v>286939.95899999997</v>
      </c>
      <c r="L7561" s="2">
        <v>24402.501</v>
      </c>
      <c r="M7561" s="3">
        <v>7.8299999999999995E-2</v>
      </c>
    </row>
    <row r="7562" spans="1:13" x14ac:dyDescent="0.25">
      <c r="A7562" s="1">
        <v>2013</v>
      </c>
      <c r="B7562" s="1" t="s">
        <v>133</v>
      </c>
      <c r="C7562" s="1" t="s">
        <v>112</v>
      </c>
      <c r="D7562" s="1" t="s">
        <v>120</v>
      </c>
      <c r="E7562" s="1" t="s">
        <v>68</v>
      </c>
      <c r="F7562" s="1" t="s">
        <v>116</v>
      </c>
      <c r="G7562" s="1">
        <v>148</v>
      </c>
      <c r="H7562" s="1">
        <v>535</v>
      </c>
      <c r="I7562" s="2">
        <v>476485.67940000002</v>
      </c>
      <c r="J7562" s="2">
        <v>29780.354899999998</v>
      </c>
      <c r="K7562" s="2">
        <v>490647.78619999997</v>
      </c>
      <c r="L7562" s="2">
        <v>-14162.1068</v>
      </c>
      <c r="M7562" s="3">
        <v>-2.9700000000000001E-2</v>
      </c>
    </row>
    <row r="7563" spans="1:13" x14ac:dyDescent="0.25">
      <c r="A7563" s="1">
        <v>2013</v>
      </c>
      <c r="B7563" s="1" t="s">
        <v>135</v>
      </c>
      <c r="C7563" s="1" t="s">
        <v>109</v>
      </c>
      <c r="D7563" s="1" t="s">
        <v>120</v>
      </c>
      <c r="E7563" s="1" t="s">
        <v>62</v>
      </c>
      <c r="F7563" s="1" t="s">
        <v>117</v>
      </c>
      <c r="G7563" s="1">
        <v>22</v>
      </c>
      <c r="H7563" s="1">
        <v>118</v>
      </c>
      <c r="I7563" s="2">
        <v>3129.8813</v>
      </c>
      <c r="J7563" s="2">
        <v>1043.2936999999999</v>
      </c>
      <c r="K7563" s="2">
        <v>1990.0572</v>
      </c>
      <c r="L7563" s="2">
        <v>1139.8241</v>
      </c>
      <c r="M7563" s="3">
        <v>0.36409999999999998</v>
      </c>
    </row>
    <row r="7564" spans="1:13" x14ac:dyDescent="0.25">
      <c r="A7564" s="1">
        <v>2013</v>
      </c>
      <c r="B7564" s="1" t="s">
        <v>129</v>
      </c>
      <c r="C7564" s="1" t="s">
        <v>113</v>
      </c>
      <c r="D7564" s="1" t="s">
        <v>120</v>
      </c>
      <c r="E7564" s="1" t="s">
        <v>71</v>
      </c>
      <c r="F7564" s="1" t="s">
        <v>117</v>
      </c>
      <c r="G7564" s="1">
        <v>11</v>
      </c>
      <c r="H7564" s="1">
        <v>92</v>
      </c>
      <c r="I7564" s="2">
        <v>2200.2332999999999</v>
      </c>
      <c r="J7564" s="2">
        <v>733.41110000000003</v>
      </c>
      <c r="K7564" s="2">
        <v>1412.3200999999999</v>
      </c>
      <c r="L7564" s="2">
        <v>787.91319999999996</v>
      </c>
      <c r="M7564" s="3">
        <v>0.35809999999999997</v>
      </c>
    </row>
    <row r="7565" spans="1:13" x14ac:dyDescent="0.25">
      <c r="A7565" s="1">
        <v>2013</v>
      </c>
      <c r="B7565" s="1" t="s">
        <v>132</v>
      </c>
      <c r="C7565" s="1" t="s">
        <v>111</v>
      </c>
      <c r="D7565" s="1" t="s">
        <v>120</v>
      </c>
      <c r="E7565" s="1" t="s">
        <v>64</v>
      </c>
      <c r="F7565" s="1" t="s">
        <v>117</v>
      </c>
      <c r="G7565" s="1">
        <v>15</v>
      </c>
      <c r="H7565" s="1">
        <v>95</v>
      </c>
      <c r="I7565" s="2">
        <v>2375.0383999999999</v>
      </c>
      <c r="J7565" s="2">
        <v>1187.5192</v>
      </c>
      <c r="K7565" s="2">
        <v>1520.9445000000001</v>
      </c>
      <c r="L7565" s="2">
        <v>854.09389999999996</v>
      </c>
      <c r="M7565" s="3">
        <v>0.35959999999999998</v>
      </c>
    </row>
    <row r="7566" spans="1:13" x14ac:dyDescent="0.25">
      <c r="A7566" s="1">
        <v>2013</v>
      </c>
      <c r="B7566" s="1" t="s">
        <v>132</v>
      </c>
      <c r="C7566" s="1" t="s">
        <v>111</v>
      </c>
      <c r="D7566" s="1" t="s">
        <v>120</v>
      </c>
      <c r="E7566" s="1" t="s">
        <v>67</v>
      </c>
      <c r="F7566" s="1" t="s">
        <v>115</v>
      </c>
      <c r="G7566" s="1">
        <v>24</v>
      </c>
      <c r="H7566" s="1">
        <v>41</v>
      </c>
      <c r="I7566" s="2">
        <v>7605.5640000000003</v>
      </c>
      <c r="J7566" s="2">
        <v>1901.3910000000001</v>
      </c>
      <c r="K7566" s="2">
        <v>6965.0937999999996</v>
      </c>
      <c r="L7566" s="2">
        <v>640.47019999999998</v>
      </c>
      <c r="M7566" s="3">
        <v>8.4199999999999997E-2</v>
      </c>
    </row>
    <row r="7567" spans="1:13" x14ac:dyDescent="0.25">
      <c r="A7567" s="1">
        <v>2013</v>
      </c>
      <c r="B7567" s="1" t="s">
        <v>135</v>
      </c>
      <c r="C7567" s="1" t="s">
        <v>109</v>
      </c>
      <c r="D7567" s="1" t="s">
        <v>120</v>
      </c>
      <c r="E7567" s="1" t="s">
        <v>69</v>
      </c>
      <c r="F7567" s="1" t="s">
        <v>115</v>
      </c>
      <c r="G7567" s="1">
        <v>92</v>
      </c>
      <c r="H7567" s="1">
        <v>252</v>
      </c>
      <c r="I7567" s="2">
        <v>62268.491999999998</v>
      </c>
      <c r="J7567" s="2">
        <v>6918.7213000000002</v>
      </c>
      <c r="K7567" s="2">
        <v>57387.991800000003</v>
      </c>
      <c r="L7567" s="2">
        <v>4880.5002000000004</v>
      </c>
      <c r="M7567" s="3">
        <v>7.8299999999999995E-2</v>
      </c>
    </row>
    <row r="7568" spans="1:13" x14ac:dyDescent="0.25">
      <c r="A7568" s="1">
        <v>2013</v>
      </c>
      <c r="B7568" s="1" t="s">
        <v>130</v>
      </c>
      <c r="C7568" s="1" t="s">
        <v>110</v>
      </c>
      <c r="D7568" s="1" t="s">
        <v>120</v>
      </c>
      <c r="E7568" s="1" t="s">
        <v>63</v>
      </c>
      <c r="F7568" s="1" t="s">
        <v>115</v>
      </c>
      <c r="G7568" s="1">
        <v>72</v>
      </c>
      <c r="H7568" s="1">
        <v>165</v>
      </c>
      <c r="I7568" s="2">
        <v>32443.038</v>
      </c>
      <c r="J7568" s="2">
        <v>10814.346</v>
      </c>
      <c r="K7568" s="2">
        <v>30192.072</v>
      </c>
      <c r="L7568" s="2">
        <v>2250.9659999999999</v>
      </c>
      <c r="M7568" s="3">
        <v>6.93E-2</v>
      </c>
    </row>
    <row r="7569" spans="1:13" x14ac:dyDescent="0.25">
      <c r="A7569" s="1">
        <v>2013</v>
      </c>
      <c r="B7569" s="1" t="s">
        <v>129</v>
      </c>
      <c r="C7569" s="1" t="s">
        <v>113</v>
      </c>
      <c r="D7569" s="1" t="s">
        <v>120</v>
      </c>
      <c r="E7569" s="1" t="s">
        <v>62</v>
      </c>
      <c r="F7569" s="1" t="s">
        <v>115</v>
      </c>
      <c r="G7569" s="1">
        <v>44</v>
      </c>
      <c r="H7569" s="1">
        <v>108</v>
      </c>
      <c r="I7569" s="2">
        <v>21984.252</v>
      </c>
      <c r="J7569" s="2">
        <v>4396.8504000000003</v>
      </c>
      <c r="K7569" s="2">
        <v>20723.803500000002</v>
      </c>
      <c r="L7569" s="2">
        <v>1260.4485</v>
      </c>
      <c r="M7569" s="3">
        <v>5.7299999999999997E-2</v>
      </c>
    </row>
    <row r="7570" spans="1:13" x14ac:dyDescent="0.25">
      <c r="A7570" s="1">
        <v>2013</v>
      </c>
      <c r="B7570" s="1" t="s">
        <v>132</v>
      </c>
      <c r="C7570" s="1" t="s">
        <v>111</v>
      </c>
      <c r="D7570" s="1" t="s">
        <v>120</v>
      </c>
      <c r="E7570" s="1" t="s">
        <v>66</v>
      </c>
      <c r="F7570" s="1" t="s">
        <v>117</v>
      </c>
      <c r="G7570" s="1">
        <v>90</v>
      </c>
      <c r="H7570" s="1">
        <v>570</v>
      </c>
      <c r="I7570" s="2">
        <v>14250.2304</v>
      </c>
      <c r="J7570" s="2">
        <v>7125.1152000000002</v>
      </c>
      <c r="K7570" s="2">
        <v>9125.6669999999995</v>
      </c>
      <c r="L7570" s="2">
        <v>5124.5634</v>
      </c>
      <c r="M7570" s="3">
        <v>0.35959999999999998</v>
      </c>
    </row>
    <row r="7571" spans="1:13" x14ac:dyDescent="0.25">
      <c r="A7571" s="1">
        <v>2013</v>
      </c>
      <c r="B7571" s="1" t="s">
        <v>131</v>
      </c>
      <c r="C7571" s="1" t="s">
        <v>105</v>
      </c>
      <c r="D7571" s="1" t="s">
        <v>120</v>
      </c>
      <c r="E7571" s="1" t="s">
        <v>73</v>
      </c>
      <c r="F7571" s="1" t="s">
        <v>118</v>
      </c>
      <c r="G7571" s="1">
        <v>52</v>
      </c>
      <c r="H7571" s="1">
        <v>348</v>
      </c>
      <c r="I7571" s="2">
        <v>10161.956</v>
      </c>
      <c r="J7571" s="2">
        <v>5080.9780000000001</v>
      </c>
      <c r="K7571" s="2">
        <v>9479.3086000000003</v>
      </c>
      <c r="L7571" s="2">
        <v>682.64739999999995</v>
      </c>
      <c r="M7571" s="3">
        <v>6.7100000000000007E-2</v>
      </c>
    </row>
    <row r="7572" spans="1:13" x14ac:dyDescent="0.25">
      <c r="A7572" s="1">
        <v>2013</v>
      </c>
      <c r="B7572" s="1" t="s">
        <v>132</v>
      </c>
      <c r="C7572" s="1" t="s">
        <v>111</v>
      </c>
      <c r="D7572" s="1" t="s">
        <v>120</v>
      </c>
      <c r="E7572" s="1" t="s">
        <v>64</v>
      </c>
      <c r="F7572" s="1" t="s">
        <v>118</v>
      </c>
      <c r="G7572" s="1">
        <v>24</v>
      </c>
      <c r="H7572" s="1">
        <v>159</v>
      </c>
      <c r="I7572" s="2">
        <v>4663.4043000000001</v>
      </c>
      <c r="J7572" s="2">
        <v>2331.7021</v>
      </c>
      <c r="K7572" s="2">
        <v>4489.5724</v>
      </c>
      <c r="L7572" s="2">
        <v>173.83189999999999</v>
      </c>
      <c r="M7572" s="3">
        <v>3.7199999999999997E-2</v>
      </c>
    </row>
    <row r="7573" spans="1:13" x14ac:dyDescent="0.25">
      <c r="A7573" s="1">
        <v>2013</v>
      </c>
      <c r="B7573" s="1" t="s">
        <v>133</v>
      </c>
      <c r="C7573" s="1" t="s">
        <v>112</v>
      </c>
      <c r="D7573" s="1" t="s">
        <v>120</v>
      </c>
      <c r="E7573" s="1" t="s">
        <v>73</v>
      </c>
      <c r="F7573" s="1" t="s">
        <v>116</v>
      </c>
      <c r="G7573" s="1">
        <v>296</v>
      </c>
      <c r="H7573" s="1">
        <v>1070</v>
      </c>
      <c r="I7573" s="2">
        <v>952971.35880000005</v>
      </c>
      <c r="J7573" s="2">
        <v>59560.709900000002</v>
      </c>
      <c r="K7573" s="2">
        <v>981295.57239999995</v>
      </c>
      <c r="L7573" s="2">
        <v>-28324.213599999999</v>
      </c>
      <c r="M7573" s="3">
        <v>-2.9700000000000001E-2</v>
      </c>
    </row>
    <row r="7574" spans="1:13" x14ac:dyDescent="0.25">
      <c r="A7574" s="1">
        <v>2013</v>
      </c>
      <c r="B7574" s="1" t="s">
        <v>134</v>
      </c>
      <c r="C7574" s="1" t="s">
        <v>103</v>
      </c>
      <c r="D7574" s="1" t="s">
        <v>120</v>
      </c>
      <c r="E7574" s="1" t="s">
        <v>78</v>
      </c>
      <c r="F7574" s="1" t="s">
        <v>116</v>
      </c>
      <c r="G7574" s="1">
        <v>492</v>
      </c>
      <c r="H7574" s="1">
        <v>1962</v>
      </c>
      <c r="I7574" s="2">
        <v>1500066.648</v>
      </c>
      <c r="J7574" s="2">
        <v>93754.165500000003</v>
      </c>
      <c r="K7574" s="2">
        <v>1761451.9254000001</v>
      </c>
      <c r="L7574" s="2">
        <v>-261385.27739999999</v>
      </c>
      <c r="M7574" s="3">
        <v>-0.17419999999999999</v>
      </c>
    </row>
    <row r="7575" spans="1:13" x14ac:dyDescent="0.25">
      <c r="A7575" s="1">
        <v>2013</v>
      </c>
      <c r="B7575" s="1" t="s">
        <v>136</v>
      </c>
      <c r="C7575" s="1" t="s">
        <v>106</v>
      </c>
      <c r="D7575" s="1" t="s">
        <v>120</v>
      </c>
      <c r="E7575" s="1" t="s">
        <v>63</v>
      </c>
      <c r="F7575" s="1" t="s">
        <v>115</v>
      </c>
      <c r="G7575" s="1">
        <v>465</v>
      </c>
      <c r="H7575" s="1">
        <v>1314</v>
      </c>
      <c r="I7575" s="2">
        <v>309635.4399</v>
      </c>
      <c r="J7575" s="2">
        <v>22116.8171</v>
      </c>
      <c r="K7575" s="2">
        <v>291067.20600000001</v>
      </c>
      <c r="L7575" s="2">
        <v>18568.233899999999</v>
      </c>
      <c r="M7575" s="3">
        <v>5.9900000000000002E-2</v>
      </c>
    </row>
    <row r="7576" spans="1:13" x14ac:dyDescent="0.25">
      <c r="A7576" s="1">
        <v>2013</v>
      </c>
      <c r="B7576" s="1" t="s">
        <v>138</v>
      </c>
      <c r="C7576" s="1" t="s">
        <v>108</v>
      </c>
      <c r="D7576" s="1" t="s">
        <v>120</v>
      </c>
      <c r="E7576" s="1" t="s">
        <v>70</v>
      </c>
      <c r="F7576" s="1" t="s">
        <v>118</v>
      </c>
      <c r="G7576" s="1">
        <v>132</v>
      </c>
      <c r="H7576" s="1">
        <v>708</v>
      </c>
      <c r="I7576" s="2">
        <v>22372.530599999998</v>
      </c>
      <c r="J7576" s="2">
        <v>5593.1325999999999</v>
      </c>
      <c r="K7576" s="2">
        <v>20539.617600000001</v>
      </c>
      <c r="L7576" s="2">
        <v>1832.913</v>
      </c>
      <c r="M7576" s="3">
        <v>8.1900000000000001E-2</v>
      </c>
    </row>
    <row r="7577" spans="1:13" x14ac:dyDescent="0.25">
      <c r="A7577" s="1">
        <v>2013</v>
      </c>
      <c r="B7577" s="1" t="s">
        <v>132</v>
      </c>
      <c r="C7577" s="1" t="s">
        <v>111</v>
      </c>
      <c r="D7577" s="1" t="s">
        <v>120</v>
      </c>
      <c r="E7577" s="1" t="s">
        <v>69</v>
      </c>
      <c r="F7577" s="1" t="s">
        <v>117</v>
      </c>
      <c r="G7577" s="1">
        <v>15</v>
      </c>
      <c r="H7577" s="1">
        <v>95</v>
      </c>
      <c r="I7577" s="2">
        <v>2375.0383999999999</v>
      </c>
      <c r="J7577" s="2">
        <v>1187.5192</v>
      </c>
      <c r="K7577" s="2">
        <v>1520.9445000000001</v>
      </c>
      <c r="L7577" s="2">
        <v>854.09389999999996</v>
      </c>
      <c r="M7577" s="3">
        <v>0.35959999999999998</v>
      </c>
    </row>
    <row r="7578" spans="1:13" x14ac:dyDescent="0.25">
      <c r="A7578" s="1">
        <v>2013</v>
      </c>
      <c r="B7578" s="1" t="s">
        <v>131</v>
      </c>
      <c r="C7578" s="1" t="s">
        <v>105</v>
      </c>
      <c r="D7578" s="1" t="s">
        <v>120</v>
      </c>
      <c r="E7578" s="1" t="s">
        <v>75</v>
      </c>
      <c r="F7578" s="1" t="s">
        <v>118</v>
      </c>
      <c r="G7578" s="1">
        <v>26</v>
      </c>
      <c r="H7578" s="1">
        <v>174</v>
      </c>
      <c r="I7578" s="2">
        <v>5080.9780000000001</v>
      </c>
      <c r="J7578" s="2">
        <v>2540.489</v>
      </c>
      <c r="K7578" s="2">
        <v>4739.6543000000001</v>
      </c>
      <c r="L7578" s="2">
        <v>341.32369999999997</v>
      </c>
      <c r="M7578" s="3">
        <v>6.7100000000000007E-2</v>
      </c>
    </row>
    <row r="7579" spans="1:13" x14ac:dyDescent="0.25">
      <c r="A7579" s="1">
        <v>2013</v>
      </c>
      <c r="B7579" s="1" t="s">
        <v>137</v>
      </c>
      <c r="C7579" s="1" t="s">
        <v>104</v>
      </c>
      <c r="D7579" s="1" t="s">
        <v>120</v>
      </c>
      <c r="E7579" s="1" t="s">
        <v>68</v>
      </c>
      <c r="F7579" s="1" t="s">
        <v>117</v>
      </c>
      <c r="G7579" s="1">
        <v>19</v>
      </c>
      <c r="H7579" s="1">
        <v>137</v>
      </c>
      <c r="I7579" s="2">
        <v>3712.5821000000001</v>
      </c>
      <c r="J7579" s="2">
        <v>928.14549999999997</v>
      </c>
      <c r="K7579" s="2">
        <v>2653.6941000000002</v>
      </c>
      <c r="L7579" s="2">
        <v>1058.8879999999999</v>
      </c>
      <c r="M7579" s="3">
        <v>0.28520000000000001</v>
      </c>
    </row>
    <row r="7580" spans="1:13" x14ac:dyDescent="0.25">
      <c r="A7580" s="1">
        <v>2013</v>
      </c>
      <c r="B7580" s="1" t="s">
        <v>133</v>
      </c>
      <c r="C7580" s="1" t="s">
        <v>112</v>
      </c>
      <c r="D7580" s="1" t="s">
        <v>120</v>
      </c>
      <c r="E7580" s="1" t="s">
        <v>77</v>
      </c>
      <c r="F7580" s="1" t="s">
        <v>115</v>
      </c>
      <c r="G7580" s="1">
        <v>149</v>
      </c>
      <c r="H7580" s="1">
        <v>459</v>
      </c>
      <c r="I7580" s="2">
        <v>110920.452</v>
      </c>
      <c r="J7580" s="2">
        <v>7922.8894</v>
      </c>
      <c r="K7580" s="2">
        <v>104139.98820000001</v>
      </c>
      <c r="L7580" s="2">
        <v>6780.4638000000004</v>
      </c>
      <c r="M7580" s="3">
        <v>6.1100000000000002E-2</v>
      </c>
    </row>
    <row r="7581" spans="1:13" x14ac:dyDescent="0.25">
      <c r="A7581" s="1">
        <v>2013</v>
      </c>
      <c r="B7581" s="1" t="s">
        <v>136</v>
      </c>
      <c r="C7581" s="1" t="s">
        <v>106</v>
      </c>
      <c r="D7581" s="1" t="s">
        <v>120</v>
      </c>
      <c r="E7581" s="1" t="s">
        <v>67</v>
      </c>
      <c r="F7581" s="1" t="s">
        <v>118</v>
      </c>
      <c r="G7581" s="1">
        <v>72</v>
      </c>
      <c r="H7581" s="1">
        <v>422</v>
      </c>
      <c r="I7581" s="2">
        <v>11705.741099999999</v>
      </c>
      <c r="J7581" s="2">
        <v>836.12429999999995</v>
      </c>
      <c r="K7581" s="2">
        <v>10896.513000000001</v>
      </c>
      <c r="L7581" s="2">
        <v>809.22810000000004</v>
      </c>
      <c r="M7581" s="3">
        <v>6.9099999999999995E-2</v>
      </c>
    </row>
    <row r="7582" spans="1:13" x14ac:dyDescent="0.25">
      <c r="A7582" s="1">
        <v>2013</v>
      </c>
      <c r="B7582" s="1" t="s">
        <v>128</v>
      </c>
      <c r="C7582" s="1" t="s">
        <v>107</v>
      </c>
      <c r="D7582" s="1" t="s">
        <v>120</v>
      </c>
      <c r="E7582" s="1" t="s">
        <v>74</v>
      </c>
      <c r="F7582" s="1" t="s">
        <v>115</v>
      </c>
      <c r="G7582" s="1">
        <v>205</v>
      </c>
      <c r="H7582" s="1">
        <v>535</v>
      </c>
      <c r="I7582" s="2">
        <v>114723.36</v>
      </c>
      <c r="J7582" s="2">
        <v>28680.84</v>
      </c>
      <c r="K7582" s="2">
        <v>108920.3325</v>
      </c>
      <c r="L7582" s="2">
        <v>5803.0275000000001</v>
      </c>
      <c r="M7582" s="3">
        <v>5.0500000000000003E-2</v>
      </c>
    </row>
    <row r="7583" spans="1:13" x14ac:dyDescent="0.25">
      <c r="A7583" s="1">
        <v>2013</v>
      </c>
      <c r="B7583" s="1" t="s">
        <v>130</v>
      </c>
      <c r="C7583" s="1" t="s">
        <v>110</v>
      </c>
      <c r="D7583" s="1" t="s">
        <v>120</v>
      </c>
      <c r="E7583" s="1" t="s">
        <v>71</v>
      </c>
      <c r="F7583" s="1" t="s">
        <v>117</v>
      </c>
      <c r="G7583" s="1">
        <v>10</v>
      </c>
      <c r="H7583" s="1">
        <v>42</v>
      </c>
      <c r="I7583" s="2">
        <v>1218.9000000000001</v>
      </c>
      <c r="J7583" s="2">
        <v>406.3</v>
      </c>
      <c r="K7583" s="2">
        <v>759.78219999999999</v>
      </c>
      <c r="L7583" s="2">
        <v>459.11779999999999</v>
      </c>
      <c r="M7583" s="3">
        <v>0.37659999999999999</v>
      </c>
    </row>
    <row r="7584" spans="1:13" x14ac:dyDescent="0.25">
      <c r="A7584" s="1">
        <v>2013</v>
      </c>
      <c r="B7584" s="1" t="s">
        <v>132</v>
      </c>
      <c r="C7584" s="1" t="s">
        <v>111</v>
      </c>
      <c r="D7584" s="1" t="s">
        <v>120</v>
      </c>
      <c r="E7584" s="1" t="s">
        <v>71</v>
      </c>
      <c r="F7584" s="1" t="s">
        <v>116</v>
      </c>
      <c r="G7584" s="1">
        <v>19</v>
      </c>
      <c r="H7584" s="1">
        <v>54</v>
      </c>
      <c r="I7584" s="2">
        <v>39958.775999999998</v>
      </c>
      <c r="J7584" s="2">
        <v>9989.6939999999995</v>
      </c>
      <c r="K7584" s="2">
        <v>39351.341800000002</v>
      </c>
      <c r="L7584" s="2">
        <v>607.43420000000003</v>
      </c>
      <c r="M7584" s="3">
        <v>1.52E-2</v>
      </c>
    </row>
    <row r="7585" spans="1:13" x14ac:dyDescent="0.25">
      <c r="A7585" s="1">
        <v>2013</v>
      </c>
      <c r="B7585" s="1" t="s">
        <v>136</v>
      </c>
      <c r="C7585" s="1" t="s">
        <v>106</v>
      </c>
      <c r="D7585" s="1" t="s">
        <v>120</v>
      </c>
      <c r="E7585" s="1" t="s">
        <v>70</v>
      </c>
      <c r="F7585" s="1" t="s">
        <v>117</v>
      </c>
      <c r="G7585" s="1">
        <v>174</v>
      </c>
      <c r="H7585" s="1">
        <v>1350</v>
      </c>
      <c r="I7585" s="2">
        <v>36143.910600000003</v>
      </c>
      <c r="J7585" s="2">
        <v>5163.4157999999998</v>
      </c>
      <c r="K7585" s="2">
        <v>23715.951000000001</v>
      </c>
      <c r="L7585" s="2">
        <v>12427.9596</v>
      </c>
      <c r="M7585" s="3">
        <v>0.34379999999999999</v>
      </c>
    </row>
    <row r="7586" spans="1:13" x14ac:dyDescent="0.25">
      <c r="A7586" s="1">
        <v>2013</v>
      </c>
      <c r="B7586" s="1" t="s">
        <v>136</v>
      </c>
      <c r="C7586" s="1" t="s">
        <v>106</v>
      </c>
      <c r="D7586" s="1" t="s">
        <v>120</v>
      </c>
      <c r="E7586" s="1" t="s">
        <v>75</v>
      </c>
      <c r="F7586" s="1" t="s">
        <v>117</v>
      </c>
      <c r="G7586" s="1">
        <v>29</v>
      </c>
      <c r="H7586" s="1">
        <v>225</v>
      </c>
      <c r="I7586" s="2">
        <v>6023.9850999999999</v>
      </c>
      <c r="J7586" s="2">
        <v>860.5693</v>
      </c>
      <c r="K7586" s="2">
        <v>3952.6585</v>
      </c>
      <c r="L7586" s="2">
        <v>2071.3265999999999</v>
      </c>
      <c r="M7586" s="3">
        <v>0.34379999999999999</v>
      </c>
    </row>
    <row r="7587" spans="1:13" x14ac:dyDescent="0.25">
      <c r="A7587" s="1">
        <v>2013</v>
      </c>
      <c r="B7587" s="1" t="s">
        <v>136</v>
      </c>
      <c r="C7587" s="1" t="s">
        <v>106</v>
      </c>
      <c r="D7587" s="1" t="s">
        <v>120</v>
      </c>
      <c r="E7587" s="1" t="s">
        <v>67</v>
      </c>
      <c r="F7587" s="1" t="s">
        <v>115</v>
      </c>
      <c r="G7587" s="1">
        <v>155</v>
      </c>
      <c r="H7587" s="1">
        <v>438</v>
      </c>
      <c r="I7587" s="2">
        <v>103211.81329999999</v>
      </c>
      <c r="J7587" s="2">
        <v>7372.2722999999996</v>
      </c>
      <c r="K7587" s="2">
        <v>97022.402000000002</v>
      </c>
      <c r="L7587" s="2">
        <v>6189.4112999999998</v>
      </c>
      <c r="M7587" s="3">
        <v>5.9900000000000002E-2</v>
      </c>
    </row>
    <row r="7588" spans="1:13" x14ac:dyDescent="0.25">
      <c r="A7588" s="1">
        <v>2013</v>
      </c>
      <c r="B7588" s="1" t="s">
        <v>137</v>
      </c>
      <c r="C7588" s="1" t="s">
        <v>104</v>
      </c>
      <c r="D7588" s="1" t="s">
        <v>120</v>
      </c>
      <c r="E7588" s="1" t="s">
        <v>72</v>
      </c>
      <c r="F7588" s="1" t="s">
        <v>116</v>
      </c>
      <c r="G7588" s="1">
        <v>546</v>
      </c>
      <c r="H7588" s="1">
        <v>1924</v>
      </c>
      <c r="I7588" s="2">
        <v>1747358.3036</v>
      </c>
      <c r="J7588" s="2">
        <v>291226.38390000002</v>
      </c>
      <c r="K7588" s="2">
        <v>1905464.899</v>
      </c>
      <c r="L7588" s="2">
        <v>-158106.59539999999</v>
      </c>
      <c r="M7588" s="3">
        <v>-9.0399999999999994E-2</v>
      </c>
    </row>
    <row r="7589" spans="1:13" x14ac:dyDescent="0.25">
      <c r="A7589" s="1">
        <v>2013</v>
      </c>
      <c r="B7589" s="1" t="s">
        <v>131</v>
      </c>
      <c r="C7589" s="1" t="s">
        <v>105</v>
      </c>
      <c r="D7589" s="1" t="s">
        <v>120</v>
      </c>
      <c r="E7589" s="1" t="s">
        <v>66</v>
      </c>
      <c r="F7589" s="1" t="s">
        <v>115</v>
      </c>
      <c r="G7589" s="1">
        <v>150</v>
      </c>
      <c r="H7589" s="1">
        <v>300</v>
      </c>
      <c r="I7589" s="2">
        <v>53953.02</v>
      </c>
      <c r="J7589" s="2">
        <v>13488.254999999999</v>
      </c>
      <c r="K7589" s="2">
        <v>50155.873200000002</v>
      </c>
      <c r="L7589" s="2">
        <v>3797.1468</v>
      </c>
      <c r="M7589" s="3">
        <v>7.0300000000000001E-2</v>
      </c>
    </row>
    <row r="7590" spans="1:13" x14ac:dyDescent="0.25">
      <c r="A7590" s="1">
        <v>2013</v>
      </c>
      <c r="B7590" s="1" t="s">
        <v>132</v>
      </c>
      <c r="C7590" s="1" t="s">
        <v>111</v>
      </c>
      <c r="D7590" s="1" t="s">
        <v>120</v>
      </c>
      <c r="E7590" s="1" t="s">
        <v>78</v>
      </c>
      <c r="F7590" s="1" t="s">
        <v>117</v>
      </c>
      <c r="G7590" s="1">
        <v>45</v>
      </c>
      <c r="H7590" s="1">
        <v>285</v>
      </c>
      <c r="I7590" s="2">
        <v>7125.1152000000002</v>
      </c>
      <c r="J7590" s="2">
        <v>3562.5576000000001</v>
      </c>
      <c r="K7590" s="2">
        <v>4562.8334999999997</v>
      </c>
      <c r="L7590" s="2">
        <v>2562.2817</v>
      </c>
      <c r="M7590" s="3">
        <v>0.35959999999999998</v>
      </c>
    </row>
    <row r="7591" spans="1:13" x14ac:dyDescent="0.25">
      <c r="A7591" s="1">
        <v>2013</v>
      </c>
      <c r="B7591" s="1" t="s">
        <v>136</v>
      </c>
      <c r="C7591" s="1" t="s">
        <v>106</v>
      </c>
      <c r="D7591" s="1" t="s">
        <v>120</v>
      </c>
      <c r="E7591" s="1" t="s">
        <v>71</v>
      </c>
      <c r="F7591" s="1" t="s">
        <v>117</v>
      </c>
      <c r="G7591" s="1">
        <v>29</v>
      </c>
      <c r="H7591" s="1">
        <v>225</v>
      </c>
      <c r="I7591" s="2">
        <v>6023.9850999999999</v>
      </c>
      <c r="J7591" s="2">
        <v>860.5693</v>
      </c>
      <c r="K7591" s="2">
        <v>3952.6585</v>
      </c>
      <c r="L7591" s="2">
        <v>2071.3265999999999</v>
      </c>
      <c r="M7591" s="3">
        <v>0.34379999999999999</v>
      </c>
    </row>
    <row r="7592" spans="1:13" x14ac:dyDescent="0.25">
      <c r="A7592" s="1">
        <v>2013</v>
      </c>
      <c r="B7592" s="1" t="s">
        <v>129</v>
      </c>
      <c r="C7592" s="1" t="s">
        <v>113</v>
      </c>
      <c r="D7592" s="1" t="s">
        <v>120</v>
      </c>
      <c r="E7592" s="1" t="s">
        <v>63</v>
      </c>
      <c r="F7592" s="1" t="s">
        <v>115</v>
      </c>
      <c r="G7592" s="1">
        <v>132</v>
      </c>
      <c r="H7592" s="1">
        <v>324</v>
      </c>
      <c r="I7592" s="2">
        <v>65952.755999999994</v>
      </c>
      <c r="J7592" s="2">
        <v>13190.5512</v>
      </c>
      <c r="K7592" s="2">
        <v>62171.410499999998</v>
      </c>
      <c r="L7592" s="2">
        <v>3781.3454999999999</v>
      </c>
      <c r="M7592" s="3">
        <v>5.7299999999999997E-2</v>
      </c>
    </row>
    <row r="7593" spans="1:13" x14ac:dyDescent="0.25">
      <c r="A7593" s="1">
        <v>2013</v>
      </c>
      <c r="B7593" s="1" t="s">
        <v>135</v>
      </c>
      <c r="C7593" s="1" t="s">
        <v>109</v>
      </c>
      <c r="D7593" s="1" t="s">
        <v>120</v>
      </c>
      <c r="E7593" s="1" t="s">
        <v>71</v>
      </c>
      <c r="F7593" s="1" t="s">
        <v>117</v>
      </c>
      <c r="G7593" s="1">
        <v>22</v>
      </c>
      <c r="H7593" s="1">
        <v>118</v>
      </c>
      <c r="I7593" s="2">
        <v>3129.8813</v>
      </c>
      <c r="J7593" s="2">
        <v>1043.2936999999999</v>
      </c>
      <c r="K7593" s="2">
        <v>1990.0572</v>
      </c>
      <c r="L7593" s="2">
        <v>1139.8241</v>
      </c>
      <c r="M7593" s="3">
        <v>0.36409999999999998</v>
      </c>
    </row>
    <row r="7594" spans="1:13" x14ac:dyDescent="0.25">
      <c r="A7594" s="1">
        <v>2013</v>
      </c>
      <c r="B7594" s="1" t="s">
        <v>137</v>
      </c>
      <c r="C7594" s="1" t="s">
        <v>104</v>
      </c>
      <c r="D7594" s="1" t="s">
        <v>120</v>
      </c>
      <c r="E7594" s="1" t="s">
        <v>75</v>
      </c>
      <c r="F7594" s="1" t="s">
        <v>116</v>
      </c>
      <c r="G7594" s="1">
        <v>42</v>
      </c>
      <c r="H7594" s="1">
        <v>148</v>
      </c>
      <c r="I7594" s="2">
        <v>134412.17720000001</v>
      </c>
      <c r="J7594" s="2">
        <v>22402.029500000001</v>
      </c>
      <c r="K7594" s="2">
        <v>146574.223</v>
      </c>
      <c r="L7594" s="2">
        <v>-12162.0458</v>
      </c>
      <c r="M7594" s="3">
        <v>-9.0399999999999994E-2</v>
      </c>
    </row>
    <row r="7595" spans="1:13" x14ac:dyDescent="0.25">
      <c r="A7595" s="1">
        <v>2013</v>
      </c>
      <c r="B7595" s="1" t="s">
        <v>136</v>
      </c>
      <c r="C7595" s="1" t="s">
        <v>106</v>
      </c>
      <c r="D7595" s="1" t="s">
        <v>120</v>
      </c>
      <c r="E7595" s="1" t="s">
        <v>74</v>
      </c>
      <c r="F7595" s="1" t="s">
        <v>117</v>
      </c>
      <c r="G7595" s="1">
        <v>145</v>
      </c>
      <c r="H7595" s="1">
        <v>1125</v>
      </c>
      <c r="I7595" s="2">
        <v>30119.925500000001</v>
      </c>
      <c r="J7595" s="2">
        <v>4302.8464999999997</v>
      </c>
      <c r="K7595" s="2">
        <v>19763.2925</v>
      </c>
      <c r="L7595" s="2">
        <v>10356.633</v>
      </c>
      <c r="M7595" s="3">
        <v>0.34379999999999999</v>
      </c>
    </row>
    <row r="7596" spans="1:13" x14ac:dyDescent="0.25">
      <c r="A7596" s="1">
        <v>2013</v>
      </c>
      <c r="B7596" s="1" t="s">
        <v>134</v>
      </c>
      <c r="C7596" s="1" t="s">
        <v>103</v>
      </c>
      <c r="D7596" s="1" t="s">
        <v>120</v>
      </c>
      <c r="E7596" s="1" t="s">
        <v>66</v>
      </c>
      <c r="F7596" s="1" t="s">
        <v>118</v>
      </c>
      <c r="G7596" s="1">
        <v>516</v>
      </c>
      <c r="H7596" s="1">
        <v>3624</v>
      </c>
      <c r="I7596" s="2">
        <v>100592.9868</v>
      </c>
      <c r="J7596" s="2">
        <v>7185.2133000000003</v>
      </c>
      <c r="K7596" s="2">
        <v>95038.676399999997</v>
      </c>
      <c r="L7596" s="2">
        <v>5554.3104000000003</v>
      </c>
      <c r="M7596" s="3">
        <v>5.5199999999999999E-2</v>
      </c>
    </row>
    <row r="7597" spans="1:13" x14ac:dyDescent="0.25">
      <c r="A7597" s="1">
        <v>2013</v>
      </c>
      <c r="B7597" s="1" t="s">
        <v>136</v>
      </c>
      <c r="C7597" s="1" t="s">
        <v>106</v>
      </c>
      <c r="D7597" s="1" t="s">
        <v>120</v>
      </c>
      <c r="E7597" s="1" t="s">
        <v>66</v>
      </c>
      <c r="F7597" s="1" t="s">
        <v>115</v>
      </c>
      <c r="G7597" s="1">
        <v>930</v>
      </c>
      <c r="H7597" s="1">
        <v>2628</v>
      </c>
      <c r="I7597" s="2">
        <v>619270.8798</v>
      </c>
      <c r="J7597" s="2">
        <v>44233.6342</v>
      </c>
      <c r="K7597" s="2">
        <v>582134.41200000001</v>
      </c>
      <c r="L7597" s="2">
        <v>37136.467799999999</v>
      </c>
      <c r="M7597" s="3">
        <v>5.9900000000000002E-2</v>
      </c>
    </row>
    <row r="7598" spans="1:13" x14ac:dyDescent="0.25">
      <c r="A7598" s="1">
        <v>2013</v>
      </c>
      <c r="B7598" s="1" t="s">
        <v>136</v>
      </c>
      <c r="C7598" s="1" t="s">
        <v>106</v>
      </c>
      <c r="D7598" s="1" t="s">
        <v>120</v>
      </c>
      <c r="E7598" s="1" t="s">
        <v>76</v>
      </c>
      <c r="F7598" s="1" t="s">
        <v>115</v>
      </c>
      <c r="G7598" s="1">
        <v>155</v>
      </c>
      <c r="H7598" s="1">
        <v>438</v>
      </c>
      <c r="I7598" s="2">
        <v>103211.81329999999</v>
      </c>
      <c r="J7598" s="2">
        <v>7372.2722999999996</v>
      </c>
      <c r="K7598" s="2">
        <v>97022.402000000002</v>
      </c>
      <c r="L7598" s="2">
        <v>6189.4112999999998</v>
      </c>
      <c r="M7598" s="3">
        <v>5.9900000000000002E-2</v>
      </c>
    </row>
    <row r="7599" spans="1:13" x14ac:dyDescent="0.25">
      <c r="A7599" s="1">
        <v>2013</v>
      </c>
      <c r="B7599" s="1" t="s">
        <v>136</v>
      </c>
      <c r="C7599" s="1" t="s">
        <v>106</v>
      </c>
      <c r="D7599" s="1" t="s">
        <v>120</v>
      </c>
      <c r="E7599" s="1" t="s">
        <v>77</v>
      </c>
      <c r="F7599" s="1" t="s">
        <v>117</v>
      </c>
      <c r="G7599" s="1">
        <v>29</v>
      </c>
      <c r="H7599" s="1">
        <v>225</v>
      </c>
      <c r="I7599" s="2">
        <v>6023.9850999999999</v>
      </c>
      <c r="J7599" s="2">
        <v>860.5693</v>
      </c>
      <c r="K7599" s="2">
        <v>3952.6585</v>
      </c>
      <c r="L7599" s="2">
        <v>2071.3265999999999</v>
      </c>
      <c r="M7599" s="3">
        <v>0.34379999999999999</v>
      </c>
    </row>
    <row r="7600" spans="1:13" x14ac:dyDescent="0.25">
      <c r="A7600" s="1">
        <v>2013</v>
      </c>
      <c r="B7600" s="1" t="s">
        <v>134</v>
      </c>
      <c r="C7600" s="1" t="s">
        <v>103</v>
      </c>
      <c r="D7600" s="1" t="s">
        <v>120</v>
      </c>
      <c r="E7600" s="1" t="s">
        <v>70</v>
      </c>
      <c r="F7600" s="1" t="s">
        <v>117</v>
      </c>
      <c r="G7600" s="1">
        <v>276</v>
      </c>
      <c r="H7600" s="1">
        <v>1956</v>
      </c>
      <c r="I7600" s="2">
        <v>46998.802199999998</v>
      </c>
      <c r="J7600" s="2">
        <v>6714.1145999999999</v>
      </c>
      <c r="K7600" s="2">
        <v>31202.6682</v>
      </c>
      <c r="L7600" s="2">
        <v>15796.134</v>
      </c>
      <c r="M7600" s="3">
        <v>0.33600000000000002</v>
      </c>
    </row>
    <row r="7601" spans="1:13" x14ac:dyDescent="0.25">
      <c r="A7601" s="1">
        <v>2013</v>
      </c>
      <c r="B7601" s="1" t="s">
        <v>128</v>
      </c>
      <c r="C7601" s="1" t="s">
        <v>107</v>
      </c>
      <c r="D7601" s="1" t="s">
        <v>120</v>
      </c>
      <c r="E7601" s="1" t="s">
        <v>74</v>
      </c>
      <c r="F7601" s="1" t="s">
        <v>117</v>
      </c>
      <c r="G7601" s="1">
        <v>50</v>
      </c>
      <c r="H7601" s="1">
        <v>455</v>
      </c>
      <c r="I7601" s="2">
        <v>11042.965</v>
      </c>
      <c r="J7601" s="2">
        <v>5521.4825000000001</v>
      </c>
      <c r="K7601" s="2">
        <v>6940.1059999999998</v>
      </c>
      <c r="L7601" s="2">
        <v>4102.8590000000004</v>
      </c>
      <c r="M7601" s="3">
        <v>0.3715</v>
      </c>
    </row>
    <row r="7602" spans="1:13" x14ac:dyDescent="0.25">
      <c r="A7602" s="1">
        <v>2013</v>
      </c>
      <c r="B7602" s="1" t="s">
        <v>129</v>
      </c>
      <c r="C7602" s="1" t="s">
        <v>113</v>
      </c>
      <c r="D7602" s="1" t="s">
        <v>120</v>
      </c>
      <c r="E7602" s="1" t="s">
        <v>65</v>
      </c>
      <c r="F7602" s="1" t="s">
        <v>118</v>
      </c>
      <c r="G7602" s="1">
        <v>21</v>
      </c>
      <c r="H7602" s="1">
        <v>137</v>
      </c>
      <c r="I7602" s="2">
        <v>3680.5347000000002</v>
      </c>
      <c r="J7602" s="2">
        <v>613.42240000000004</v>
      </c>
      <c r="K7602" s="2">
        <v>3817.7175999999999</v>
      </c>
      <c r="L7602" s="2">
        <v>-137.18289999999999</v>
      </c>
      <c r="M7602" s="3">
        <v>-3.7199999999999997E-2</v>
      </c>
    </row>
    <row r="7603" spans="1:13" x14ac:dyDescent="0.25">
      <c r="A7603" s="1">
        <v>2013</v>
      </c>
      <c r="B7603" s="1" t="s">
        <v>135</v>
      </c>
      <c r="C7603" s="1" t="s">
        <v>109</v>
      </c>
      <c r="D7603" s="1" t="s">
        <v>120</v>
      </c>
      <c r="E7603" s="1" t="s">
        <v>65</v>
      </c>
      <c r="F7603" s="1" t="s">
        <v>117</v>
      </c>
      <c r="G7603" s="1">
        <v>22</v>
      </c>
      <c r="H7603" s="1">
        <v>118</v>
      </c>
      <c r="I7603" s="2">
        <v>3129.8813</v>
      </c>
      <c r="J7603" s="2">
        <v>1043.2936999999999</v>
      </c>
      <c r="K7603" s="2">
        <v>1990.0572</v>
      </c>
      <c r="L7603" s="2">
        <v>1139.8241</v>
      </c>
      <c r="M7603" s="3">
        <v>0.36409999999999998</v>
      </c>
    </row>
    <row r="7604" spans="1:13" x14ac:dyDescent="0.25">
      <c r="A7604" s="1">
        <v>2013</v>
      </c>
      <c r="B7604" s="1" t="s">
        <v>136</v>
      </c>
      <c r="C7604" s="1" t="s">
        <v>106</v>
      </c>
      <c r="D7604" s="1" t="s">
        <v>120</v>
      </c>
      <c r="E7604" s="1" t="s">
        <v>62</v>
      </c>
      <c r="F7604" s="1" t="s">
        <v>117</v>
      </c>
      <c r="G7604" s="1">
        <v>29</v>
      </c>
      <c r="H7604" s="1">
        <v>225</v>
      </c>
      <c r="I7604" s="2">
        <v>6023.9850999999999</v>
      </c>
      <c r="J7604" s="2">
        <v>860.5693</v>
      </c>
      <c r="K7604" s="2">
        <v>3952.6585</v>
      </c>
      <c r="L7604" s="2">
        <v>2071.3265999999999</v>
      </c>
      <c r="M7604" s="3">
        <v>0.34379999999999999</v>
      </c>
    </row>
    <row r="7605" spans="1:13" x14ac:dyDescent="0.25">
      <c r="A7605" s="1">
        <v>2013</v>
      </c>
      <c r="B7605" s="1" t="s">
        <v>133</v>
      </c>
      <c r="C7605" s="1" t="s">
        <v>112</v>
      </c>
      <c r="D7605" s="1" t="s">
        <v>120</v>
      </c>
      <c r="E7605" s="1" t="s">
        <v>74</v>
      </c>
      <c r="F7605" s="1" t="s">
        <v>117</v>
      </c>
      <c r="G7605" s="1">
        <v>150</v>
      </c>
      <c r="H7605" s="1">
        <v>1135</v>
      </c>
      <c r="I7605" s="2">
        <v>30436.4025</v>
      </c>
      <c r="J7605" s="2">
        <v>4348.0574999999999</v>
      </c>
      <c r="K7605" s="2">
        <v>19652.664499999999</v>
      </c>
      <c r="L7605" s="2">
        <v>10783.737999999999</v>
      </c>
      <c r="M7605" s="3">
        <v>0.3543</v>
      </c>
    </row>
    <row r="7606" spans="1:13" x14ac:dyDescent="0.25">
      <c r="A7606" s="1">
        <v>2013</v>
      </c>
      <c r="B7606" s="1" t="s">
        <v>131</v>
      </c>
      <c r="C7606" s="1" t="s">
        <v>105</v>
      </c>
      <c r="D7606" s="1" t="s">
        <v>120</v>
      </c>
      <c r="E7606" s="1" t="s">
        <v>70</v>
      </c>
      <c r="F7606" s="1" t="s">
        <v>118</v>
      </c>
      <c r="G7606" s="1">
        <v>156</v>
      </c>
      <c r="H7606" s="1">
        <v>1044</v>
      </c>
      <c r="I7606" s="2">
        <v>30485.867999999999</v>
      </c>
      <c r="J7606" s="2">
        <v>15242.933999999999</v>
      </c>
      <c r="K7606" s="2">
        <v>28437.925800000001</v>
      </c>
      <c r="L7606" s="2">
        <v>2047.9422</v>
      </c>
      <c r="M7606" s="3">
        <v>6.7100000000000007E-2</v>
      </c>
    </row>
    <row r="7607" spans="1:13" x14ac:dyDescent="0.25">
      <c r="A7607" s="1">
        <v>2013</v>
      </c>
      <c r="B7607" s="1" t="s">
        <v>137</v>
      </c>
      <c r="C7607" s="1" t="s">
        <v>104</v>
      </c>
      <c r="D7607" s="1" t="s">
        <v>120</v>
      </c>
      <c r="E7607" s="1" t="s">
        <v>75</v>
      </c>
      <c r="F7607" s="1" t="s">
        <v>117</v>
      </c>
      <c r="G7607" s="1">
        <v>19</v>
      </c>
      <c r="H7607" s="1">
        <v>137</v>
      </c>
      <c r="I7607" s="2">
        <v>3712.5821000000001</v>
      </c>
      <c r="J7607" s="2">
        <v>928.14549999999997</v>
      </c>
      <c r="K7607" s="2">
        <v>2653.6941000000002</v>
      </c>
      <c r="L7607" s="2">
        <v>1058.8879999999999</v>
      </c>
      <c r="M7607" s="3">
        <v>0.28520000000000001</v>
      </c>
    </row>
    <row r="7608" spans="1:13" x14ac:dyDescent="0.25">
      <c r="A7608" s="1">
        <v>2013</v>
      </c>
      <c r="B7608" s="1" t="s">
        <v>131</v>
      </c>
      <c r="C7608" s="1" t="s">
        <v>105</v>
      </c>
      <c r="D7608" s="1" t="s">
        <v>120</v>
      </c>
      <c r="E7608" s="1" t="s">
        <v>70</v>
      </c>
      <c r="F7608" s="1" t="s">
        <v>116</v>
      </c>
      <c r="G7608" s="1">
        <v>114</v>
      </c>
      <c r="H7608" s="1">
        <v>318</v>
      </c>
      <c r="I7608" s="2">
        <v>227755.69200000001</v>
      </c>
      <c r="J7608" s="2">
        <v>75918.563999999998</v>
      </c>
      <c r="K7608" s="2">
        <v>211583.1612</v>
      </c>
      <c r="L7608" s="2">
        <v>16172.5308</v>
      </c>
      <c r="M7608" s="3">
        <v>7.0999999999999994E-2</v>
      </c>
    </row>
    <row r="7609" spans="1:13" x14ac:dyDescent="0.25">
      <c r="A7609" s="1">
        <v>2013</v>
      </c>
      <c r="B7609" s="1" t="s">
        <v>129</v>
      </c>
      <c r="C7609" s="1" t="s">
        <v>113</v>
      </c>
      <c r="D7609" s="1" t="s">
        <v>120</v>
      </c>
      <c r="E7609" s="1" t="s">
        <v>77</v>
      </c>
      <c r="F7609" s="1" t="s">
        <v>117</v>
      </c>
      <c r="G7609" s="1">
        <v>11</v>
      </c>
      <c r="H7609" s="1">
        <v>92</v>
      </c>
      <c r="I7609" s="2">
        <v>2200.2332999999999</v>
      </c>
      <c r="J7609" s="2">
        <v>733.41110000000003</v>
      </c>
      <c r="K7609" s="2">
        <v>1412.3200999999999</v>
      </c>
      <c r="L7609" s="2">
        <v>787.91319999999996</v>
      </c>
      <c r="M7609" s="3">
        <v>0.35809999999999997</v>
      </c>
    </row>
    <row r="7610" spans="1:13" x14ac:dyDescent="0.25">
      <c r="A7610" s="1">
        <v>2013</v>
      </c>
      <c r="B7610" s="1" t="s">
        <v>134</v>
      </c>
      <c r="C7610" s="1" t="s">
        <v>103</v>
      </c>
      <c r="D7610" s="1" t="s">
        <v>120</v>
      </c>
      <c r="E7610" s="1" t="s">
        <v>63</v>
      </c>
      <c r="F7610" s="1" t="s">
        <v>117</v>
      </c>
      <c r="G7610" s="1">
        <v>138</v>
      </c>
      <c r="H7610" s="1">
        <v>978</v>
      </c>
      <c r="I7610" s="2">
        <v>23499.401099999999</v>
      </c>
      <c r="J7610" s="2">
        <v>3357.0572999999999</v>
      </c>
      <c r="K7610" s="2">
        <v>15601.3341</v>
      </c>
      <c r="L7610" s="2">
        <v>7898.067</v>
      </c>
      <c r="M7610" s="3">
        <v>0.33600000000000002</v>
      </c>
    </row>
    <row r="7611" spans="1:13" x14ac:dyDescent="0.25">
      <c r="A7611" s="1">
        <v>2013</v>
      </c>
      <c r="B7611" s="1" t="s">
        <v>130</v>
      </c>
      <c r="C7611" s="1" t="s">
        <v>110</v>
      </c>
      <c r="D7611" s="1" t="s">
        <v>120</v>
      </c>
      <c r="E7611" s="1" t="s">
        <v>64</v>
      </c>
      <c r="F7611" s="1" t="s">
        <v>115</v>
      </c>
      <c r="G7611" s="1">
        <v>24</v>
      </c>
      <c r="H7611" s="1">
        <v>55</v>
      </c>
      <c r="I7611" s="2">
        <v>10814.346</v>
      </c>
      <c r="J7611" s="2">
        <v>3604.7820000000002</v>
      </c>
      <c r="K7611" s="2">
        <v>10064.023999999999</v>
      </c>
      <c r="L7611" s="2">
        <v>750.322</v>
      </c>
      <c r="M7611" s="3">
        <v>6.93E-2</v>
      </c>
    </row>
    <row r="7612" spans="1:13" x14ac:dyDescent="0.25">
      <c r="A7612" s="1">
        <v>2013</v>
      </c>
      <c r="B7612" s="1" t="s">
        <v>129</v>
      </c>
      <c r="C7612" s="1" t="s">
        <v>113</v>
      </c>
      <c r="D7612" s="1" t="s">
        <v>120</v>
      </c>
      <c r="E7612" s="1" t="s">
        <v>65</v>
      </c>
      <c r="F7612" s="1" t="s">
        <v>117</v>
      </c>
      <c r="G7612" s="1">
        <v>11</v>
      </c>
      <c r="H7612" s="1">
        <v>92</v>
      </c>
      <c r="I7612" s="2">
        <v>2200.2332999999999</v>
      </c>
      <c r="J7612" s="2">
        <v>733.41110000000003</v>
      </c>
      <c r="K7612" s="2">
        <v>1412.3200999999999</v>
      </c>
      <c r="L7612" s="2">
        <v>787.91319999999996</v>
      </c>
      <c r="M7612" s="3">
        <v>0.35809999999999997</v>
      </c>
    </row>
    <row r="7613" spans="1:13" x14ac:dyDescent="0.25">
      <c r="A7613" s="1">
        <v>2013</v>
      </c>
      <c r="B7613" s="1" t="s">
        <v>128</v>
      </c>
      <c r="C7613" s="1" t="s">
        <v>107</v>
      </c>
      <c r="D7613" s="1" t="s">
        <v>120</v>
      </c>
      <c r="E7613" s="1" t="s">
        <v>68</v>
      </c>
      <c r="F7613" s="1" t="s">
        <v>116</v>
      </c>
      <c r="G7613" s="1">
        <v>35</v>
      </c>
      <c r="H7613" s="1">
        <v>147</v>
      </c>
      <c r="I7613" s="2">
        <v>125110.6593</v>
      </c>
      <c r="J7613" s="2">
        <v>17872.951300000001</v>
      </c>
      <c r="K7613" s="2">
        <v>131130.2934</v>
      </c>
      <c r="L7613" s="2">
        <v>-6019.6341000000002</v>
      </c>
      <c r="M7613" s="3">
        <v>-4.8099999999999997E-2</v>
      </c>
    </row>
    <row r="7614" spans="1:13" x14ac:dyDescent="0.25">
      <c r="A7614" s="1">
        <v>2013</v>
      </c>
      <c r="B7614" s="1" t="s">
        <v>128</v>
      </c>
      <c r="C7614" s="1" t="s">
        <v>107</v>
      </c>
      <c r="D7614" s="1" t="s">
        <v>120</v>
      </c>
      <c r="E7614" s="1" t="s">
        <v>69</v>
      </c>
      <c r="F7614" s="1" t="s">
        <v>115</v>
      </c>
      <c r="G7614" s="1">
        <v>41</v>
      </c>
      <c r="H7614" s="1">
        <v>107</v>
      </c>
      <c r="I7614" s="2">
        <v>22944.671999999999</v>
      </c>
      <c r="J7614" s="2">
        <v>5736.1679999999997</v>
      </c>
      <c r="K7614" s="2">
        <v>21784.066500000001</v>
      </c>
      <c r="L7614" s="2">
        <v>1160.6054999999999</v>
      </c>
      <c r="M7614" s="3">
        <v>5.0500000000000003E-2</v>
      </c>
    </row>
    <row r="7615" spans="1:13" x14ac:dyDescent="0.25">
      <c r="A7615" s="1">
        <v>2013</v>
      </c>
      <c r="B7615" s="1" t="s">
        <v>138</v>
      </c>
      <c r="C7615" s="1" t="s">
        <v>108</v>
      </c>
      <c r="D7615" s="1" t="s">
        <v>120</v>
      </c>
      <c r="E7615" s="1" t="s">
        <v>77</v>
      </c>
      <c r="F7615" s="1" t="s">
        <v>117</v>
      </c>
      <c r="G7615" s="1">
        <v>12</v>
      </c>
      <c r="H7615" s="1">
        <v>50</v>
      </c>
      <c r="I7615" s="2">
        <v>1284.192</v>
      </c>
      <c r="J7615" s="2">
        <v>428.06400000000002</v>
      </c>
      <c r="K7615" s="2">
        <v>800.48099999999999</v>
      </c>
      <c r="L7615" s="2">
        <v>483.71100000000001</v>
      </c>
      <c r="M7615" s="3">
        <v>0.37659999999999999</v>
      </c>
    </row>
    <row r="7616" spans="1:13" x14ac:dyDescent="0.25">
      <c r="A7616" s="1">
        <v>2013</v>
      </c>
      <c r="B7616" s="1" t="s">
        <v>128</v>
      </c>
      <c r="C7616" s="1" t="s">
        <v>107</v>
      </c>
      <c r="D7616" s="1" t="s">
        <v>120</v>
      </c>
      <c r="E7616" s="1" t="s">
        <v>75</v>
      </c>
      <c r="F7616" s="1" t="s">
        <v>115</v>
      </c>
      <c r="G7616" s="1">
        <v>41</v>
      </c>
      <c r="H7616" s="1">
        <v>107</v>
      </c>
      <c r="I7616" s="2">
        <v>22944.671999999999</v>
      </c>
      <c r="J7616" s="2">
        <v>5736.1679999999997</v>
      </c>
      <c r="K7616" s="2">
        <v>21784.066500000001</v>
      </c>
      <c r="L7616" s="2">
        <v>1160.6054999999999</v>
      </c>
      <c r="M7616" s="3">
        <v>5.0500000000000003E-2</v>
      </c>
    </row>
    <row r="7617" spans="1:13" x14ac:dyDescent="0.25">
      <c r="A7617" s="1">
        <v>2013</v>
      </c>
      <c r="B7617" s="1" t="s">
        <v>137</v>
      </c>
      <c r="C7617" s="1" t="s">
        <v>104</v>
      </c>
      <c r="D7617" s="1" t="s">
        <v>120</v>
      </c>
      <c r="E7617" s="1" t="s">
        <v>73</v>
      </c>
      <c r="F7617" s="1" t="s">
        <v>115</v>
      </c>
      <c r="G7617" s="1">
        <v>146</v>
      </c>
      <c r="H7617" s="1">
        <v>432</v>
      </c>
      <c r="I7617" s="2">
        <v>108437.3846</v>
      </c>
      <c r="J7617" s="2">
        <v>15491.054899999999</v>
      </c>
      <c r="K7617" s="2">
        <v>104293.6706</v>
      </c>
      <c r="L7617" s="2">
        <v>4143.7139999999999</v>
      </c>
      <c r="M7617" s="3">
        <v>3.8199999999999998E-2</v>
      </c>
    </row>
    <row r="7618" spans="1:13" x14ac:dyDescent="0.25">
      <c r="A7618" s="1">
        <v>2013</v>
      </c>
      <c r="B7618" s="1" t="s">
        <v>133</v>
      </c>
      <c r="C7618" s="1" t="s">
        <v>112</v>
      </c>
      <c r="D7618" s="1" t="s">
        <v>120</v>
      </c>
      <c r="E7618" s="1" t="s">
        <v>63</v>
      </c>
      <c r="F7618" s="1" t="s">
        <v>115</v>
      </c>
      <c r="G7618" s="1">
        <v>447</v>
      </c>
      <c r="H7618" s="1">
        <v>1377</v>
      </c>
      <c r="I7618" s="2">
        <v>332761.35600000003</v>
      </c>
      <c r="J7618" s="2">
        <v>23768.6682</v>
      </c>
      <c r="K7618" s="2">
        <v>312419.96460000001</v>
      </c>
      <c r="L7618" s="2">
        <v>20341.3914</v>
      </c>
      <c r="M7618" s="3">
        <v>6.1100000000000002E-2</v>
      </c>
    </row>
    <row r="7619" spans="1:13" x14ac:dyDescent="0.25">
      <c r="A7619" s="1">
        <v>2013</v>
      </c>
      <c r="B7619" s="1" t="s">
        <v>131</v>
      </c>
      <c r="C7619" s="1" t="s">
        <v>105</v>
      </c>
      <c r="D7619" s="1" t="s">
        <v>120</v>
      </c>
      <c r="E7619" s="1" t="s">
        <v>74</v>
      </c>
      <c r="F7619" s="1" t="s">
        <v>115</v>
      </c>
      <c r="G7619" s="1">
        <v>125</v>
      </c>
      <c r="H7619" s="1">
        <v>250</v>
      </c>
      <c r="I7619" s="2">
        <v>44960.85</v>
      </c>
      <c r="J7619" s="2">
        <v>11240.2125</v>
      </c>
      <c r="K7619" s="2">
        <v>41796.561000000002</v>
      </c>
      <c r="L7619" s="2">
        <v>3164.2890000000002</v>
      </c>
      <c r="M7619" s="3">
        <v>7.0300000000000001E-2</v>
      </c>
    </row>
    <row r="7620" spans="1:13" x14ac:dyDescent="0.25">
      <c r="A7620" s="1">
        <v>2013</v>
      </c>
      <c r="B7620" s="1" t="s">
        <v>128</v>
      </c>
      <c r="C7620" s="1" t="s">
        <v>107</v>
      </c>
      <c r="D7620" s="1" t="s">
        <v>120</v>
      </c>
      <c r="E7620" s="1" t="s">
        <v>67</v>
      </c>
      <c r="F7620" s="1" t="s">
        <v>118</v>
      </c>
      <c r="G7620" s="1">
        <v>27</v>
      </c>
      <c r="H7620" s="1">
        <v>122</v>
      </c>
      <c r="I7620" s="2">
        <v>3142.1734999999999</v>
      </c>
      <c r="J7620" s="2">
        <v>628.43470000000002</v>
      </c>
      <c r="K7620" s="2">
        <v>3235.3451</v>
      </c>
      <c r="L7620" s="2">
        <v>-93.171599999999998</v>
      </c>
      <c r="M7620" s="3">
        <v>-2.9600000000000001E-2</v>
      </c>
    </row>
    <row r="7621" spans="1:13" x14ac:dyDescent="0.25">
      <c r="A7621" s="1">
        <v>2013</v>
      </c>
      <c r="B7621" s="1" t="s">
        <v>134</v>
      </c>
      <c r="C7621" s="1" t="s">
        <v>103</v>
      </c>
      <c r="D7621" s="1" t="s">
        <v>120</v>
      </c>
      <c r="E7621" s="1" t="s">
        <v>66</v>
      </c>
      <c r="F7621" s="1" t="s">
        <v>117</v>
      </c>
      <c r="G7621" s="1">
        <v>276</v>
      </c>
      <c r="H7621" s="1">
        <v>1956</v>
      </c>
      <c r="I7621" s="2">
        <v>46998.802199999998</v>
      </c>
      <c r="J7621" s="2">
        <v>6714.1145999999999</v>
      </c>
      <c r="K7621" s="2">
        <v>31202.6682</v>
      </c>
      <c r="L7621" s="2">
        <v>15796.134</v>
      </c>
      <c r="M7621" s="3">
        <v>0.33600000000000002</v>
      </c>
    </row>
    <row r="7622" spans="1:13" x14ac:dyDescent="0.25">
      <c r="A7622" s="1">
        <v>2013</v>
      </c>
      <c r="B7622" s="1" t="s">
        <v>135</v>
      </c>
      <c r="C7622" s="1" t="s">
        <v>109</v>
      </c>
      <c r="D7622" s="1" t="s">
        <v>120</v>
      </c>
      <c r="E7622" s="1" t="s">
        <v>70</v>
      </c>
      <c r="F7622" s="1" t="s">
        <v>117</v>
      </c>
      <c r="G7622" s="1">
        <v>132</v>
      </c>
      <c r="H7622" s="1">
        <v>708</v>
      </c>
      <c r="I7622" s="2">
        <v>18779.287799999998</v>
      </c>
      <c r="J7622" s="2">
        <v>6259.7626</v>
      </c>
      <c r="K7622" s="2">
        <v>11940.343199999999</v>
      </c>
      <c r="L7622" s="2">
        <v>6838.9445999999998</v>
      </c>
      <c r="M7622" s="3">
        <v>0.36409999999999998</v>
      </c>
    </row>
    <row r="7623" spans="1:13" x14ac:dyDescent="0.25">
      <c r="A7623" s="1">
        <v>2013</v>
      </c>
      <c r="B7623" s="1" t="s">
        <v>137</v>
      </c>
      <c r="C7623" s="1" t="s">
        <v>104</v>
      </c>
      <c r="D7623" s="1" t="s">
        <v>120</v>
      </c>
      <c r="E7623" s="1" t="s">
        <v>78</v>
      </c>
      <c r="F7623" s="1" t="s">
        <v>115</v>
      </c>
      <c r="G7623" s="1">
        <v>219</v>
      </c>
      <c r="H7623" s="1">
        <v>648</v>
      </c>
      <c r="I7623" s="2">
        <v>162656.07689999999</v>
      </c>
      <c r="J7623" s="2">
        <v>23236.582399999999</v>
      </c>
      <c r="K7623" s="2">
        <v>156440.50589999999</v>
      </c>
      <c r="L7623" s="2">
        <v>6215.5709999999999</v>
      </c>
      <c r="M7623" s="3">
        <v>3.8199999999999998E-2</v>
      </c>
    </row>
    <row r="7624" spans="1:13" x14ac:dyDescent="0.25">
      <c r="A7624" s="1">
        <v>2013</v>
      </c>
      <c r="B7624" s="1" t="s">
        <v>131</v>
      </c>
      <c r="C7624" s="1" t="s">
        <v>105</v>
      </c>
      <c r="D7624" s="1" t="s">
        <v>120</v>
      </c>
      <c r="E7624" s="1" t="s">
        <v>72</v>
      </c>
      <c r="F7624" s="1" t="s">
        <v>116</v>
      </c>
      <c r="G7624" s="1">
        <v>247</v>
      </c>
      <c r="H7624" s="1">
        <v>689</v>
      </c>
      <c r="I7624" s="2">
        <v>493470.66600000003</v>
      </c>
      <c r="J7624" s="2">
        <v>164490.22200000001</v>
      </c>
      <c r="K7624" s="2">
        <v>458430.1826</v>
      </c>
      <c r="L7624" s="2">
        <v>35040.483399999997</v>
      </c>
      <c r="M7624" s="3">
        <v>7.0999999999999994E-2</v>
      </c>
    </row>
    <row r="7625" spans="1:13" x14ac:dyDescent="0.25">
      <c r="A7625" s="1">
        <v>2013</v>
      </c>
      <c r="B7625" s="1" t="s">
        <v>135</v>
      </c>
      <c r="C7625" s="1" t="s">
        <v>109</v>
      </c>
      <c r="D7625" s="1" t="s">
        <v>120</v>
      </c>
      <c r="E7625" s="1" t="s">
        <v>66</v>
      </c>
      <c r="F7625" s="1" t="s">
        <v>117</v>
      </c>
      <c r="G7625" s="1">
        <v>132</v>
      </c>
      <c r="H7625" s="1">
        <v>708</v>
      </c>
      <c r="I7625" s="2">
        <v>18779.287799999998</v>
      </c>
      <c r="J7625" s="2">
        <v>6259.7626</v>
      </c>
      <c r="K7625" s="2">
        <v>11940.343199999999</v>
      </c>
      <c r="L7625" s="2">
        <v>6838.9445999999998</v>
      </c>
      <c r="M7625" s="3">
        <v>0.36409999999999998</v>
      </c>
    </row>
    <row r="7626" spans="1:13" x14ac:dyDescent="0.25">
      <c r="A7626" s="1">
        <v>2013</v>
      </c>
      <c r="B7626" s="1" t="s">
        <v>135</v>
      </c>
      <c r="C7626" s="1" t="s">
        <v>109</v>
      </c>
      <c r="D7626" s="1" t="s">
        <v>120</v>
      </c>
      <c r="E7626" s="1" t="s">
        <v>75</v>
      </c>
      <c r="F7626" s="1" t="s">
        <v>116</v>
      </c>
      <c r="G7626" s="1">
        <v>134</v>
      </c>
      <c r="H7626" s="1">
        <v>425</v>
      </c>
      <c r="I7626" s="2">
        <v>395345.07</v>
      </c>
      <c r="J7626" s="2">
        <v>24709.066800000001</v>
      </c>
      <c r="K7626" s="2">
        <v>402634.2181</v>
      </c>
      <c r="L7626" s="2">
        <v>-7289.1481000000003</v>
      </c>
      <c r="M7626" s="3">
        <v>-1.84E-2</v>
      </c>
    </row>
    <row r="7627" spans="1:13" x14ac:dyDescent="0.25">
      <c r="A7627" s="1">
        <v>2013</v>
      </c>
      <c r="B7627" s="1" t="s">
        <v>134</v>
      </c>
      <c r="C7627" s="1" t="s">
        <v>103</v>
      </c>
      <c r="D7627" s="1" t="s">
        <v>120</v>
      </c>
      <c r="E7627" s="1" t="s">
        <v>77</v>
      </c>
      <c r="F7627" s="1" t="s">
        <v>116</v>
      </c>
      <c r="G7627" s="1">
        <v>164</v>
      </c>
      <c r="H7627" s="1">
        <v>654</v>
      </c>
      <c r="I7627" s="2">
        <v>500022.21600000001</v>
      </c>
      <c r="J7627" s="2">
        <v>31251.388500000001</v>
      </c>
      <c r="K7627" s="2">
        <v>587150.64179999998</v>
      </c>
      <c r="L7627" s="2">
        <v>-87128.425799999997</v>
      </c>
      <c r="M7627" s="3">
        <v>-0.17419999999999999</v>
      </c>
    </row>
    <row r="7628" spans="1:13" x14ac:dyDescent="0.25">
      <c r="A7628" s="1">
        <v>2013</v>
      </c>
      <c r="B7628" s="1" t="s">
        <v>138</v>
      </c>
      <c r="C7628" s="1" t="s">
        <v>108</v>
      </c>
      <c r="D7628" s="1" t="s">
        <v>120</v>
      </c>
      <c r="E7628" s="1" t="s">
        <v>73</v>
      </c>
      <c r="F7628" s="1" t="s">
        <v>115</v>
      </c>
      <c r="G7628" s="1">
        <v>12</v>
      </c>
      <c r="H7628" s="1">
        <v>14</v>
      </c>
      <c r="I7628" s="2">
        <v>2398.596</v>
      </c>
      <c r="J7628" s="2">
        <v>1199.298</v>
      </c>
      <c r="K7628" s="2">
        <v>2225.9843999999998</v>
      </c>
      <c r="L7628" s="2">
        <v>172.61160000000001</v>
      </c>
      <c r="M7628" s="3">
        <v>7.1900000000000006E-2</v>
      </c>
    </row>
    <row r="7629" spans="1:13" x14ac:dyDescent="0.25">
      <c r="A7629" s="1">
        <v>2013</v>
      </c>
      <c r="B7629" s="1" t="s">
        <v>133</v>
      </c>
      <c r="C7629" s="1" t="s">
        <v>112</v>
      </c>
      <c r="D7629" s="1" t="s">
        <v>120</v>
      </c>
      <c r="E7629" s="1" t="s">
        <v>67</v>
      </c>
      <c r="F7629" s="1" t="s">
        <v>115</v>
      </c>
      <c r="G7629" s="1">
        <v>149</v>
      </c>
      <c r="H7629" s="1">
        <v>459</v>
      </c>
      <c r="I7629" s="2">
        <v>110920.452</v>
      </c>
      <c r="J7629" s="2">
        <v>7922.8894</v>
      </c>
      <c r="K7629" s="2">
        <v>104139.98820000001</v>
      </c>
      <c r="L7629" s="2">
        <v>6780.4638000000004</v>
      </c>
      <c r="M7629" s="3">
        <v>6.1100000000000002E-2</v>
      </c>
    </row>
    <row r="7630" spans="1:13" x14ac:dyDescent="0.25">
      <c r="A7630" s="1">
        <v>2013</v>
      </c>
      <c r="B7630" s="1" t="s">
        <v>134</v>
      </c>
      <c r="C7630" s="1" t="s">
        <v>103</v>
      </c>
      <c r="D7630" s="1" t="s">
        <v>120</v>
      </c>
      <c r="E7630" s="1" t="s">
        <v>66</v>
      </c>
      <c r="F7630" s="1" t="s">
        <v>116</v>
      </c>
      <c r="G7630" s="1">
        <v>984</v>
      </c>
      <c r="H7630" s="1">
        <v>3924</v>
      </c>
      <c r="I7630" s="2">
        <v>3000133.2960000001</v>
      </c>
      <c r="J7630" s="2">
        <v>187508.33100000001</v>
      </c>
      <c r="K7630" s="2">
        <v>3522903.8508000001</v>
      </c>
      <c r="L7630" s="2">
        <v>-522770.55479999998</v>
      </c>
      <c r="M7630" s="3">
        <v>-0.17419999999999999</v>
      </c>
    </row>
    <row r="7631" spans="1:13" x14ac:dyDescent="0.25">
      <c r="A7631" s="1">
        <v>2013</v>
      </c>
      <c r="B7631" s="1" t="s">
        <v>133</v>
      </c>
      <c r="C7631" s="1" t="s">
        <v>112</v>
      </c>
      <c r="D7631" s="1" t="s">
        <v>120</v>
      </c>
      <c r="E7631" s="1" t="s">
        <v>75</v>
      </c>
      <c r="F7631" s="1" t="s">
        <v>115</v>
      </c>
      <c r="G7631" s="1">
        <v>149</v>
      </c>
      <c r="H7631" s="1">
        <v>459</v>
      </c>
      <c r="I7631" s="2">
        <v>110920.452</v>
      </c>
      <c r="J7631" s="2">
        <v>7922.8894</v>
      </c>
      <c r="K7631" s="2">
        <v>104139.98820000001</v>
      </c>
      <c r="L7631" s="2">
        <v>6780.4638000000004</v>
      </c>
      <c r="M7631" s="3">
        <v>6.1100000000000002E-2</v>
      </c>
    </row>
    <row r="7632" spans="1:13" x14ac:dyDescent="0.25">
      <c r="A7632" s="1">
        <v>2013</v>
      </c>
      <c r="B7632" s="1" t="s">
        <v>133</v>
      </c>
      <c r="C7632" s="1" t="s">
        <v>112</v>
      </c>
      <c r="D7632" s="1" t="s">
        <v>120</v>
      </c>
      <c r="E7632" s="1" t="s">
        <v>64</v>
      </c>
      <c r="F7632" s="1" t="s">
        <v>116</v>
      </c>
      <c r="G7632" s="1">
        <v>148</v>
      </c>
      <c r="H7632" s="1">
        <v>535</v>
      </c>
      <c r="I7632" s="2">
        <v>476485.67940000002</v>
      </c>
      <c r="J7632" s="2">
        <v>29780.354899999998</v>
      </c>
      <c r="K7632" s="2">
        <v>490647.78619999997</v>
      </c>
      <c r="L7632" s="2">
        <v>-14162.1068</v>
      </c>
      <c r="M7632" s="3">
        <v>-2.9700000000000001E-2</v>
      </c>
    </row>
    <row r="7633" spans="1:13" x14ac:dyDescent="0.25">
      <c r="A7633" s="1">
        <v>2013</v>
      </c>
      <c r="B7633" s="1" t="s">
        <v>135</v>
      </c>
      <c r="C7633" s="1" t="s">
        <v>109</v>
      </c>
      <c r="D7633" s="1" t="s">
        <v>120</v>
      </c>
      <c r="E7633" s="1" t="s">
        <v>77</v>
      </c>
      <c r="F7633" s="1" t="s">
        <v>115</v>
      </c>
      <c r="G7633" s="1">
        <v>92</v>
      </c>
      <c r="H7633" s="1">
        <v>252</v>
      </c>
      <c r="I7633" s="2">
        <v>62268.491999999998</v>
      </c>
      <c r="J7633" s="2">
        <v>6918.7213000000002</v>
      </c>
      <c r="K7633" s="2">
        <v>57387.991800000003</v>
      </c>
      <c r="L7633" s="2">
        <v>4880.5002000000004</v>
      </c>
      <c r="M7633" s="3">
        <v>7.8299999999999995E-2</v>
      </c>
    </row>
    <row r="7634" spans="1:13" x14ac:dyDescent="0.25">
      <c r="A7634" s="1">
        <v>2013</v>
      </c>
      <c r="B7634" s="1" t="s">
        <v>138</v>
      </c>
      <c r="C7634" s="1" t="s">
        <v>108</v>
      </c>
      <c r="D7634" s="1" t="s">
        <v>120</v>
      </c>
      <c r="E7634" s="1" t="s">
        <v>63</v>
      </c>
      <c r="F7634" s="1" t="s">
        <v>116</v>
      </c>
      <c r="G7634" s="1">
        <v>51</v>
      </c>
      <c r="H7634" s="1">
        <v>126</v>
      </c>
      <c r="I7634" s="2">
        <v>103807.04399999999</v>
      </c>
      <c r="J7634" s="2">
        <v>34602.347999999998</v>
      </c>
      <c r="K7634" s="2">
        <v>98703.413400000005</v>
      </c>
      <c r="L7634" s="2">
        <v>5103.6306000000004</v>
      </c>
      <c r="M7634" s="3">
        <v>4.9099999999999998E-2</v>
      </c>
    </row>
    <row r="7635" spans="1:13" x14ac:dyDescent="0.25">
      <c r="A7635" s="1">
        <v>2013</v>
      </c>
      <c r="B7635" s="1" t="s">
        <v>132</v>
      </c>
      <c r="C7635" s="1" t="s">
        <v>111</v>
      </c>
      <c r="D7635" s="1" t="s">
        <v>120</v>
      </c>
      <c r="E7635" s="1" t="s">
        <v>69</v>
      </c>
      <c r="F7635" s="1" t="s">
        <v>118</v>
      </c>
      <c r="G7635" s="1">
        <v>24</v>
      </c>
      <c r="H7635" s="1">
        <v>159</v>
      </c>
      <c r="I7635" s="2">
        <v>4663.4043000000001</v>
      </c>
      <c r="J7635" s="2">
        <v>2331.7021</v>
      </c>
      <c r="K7635" s="2">
        <v>4489.5724</v>
      </c>
      <c r="L7635" s="2">
        <v>173.83189999999999</v>
      </c>
      <c r="M7635" s="3">
        <v>3.7199999999999997E-2</v>
      </c>
    </row>
    <row r="7636" spans="1:13" x14ac:dyDescent="0.25">
      <c r="A7636" s="1">
        <v>2013</v>
      </c>
      <c r="B7636" s="1" t="s">
        <v>137</v>
      </c>
      <c r="C7636" s="1" t="s">
        <v>104</v>
      </c>
      <c r="D7636" s="1" t="s">
        <v>120</v>
      </c>
      <c r="E7636" s="1" t="s">
        <v>67</v>
      </c>
      <c r="F7636" s="1" t="s">
        <v>117</v>
      </c>
      <c r="G7636" s="1">
        <v>19</v>
      </c>
      <c r="H7636" s="1">
        <v>137</v>
      </c>
      <c r="I7636" s="2">
        <v>3712.5821000000001</v>
      </c>
      <c r="J7636" s="2">
        <v>928.14549999999997</v>
      </c>
      <c r="K7636" s="2">
        <v>2653.6941000000002</v>
      </c>
      <c r="L7636" s="2">
        <v>1058.8879999999999</v>
      </c>
      <c r="M7636" s="3">
        <v>0.28520000000000001</v>
      </c>
    </row>
    <row r="7637" spans="1:13" x14ac:dyDescent="0.25">
      <c r="A7637" s="1">
        <v>2013</v>
      </c>
      <c r="B7637" s="1" t="s">
        <v>137</v>
      </c>
      <c r="C7637" s="1" t="s">
        <v>104</v>
      </c>
      <c r="D7637" s="1" t="s">
        <v>120</v>
      </c>
      <c r="E7637" s="1" t="s">
        <v>71</v>
      </c>
      <c r="F7637" s="1" t="s">
        <v>115</v>
      </c>
      <c r="G7637" s="1">
        <v>73</v>
      </c>
      <c r="H7637" s="1">
        <v>216</v>
      </c>
      <c r="I7637" s="2">
        <v>54218.692300000002</v>
      </c>
      <c r="J7637" s="2">
        <v>7745.5273999999999</v>
      </c>
      <c r="K7637" s="2">
        <v>52146.835299999999</v>
      </c>
      <c r="L7637" s="2">
        <v>2071.857</v>
      </c>
      <c r="M7637" s="3">
        <v>3.8199999999999998E-2</v>
      </c>
    </row>
    <row r="7638" spans="1:13" x14ac:dyDescent="0.25">
      <c r="A7638" s="1">
        <v>2013</v>
      </c>
      <c r="B7638" s="1" t="s">
        <v>130</v>
      </c>
      <c r="C7638" s="1" t="s">
        <v>110</v>
      </c>
      <c r="D7638" s="1" t="s">
        <v>120</v>
      </c>
      <c r="E7638" s="1" t="s">
        <v>76</v>
      </c>
      <c r="F7638" s="1" t="s">
        <v>118</v>
      </c>
      <c r="G7638" s="1">
        <v>15</v>
      </c>
      <c r="H7638" s="1">
        <v>79</v>
      </c>
      <c r="I7638" s="2">
        <v>2146.6880000000001</v>
      </c>
      <c r="J7638" s="2">
        <v>715.56259999999997</v>
      </c>
      <c r="K7638" s="2">
        <v>2251.6997999999999</v>
      </c>
      <c r="L7638" s="2">
        <v>-105.01179999999999</v>
      </c>
      <c r="M7638" s="3">
        <v>-4.8899999999999999E-2</v>
      </c>
    </row>
    <row r="7639" spans="1:13" x14ac:dyDescent="0.25">
      <c r="A7639" s="1">
        <v>2013</v>
      </c>
      <c r="B7639" s="1" t="s">
        <v>129</v>
      </c>
      <c r="C7639" s="1" t="s">
        <v>113</v>
      </c>
      <c r="D7639" s="1" t="s">
        <v>120</v>
      </c>
      <c r="E7639" s="1" t="s">
        <v>76</v>
      </c>
      <c r="F7639" s="1" t="s">
        <v>116</v>
      </c>
      <c r="G7639" s="1">
        <v>32</v>
      </c>
      <c r="H7639" s="1">
        <v>108</v>
      </c>
      <c r="I7639" s="2">
        <v>91371.279399999999</v>
      </c>
      <c r="J7639" s="2">
        <v>15228.5465</v>
      </c>
      <c r="K7639" s="2">
        <v>96386.696599999996</v>
      </c>
      <c r="L7639" s="2">
        <v>-5015.4171999999999</v>
      </c>
      <c r="M7639" s="3">
        <v>-5.4800000000000001E-2</v>
      </c>
    </row>
    <row r="7640" spans="1:13" x14ac:dyDescent="0.25">
      <c r="A7640" s="1">
        <v>2013</v>
      </c>
      <c r="B7640" s="1" t="s">
        <v>131</v>
      </c>
      <c r="C7640" s="1" t="s">
        <v>105</v>
      </c>
      <c r="D7640" s="1" t="s">
        <v>120</v>
      </c>
      <c r="E7640" s="1" t="s">
        <v>64</v>
      </c>
      <c r="F7640" s="1" t="s">
        <v>115</v>
      </c>
      <c r="G7640" s="1">
        <v>25</v>
      </c>
      <c r="H7640" s="1">
        <v>50</v>
      </c>
      <c r="I7640" s="2">
        <v>8992.17</v>
      </c>
      <c r="J7640" s="2">
        <v>2248.0425</v>
      </c>
      <c r="K7640" s="2">
        <v>8359.3122000000003</v>
      </c>
      <c r="L7640" s="2">
        <v>632.8578</v>
      </c>
      <c r="M7640" s="3">
        <v>7.0300000000000001E-2</v>
      </c>
    </row>
    <row r="7641" spans="1:13" x14ac:dyDescent="0.25">
      <c r="A7641" s="1">
        <v>2013</v>
      </c>
      <c r="B7641" s="1" t="s">
        <v>132</v>
      </c>
      <c r="C7641" s="1" t="s">
        <v>111</v>
      </c>
      <c r="D7641" s="1" t="s">
        <v>120</v>
      </c>
      <c r="E7641" s="1" t="s">
        <v>69</v>
      </c>
      <c r="F7641" s="1" t="s">
        <v>116</v>
      </c>
      <c r="G7641" s="1">
        <v>19</v>
      </c>
      <c r="H7641" s="1">
        <v>54</v>
      </c>
      <c r="I7641" s="2">
        <v>39958.775999999998</v>
      </c>
      <c r="J7641" s="2">
        <v>9989.6939999999995</v>
      </c>
      <c r="K7641" s="2">
        <v>39351.341800000002</v>
      </c>
      <c r="L7641" s="2">
        <v>607.43420000000003</v>
      </c>
      <c r="M7641" s="3">
        <v>1.52E-2</v>
      </c>
    </row>
    <row r="7642" spans="1:13" x14ac:dyDescent="0.25">
      <c r="A7642" s="1">
        <v>2013</v>
      </c>
      <c r="B7642" s="1" t="s">
        <v>128</v>
      </c>
      <c r="C7642" s="1" t="s">
        <v>107</v>
      </c>
      <c r="D7642" s="1" t="s">
        <v>120</v>
      </c>
      <c r="E7642" s="1" t="s">
        <v>67</v>
      </c>
      <c r="F7642" s="1" t="s">
        <v>117</v>
      </c>
      <c r="G7642" s="1">
        <v>10</v>
      </c>
      <c r="H7642" s="1">
        <v>91</v>
      </c>
      <c r="I7642" s="2">
        <v>2208.5929999999998</v>
      </c>
      <c r="J7642" s="2">
        <v>1104.2964999999999</v>
      </c>
      <c r="K7642" s="2">
        <v>1388.0211999999999</v>
      </c>
      <c r="L7642" s="2">
        <v>820.57180000000005</v>
      </c>
      <c r="M7642" s="3">
        <v>0.3715</v>
      </c>
    </row>
    <row r="7643" spans="1:13" x14ac:dyDescent="0.25">
      <c r="A7643" s="1">
        <v>2013</v>
      </c>
      <c r="B7643" s="1" t="s">
        <v>135</v>
      </c>
      <c r="C7643" s="1" t="s">
        <v>109</v>
      </c>
      <c r="D7643" s="1" t="s">
        <v>120</v>
      </c>
      <c r="E7643" s="1" t="s">
        <v>70</v>
      </c>
      <c r="F7643" s="1" t="s">
        <v>118</v>
      </c>
      <c r="G7643" s="1">
        <v>324</v>
      </c>
      <c r="H7643" s="1">
        <v>1530</v>
      </c>
      <c r="I7643" s="2">
        <v>45204.423000000003</v>
      </c>
      <c r="J7643" s="2">
        <v>3767.0351999999998</v>
      </c>
      <c r="K7643" s="2">
        <v>41478.430800000002</v>
      </c>
      <c r="L7643" s="2">
        <v>3725.9922000000001</v>
      </c>
      <c r="M7643" s="3">
        <v>8.2400000000000001E-2</v>
      </c>
    </row>
    <row r="7644" spans="1:13" x14ac:dyDescent="0.25">
      <c r="A7644" s="1">
        <v>2013</v>
      </c>
      <c r="B7644" s="1" t="s">
        <v>132</v>
      </c>
      <c r="C7644" s="1" t="s">
        <v>111</v>
      </c>
      <c r="D7644" s="1" t="s">
        <v>120</v>
      </c>
      <c r="E7644" s="1" t="s">
        <v>74</v>
      </c>
      <c r="F7644" s="1" t="s">
        <v>116</v>
      </c>
      <c r="G7644" s="1">
        <v>95</v>
      </c>
      <c r="H7644" s="1">
        <v>270</v>
      </c>
      <c r="I7644" s="2">
        <v>199793.88</v>
      </c>
      <c r="J7644" s="2">
        <v>49948.47</v>
      </c>
      <c r="K7644" s="2">
        <v>196756.709</v>
      </c>
      <c r="L7644" s="2">
        <v>3037.1709999999998</v>
      </c>
      <c r="M7644" s="3">
        <v>1.52E-2</v>
      </c>
    </row>
    <row r="7645" spans="1:13" x14ac:dyDescent="0.25">
      <c r="A7645" s="1">
        <v>2013</v>
      </c>
      <c r="B7645" s="1" t="s">
        <v>134</v>
      </c>
      <c r="C7645" s="1" t="s">
        <v>103</v>
      </c>
      <c r="D7645" s="1" t="s">
        <v>120</v>
      </c>
      <c r="E7645" s="1" t="s">
        <v>62</v>
      </c>
      <c r="F7645" s="1" t="s">
        <v>117</v>
      </c>
      <c r="G7645" s="1">
        <v>46</v>
      </c>
      <c r="H7645" s="1">
        <v>326</v>
      </c>
      <c r="I7645" s="2">
        <v>7833.1337000000003</v>
      </c>
      <c r="J7645" s="2">
        <v>1119.0191</v>
      </c>
      <c r="K7645" s="2">
        <v>5200.4447</v>
      </c>
      <c r="L7645" s="2">
        <v>2632.6889999999999</v>
      </c>
      <c r="M7645" s="3">
        <v>0.33600000000000002</v>
      </c>
    </row>
    <row r="7646" spans="1:13" x14ac:dyDescent="0.25">
      <c r="A7646" s="1">
        <v>2013</v>
      </c>
      <c r="B7646" s="1" t="s">
        <v>131</v>
      </c>
      <c r="C7646" s="1" t="s">
        <v>105</v>
      </c>
      <c r="D7646" s="1" t="s">
        <v>120</v>
      </c>
      <c r="E7646" s="1" t="s">
        <v>75</v>
      </c>
      <c r="F7646" s="1" t="s">
        <v>117</v>
      </c>
      <c r="G7646" s="1">
        <v>15</v>
      </c>
      <c r="H7646" s="1">
        <v>80</v>
      </c>
      <c r="I7646" s="2">
        <v>1801.9718</v>
      </c>
      <c r="J7646" s="2">
        <v>900.98590000000002</v>
      </c>
      <c r="K7646" s="2">
        <v>1124.4110000000001</v>
      </c>
      <c r="L7646" s="2">
        <v>677.56079999999997</v>
      </c>
      <c r="M7646" s="3">
        <v>0.376</v>
      </c>
    </row>
    <row r="7647" spans="1:13" x14ac:dyDescent="0.25">
      <c r="A7647" s="1">
        <v>2013</v>
      </c>
      <c r="B7647" s="1" t="s">
        <v>137</v>
      </c>
      <c r="C7647" s="1" t="s">
        <v>104</v>
      </c>
      <c r="D7647" s="1" t="s">
        <v>120</v>
      </c>
      <c r="E7647" s="1" t="s">
        <v>74</v>
      </c>
      <c r="F7647" s="1" t="s">
        <v>117</v>
      </c>
      <c r="G7647" s="1">
        <v>95</v>
      </c>
      <c r="H7647" s="1">
        <v>685</v>
      </c>
      <c r="I7647" s="2">
        <v>18562.910500000002</v>
      </c>
      <c r="J7647" s="2">
        <v>4640.7276000000002</v>
      </c>
      <c r="K7647" s="2">
        <v>13268.470499999999</v>
      </c>
      <c r="L7647" s="2">
        <v>5294.44</v>
      </c>
      <c r="M7647" s="3">
        <v>0.28520000000000001</v>
      </c>
    </row>
    <row r="7648" spans="1:13" x14ac:dyDescent="0.25">
      <c r="A7648" s="1">
        <v>2013</v>
      </c>
      <c r="B7648" s="1" t="s">
        <v>129</v>
      </c>
      <c r="C7648" s="1" t="s">
        <v>113</v>
      </c>
      <c r="D7648" s="1" t="s">
        <v>120</v>
      </c>
      <c r="E7648" s="1" t="s">
        <v>74</v>
      </c>
      <c r="F7648" s="1" t="s">
        <v>118</v>
      </c>
      <c r="G7648" s="1">
        <v>105</v>
      </c>
      <c r="H7648" s="1">
        <v>685</v>
      </c>
      <c r="I7648" s="2">
        <v>18402.673500000001</v>
      </c>
      <c r="J7648" s="2">
        <v>3067.1122</v>
      </c>
      <c r="K7648" s="2">
        <v>19088.588</v>
      </c>
      <c r="L7648" s="2">
        <v>-685.91449999999998</v>
      </c>
      <c r="M7648" s="3">
        <v>-3.7199999999999997E-2</v>
      </c>
    </row>
    <row r="7649" spans="1:13" x14ac:dyDescent="0.25">
      <c r="A7649" s="1">
        <v>2013</v>
      </c>
      <c r="B7649" s="1" t="s">
        <v>128</v>
      </c>
      <c r="C7649" s="1" t="s">
        <v>107</v>
      </c>
      <c r="D7649" s="1" t="s">
        <v>120</v>
      </c>
      <c r="E7649" s="1" t="s">
        <v>67</v>
      </c>
      <c r="F7649" s="1" t="s">
        <v>116</v>
      </c>
      <c r="G7649" s="1">
        <v>35</v>
      </c>
      <c r="H7649" s="1">
        <v>147</v>
      </c>
      <c r="I7649" s="2">
        <v>125110.6593</v>
      </c>
      <c r="J7649" s="2">
        <v>17872.951300000001</v>
      </c>
      <c r="K7649" s="2">
        <v>131130.2934</v>
      </c>
      <c r="L7649" s="2">
        <v>-6019.6341000000002</v>
      </c>
      <c r="M7649" s="3">
        <v>-4.8099999999999997E-2</v>
      </c>
    </row>
    <row r="7650" spans="1:13" x14ac:dyDescent="0.25">
      <c r="A7650" s="1">
        <v>2013</v>
      </c>
      <c r="B7650" s="1" t="s">
        <v>128</v>
      </c>
      <c r="C7650" s="1" t="s">
        <v>107</v>
      </c>
      <c r="D7650" s="1" t="s">
        <v>120</v>
      </c>
      <c r="E7650" s="1" t="s">
        <v>64</v>
      </c>
      <c r="F7650" s="1" t="s">
        <v>117</v>
      </c>
      <c r="G7650" s="1">
        <v>10</v>
      </c>
      <c r="H7650" s="1">
        <v>91</v>
      </c>
      <c r="I7650" s="2">
        <v>2208.5929999999998</v>
      </c>
      <c r="J7650" s="2">
        <v>1104.2964999999999</v>
      </c>
      <c r="K7650" s="2">
        <v>1388.0211999999999</v>
      </c>
      <c r="L7650" s="2">
        <v>820.57180000000005</v>
      </c>
      <c r="M7650" s="3">
        <v>0.3715</v>
      </c>
    </row>
    <row r="7651" spans="1:13" x14ac:dyDescent="0.25">
      <c r="A7651" s="1">
        <v>2013</v>
      </c>
      <c r="B7651" s="1" t="s">
        <v>136</v>
      </c>
      <c r="C7651" s="1" t="s">
        <v>106</v>
      </c>
      <c r="D7651" s="1" t="s">
        <v>120</v>
      </c>
      <c r="E7651" s="1" t="s">
        <v>77</v>
      </c>
      <c r="F7651" s="1" t="s">
        <v>116</v>
      </c>
      <c r="G7651" s="1">
        <v>150</v>
      </c>
      <c r="H7651" s="1">
        <v>579</v>
      </c>
      <c r="I7651" s="2">
        <v>517227.61499999999</v>
      </c>
      <c r="J7651" s="2">
        <v>32326.725900000001</v>
      </c>
      <c r="K7651" s="2">
        <v>530623.41709999996</v>
      </c>
      <c r="L7651" s="2">
        <v>-13395.802100000001</v>
      </c>
      <c r="M7651" s="3">
        <v>-2.58E-2</v>
      </c>
    </row>
    <row r="7652" spans="1:13" x14ac:dyDescent="0.25">
      <c r="A7652" s="1">
        <v>2013</v>
      </c>
      <c r="B7652" s="1" t="s">
        <v>132</v>
      </c>
      <c r="C7652" s="1" t="s">
        <v>111</v>
      </c>
      <c r="D7652" s="1" t="s">
        <v>120</v>
      </c>
      <c r="E7652" s="1" t="s">
        <v>74</v>
      </c>
      <c r="F7652" s="1" t="s">
        <v>118</v>
      </c>
      <c r="G7652" s="1">
        <v>120</v>
      </c>
      <c r="H7652" s="1">
        <v>795</v>
      </c>
      <c r="I7652" s="2">
        <v>23317.021499999999</v>
      </c>
      <c r="J7652" s="2">
        <v>11658.510700000001</v>
      </c>
      <c r="K7652" s="2">
        <v>22447.862000000001</v>
      </c>
      <c r="L7652" s="2">
        <v>869.15949999999998</v>
      </c>
      <c r="M7652" s="3">
        <v>3.7199999999999997E-2</v>
      </c>
    </row>
    <row r="7653" spans="1:13" x14ac:dyDescent="0.25">
      <c r="A7653" s="1">
        <v>2013</v>
      </c>
      <c r="B7653" s="1" t="s">
        <v>138</v>
      </c>
      <c r="C7653" s="1" t="s">
        <v>108</v>
      </c>
      <c r="D7653" s="1" t="s">
        <v>120</v>
      </c>
      <c r="E7653" s="1" t="s">
        <v>68</v>
      </c>
      <c r="F7653" s="1" t="s">
        <v>118</v>
      </c>
      <c r="G7653" s="1">
        <v>22</v>
      </c>
      <c r="H7653" s="1">
        <v>118</v>
      </c>
      <c r="I7653" s="2">
        <v>3728.7550999999999</v>
      </c>
      <c r="J7653" s="2">
        <v>932.18870000000004</v>
      </c>
      <c r="K7653" s="2">
        <v>3423.2696000000001</v>
      </c>
      <c r="L7653" s="2">
        <v>305.4855</v>
      </c>
      <c r="M7653" s="3">
        <v>8.1900000000000001E-2</v>
      </c>
    </row>
    <row r="7654" spans="1:13" x14ac:dyDescent="0.25">
      <c r="A7654" s="1">
        <v>2013</v>
      </c>
      <c r="B7654" s="1" t="s">
        <v>138</v>
      </c>
      <c r="C7654" s="1" t="s">
        <v>108</v>
      </c>
      <c r="D7654" s="1" t="s">
        <v>120</v>
      </c>
      <c r="E7654" s="1" t="s">
        <v>69</v>
      </c>
      <c r="F7654" s="1" t="s">
        <v>118</v>
      </c>
      <c r="G7654" s="1">
        <v>22</v>
      </c>
      <c r="H7654" s="1">
        <v>118</v>
      </c>
      <c r="I7654" s="2">
        <v>3728.7550999999999</v>
      </c>
      <c r="J7654" s="2">
        <v>932.18870000000004</v>
      </c>
      <c r="K7654" s="2">
        <v>3423.2696000000001</v>
      </c>
      <c r="L7654" s="2">
        <v>305.4855</v>
      </c>
      <c r="M7654" s="3">
        <v>8.1900000000000001E-2</v>
      </c>
    </row>
    <row r="7655" spans="1:13" x14ac:dyDescent="0.25">
      <c r="A7655" s="1">
        <v>2013</v>
      </c>
      <c r="B7655" s="1" t="s">
        <v>129</v>
      </c>
      <c r="C7655" s="1" t="s">
        <v>113</v>
      </c>
      <c r="D7655" s="1" t="s">
        <v>120</v>
      </c>
      <c r="E7655" s="1" t="s">
        <v>74</v>
      </c>
      <c r="F7655" s="1" t="s">
        <v>116</v>
      </c>
      <c r="G7655" s="1">
        <v>160</v>
      </c>
      <c r="H7655" s="1">
        <v>540</v>
      </c>
      <c r="I7655" s="2">
        <v>456856.397</v>
      </c>
      <c r="J7655" s="2">
        <v>76142.732799999998</v>
      </c>
      <c r="K7655" s="2">
        <v>481933.48300000001</v>
      </c>
      <c r="L7655" s="2">
        <v>-25077.085999999999</v>
      </c>
      <c r="M7655" s="3">
        <v>-5.4800000000000001E-2</v>
      </c>
    </row>
    <row r="7656" spans="1:13" x14ac:dyDescent="0.25">
      <c r="A7656" s="1">
        <v>2013</v>
      </c>
      <c r="B7656" s="1" t="s">
        <v>131</v>
      </c>
      <c r="C7656" s="1" t="s">
        <v>105</v>
      </c>
      <c r="D7656" s="1" t="s">
        <v>120</v>
      </c>
      <c r="E7656" s="1" t="s">
        <v>63</v>
      </c>
      <c r="F7656" s="1" t="s">
        <v>117</v>
      </c>
      <c r="G7656" s="1">
        <v>45</v>
      </c>
      <c r="H7656" s="1">
        <v>240</v>
      </c>
      <c r="I7656" s="2">
        <v>5405.9153999999999</v>
      </c>
      <c r="J7656" s="2">
        <v>2702.9576999999999</v>
      </c>
      <c r="K7656" s="2">
        <v>3373.2330000000002</v>
      </c>
      <c r="L7656" s="2">
        <v>2032.6823999999999</v>
      </c>
      <c r="M7656" s="3">
        <v>0.376</v>
      </c>
    </row>
    <row r="7657" spans="1:13" x14ac:dyDescent="0.25">
      <c r="A7657" s="1">
        <v>2013</v>
      </c>
      <c r="B7657" s="1" t="s">
        <v>135</v>
      </c>
      <c r="C7657" s="1" t="s">
        <v>109</v>
      </c>
      <c r="D7657" s="1" t="s">
        <v>120</v>
      </c>
      <c r="E7657" s="1" t="s">
        <v>67</v>
      </c>
      <c r="F7657" s="1" t="s">
        <v>117</v>
      </c>
      <c r="G7657" s="1">
        <v>22</v>
      </c>
      <c r="H7657" s="1">
        <v>118</v>
      </c>
      <c r="I7657" s="2">
        <v>3129.8813</v>
      </c>
      <c r="J7657" s="2">
        <v>1043.2936999999999</v>
      </c>
      <c r="K7657" s="2">
        <v>1990.0572</v>
      </c>
      <c r="L7657" s="2">
        <v>1139.8241</v>
      </c>
      <c r="M7657" s="3">
        <v>0.36409999999999998</v>
      </c>
    </row>
    <row r="7658" spans="1:13" x14ac:dyDescent="0.25">
      <c r="A7658" s="1">
        <v>2013</v>
      </c>
      <c r="B7658" s="1" t="s">
        <v>133</v>
      </c>
      <c r="C7658" s="1" t="s">
        <v>112</v>
      </c>
      <c r="D7658" s="1" t="s">
        <v>120</v>
      </c>
      <c r="E7658" s="1" t="s">
        <v>76</v>
      </c>
      <c r="F7658" s="1" t="s">
        <v>116</v>
      </c>
      <c r="G7658" s="1">
        <v>148</v>
      </c>
      <c r="H7658" s="1">
        <v>535</v>
      </c>
      <c r="I7658" s="2">
        <v>476485.67940000002</v>
      </c>
      <c r="J7658" s="2">
        <v>29780.354899999998</v>
      </c>
      <c r="K7658" s="2">
        <v>490647.78619999997</v>
      </c>
      <c r="L7658" s="2">
        <v>-14162.1068</v>
      </c>
      <c r="M7658" s="3">
        <v>-2.9700000000000001E-2</v>
      </c>
    </row>
    <row r="7659" spans="1:13" x14ac:dyDescent="0.25">
      <c r="A7659" s="1">
        <v>2013</v>
      </c>
      <c r="B7659" s="1" t="s">
        <v>128</v>
      </c>
      <c r="C7659" s="1" t="s">
        <v>107</v>
      </c>
      <c r="D7659" s="1" t="s">
        <v>120</v>
      </c>
      <c r="E7659" s="1" t="s">
        <v>70</v>
      </c>
      <c r="F7659" s="1" t="s">
        <v>115</v>
      </c>
      <c r="G7659" s="1">
        <v>246</v>
      </c>
      <c r="H7659" s="1">
        <v>642</v>
      </c>
      <c r="I7659" s="2">
        <v>137668.03200000001</v>
      </c>
      <c r="J7659" s="2">
        <v>34417.008000000002</v>
      </c>
      <c r="K7659" s="2">
        <v>130704.399</v>
      </c>
      <c r="L7659" s="2">
        <v>6963.6329999999998</v>
      </c>
      <c r="M7659" s="3">
        <v>5.0500000000000003E-2</v>
      </c>
    </row>
    <row r="7660" spans="1:13" x14ac:dyDescent="0.25">
      <c r="A7660" s="1">
        <v>2013</v>
      </c>
      <c r="B7660" s="1" t="s">
        <v>136</v>
      </c>
      <c r="C7660" s="1" t="s">
        <v>106</v>
      </c>
      <c r="D7660" s="1" t="s">
        <v>120</v>
      </c>
      <c r="E7660" s="1" t="s">
        <v>64</v>
      </c>
      <c r="F7660" s="1" t="s">
        <v>115</v>
      </c>
      <c r="G7660" s="1">
        <v>155</v>
      </c>
      <c r="H7660" s="1">
        <v>438</v>
      </c>
      <c r="I7660" s="2">
        <v>103211.81329999999</v>
      </c>
      <c r="J7660" s="2">
        <v>7372.2722999999996</v>
      </c>
      <c r="K7660" s="2">
        <v>97022.402000000002</v>
      </c>
      <c r="L7660" s="2">
        <v>6189.4112999999998</v>
      </c>
      <c r="M7660" s="3">
        <v>5.9900000000000002E-2</v>
      </c>
    </row>
    <row r="7661" spans="1:13" x14ac:dyDescent="0.25">
      <c r="A7661" s="1">
        <v>2013</v>
      </c>
      <c r="B7661" s="1" t="s">
        <v>138</v>
      </c>
      <c r="C7661" s="1" t="s">
        <v>108</v>
      </c>
      <c r="D7661" s="1" t="s">
        <v>120</v>
      </c>
      <c r="E7661" s="1" t="s">
        <v>78</v>
      </c>
      <c r="F7661" s="1" t="s">
        <v>115</v>
      </c>
      <c r="G7661" s="1">
        <v>18</v>
      </c>
      <c r="H7661" s="1">
        <v>21</v>
      </c>
      <c r="I7661" s="2">
        <v>3597.8939999999998</v>
      </c>
      <c r="J7661" s="2">
        <v>1798.9469999999999</v>
      </c>
      <c r="K7661" s="2">
        <v>3338.9766</v>
      </c>
      <c r="L7661" s="2">
        <v>258.91739999999999</v>
      </c>
      <c r="M7661" s="3">
        <v>7.1900000000000006E-2</v>
      </c>
    </row>
    <row r="7662" spans="1:13" x14ac:dyDescent="0.25">
      <c r="A7662" s="1">
        <v>2013</v>
      </c>
      <c r="B7662" s="1" t="s">
        <v>138</v>
      </c>
      <c r="C7662" s="1" t="s">
        <v>108</v>
      </c>
      <c r="D7662" s="1" t="s">
        <v>120</v>
      </c>
      <c r="E7662" s="1" t="s">
        <v>70</v>
      </c>
      <c r="F7662" s="1" t="s">
        <v>115</v>
      </c>
      <c r="G7662" s="1">
        <v>36</v>
      </c>
      <c r="H7662" s="1">
        <v>42</v>
      </c>
      <c r="I7662" s="2">
        <v>7195.7879999999996</v>
      </c>
      <c r="J7662" s="2">
        <v>3597.8939999999998</v>
      </c>
      <c r="K7662" s="2">
        <v>6677.9531999999999</v>
      </c>
      <c r="L7662" s="2">
        <v>517.83479999999997</v>
      </c>
      <c r="M7662" s="3">
        <v>7.1900000000000006E-2</v>
      </c>
    </row>
    <row r="7663" spans="1:13" x14ac:dyDescent="0.25">
      <c r="A7663" s="1">
        <v>2013</v>
      </c>
      <c r="B7663" s="1" t="s">
        <v>136</v>
      </c>
      <c r="C7663" s="1" t="s">
        <v>106</v>
      </c>
      <c r="D7663" s="1" t="s">
        <v>120</v>
      </c>
      <c r="E7663" s="1" t="s">
        <v>68</v>
      </c>
      <c r="F7663" s="1" t="s">
        <v>118</v>
      </c>
      <c r="G7663" s="1">
        <v>72</v>
      </c>
      <c r="H7663" s="1">
        <v>422</v>
      </c>
      <c r="I7663" s="2">
        <v>11705.741099999999</v>
      </c>
      <c r="J7663" s="2">
        <v>836.12429999999995</v>
      </c>
      <c r="K7663" s="2">
        <v>10896.513000000001</v>
      </c>
      <c r="L7663" s="2">
        <v>809.22810000000004</v>
      </c>
      <c r="M7663" s="3">
        <v>6.9099999999999995E-2</v>
      </c>
    </row>
    <row r="7664" spans="1:13" x14ac:dyDescent="0.25">
      <c r="A7664" s="1">
        <v>2013</v>
      </c>
      <c r="B7664" s="1" t="s">
        <v>133</v>
      </c>
      <c r="C7664" s="1" t="s">
        <v>112</v>
      </c>
      <c r="D7664" s="1" t="s">
        <v>120</v>
      </c>
      <c r="E7664" s="1" t="s">
        <v>73</v>
      </c>
      <c r="F7664" s="1" t="s">
        <v>118</v>
      </c>
      <c r="G7664" s="1">
        <v>134</v>
      </c>
      <c r="H7664" s="1">
        <v>804</v>
      </c>
      <c r="I7664" s="2">
        <v>23821.305799999998</v>
      </c>
      <c r="J7664" s="2">
        <v>1985.1088</v>
      </c>
      <c r="K7664" s="2">
        <v>21224.474600000001</v>
      </c>
      <c r="L7664" s="2">
        <v>2596.8312000000001</v>
      </c>
      <c r="M7664" s="3">
        <v>0.109</v>
      </c>
    </row>
    <row r="7665" spans="1:13" x14ac:dyDescent="0.25">
      <c r="A7665" s="1">
        <v>2013</v>
      </c>
      <c r="B7665" s="1" t="s">
        <v>129</v>
      </c>
      <c r="C7665" s="1" t="s">
        <v>113</v>
      </c>
      <c r="D7665" s="1" t="s">
        <v>120</v>
      </c>
      <c r="E7665" s="1" t="s">
        <v>74</v>
      </c>
      <c r="F7665" s="1" t="s">
        <v>117</v>
      </c>
      <c r="G7665" s="1">
        <v>55</v>
      </c>
      <c r="H7665" s="1">
        <v>460</v>
      </c>
      <c r="I7665" s="2">
        <v>11001.166499999999</v>
      </c>
      <c r="J7665" s="2">
        <v>3667.0554999999999</v>
      </c>
      <c r="K7665" s="2">
        <v>7061.6004999999996</v>
      </c>
      <c r="L7665" s="2">
        <v>3939.5659999999998</v>
      </c>
      <c r="M7665" s="3">
        <v>0.35809999999999997</v>
      </c>
    </row>
    <row r="7666" spans="1:13" x14ac:dyDescent="0.25">
      <c r="A7666" s="1">
        <v>2013</v>
      </c>
      <c r="B7666" s="1" t="s">
        <v>135</v>
      </c>
      <c r="C7666" s="1" t="s">
        <v>109</v>
      </c>
      <c r="D7666" s="1" t="s">
        <v>120</v>
      </c>
      <c r="E7666" s="1" t="s">
        <v>78</v>
      </c>
      <c r="F7666" s="1" t="s">
        <v>115</v>
      </c>
      <c r="G7666" s="1">
        <v>276</v>
      </c>
      <c r="H7666" s="1">
        <v>756</v>
      </c>
      <c r="I7666" s="2">
        <v>186805.476</v>
      </c>
      <c r="J7666" s="2">
        <v>20756.164000000001</v>
      </c>
      <c r="K7666" s="2">
        <v>172163.9754</v>
      </c>
      <c r="L7666" s="2">
        <v>14641.500599999999</v>
      </c>
      <c r="M7666" s="3">
        <v>7.8299999999999995E-2</v>
      </c>
    </row>
    <row r="7667" spans="1:13" x14ac:dyDescent="0.25">
      <c r="A7667" s="1">
        <v>2013</v>
      </c>
      <c r="B7667" s="1" t="s">
        <v>135</v>
      </c>
      <c r="C7667" s="1" t="s">
        <v>109</v>
      </c>
      <c r="D7667" s="1" t="s">
        <v>120</v>
      </c>
      <c r="E7667" s="1" t="s">
        <v>74</v>
      </c>
      <c r="F7667" s="1" t="s">
        <v>117</v>
      </c>
      <c r="G7667" s="1">
        <v>110</v>
      </c>
      <c r="H7667" s="1">
        <v>590</v>
      </c>
      <c r="I7667" s="2">
        <v>15649.406499999999</v>
      </c>
      <c r="J7667" s="2">
        <v>5216.4687999999996</v>
      </c>
      <c r="K7667" s="2">
        <v>9950.2860000000001</v>
      </c>
      <c r="L7667" s="2">
        <v>5699.1205</v>
      </c>
      <c r="M7667" s="3">
        <v>0.36409999999999998</v>
      </c>
    </row>
    <row r="7668" spans="1:13" x14ac:dyDescent="0.25">
      <c r="A7668" s="1">
        <v>2013</v>
      </c>
      <c r="B7668" s="1" t="s">
        <v>131</v>
      </c>
      <c r="C7668" s="1" t="s">
        <v>105</v>
      </c>
      <c r="D7668" s="1" t="s">
        <v>120</v>
      </c>
      <c r="E7668" s="1" t="s">
        <v>74</v>
      </c>
      <c r="F7668" s="1" t="s">
        <v>118</v>
      </c>
      <c r="G7668" s="1">
        <v>130</v>
      </c>
      <c r="H7668" s="1">
        <v>870</v>
      </c>
      <c r="I7668" s="2">
        <v>25404.89</v>
      </c>
      <c r="J7668" s="2">
        <v>12702.445</v>
      </c>
      <c r="K7668" s="2">
        <v>23698.271499999999</v>
      </c>
      <c r="L7668" s="2">
        <v>1706.6185</v>
      </c>
      <c r="M7668" s="3">
        <v>6.7100000000000007E-2</v>
      </c>
    </row>
    <row r="7669" spans="1:13" x14ac:dyDescent="0.25">
      <c r="A7669" s="1">
        <v>2013</v>
      </c>
      <c r="B7669" s="1" t="s">
        <v>137</v>
      </c>
      <c r="C7669" s="1" t="s">
        <v>104</v>
      </c>
      <c r="D7669" s="1" t="s">
        <v>120</v>
      </c>
      <c r="E7669" s="1" t="s">
        <v>72</v>
      </c>
      <c r="F7669" s="1" t="s">
        <v>115</v>
      </c>
      <c r="G7669" s="1">
        <v>949</v>
      </c>
      <c r="H7669" s="1">
        <v>2808</v>
      </c>
      <c r="I7669" s="2">
        <v>704842.99990000005</v>
      </c>
      <c r="J7669" s="2">
        <v>100691.85709999999</v>
      </c>
      <c r="K7669" s="2">
        <v>677908.85889999999</v>
      </c>
      <c r="L7669" s="2">
        <v>26934.141</v>
      </c>
      <c r="M7669" s="3">
        <v>3.8199999999999998E-2</v>
      </c>
    </row>
    <row r="7670" spans="1:13" x14ac:dyDescent="0.25">
      <c r="A7670" s="1">
        <v>2013</v>
      </c>
      <c r="B7670" s="1" t="s">
        <v>133</v>
      </c>
      <c r="C7670" s="1" t="s">
        <v>112</v>
      </c>
      <c r="D7670" s="1" t="s">
        <v>120</v>
      </c>
      <c r="E7670" s="1" t="s">
        <v>73</v>
      </c>
      <c r="F7670" s="1" t="s">
        <v>115</v>
      </c>
      <c r="G7670" s="1">
        <v>298</v>
      </c>
      <c r="H7670" s="1">
        <v>918</v>
      </c>
      <c r="I7670" s="2">
        <v>221840.90400000001</v>
      </c>
      <c r="J7670" s="2">
        <v>15845.7788</v>
      </c>
      <c r="K7670" s="2">
        <v>208279.97640000001</v>
      </c>
      <c r="L7670" s="2">
        <v>13560.927600000001</v>
      </c>
      <c r="M7670" s="3">
        <v>6.1100000000000002E-2</v>
      </c>
    </row>
    <row r="7671" spans="1:13" x14ac:dyDescent="0.25">
      <c r="A7671" s="1">
        <v>2013</v>
      </c>
      <c r="B7671" s="1" t="s">
        <v>129</v>
      </c>
      <c r="C7671" s="1" t="s">
        <v>113</v>
      </c>
      <c r="D7671" s="1" t="s">
        <v>120</v>
      </c>
      <c r="E7671" s="1" t="s">
        <v>68</v>
      </c>
      <c r="F7671" s="1" t="s">
        <v>117</v>
      </c>
      <c r="G7671" s="1">
        <v>11</v>
      </c>
      <c r="H7671" s="1">
        <v>92</v>
      </c>
      <c r="I7671" s="2">
        <v>2200.2332999999999</v>
      </c>
      <c r="J7671" s="2">
        <v>733.41110000000003</v>
      </c>
      <c r="K7671" s="2">
        <v>1412.3200999999999</v>
      </c>
      <c r="L7671" s="2">
        <v>787.91319999999996</v>
      </c>
      <c r="M7671" s="3">
        <v>0.35809999999999997</v>
      </c>
    </row>
    <row r="7672" spans="1:13" x14ac:dyDescent="0.25">
      <c r="A7672" s="1">
        <v>2013</v>
      </c>
      <c r="B7672" s="1" t="s">
        <v>135</v>
      </c>
      <c r="C7672" s="1" t="s">
        <v>109</v>
      </c>
      <c r="D7672" s="1" t="s">
        <v>120</v>
      </c>
      <c r="E7672" s="1" t="s">
        <v>69</v>
      </c>
      <c r="F7672" s="1" t="s">
        <v>117</v>
      </c>
      <c r="G7672" s="1">
        <v>22</v>
      </c>
      <c r="H7672" s="1">
        <v>118</v>
      </c>
      <c r="I7672" s="2">
        <v>3129.8813</v>
      </c>
      <c r="J7672" s="2">
        <v>1043.2936999999999</v>
      </c>
      <c r="K7672" s="2">
        <v>1990.0572</v>
      </c>
      <c r="L7672" s="2">
        <v>1139.8241</v>
      </c>
      <c r="M7672" s="3">
        <v>0.36409999999999998</v>
      </c>
    </row>
    <row r="7673" spans="1:13" x14ac:dyDescent="0.25">
      <c r="A7673" s="1">
        <v>2013</v>
      </c>
      <c r="B7673" s="1" t="s">
        <v>132</v>
      </c>
      <c r="C7673" s="1" t="s">
        <v>111</v>
      </c>
      <c r="D7673" s="1" t="s">
        <v>120</v>
      </c>
      <c r="E7673" s="1" t="s">
        <v>68</v>
      </c>
      <c r="F7673" s="1" t="s">
        <v>115</v>
      </c>
      <c r="G7673" s="1">
        <v>24</v>
      </c>
      <c r="H7673" s="1">
        <v>41</v>
      </c>
      <c r="I7673" s="2">
        <v>7605.5640000000003</v>
      </c>
      <c r="J7673" s="2">
        <v>1901.3910000000001</v>
      </c>
      <c r="K7673" s="2">
        <v>6965.0937999999996</v>
      </c>
      <c r="L7673" s="2">
        <v>640.47019999999998</v>
      </c>
      <c r="M7673" s="3">
        <v>8.4199999999999997E-2</v>
      </c>
    </row>
    <row r="7674" spans="1:13" x14ac:dyDescent="0.25">
      <c r="A7674" s="1">
        <v>2013</v>
      </c>
      <c r="B7674" s="1" t="s">
        <v>129</v>
      </c>
      <c r="C7674" s="1" t="s">
        <v>113</v>
      </c>
      <c r="D7674" s="1" t="s">
        <v>120</v>
      </c>
      <c r="E7674" s="1" t="s">
        <v>69</v>
      </c>
      <c r="F7674" s="1" t="s">
        <v>117</v>
      </c>
      <c r="G7674" s="1">
        <v>11</v>
      </c>
      <c r="H7674" s="1">
        <v>92</v>
      </c>
      <c r="I7674" s="2">
        <v>2200.2332999999999</v>
      </c>
      <c r="J7674" s="2">
        <v>733.41110000000003</v>
      </c>
      <c r="K7674" s="2">
        <v>1412.3200999999999</v>
      </c>
      <c r="L7674" s="2">
        <v>787.91319999999996</v>
      </c>
      <c r="M7674" s="3">
        <v>0.35809999999999997</v>
      </c>
    </row>
    <row r="7675" spans="1:13" x14ac:dyDescent="0.25">
      <c r="A7675" s="1">
        <v>2013</v>
      </c>
      <c r="B7675" s="1" t="s">
        <v>133</v>
      </c>
      <c r="C7675" s="1" t="s">
        <v>112</v>
      </c>
      <c r="D7675" s="1" t="s">
        <v>120</v>
      </c>
      <c r="E7675" s="1" t="s">
        <v>78</v>
      </c>
      <c r="F7675" s="1" t="s">
        <v>118</v>
      </c>
      <c r="G7675" s="1">
        <v>201</v>
      </c>
      <c r="H7675" s="1">
        <v>1206</v>
      </c>
      <c r="I7675" s="2">
        <v>35731.958700000003</v>
      </c>
      <c r="J7675" s="2">
        <v>2977.6632</v>
      </c>
      <c r="K7675" s="2">
        <v>31836.711899999998</v>
      </c>
      <c r="L7675" s="2">
        <v>3895.2467999999999</v>
      </c>
      <c r="M7675" s="3">
        <v>0.109</v>
      </c>
    </row>
    <row r="7676" spans="1:13" x14ac:dyDescent="0.25">
      <c r="A7676" s="1">
        <v>2013</v>
      </c>
      <c r="B7676" s="1" t="s">
        <v>135</v>
      </c>
      <c r="C7676" s="1" t="s">
        <v>109</v>
      </c>
      <c r="D7676" s="1" t="s">
        <v>120</v>
      </c>
      <c r="E7676" s="1" t="s">
        <v>68</v>
      </c>
      <c r="F7676" s="1" t="s">
        <v>115</v>
      </c>
      <c r="G7676" s="1">
        <v>92</v>
      </c>
      <c r="H7676" s="1">
        <v>252</v>
      </c>
      <c r="I7676" s="2">
        <v>62268.491999999998</v>
      </c>
      <c r="J7676" s="2">
        <v>6918.7213000000002</v>
      </c>
      <c r="K7676" s="2">
        <v>57387.991800000003</v>
      </c>
      <c r="L7676" s="2">
        <v>4880.5002000000004</v>
      </c>
      <c r="M7676" s="3">
        <v>7.8299999999999995E-2</v>
      </c>
    </row>
    <row r="7677" spans="1:13" x14ac:dyDescent="0.25">
      <c r="A7677" s="1">
        <v>2013</v>
      </c>
      <c r="B7677" s="1" t="s">
        <v>129</v>
      </c>
      <c r="C7677" s="1" t="s">
        <v>113</v>
      </c>
      <c r="D7677" s="1" t="s">
        <v>120</v>
      </c>
      <c r="E7677" s="1" t="s">
        <v>62</v>
      </c>
      <c r="F7677" s="1" t="s">
        <v>117</v>
      </c>
      <c r="G7677" s="1">
        <v>11</v>
      </c>
      <c r="H7677" s="1">
        <v>92</v>
      </c>
      <c r="I7677" s="2">
        <v>2200.2332999999999</v>
      </c>
      <c r="J7677" s="2">
        <v>733.41110000000003</v>
      </c>
      <c r="K7677" s="2">
        <v>1412.3200999999999</v>
      </c>
      <c r="L7677" s="2">
        <v>787.91319999999996</v>
      </c>
      <c r="M7677" s="3">
        <v>0.35809999999999997</v>
      </c>
    </row>
    <row r="7678" spans="1:13" x14ac:dyDescent="0.25">
      <c r="A7678" s="1">
        <v>2013</v>
      </c>
      <c r="B7678" s="1" t="s">
        <v>132</v>
      </c>
      <c r="C7678" s="1" t="s">
        <v>111</v>
      </c>
      <c r="D7678" s="1" t="s">
        <v>120</v>
      </c>
      <c r="E7678" s="1" t="s">
        <v>70</v>
      </c>
      <c r="F7678" s="1" t="s">
        <v>117</v>
      </c>
      <c r="G7678" s="1">
        <v>90</v>
      </c>
      <c r="H7678" s="1">
        <v>570</v>
      </c>
      <c r="I7678" s="2">
        <v>14250.2304</v>
      </c>
      <c r="J7678" s="2">
        <v>7125.1152000000002</v>
      </c>
      <c r="K7678" s="2">
        <v>9125.6669999999995</v>
      </c>
      <c r="L7678" s="2">
        <v>5124.5634</v>
      </c>
      <c r="M7678" s="3">
        <v>0.35959999999999998</v>
      </c>
    </row>
    <row r="7679" spans="1:13" x14ac:dyDescent="0.25">
      <c r="A7679" s="1">
        <v>2013</v>
      </c>
      <c r="B7679" s="1" t="s">
        <v>131</v>
      </c>
      <c r="C7679" s="1" t="s">
        <v>105</v>
      </c>
      <c r="D7679" s="1" t="s">
        <v>120</v>
      </c>
      <c r="E7679" s="1" t="s">
        <v>76</v>
      </c>
      <c r="F7679" s="1" t="s">
        <v>117</v>
      </c>
      <c r="G7679" s="1">
        <v>15</v>
      </c>
      <c r="H7679" s="1">
        <v>80</v>
      </c>
      <c r="I7679" s="2">
        <v>1801.9718</v>
      </c>
      <c r="J7679" s="2">
        <v>900.98590000000002</v>
      </c>
      <c r="K7679" s="2">
        <v>1124.4110000000001</v>
      </c>
      <c r="L7679" s="2">
        <v>677.56079999999997</v>
      </c>
      <c r="M7679" s="3">
        <v>0.376</v>
      </c>
    </row>
    <row r="7680" spans="1:13" x14ac:dyDescent="0.25">
      <c r="A7680" s="1">
        <v>2013</v>
      </c>
      <c r="B7680" s="1" t="s">
        <v>130</v>
      </c>
      <c r="C7680" s="1" t="s">
        <v>110</v>
      </c>
      <c r="D7680" s="1" t="s">
        <v>120</v>
      </c>
      <c r="E7680" s="1" t="s">
        <v>68</v>
      </c>
      <c r="F7680" s="1" t="s">
        <v>116</v>
      </c>
      <c r="G7680" s="1">
        <v>27</v>
      </c>
      <c r="H7680" s="1">
        <v>93</v>
      </c>
      <c r="I7680" s="2">
        <v>74095.5334</v>
      </c>
      <c r="J7680" s="2">
        <v>12349.255499999999</v>
      </c>
      <c r="K7680" s="2">
        <v>77324.424299999999</v>
      </c>
      <c r="L7680" s="2">
        <v>-3228.8908999999999</v>
      </c>
      <c r="M7680" s="3">
        <v>-4.3499999999999997E-2</v>
      </c>
    </row>
    <row r="7681" spans="1:13" x14ac:dyDescent="0.25">
      <c r="A7681" s="1">
        <v>2013</v>
      </c>
      <c r="B7681" s="1" t="s">
        <v>135</v>
      </c>
      <c r="C7681" s="1" t="s">
        <v>109</v>
      </c>
      <c r="D7681" s="1" t="s">
        <v>120</v>
      </c>
      <c r="E7681" s="1" t="s">
        <v>72</v>
      </c>
      <c r="F7681" s="1" t="s">
        <v>117</v>
      </c>
      <c r="G7681" s="1">
        <v>286</v>
      </c>
      <c r="H7681" s="1">
        <v>1534</v>
      </c>
      <c r="I7681" s="2">
        <v>40688.456899999997</v>
      </c>
      <c r="J7681" s="2">
        <v>13562.8189</v>
      </c>
      <c r="K7681" s="2">
        <v>25870.743600000002</v>
      </c>
      <c r="L7681" s="2">
        <v>14817.713299999999</v>
      </c>
      <c r="M7681" s="3">
        <v>0.36409999999999998</v>
      </c>
    </row>
    <row r="7682" spans="1:13" x14ac:dyDescent="0.25">
      <c r="A7682" s="1">
        <v>2013</v>
      </c>
      <c r="B7682" s="1" t="s">
        <v>138</v>
      </c>
      <c r="C7682" s="1" t="s">
        <v>108</v>
      </c>
      <c r="D7682" s="1" t="s">
        <v>120</v>
      </c>
      <c r="E7682" s="1" t="s">
        <v>68</v>
      </c>
      <c r="F7682" s="1" t="s">
        <v>116</v>
      </c>
      <c r="G7682" s="1">
        <v>17</v>
      </c>
      <c r="H7682" s="1">
        <v>42</v>
      </c>
      <c r="I7682" s="2">
        <v>34602.347999999998</v>
      </c>
      <c r="J7682" s="2">
        <v>11534.116</v>
      </c>
      <c r="K7682" s="2">
        <v>32901.137799999997</v>
      </c>
      <c r="L7682" s="2">
        <v>1701.2102</v>
      </c>
      <c r="M7682" s="3">
        <v>4.9099999999999998E-2</v>
      </c>
    </row>
    <row r="7683" spans="1:13" x14ac:dyDescent="0.25">
      <c r="A7683" s="1">
        <v>2013</v>
      </c>
      <c r="B7683" s="1" t="s">
        <v>136</v>
      </c>
      <c r="C7683" s="1" t="s">
        <v>106</v>
      </c>
      <c r="D7683" s="1" t="s">
        <v>120</v>
      </c>
      <c r="E7683" s="1" t="s">
        <v>73</v>
      </c>
      <c r="F7683" s="1" t="s">
        <v>118</v>
      </c>
      <c r="G7683" s="1">
        <v>144</v>
      </c>
      <c r="H7683" s="1">
        <v>844</v>
      </c>
      <c r="I7683" s="2">
        <v>23411.482199999999</v>
      </c>
      <c r="J7683" s="2">
        <v>1672.2487000000001</v>
      </c>
      <c r="K7683" s="2">
        <v>21793.026000000002</v>
      </c>
      <c r="L7683" s="2">
        <v>1618.4562000000001</v>
      </c>
      <c r="M7683" s="3">
        <v>6.9099999999999995E-2</v>
      </c>
    </row>
    <row r="7684" spans="1:13" x14ac:dyDescent="0.25">
      <c r="A7684" s="1">
        <v>2013</v>
      </c>
      <c r="B7684" s="1" t="s">
        <v>134</v>
      </c>
      <c r="C7684" s="1" t="s">
        <v>103</v>
      </c>
      <c r="D7684" s="1" t="s">
        <v>120</v>
      </c>
      <c r="E7684" s="1" t="s">
        <v>71</v>
      </c>
      <c r="F7684" s="1" t="s">
        <v>118</v>
      </c>
      <c r="G7684" s="1">
        <v>86</v>
      </c>
      <c r="H7684" s="1">
        <v>604</v>
      </c>
      <c r="I7684" s="2">
        <v>16765.497800000001</v>
      </c>
      <c r="J7684" s="2">
        <v>1197.5355</v>
      </c>
      <c r="K7684" s="2">
        <v>15839.779399999999</v>
      </c>
      <c r="L7684" s="2">
        <v>925.71839999999997</v>
      </c>
      <c r="M7684" s="3">
        <v>5.5199999999999999E-2</v>
      </c>
    </row>
    <row r="7685" spans="1:13" x14ac:dyDescent="0.25">
      <c r="A7685" s="1">
        <v>2013</v>
      </c>
      <c r="B7685" s="1" t="s">
        <v>131</v>
      </c>
      <c r="C7685" s="1" t="s">
        <v>105</v>
      </c>
      <c r="D7685" s="1" t="s">
        <v>120</v>
      </c>
      <c r="E7685" s="1" t="s">
        <v>77</v>
      </c>
      <c r="F7685" s="1" t="s">
        <v>118</v>
      </c>
      <c r="G7685" s="1">
        <v>26</v>
      </c>
      <c r="H7685" s="1">
        <v>174</v>
      </c>
      <c r="I7685" s="2">
        <v>5080.9780000000001</v>
      </c>
      <c r="J7685" s="2">
        <v>2540.489</v>
      </c>
      <c r="K7685" s="2">
        <v>4739.6543000000001</v>
      </c>
      <c r="L7685" s="2">
        <v>341.32369999999997</v>
      </c>
      <c r="M7685" s="3">
        <v>6.7100000000000007E-2</v>
      </c>
    </row>
    <row r="7686" spans="1:13" x14ac:dyDescent="0.25">
      <c r="A7686" s="1">
        <v>2013</v>
      </c>
      <c r="B7686" s="1" t="s">
        <v>131</v>
      </c>
      <c r="C7686" s="1" t="s">
        <v>105</v>
      </c>
      <c r="D7686" s="1" t="s">
        <v>120</v>
      </c>
      <c r="E7686" s="1" t="s">
        <v>62</v>
      </c>
      <c r="F7686" s="1" t="s">
        <v>115</v>
      </c>
      <c r="G7686" s="1">
        <v>25</v>
      </c>
      <c r="H7686" s="1">
        <v>50</v>
      </c>
      <c r="I7686" s="2">
        <v>8992.17</v>
      </c>
      <c r="J7686" s="2">
        <v>2248.0425</v>
      </c>
      <c r="K7686" s="2">
        <v>8359.3122000000003</v>
      </c>
      <c r="L7686" s="2">
        <v>632.8578</v>
      </c>
      <c r="M7686" s="3">
        <v>7.0300000000000001E-2</v>
      </c>
    </row>
    <row r="7687" spans="1:13" x14ac:dyDescent="0.25">
      <c r="A7687" s="1">
        <v>2013</v>
      </c>
      <c r="B7687" s="1" t="s">
        <v>134</v>
      </c>
      <c r="C7687" s="1" t="s">
        <v>103</v>
      </c>
      <c r="D7687" s="1" t="s">
        <v>120</v>
      </c>
      <c r="E7687" s="1" t="s">
        <v>76</v>
      </c>
      <c r="F7687" s="1" t="s">
        <v>118</v>
      </c>
      <c r="G7687" s="1">
        <v>86</v>
      </c>
      <c r="H7687" s="1">
        <v>604</v>
      </c>
      <c r="I7687" s="2">
        <v>16765.497800000001</v>
      </c>
      <c r="J7687" s="2">
        <v>1197.5355</v>
      </c>
      <c r="K7687" s="2">
        <v>15839.779399999999</v>
      </c>
      <c r="L7687" s="2">
        <v>925.71839999999997</v>
      </c>
      <c r="M7687" s="3">
        <v>5.5199999999999999E-2</v>
      </c>
    </row>
    <row r="7688" spans="1:13" x14ac:dyDescent="0.25">
      <c r="A7688" s="1">
        <v>2013</v>
      </c>
      <c r="B7688" s="1" t="s">
        <v>129</v>
      </c>
      <c r="C7688" s="1" t="s">
        <v>113</v>
      </c>
      <c r="D7688" s="1" t="s">
        <v>120</v>
      </c>
      <c r="E7688" s="1" t="s">
        <v>66</v>
      </c>
      <c r="F7688" s="1" t="s">
        <v>116</v>
      </c>
      <c r="G7688" s="1">
        <v>192</v>
      </c>
      <c r="H7688" s="1">
        <v>648</v>
      </c>
      <c r="I7688" s="2">
        <v>548227.6764</v>
      </c>
      <c r="J7688" s="2">
        <v>91371.279399999999</v>
      </c>
      <c r="K7688" s="2">
        <v>578320.17960000003</v>
      </c>
      <c r="L7688" s="2">
        <v>-30092.503199999999</v>
      </c>
      <c r="M7688" s="3">
        <v>-5.4800000000000001E-2</v>
      </c>
    </row>
    <row r="7689" spans="1:13" x14ac:dyDescent="0.25">
      <c r="A7689" s="1">
        <v>2013</v>
      </c>
      <c r="B7689" s="1" t="s">
        <v>128</v>
      </c>
      <c r="C7689" s="1" t="s">
        <v>107</v>
      </c>
      <c r="D7689" s="1" t="s">
        <v>120</v>
      </c>
      <c r="E7689" s="1" t="s">
        <v>71</v>
      </c>
      <c r="F7689" s="1" t="s">
        <v>115</v>
      </c>
      <c r="G7689" s="1">
        <v>41</v>
      </c>
      <c r="H7689" s="1">
        <v>107</v>
      </c>
      <c r="I7689" s="2">
        <v>22944.671999999999</v>
      </c>
      <c r="J7689" s="2">
        <v>5736.1679999999997</v>
      </c>
      <c r="K7689" s="2">
        <v>21784.066500000001</v>
      </c>
      <c r="L7689" s="2">
        <v>1160.6054999999999</v>
      </c>
      <c r="M7689" s="3">
        <v>5.0500000000000003E-2</v>
      </c>
    </row>
    <row r="7690" spans="1:13" x14ac:dyDescent="0.25">
      <c r="A7690" s="1">
        <v>2013</v>
      </c>
      <c r="B7690" s="1" t="s">
        <v>131</v>
      </c>
      <c r="C7690" s="1" t="s">
        <v>105</v>
      </c>
      <c r="D7690" s="1" t="s">
        <v>120</v>
      </c>
      <c r="E7690" s="1" t="s">
        <v>78</v>
      </c>
      <c r="F7690" s="1" t="s">
        <v>118</v>
      </c>
      <c r="G7690" s="1">
        <v>78</v>
      </c>
      <c r="H7690" s="1">
        <v>522</v>
      </c>
      <c r="I7690" s="2">
        <v>15242.933999999999</v>
      </c>
      <c r="J7690" s="2">
        <v>7621.4669999999996</v>
      </c>
      <c r="K7690" s="2">
        <v>14218.9629</v>
      </c>
      <c r="L7690" s="2">
        <v>1023.9711</v>
      </c>
      <c r="M7690" s="3">
        <v>6.7100000000000007E-2</v>
      </c>
    </row>
    <row r="7691" spans="1:13" x14ac:dyDescent="0.25">
      <c r="A7691" s="1">
        <v>2013</v>
      </c>
      <c r="B7691" s="1" t="s">
        <v>132</v>
      </c>
      <c r="C7691" s="1" t="s">
        <v>111</v>
      </c>
      <c r="D7691" s="1" t="s">
        <v>120</v>
      </c>
      <c r="E7691" s="1" t="s">
        <v>72</v>
      </c>
      <c r="F7691" s="1" t="s">
        <v>116</v>
      </c>
      <c r="G7691" s="1">
        <v>247</v>
      </c>
      <c r="H7691" s="1">
        <v>702</v>
      </c>
      <c r="I7691" s="2">
        <v>519464.08799999999</v>
      </c>
      <c r="J7691" s="2">
        <v>129866.022</v>
      </c>
      <c r="K7691" s="2">
        <v>511567.44339999999</v>
      </c>
      <c r="L7691" s="2">
        <v>7896.6445999999996</v>
      </c>
      <c r="M7691" s="3">
        <v>1.52E-2</v>
      </c>
    </row>
    <row r="7692" spans="1:13" x14ac:dyDescent="0.25">
      <c r="A7692" s="1">
        <v>2013</v>
      </c>
      <c r="B7692" s="1" t="s">
        <v>135</v>
      </c>
      <c r="C7692" s="1" t="s">
        <v>109</v>
      </c>
      <c r="D7692" s="1" t="s">
        <v>120</v>
      </c>
      <c r="E7692" s="1" t="s">
        <v>63</v>
      </c>
      <c r="F7692" s="1" t="s">
        <v>116</v>
      </c>
      <c r="G7692" s="1">
        <v>402</v>
      </c>
      <c r="H7692" s="1">
        <v>1275</v>
      </c>
      <c r="I7692" s="2">
        <v>1186035.21</v>
      </c>
      <c r="J7692" s="2">
        <v>74127.200599999996</v>
      </c>
      <c r="K7692" s="2">
        <v>1207902.6543000001</v>
      </c>
      <c r="L7692" s="2">
        <v>-21867.444299999999</v>
      </c>
      <c r="M7692" s="3">
        <v>-1.84E-2</v>
      </c>
    </row>
    <row r="7693" spans="1:13" x14ac:dyDescent="0.25">
      <c r="A7693" s="1">
        <v>2013</v>
      </c>
      <c r="B7693" s="1" t="s">
        <v>130</v>
      </c>
      <c r="C7693" s="1" t="s">
        <v>110</v>
      </c>
      <c r="D7693" s="1" t="s">
        <v>120</v>
      </c>
      <c r="E7693" s="1" t="s">
        <v>62</v>
      </c>
      <c r="F7693" s="1" t="s">
        <v>117</v>
      </c>
      <c r="G7693" s="1">
        <v>10</v>
      </c>
      <c r="H7693" s="1">
        <v>42</v>
      </c>
      <c r="I7693" s="2">
        <v>1218.9000000000001</v>
      </c>
      <c r="J7693" s="2">
        <v>406.3</v>
      </c>
      <c r="K7693" s="2">
        <v>759.78219999999999</v>
      </c>
      <c r="L7693" s="2">
        <v>459.11779999999999</v>
      </c>
      <c r="M7693" s="3">
        <v>0.37659999999999999</v>
      </c>
    </row>
    <row r="7694" spans="1:13" x14ac:dyDescent="0.25">
      <c r="A7694" s="1">
        <v>2013</v>
      </c>
      <c r="B7694" s="1" t="s">
        <v>138</v>
      </c>
      <c r="C7694" s="1" t="s">
        <v>108</v>
      </c>
      <c r="D7694" s="1" t="s">
        <v>120</v>
      </c>
      <c r="E7694" s="1" t="s">
        <v>74</v>
      </c>
      <c r="F7694" s="1" t="s">
        <v>117</v>
      </c>
      <c r="G7694" s="1">
        <v>60</v>
      </c>
      <c r="H7694" s="1">
        <v>250</v>
      </c>
      <c r="I7694" s="2">
        <v>6420.96</v>
      </c>
      <c r="J7694" s="2">
        <v>2140.3200000000002</v>
      </c>
      <c r="K7694" s="2">
        <v>4002.4050000000002</v>
      </c>
      <c r="L7694" s="2">
        <v>2418.5549999999998</v>
      </c>
      <c r="M7694" s="3">
        <v>0.37659999999999999</v>
      </c>
    </row>
    <row r="7695" spans="1:13" x14ac:dyDescent="0.25">
      <c r="A7695" s="1">
        <v>2013</v>
      </c>
      <c r="B7695" s="1" t="s">
        <v>138</v>
      </c>
      <c r="C7695" s="1" t="s">
        <v>108</v>
      </c>
      <c r="D7695" s="1" t="s">
        <v>120</v>
      </c>
      <c r="E7695" s="1" t="s">
        <v>76</v>
      </c>
      <c r="F7695" s="1" t="s">
        <v>118</v>
      </c>
      <c r="G7695" s="1">
        <v>22</v>
      </c>
      <c r="H7695" s="1">
        <v>118</v>
      </c>
      <c r="I7695" s="2">
        <v>3728.7550999999999</v>
      </c>
      <c r="J7695" s="2">
        <v>932.18870000000004</v>
      </c>
      <c r="K7695" s="2">
        <v>3423.2696000000001</v>
      </c>
      <c r="L7695" s="2">
        <v>305.4855</v>
      </c>
      <c r="M7695" s="3">
        <v>8.1900000000000001E-2</v>
      </c>
    </row>
    <row r="7696" spans="1:13" x14ac:dyDescent="0.25">
      <c r="A7696" s="1">
        <v>2013</v>
      </c>
      <c r="B7696" s="1" t="s">
        <v>134</v>
      </c>
      <c r="C7696" s="1" t="s">
        <v>103</v>
      </c>
      <c r="D7696" s="1" t="s">
        <v>120</v>
      </c>
      <c r="E7696" s="1" t="s">
        <v>69</v>
      </c>
      <c r="F7696" s="1" t="s">
        <v>116</v>
      </c>
      <c r="G7696" s="1">
        <v>164</v>
      </c>
      <c r="H7696" s="1">
        <v>654</v>
      </c>
      <c r="I7696" s="2">
        <v>500022.21600000001</v>
      </c>
      <c r="J7696" s="2">
        <v>31251.388500000001</v>
      </c>
      <c r="K7696" s="2">
        <v>587150.64179999998</v>
      </c>
      <c r="L7696" s="2">
        <v>-87128.425799999997</v>
      </c>
      <c r="M7696" s="3">
        <v>-0.17419999999999999</v>
      </c>
    </row>
    <row r="7697" spans="1:13" x14ac:dyDescent="0.25">
      <c r="A7697" s="1">
        <v>2013</v>
      </c>
      <c r="B7697" s="1" t="s">
        <v>131</v>
      </c>
      <c r="C7697" s="1" t="s">
        <v>105</v>
      </c>
      <c r="D7697" s="1" t="s">
        <v>120</v>
      </c>
      <c r="E7697" s="1" t="s">
        <v>68</v>
      </c>
      <c r="F7697" s="1" t="s">
        <v>116</v>
      </c>
      <c r="G7697" s="1">
        <v>19</v>
      </c>
      <c r="H7697" s="1">
        <v>53</v>
      </c>
      <c r="I7697" s="2">
        <v>37959.281999999999</v>
      </c>
      <c r="J7697" s="2">
        <v>12653.093999999999</v>
      </c>
      <c r="K7697" s="2">
        <v>35263.860200000003</v>
      </c>
      <c r="L7697" s="2">
        <v>2695.4218000000001</v>
      </c>
      <c r="M7697" s="3">
        <v>7.0999999999999994E-2</v>
      </c>
    </row>
    <row r="7698" spans="1:13" x14ac:dyDescent="0.25">
      <c r="A7698" s="1">
        <v>2013</v>
      </c>
      <c r="B7698" s="1" t="s">
        <v>137</v>
      </c>
      <c r="C7698" s="1" t="s">
        <v>104</v>
      </c>
      <c r="D7698" s="1" t="s">
        <v>120</v>
      </c>
      <c r="E7698" s="1" t="s">
        <v>77</v>
      </c>
      <c r="F7698" s="1" t="s">
        <v>118</v>
      </c>
      <c r="G7698" s="1">
        <v>38</v>
      </c>
      <c r="H7698" s="1">
        <v>213</v>
      </c>
      <c r="I7698" s="2">
        <v>5973.3307000000004</v>
      </c>
      <c r="J7698" s="2">
        <v>995.55510000000004</v>
      </c>
      <c r="K7698" s="2">
        <v>5471.8218999999999</v>
      </c>
      <c r="L7698" s="2">
        <v>501.50880000000001</v>
      </c>
      <c r="M7698" s="3">
        <v>8.3900000000000002E-2</v>
      </c>
    </row>
    <row r="7699" spans="1:13" x14ac:dyDescent="0.25">
      <c r="A7699" s="1">
        <v>2013</v>
      </c>
      <c r="B7699" s="1" t="s">
        <v>133</v>
      </c>
      <c r="C7699" s="1" t="s">
        <v>112</v>
      </c>
      <c r="D7699" s="1" t="s">
        <v>121</v>
      </c>
      <c r="E7699" s="1" t="s">
        <v>79</v>
      </c>
      <c r="F7699" s="1" t="s">
        <v>117</v>
      </c>
      <c r="G7699" s="1">
        <v>1060</v>
      </c>
      <c r="H7699" s="1">
        <v>4929</v>
      </c>
      <c r="I7699" s="2">
        <v>144910.05600000001</v>
      </c>
      <c r="J7699" s="2">
        <v>28982.011200000001</v>
      </c>
      <c r="K7699" s="2">
        <v>90327.380600000004</v>
      </c>
      <c r="L7699" s="2">
        <v>54582.6754</v>
      </c>
      <c r="M7699" s="3">
        <v>0.37659999999999999</v>
      </c>
    </row>
    <row r="7700" spans="1:13" x14ac:dyDescent="0.25">
      <c r="A7700" s="1">
        <v>2013</v>
      </c>
      <c r="B7700" s="1" t="s">
        <v>131</v>
      </c>
      <c r="C7700" s="1" t="s">
        <v>105</v>
      </c>
      <c r="D7700" s="1" t="s">
        <v>121</v>
      </c>
      <c r="E7700" s="1" t="s">
        <v>79</v>
      </c>
      <c r="F7700" s="1" t="s">
        <v>115</v>
      </c>
      <c r="G7700" s="1">
        <v>2438</v>
      </c>
      <c r="H7700" s="1">
        <v>5141</v>
      </c>
      <c r="I7700" s="2">
        <v>1022403.072</v>
      </c>
      <c r="J7700" s="2">
        <v>255600.76800000001</v>
      </c>
      <c r="K7700" s="2">
        <v>925661.22329999995</v>
      </c>
      <c r="L7700" s="2">
        <v>96741.848700000002</v>
      </c>
      <c r="M7700" s="3">
        <v>9.4600000000000004E-2</v>
      </c>
    </row>
    <row r="7701" spans="1:13" x14ac:dyDescent="0.25">
      <c r="A7701" s="1">
        <v>2013</v>
      </c>
      <c r="B7701" s="1" t="s">
        <v>138</v>
      </c>
      <c r="C7701" s="1" t="s">
        <v>108</v>
      </c>
      <c r="D7701" s="1" t="s">
        <v>121</v>
      </c>
      <c r="E7701" s="1" t="s">
        <v>79</v>
      </c>
      <c r="F7701" s="1" t="s">
        <v>115</v>
      </c>
      <c r="G7701" s="1">
        <v>1378</v>
      </c>
      <c r="H7701" s="1">
        <v>2862</v>
      </c>
      <c r="I7701" s="2">
        <v>611576.64599999995</v>
      </c>
      <c r="J7701" s="2">
        <v>203858.88200000001</v>
      </c>
      <c r="K7701" s="2">
        <v>555141.17009999999</v>
      </c>
      <c r="L7701" s="2">
        <v>56435.475899999998</v>
      </c>
      <c r="M7701" s="3">
        <v>9.2200000000000004E-2</v>
      </c>
    </row>
    <row r="7702" spans="1:13" x14ac:dyDescent="0.25">
      <c r="A7702" s="1">
        <v>2013</v>
      </c>
      <c r="B7702" s="1" t="s">
        <v>134</v>
      </c>
      <c r="C7702" s="1" t="s">
        <v>103</v>
      </c>
      <c r="D7702" s="1" t="s">
        <v>121</v>
      </c>
      <c r="E7702" s="1" t="s">
        <v>79</v>
      </c>
      <c r="F7702" s="1" t="s">
        <v>117</v>
      </c>
      <c r="G7702" s="1">
        <v>1219</v>
      </c>
      <c r="H7702" s="1">
        <v>4717</v>
      </c>
      <c r="I7702" s="2">
        <v>136712.652</v>
      </c>
      <c r="J7702" s="2">
        <v>34178.163</v>
      </c>
      <c r="K7702" s="2">
        <v>85217.682400000005</v>
      </c>
      <c r="L7702" s="2">
        <v>51494.969599999997</v>
      </c>
      <c r="M7702" s="3">
        <v>0.37659999999999999</v>
      </c>
    </row>
    <row r="7703" spans="1:13" x14ac:dyDescent="0.25">
      <c r="A7703" s="1">
        <v>2013</v>
      </c>
      <c r="B7703" s="1" t="s">
        <v>130</v>
      </c>
      <c r="C7703" s="1" t="s">
        <v>110</v>
      </c>
      <c r="D7703" s="1" t="s">
        <v>121</v>
      </c>
      <c r="E7703" s="1" t="s">
        <v>79</v>
      </c>
      <c r="F7703" s="1" t="s">
        <v>117</v>
      </c>
      <c r="G7703" s="1">
        <v>1060</v>
      </c>
      <c r="H7703" s="1">
        <v>4558</v>
      </c>
      <c r="I7703" s="2">
        <v>119126.93399999999</v>
      </c>
      <c r="J7703" s="2">
        <v>19854.489000000001</v>
      </c>
      <c r="K7703" s="2">
        <v>74255.920299999998</v>
      </c>
      <c r="L7703" s="2">
        <v>44871.013700000003</v>
      </c>
      <c r="M7703" s="3">
        <v>0.37659999999999999</v>
      </c>
    </row>
    <row r="7704" spans="1:13" x14ac:dyDescent="0.25">
      <c r="A7704" s="1">
        <v>2013</v>
      </c>
      <c r="B7704" s="1" t="s">
        <v>128</v>
      </c>
      <c r="C7704" s="1" t="s">
        <v>107</v>
      </c>
      <c r="D7704" s="1" t="s">
        <v>121</v>
      </c>
      <c r="E7704" s="1" t="s">
        <v>79</v>
      </c>
      <c r="F7704" s="1" t="s">
        <v>115</v>
      </c>
      <c r="G7704" s="1">
        <v>4717</v>
      </c>
      <c r="H7704" s="1">
        <v>15476</v>
      </c>
      <c r="I7704" s="2">
        <v>3208902.6913999999</v>
      </c>
      <c r="J7704" s="2">
        <v>401112.83639999997</v>
      </c>
      <c r="K7704" s="2">
        <v>2990004.1053999998</v>
      </c>
      <c r="L7704" s="2">
        <v>218898.58600000001</v>
      </c>
      <c r="M7704" s="3">
        <v>6.8199999999999997E-2</v>
      </c>
    </row>
    <row r="7705" spans="1:13" x14ac:dyDescent="0.25">
      <c r="A7705" s="1">
        <v>2013</v>
      </c>
      <c r="B7705" s="1" t="s">
        <v>135</v>
      </c>
      <c r="C7705" s="1" t="s">
        <v>109</v>
      </c>
      <c r="D7705" s="1" t="s">
        <v>121</v>
      </c>
      <c r="E7705" s="1" t="s">
        <v>79</v>
      </c>
      <c r="F7705" s="1" t="s">
        <v>117</v>
      </c>
      <c r="G7705" s="1">
        <v>424</v>
      </c>
      <c r="H7705" s="1">
        <v>1484</v>
      </c>
      <c r="I7705" s="2">
        <v>41444.303999999996</v>
      </c>
      <c r="J7705" s="2">
        <v>13814.768</v>
      </c>
      <c r="K7705" s="2">
        <v>25833.6522</v>
      </c>
      <c r="L7705" s="2">
        <v>15610.6518</v>
      </c>
      <c r="M7705" s="3">
        <v>0.37659999999999999</v>
      </c>
    </row>
    <row r="7706" spans="1:13" x14ac:dyDescent="0.25">
      <c r="A7706" s="1">
        <v>2013</v>
      </c>
      <c r="B7706" s="1" t="s">
        <v>129</v>
      </c>
      <c r="C7706" s="1" t="s">
        <v>113</v>
      </c>
      <c r="D7706" s="1" t="s">
        <v>121</v>
      </c>
      <c r="E7706" s="1" t="s">
        <v>79</v>
      </c>
      <c r="F7706" s="1" t="s">
        <v>118</v>
      </c>
      <c r="G7706" s="1">
        <v>2544</v>
      </c>
      <c r="H7706" s="1">
        <v>16112</v>
      </c>
      <c r="I7706" s="2">
        <v>465492.3273</v>
      </c>
      <c r="J7706" s="2">
        <v>51721.369700000003</v>
      </c>
      <c r="K7706" s="2">
        <v>425241.47730000003</v>
      </c>
      <c r="L7706" s="2">
        <v>40250.85</v>
      </c>
      <c r="M7706" s="3">
        <v>8.6400000000000005E-2</v>
      </c>
    </row>
    <row r="7707" spans="1:13" x14ac:dyDescent="0.25">
      <c r="A7707" s="1">
        <v>2013</v>
      </c>
      <c r="B7707" s="1" t="s">
        <v>128</v>
      </c>
      <c r="C7707" s="1" t="s">
        <v>107</v>
      </c>
      <c r="D7707" s="1" t="s">
        <v>121</v>
      </c>
      <c r="E7707" s="1" t="s">
        <v>79</v>
      </c>
      <c r="F7707" s="1" t="s">
        <v>118</v>
      </c>
      <c r="G7707" s="1">
        <v>2703</v>
      </c>
      <c r="H7707" s="1">
        <v>16430</v>
      </c>
      <c r="I7707" s="2">
        <v>479112.88740000001</v>
      </c>
      <c r="J7707" s="2">
        <v>53234.765200000002</v>
      </c>
      <c r="K7707" s="2">
        <v>440396.20189999999</v>
      </c>
      <c r="L7707" s="2">
        <v>38716.6855</v>
      </c>
      <c r="M7707" s="3">
        <v>8.0799999999999997E-2</v>
      </c>
    </row>
    <row r="7708" spans="1:13" x14ac:dyDescent="0.25">
      <c r="A7708" s="1">
        <v>2013</v>
      </c>
      <c r="B7708" s="1" t="s">
        <v>136</v>
      </c>
      <c r="C7708" s="1" t="s">
        <v>106</v>
      </c>
      <c r="D7708" s="1" t="s">
        <v>121</v>
      </c>
      <c r="E7708" s="1" t="s">
        <v>79</v>
      </c>
      <c r="F7708" s="1" t="s">
        <v>116</v>
      </c>
      <c r="G7708" s="1">
        <v>3392</v>
      </c>
      <c r="H7708" s="1">
        <v>10600</v>
      </c>
      <c r="I7708" s="2">
        <v>8999091.9586999994</v>
      </c>
      <c r="J7708" s="2">
        <v>899909.19579999999</v>
      </c>
      <c r="K7708" s="2">
        <v>9125800.9083999991</v>
      </c>
      <c r="L7708" s="2">
        <v>-126708.9497</v>
      </c>
      <c r="M7708" s="3">
        <v>-1.4E-2</v>
      </c>
    </row>
    <row r="7709" spans="1:13" x14ac:dyDescent="0.25">
      <c r="A7709" s="1">
        <v>2013</v>
      </c>
      <c r="B7709" s="1" t="s">
        <v>135</v>
      </c>
      <c r="C7709" s="1" t="s">
        <v>109</v>
      </c>
      <c r="D7709" s="1" t="s">
        <v>121</v>
      </c>
      <c r="E7709" s="1" t="s">
        <v>79</v>
      </c>
      <c r="F7709" s="1" t="s">
        <v>118</v>
      </c>
      <c r="G7709" s="1">
        <v>1060</v>
      </c>
      <c r="H7709" s="1">
        <v>4081</v>
      </c>
      <c r="I7709" s="2">
        <v>134257.69200000001</v>
      </c>
      <c r="J7709" s="2">
        <v>26851.538400000001</v>
      </c>
      <c r="K7709" s="2">
        <v>109203.3094</v>
      </c>
      <c r="L7709" s="2">
        <v>25054.382600000001</v>
      </c>
      <c r="M7709" s="3">
        <v>0.18659999999999999</v>
      </c>
    </row>
    <row r="7710" spans="1:13" x14ac:dyDescent="0.25">
      <c r="A7710" s="1">
        <v>2013</v>
      </c>
      <c r="B7710" s="1" t="s">
        <v>138</v>
      </c>
      <c r="C7710" s="1" t="s">
        <v>108</v>
      </c>
      <c r="D7710" s="1" t="s">
        <v>121</v>
      </c>
      <c r="E7710" s="1" t="s">
        <v>79</v>
      </c>
      <c r="F7710" s="1" t="s">
        <v>117</v>
      </c>
      <c r="G7710" s="1">
        <v>901</v>
      </c>
      <c r="H7710" s="1">
        <v>3975</v>
      </c>
      <c r="I7710" s="2">
        <v>102522.246</v>
      </c>
      <c r="J7710" s="2">
        <v>34174.082000000002</v>
      </c>
      <c r="K7710" s="2">
        <v>63905.645700000001</v>
      </c>
      <c r="L7710" s="2">
        <v>38616.600299999998</v>
      </c>
      <c r="M7710" s="3">
        <v>0.37659999999999999</v>
      </c>
    </row>
    <row r="7711" spans="1:13" x14ac:dyDescent="0.25">
      <c r="A7711" s="1">
        <v>2013</v>
      </c>
      <c r="B7711" s="1" t="s">
        <v>128</v>
      </c>
      <c r="C7711" s="1" t="s">
        <v>107</v>
      </c>
      <c r="D7711" s="1" t="s">
        <v>121</v>
      </c>
      <c r="E7711" s="1" t="s">
        <v>79</v>
      </c>
      <c r="F7711" s="1" t="s">
        <v>116</v>
      </c>
      <c r="G7711" s="1">
        <v>6042</v>
      </c>
      <c r="H7711" s="1">
        <v>21359</v>
      </c>
      <c r="I7711" s="2">
        <v>18295177.611200001</v>
      </c>
      <c r="J7711" s="2">
        <v>2032797.5123000001</v>
      </c>
      <c r="K7711" s="2">
        <v>18498850.4208</v>
      </c>
      <c r="L7711" s="2">
        <v>-203672.80960000001</v>
      </c>
      <c r="M7711" s="3">
        <v>-1.11E-2</v>
      </c>
    </row>
    <row r="7712" spans="1:13" x14ac:dyDescent="0.25">
      <c r="A7712" s="1">
        <v>2013</v>
      </c>
      <c r="B7712" s="1" t="s">
        <v>137</v>
      </c>
      <c r="C7712" s="1" t="s">
        <v>104</v>
      </c>
      <c r="D7712" s="1" t="s">
        <v>121</v>
      </c>
      <c r="E7712" s="1" t="s">
        <v>79</v>
      </c>
      <c r="F7712" s="1" t="s">
        <v>116</v>
      </c>
      <c r="G7712" s="1">
        <v>5830</v>
      </c>
      <c r="H7712" s="1">
        <v>25228</v>
      </c>
      <c r="I7712" s="2">
        <v>18782555.933400001</v>
      </c>
      <c r="J7712" s="2">
        <v>2086950.6592000001</v>
      </c>
      <c r="K7712" s="2">
        <v>20543901.774599999</v>
      </c>
      <c r="L7712" s="2">
        <v>-1761345.8411999999</v>
      </c>
      <c r="M7712" s="3">
        <v>-9.3700000000000006E-2</v>
      </c>
    </row>
    <row r="7713" spans="1:13" x14ac:dyDescent="0.25">
      <c r="A7713" s="1">
        <v>2013</v>
      </c>
      <c r="B7713" s="1" t="s">
        <v>128</v>
      </c>
      <c r="C7713" s="1" t="s">
        <v>107</v>
      </c>
      <c r="D7713" s="1" t="s">
        <v>121</v>
      </c>
      <c r="E7713" s="1" t="s">
        <v>79</v>
      </c>
      <c r="F7713" s="1" t="s">
        <v>117</v>
      </c>
      <c r="G7713" s="1">
        <v>1325</v>
      </c>
      <c r="H7713" s="1">
        <v>8586</v>
      </c>
      <c r="I7713" s="2">
        <v>195240.05910000001</v>
      </c>
      <c r="J7713" s="2">
        <v>39048.0118</v>
      </c>
      <c r="K7713" s="2">
        <v>124256.84639999999</v>
      </c>
      <c r="L7713" s="2">
        <v>70983.212700000004</v>
      </c>
      <c r="M7713" s="3">
        <v>0.36349999999999999</v>
      </c>
    </row>
    <row r="7714" spans="1:13" x14ac:dyDescent="0.25">
      <c r="A7714" s="1">
        <v>2013</v>
      </c>
      <c r="B7714" s="1" t="s">
        <v>135</v>
      </c>
      <c r="C7714" s="1" t="s">
        <v>109</v>
      </c>
      <c r="D7714" s="1" t="s">
        <v>121</v>
      </c>
      <c r="E7714" s="1" t="s">
        <v>79</v>
      </c>
      <c r="F7714" s="1" t="s">
        <v>115</v>
      </c>
      <c r="G7714" s="1">
        <v>795</v>
      </c>
      <c r="H7714" s="1">
        <v>2067</v>
      </c>
      <c r="I7714" s="2">
        <v>668271.59400000004</v>
      </c>
      <c r="J7714" s="2">
        <v>167067.89850000001</v>
      </c>
      <c r="K7714" s="2">
        <v>659620.51</v>
      </c>
      <c r="L7714" s="2">
        <v>8651.0840000000007</v>
      </c>
      <c r="M7714" s="3">
        <v>1.29E-2</v>
      </c>
    </row>
    <row r="7715" spans="1:13" x14ac:dyDescent="0.25">
      <c r="A7715" s="1">
        <v>2013</v>
      </c>
      <c r="B7715" s="1" t="s">
        <v>133</v>
      </c>
      <c r="C7715" s="1" t="s">
        <v>112</v>
      </c>
      <c r="D7715" s="1" t="s">
        <v>121</v>
      </c>
      <c r="E7715" s="1" t="s">
        <v>79</v>
      </c>
      <c r="F7715" s="1" t="s">
        <v>116</v>
      </c>
      <c r="G7715" s="1">
        <v>3657</v>
      </c>
      <c r="H7715" s="1">
        <v>9858</v>
      </c>
      <c r="I7715" s="2">
        <v>8654976.4843000006</v>
      </c>
      <c r="J7715" s="2">
        <v>865497.64839999995</v>
      </c>
      <c r="K7715" s="2">
        <v>8909719.2193999998</v>
      </c>
      <c r="L7715" s="2">
        <v>-254742.73509999999</v>
      </c>
      <c r="M7715" s="3">
        <v>-2.9399999999999999E-2</v>
      </c>
    </row>
    <row r="7716" spans="1:13" x14ac:dyDescent="0.25">
      <c r="A7716" s="1">
        <v>2013</v>
      </c>
      <c r="B7716" s="1" t="s">
        <v>136</v>
      </c>
      <c r="C7716" s="1" t="s">
        <v>106</v>
      </c>
      <c r="D7716" s="1" t="s">
        <v>121</v>
      </c>
      <c r="E7716" s="1" t="s">
        <v>79</v>
      </c>
      <c r="F7716" s="1" t="s">
        <v>117</v>
      </c>
      <c r="G7716" s="1">
        <v>954</v>
      </c>
      <c r="H7716" s="1">
        <v>3763</v>
      </c>
      <c r="I7716" s="2">
        <v>118143.042</v>
      </c>
      <c r="J7716" s="2">
        <v>23628.608400000001</v>
      </c>
      <c r="K7716" s="2">
        <v>73642.593699999998</v>
      </c>
      <c r="L7716" s="2">
        <v>44500.448299999996</v>
      </c>
      <c r="M7716" s="3">
        <v>0.37659999999999999</v>
      </c>
    </row>
    <row r="7717" spans="1:13" x14ac:dyDescent="0.25">
      <c r="A7717" s="1">
        <v>2013</v>
      </c>
      <c r="B7717" s="1" t="s">
        <v>129</v>
      </c>
      <c r="C7717" s="1" t="s">
        <v>113</v>
      </c>
      <c r="D7717" s="1" t="s">
        <v>121</v>
      </c>
      <c r="E7717" s="1" t="s">
        <v>79</v>
      </c>
      <c r="F7717" s="1" t="s">
        <v>115</v>
      </c>
      <c r="G7717" s="1">
        <v>5141</v>
      </c>
      <c r="H7717" s="1">
        <v>14522</v>
      </c>
      <c r="I7717" s="2">
        <v>3484902.216</v>
      </c>
      <c r="J7717" s="2">
        <v>316809.29229999997</v>
      </c>
      <c r="K7717" s="2">
        <v>3211176.1688000001</v>
      </c>
      <c r="L7717" s="2">
        <v>273726.04719999997</v>
      </c>
      <c r="M7717" s="3">
        <v>7.85E-2</v>
      </c>
    </row>
    <row r="7718" spans="1:13" x14ac:dyDescent="0.25">
      <c r="A7718" s="1">
        <v>2013</v>
      </c>
      <c r="B7718" s="1" t="s">
        <v>137</v>
      </c>
      <c r="C7718" s="1" t="s">
        <v>104</v>
      </c>
      <c r="D7718" s="1" t="s">
        <v>121</v>
      </c>
      <c r="E7718" s="1" t="s">
        <v>79</v>
      </c>
      <c r="F7718" s="1" t="s">
        <v>117</v>
      </c>
      <c r="G7718" s="1">
        <v>1696</v>
      </c>
      <c r="H7718" s="1">
        <v>11183</v>
      </c>
      <c r="I7718" s="2">
        <v>299780.44439999998</v>
      </c>
      <c r="J7718" s="2">
        <v>49963.407399999996</v>
      </c>
      <c r="K7718" s="2">
        <v>195138.56409999999</v>
      </c>
      <c r="L7718" s="2">
        <v>104641.8803</v>
      </c>
      <c r="M7718" s="3">
        <v>0.34899999999999998</v>
      </c>
    </row>
    <row r="7719" spans="1:13" x14ac:dyDescent="0.25">
      <c r="A7719" s="1">
        <v>2013</v>
      </c>
      <c r="B7719" s="1" t="s">
        <v>137</v>
      </c>
      <c r="C7719" s="1" t="s">
        <v>104</v>
      </c>
      <c r="D7719" s="1" t="s">
        <v>121</v>
      </c>
      <c r="E7719" s="1" t="s">
        <v>79</v>
      </c>
      <c r="F7719" s="1" t="s">
        <v>115</v>
      </c>
      <c r="G7719" s="1">
        <v>7632</v>
      </c>
      <c r="H7719" s="1">
        <v>26447</v>
      </c>
      <c r="I7719" s="2">
        <v>6553307.5889999997</v>
      </c>
      <c r="J7719" s="2">
        <v>595755.23529999994</v>
      </c>
      <c r="K7719" s="2">
        <v>6305797.5360000003</v>
      </c>
      <c r="L7719" s="2">
        <v>247510.05300000001</v>
      </c>
      <c r="M7719" s="3">
        <v>3.7699999999999997E-2</v>
      </c>
    </row>
    <row r="7720" spans="1:13" x14ac:dyDescent="0.25">
      <c r="A7720" s="1">
        <v>2013</v>
      </c>
      <c r="B7720" s="1" t="s">
        <v>130</v>
      </c>
      <c r="C7720" s="1" t="s">
        <v>110</v>
      </c>
      <c r="D7720" s="1" t="s">
        <v>121</v>
      </c>
      <c r="E7720" s="1" t="s">
        <v>79</v>
      </c>
      <c r="F7720" s="1" t="s">
        <v>115</v>
      </c>
      <c r="G7720" s="1">
        <v>2862</v>
      </c>
      <c r="H7720" s="1">
        <v>8745</v>
      </c>
      <c r="I7720" s="2">
        <v>1872043.74</v>
      </c>
      <c r="J7720" s="2">
        <v>234005.4675</v>
      </c>
      <c r="K7720" s="2">
        <v>1716869.3382999999</v>
      </c>
      <c r="L7720" s="2">
        <v>155174.40169999999</v>
      </c>
      <c r="M7720" s="3">
        <v>8.2799999999999999E-2</v>
      </c>
    </row>
    <row r="7721" spans="1:13" x14ac:dyDescent="0.25">
      <c r="A7721" s="1">
        <v>2013</v>
      </c>
      <c r="B7721" s="1" t="s">
        <v>137</v>
      </c>
      <c r="C7721" s="1" t="s">
        <v>104</v>
      </c>
      <c r="D7721" s="1" t="s">
        <v>121</v>
      </c>
      <c r="E7721" s="1" t="s">
        <v>79</v>
      </c>
      <c r="F7721" s="1" t="s">
        <v>118</v>
      </c>
      <c r="G7721" s="1">
        <v>3127</v>
      </c>
      <c r="H7721" s="1">
        <v>24592</v>
      </c>
      <c r="I7721" s="2">
        <v>665686.63560000004</v>
      </c>
      <c r="J7721" s="2">
        <v>73965.181700000001</v>
      </c>
      <c r="K7721" s="2">
        <v>632657.61329999997</v>
      </c>
      <c r="L7721" s="2">
        <v>33029.022299999997</v>
      </c>
      <c r="M7721" s="3">
        <v>4.9599999999999998E-2</v>
      </c>
    </row>
    <row r="7722" spans="1:13" x14ac:dyDescent="0.25">
      <c r="A7722" s="1">
        <v>2013</v>
      </c>
      <c r="B7722" s="1" t="s">
        <v>136</v>
      </c>
      <c r="C7722" s="1" t="s">
        <v>106</v>
      </c>
      <c r="D7722" s="1" t="s">
        <v>121</v>
      </c>
      <c r="E7722" s="1" t="s">
        <v>79</v>
      </c>
      <c r="F7722" s="1" t="s">
        <v>115</v>
      </c>
      <c r="G7722" s="1">
        <v>2173</v>
      </c>
      <c r="H7722" s="1">
        <v>5088</v>
      </c>
      <c r="I7722" s="2">
        <v>1185187.9080000001</v>
      </c>
      <c r="J7722" s="2">
        <v>148148.48850000001</v>
      </c>
      <c r="K7722" s="2">
        <v>1139809.4723</v>
      </c>
      <c r="L7722" s="2">
        <v>45378.435700000002</v>
      </c>
      <c r="M7722" s="3">
        <v>3.8199999999999998E-2</v>
      </c>
    </row>
    <row r="7723" spans="1:13" x14ac:dyDescent="0.25">
      <c r="A7723" s="1">
        <v>2013</v>
      </c>
      <c r="B7723" s="1" t="s">
        <v>135</v>
      </c>
      <c r="C7723" s="1" t="s">
        <v>109</v>
      </c>
      <c r="D7723" s="1" t="s">
        <v>121</v>
      </c>
      <c r="E7723" s="1" t="s">
        <v>79</v>
      </c>
      <c r="F7723" s="1" t="s">
        <v>116</v>
      </c>
      <c r="G7723" s="1">
        <v>3763</v>
      </c>
      <c r="H7723" s="1">
        <v>7897</v>
      </c>
      <c r="I7723" s="2">
        <v>7161559.3859999999</v>
      </c>
      <c r="J7723" s="2">
        <v>596796.61549999996</v>
      </c>
      <c r="K7723" s="2">
        <v>7255139.6733999997</v>
      </c>
      <c r="L7723" s="2">
        <v>-93580.287400000001</v>
      </c>
      <c r="M7723" s="3">
        <v>-1.2999999999999999E-2</v>
      </c>
    </row>
    <row r="7724" spans="1:13" x14ac:dyDescent="0.25">
      <c r="A7724" s="1">
        <v>2013</v>
      </c>
      <c r="B7724" s="1" t="s">
        <v>133</v>
      </c>
      <c r="C7724" s="1" t="s">
        <v>112</v>
      </c>
      <c r="D7724" s="1" t="s">
        <v>121</v>
      </c>
      <c r="E7724" s="1" t="s">
        <v>79</v>
      </c>
      <c r="F7724" s="1" t="s">
        <v>118</v>
      </c>
      <c r="G7724" s="1">
        <v>1643</v>
      </c>
      <c r="H7724" s="1">
        <v>8109</v>
      </c>
      <c r="I7724" s="2">
        <v>231459.2892</v>
      </c>
      <c r="J7724" s="2">
        <v>28932.411100000001</v>
      </c>
      <c r="K7724" s="2">
        <v>206842.88800000001</v>
      </c>
      <c r="L7724" s="2">
        <v>24616.4012</v>
      </c>
      <c r="M7724" s="3">
        <v>0.10630000000000001</v>
      </c>
    </row>
    <row r="7725" spans="1:13" x14ac:dyDescent="0.25">
      <c r="A7725" s="1">
        <v>2013</v>
      </c>
      <c r="B7725" s="1" t="s">
        <v>130</v>
      </c>
      <c r="C7725" s="1" t="s">
        <v>110</v>
      </c>
      <c r="D7725" s="1" t="s">
        <v>121</v>
      </c>
      <c r="E7725" s="1" t="s">
        <v>79</v>
      </c>
      <c r="F7725" s="1" t="s">
        <v>116</v>
      </c>
      <c r="G7725" s="1">
        <v>5300</v>
      </c>
      <c r="H7725" s="1">
        <v>17278</v>
      </c>
      <c r="I7725" s="2">
        <v>14159772.533500001</v>
      </c>
      <c r="J7725" s="2">
        <v>2022824.6476</v>
      </c>
      <c r="K7725" s="2">
        <v>14323371.0944</v>
      </c>
      <c r="L7725" s="2">
        <v>-163598.56090000001</v>
      </c>
      <c r="M7725" s="3">
        <v>-1.15E-2</v>
      </c>
    </row>
    <row r="7726" spans="1:13" x14ac:dyDescent="0.25">
      <c r="A7726" s="1">
        <v>2013</v>
      </c>
      <c r="B7726" s="1" t="s">
        <v>131</v>
      </c>
      <c r="C7726" s="1" t="s">
        <v>105</v>
      </c>
      <c r="D7726" s="1" t="s">
        <v>121</v>
      </c>
      <c r="E7726" s="1" t="s">
        <v>79</v>
      </c>
      <c r="F7726" s="1" t="s">
        <v>117</v>
      </c>
      <c r="G7726" s="1">
        <v>954</v>
      </c>
      <c r="H7726" s="1">
        <v>8003</v>
      </c>
      <c r="I7726" s="2">
        <v>193788.48449999999</v>
      </c>
      <c r="J7726" s="2">
        <v>64596.161500000002</v>
      </c>
      <c r="K7726" s="2">
        <v>127656.8653</v>
      </c>
      <c r="L7726" s="2">
        <v>66131.619200000001</v>
      </c>
      <c r="M7726" s="3">
        <v>0.3412</v>
      </c>
    </row>
    <row r="7727" spans="1:13" x14ac:dyDescent="0.25">
      <c r="A7727" s="1">
        <v>2013</v>
      </c>
      <c r="B7727" s="1" t="s">
        <v>138</v>
      </c>
      <c r="C7727" s="1" t="s">
        <v>108</v>
      </c>
      <c r="D7727" s="1" t="s">
        <v>121</v>
      </c>
      <c r="E7727" s="1" t="s">
        <v>79</v>
      </c>
      <c r="F7727" s="1" t="s">
        <v>118</v>
      </c>
      <c r="G7727" s="1">
        <v>1590</v>
      </c>
      <c r="H7727" s="1">
        <v>8639</v>
      </c>
      <c r="I7727" s="2">
        <v>228179.04500000001</v>
      </c>
      <c r="J7727" s="2">
        <v>57044.761200000001</v>
      </c>
      <c r="K7727" s="2">
        <v>237801.78330000001</v>
      </c>
      <c r="L7727" s="2">
        <v>-9622.7383000000009</v>
      </c>
      <c r="M7727" s="3">
        <v>-4.2099999999999999E-2</v>
      </c>
    </row>
    <row r="7728" spans="1:13" x14ac:dyDescent="0.25">
      <c r="A7728" s="1">
        <v>2013</v>
      </c>
      <c r="B7728" s="1" t="s">
        <v>129</v>
      </c>
      <c r="C7728" s="1" t="s">
        <v>113</v>
      </c>
      <c r="D7728" s="1" t="s">
        <v>121</v>
      </c>
      <c r="E7728" s="1" t="s">
        <v>79</v>
      </c>
      <c r="F7728" s="1" t="s">
        <v>116</v>
      </c>
      <c r="G7728" s="1">
        <v>5671</v>
      </c>
      <c r="H7728" s="1">
        <v>21836</v>
      </c>
      <c r="I7728" s="2">
        <v>18419324.588599999</v>
      </c>
      <c r="J7728" s="2">
        <v>2046591.6209</v>
      </c>
      <c r="K7728" s="2">
        <v>19076853.093199998</v>
      </c>
      <c r="L7728" s="2">
        <v>-657528.50459999999</v>
      </c>
      <c r="M7728" s="3">
        <v>-3.56E-2</v>
      </c>
    </row>
    <row r="7729" spans="1:13" x14ac:dyDescent="0.25">
      <c r="A7729" s="1">
        <v>2013</v>
      </c>
      <c r="B7729" s="1" t="s">
        <v>131</v>
      </c>
      <c r="C7729" s="1" t="s">
        <v>105</v>
      </c>
      <c r="D7729" s="1" t="s">
        <v>121</v>
      </c>
      <c r="E7729" s="1" t="s">
        <v>79</v>
      </c>
      <c r="F7729" s="1" t="s">
        <v>116</v>
      </c>
      <c r="G7729" s="1">
        <v>2120</v>
      </c>
      <c r="H7729" s="1">
        <v>5194</v>
      </c>
      <c r="I7729" s="2">
        <v>4594818.2520000003</v>
      </c>
      <c r="J7729" s="2">
        <v>918963.65040000004</v>
      </c>
      <c r="K7729" s="2">
        <v>4654076.6509999996</v>
      </c>
      <c r="L7729" s="2">
        <v>-59258.398999999998</v>
      </c>
      <c r="M7729" s="3">
        <v>-1.2800000000000001E-2</v>
      </c>
    </row>
    <row r="7730" spans="1:13" x14ac:dyDescent="0.25">
      <c r="A7730" s="1">
        <v>2013</v>
      </c>
      <c r="B7730" s="1" t="s">
        <v>134</v>
      </c>
      <c r="C7730" s="1" t="s">
        <v>103</v>
      </c>
      <c r="D7730" s="1" t="s">
        <v>121</v>
      </c>
      <c r="E7730" s="1" t="s">
        <v>79</v>
      </c>
      <c r="F7730" s="1" t="s">
        <v>116</v>
      </c>
      <c r="G7730" s="1">
        <v>3551</v>
      </c>
      <c r="H7730" s="1">
        <v>10865</v>
      </c>
      <c r="I7730" s="2">
        <v>8762554.6388000008</v>
      </c>
      <c r="J7730" s="2">
        <v>1095319.3297999999</v>
      </c>
      <c r="K7730" s="2">
        <v>10761523.2028</v>
      </c>
      <c r="L7730" s="2">
        <v>-1998968.564</v>
      </c>
      <c r="M7730" s="3">
        <v>-0.2281</v>
      </c>
    </row>
    <row r="7731" spans="1:13" x14ac:dyDescent="0.25">
      <c r="A7731" s="1">
        <v>2013</v>
      </c>
      <c r="B7731" s="1" t="s">
        <v>130</v>
      </c>
      <c r="C7731" s="1" t="s">
        <v>110</v>
      </c>
      <c r="D7731" s="1" t="s">
        <v>121</v>
      </c>
      <c r="E7731" s="1" t="s">
        <v>79</v>
      </c>
      <c r="F7731" s="1" t="s">
        <v>118</v>
      </c>
      <c r="G7731" s="1">
        <v>2120</v>
      </c>
      <c r="H7731" s="1">
        <v>10653</v>
      </c>
      <c r="I7731" s="2">
        <v>323666.17700000003</v>
      </c>
      <c r="J7731" s="2">
        <v>40458.272100000002</v>
      </c>
      <c r="K7731" s="2">
        <v>302221.25870000001</v>
      </c>
      <c r="L7731" s="2">
        <v>21444.918300000001</v>
      </c>
      <c r="M7731" s="3">
        <v>6.6199999999999995E-2</v>
      </c>
    </row>
    <row r="7732" spans="1:13" x14ac:dyDescent="0.25">
      <c r="A7732" s="1">
        <v>2013</v>
      </c>
      <c r="B7732" s="1" t="s">
        <v>136</v>
      </c>
      <c r="C7732" s="1" t="s">
        <v>106</v>
      </c>
      <c r="D7732" s="1" t="s">
        <v>121</v>
      </c>
      <c r="E7732" s="1" t="s">
        <v>79</v>
      </c>
      <c r="F7732" s="1" t="s">
        <v>118</v>
      </c>
      <c r="G7732" s="1">
        <v>1749</v>
      </c>
      <c r="H7732" s="1">
        <v>8480</v>
      </c>
      <c r="I7732" s="2">
        <v>224961.86550000001</v>
      </c>
      <c r="J7732" s="2">
        <v>44992.373099999997</v>
      </c>
      <c r="K7732" s="2">
        <v>192918.97709999999</v>
      </c>
      <c r="L7732" s="2">
        <v>32042.8884</v>
      </c>
      <c r="M7732" s="3">
        <v>0.1424</v>
      </c>
    </row>
    <row r="7733" spans="1:13" x14ac:dyDescent="0.25">
      <c r="A7733" s="1">
        <v>2013</v>
      </c>
      <c r="B7733" s="1" t="s">
        <v>132</v>
      </c>
      <c r="C7733" s="1" t="s">
        <v>111</v>
      </c>
      <c r="D7733" s="1" t="s">
        <v>121</v>
      </c>
      <c r="E7733" s="1" t="s">
        <v>79</v>
      </c>
      <c r="F7733" s="1" t="s">
        <v>118</v>
      </c>
      <c r="G7733" s="1">
        <v>1855</v>
      </c>
      <c r="H7733" s="1">
        <v>12720</v>
      </c>
      <c r="I7733" s="2">
        <v>337426.95919999998</v>
      </c>
      <c r="J7733" s="2">
        <v>67485.391799999998</v>
      </c>
      <c r="K7733" s="2">
        <v>354882.27600000001</v>
      </c>
      <c r="L7733" s="2">
        <v>-17455.316800000001</v>
      </c>
      <c r="M7733" s="3">
        <v>-5.1700000000000003E-2</v>
      </c>
    </row>
    <row r="7734" spans="1:13" x14ac:dyDescent="0.25">
      <c r="A7734" s="1">
        <v>2013</v>
      </c>
      <c r="B7734" s="1" t="s">
        <v>134</v>
      </c>
      <c r="C7734" s="1" t="s">
        <v>103</v>
      </c>
      <c r="D7734" s="1" t="s">
        <v>121</v>
      </c>
      <c r="E7734" s="1" t="s">
        <v>79</v>
      </c>
      <c r="F7734" s="1" t="s">
        <v>115</v>
      </c>
      <c r="G7734" s="1">
        <v>3710</v>
      </c>
      <c r="H7734" s="1">
        <v>9275</v>
      </c>
      <c r="I7734" s="2">
        <v>2058238.4693</v>
      </c>
      <c r="J7734" s="2">
        <v>158326.0361</v>
      </c>
      <c r="K7734" s="2">
        <v>1999985.2312</v>
      </c>
      <c r="L7734" s="2">
        <v>58253.238100000002</v>
      </c>
      <c r="M7734" s="3">
        <v>2.8299999999999999E-2</v>
      </c>
    </row>
    <row r="7735" spans="1:13" x14ac:dyDescent="0.25">
      <c r="A7735" s="1">
        <v>2013</v>
      </c>
      <c r="B7735" s="1" t="s">
        <v>132</v>
      </c>
      <c r="C7735" s="1" t="s">
        <v>111</v>
      </c>
      <c r="D7735" s="1" t="s">
        <v>121</v>
      </c>
      <c r="E7735" s="1" t="s">
        <v>79</v>
      </c>
      <c r="F7735" s="1" t="s">
        <v>117</v>
      </c>
      <c r="G7735" s="1">
        <v>954</v>
      </c>
      <c r="H7735" s="1">
        <v>7049</v>
      </c>
      <c r="I7735" s="2">
        <v>142876.28169999999</v>
      </c>
      <c r="J7735" s="2">
        <v>35719.070399999997</v>
      </c>
      <c r="K7735" s="2">
        <v>92448.6155</v>
      </c>
      <c r="L7735" s="2">
        <v>50427.6662</v>
      </c>
      <c r="M7735" s="3">
        <v>0.35289999999999999</v>
      </c>
    </row>
    <row r="7736" spans="1:13" x14ac:dyDescent="0.25">
      <c r="A7736" s="1">
        <v>2013</v>
      </c>
      <c r="B7736" s="1" t="s">
        <v>133</v>
      </c>
      <c r="C7736" s="1" t="s">
        <v>112</v>
      </c>
      <c r="D7736" s="1" t="s">
        <v>121</v>
      </c>
      <c r="E7736" s="1" t="s">
        <v>79</v>
      </c>
      <c r="F7736" s="1" t="s">
        <v>115</v>
      </c>
      <c r="G7736" s="1">
        <v>2120</v>
      </c>
      <c r="H7736" s="1">
        <v>5035</v>
      </c>
      <c r="I7736" s="2">
        <v>1497002.172</v>
      </c>
      <c r="J7736" s="2">
        <v>213857.45310000001</v>
      </c>
      <c r="K7736" s="2">
        <v>1468095.7123</v>
      </c>
      <c r="L7736" s="2">
        <v>28906.459699999999</v>
      </c>
      <c r="M7736" s="3">
        <v>1.9300000000000001E-2</v>
      </c>
    </row>
    <row r="7737" spans="1:13" x14ac:dyDescent="0.25">
      <c r="A7737" s="1">
        <v>2013</v>
      </c>
      <c r="B7737" s="1" t="s">
        <v>134</v>
      </c>
      <c r="C7737" s="1" t="s">
        <v>103</v>
      </c>
      <c r="D7737" s="1" t="s">
        <v>121</v>
      </c>
      <c r="E7737" s="1" t="s">
        <v>79</v>
      </c>
      <c r="F7737" s="1" t="s">
        <v>118</v>
      </c>
      <c r="G7737" s="1">
        <v>2279</v>
      </c>
      <c r="H7737" s="1">
        <v>12720</v>
      </c>
      <c r="I7737" s="2">
        <v>357496.8137</v>
      </c>
      <c r="J7737" s="2">
        <v>51070.973299999998</v>
      </c>
      <c r="K7737" s="2">
        <v>321840.22100000002</v>
      </c>
      <c r="L7737" s="2">
        <v>35656.592700000001</v>
      </c>
      <c r="M7737" s="3">
        <v>9.9699999999999997E-2</v>
      </c>
    </row>
    <row r="7738" spans="1:13" x14ac:dyDescent="0.25">
      <c r="A7738" s="1">
        <v>2013</v>
      </c>
      <c r="B7738" s="1" t="s">
        <v>132</v>
      </c>
      <c r="C7738" s="1" t="s">
        <v>111</v>
      </c>
      <c r="D7738" s="1" t="s">
        <v>121</v>
      </c>
      <c r="E7738" s="1" t="s">
        <v>79</v>
      </c>
      <c r="F7738" s="1" t="s">
        <v>116</v>
      </c>
      <c r="G7738" s="1">
        <v>2279</v>
      </c>
      <c r="H7738" s="1">
        <v>5141</v>
      </c>
      <c r="I7738" s="2">
        <v>4491321.0180000002</v>
      </c>
      <c r="J7738" s="2">
        <v>898264.20360000001</v>
      </c>
      <c r="K7738" s="2">
        <v>4545343.5152000003</v>
      </c>
      <c r="L7738" s="2">
        <v>-54022.497199999998</v>
      </c>
      <c r="M7738" s="3">
        <v>-1.2E-2</v>
      </c>
    </row>
    <row r="7739" spans="1:13" x14ac:dyDescent="0.25">
      <c r="A7739" s="1">
        <v>2013</v>
      </c>
      <c r="B7739" s="1" t="s">
        <v>131</v>
      </c>
      <c r="C7739" s="1" t="s">
        <v>105</v>
      </c>
      <c r="D7739" s="1" t="s">
        <v>121</v>
      </c>
      <c r="E7739" s="1" t="s">
        <v>79</v>
      </c>
      <c r="F7739" s="1" t="s">
        <v>118</v>
      </c>
      <c r="G7739" s="1">
        <v>1855</v>
      </c>
      <c r="H7739" s="1">
        <v>13833</v>
      </c>
      <c r="I7739" s="2">
        <v>341977.60279999999</v>
      </c>
      <c r="J7739" s="2">
        <v>68395.520499999999</v>
      </c>
      <c r="K7739" s="2">
        <v>350602.55249999999</v>
      </c>
      <c r="L7739" s="2">
        <v>-8624.9496999999992</v>
      </c>
      <c r="M7739" s="3">
        <v>-2.52E-2</v>
      </c>
    </row>
    <row r="7740" spans="1:13" x14ac:dyDescent="0.25">
      <c r="A7740" s="1">
        <v>2013</v>
      </c>
      <c r="B7740" s="1" t="s">
        <v>129</v>
      </c>
      <c r="C7740" s="1" t="s">
        <v>113</v>
      </c>
      <c r="D7740" s="1" t="s">
        <v>121</v>
      </c>
      <c r="E7740" s="1" t="s">
        <v>79</v>
      </c>
      <c r="F7740" s="1" t="s">
        <v>117</v>
      </c>
      <c r="G7740" s="1">
        <v>1378</v>
      </c>
      <c r="H7740" s="1">
        <v>9646</v>
      </c>
      <c r="I7740" s="2">
        <v>207173.63449999999</v>
      </c>
      <c r="J7740" s="2">
        <v>34528.938999999998</v>
      </c>
      <c r="K7740" s="2">
        <v>130475.8134</v>
      </c>
      <c r="L7740" s="2">
        <v>76697.821100000001</v>
      </c>
      <c r="M7740" s="3">
        <v>0.37019999999999997</v>
      </c>
    </row>
    <row r="7741" spans="1:13" x14ac:dyDescent="0.25">
      <c r="A7741" s="1">
        <v>2013</v>
      </c>
      <c r="B7741" s="1" t="s">
        <v>132</v>
      </c>
      <c r="C7741" s="1" t="s">
        <v>111</v>
      </c>
      <c r="D7741" s="1" t="s">
        <v>121</v>
      </c>
      <c r="E7741" s="1" t="s">
        <v>79</v>
      </c>
      <c r="F7741" s="1" t="s">
        <v>115</v>
      </c>
      <c r="G7741" s="1">
        <v>2332</v>
      </c>
      <c r="H7741" s="1">
        <v>4505</v>
      </c>
      <c r="I7741" s="2">
        <v>859131.06</v>
      </c>
      <c r="J7741" s="2">
        <v>214782.76500000001</v>
      </c>
      <c r="K7741" s="2">
        <v>790288.18339999998</v>
      </c>
      <c r="L7741" s="2">
        <v>68842.876600000003</v>
      </c>
      <c r="M7741" s="3">
        <v>8.0100000000000005E-2</v>
      </c>
    </row>
    <row r="7742" spans="1:13" x14ac:dyDescent="0.25">
      <c r="A7742" s="1">
        <v>2013</v>
      </c>
      <c r="B7742" s="1" t="s">
        <v>138</v>
      </c>
      <c r="C7742" s="1" t="s">
        <v>108</v>
      </c>
      <c r="D7742" s="1" t="s">
        <v>121</v>
      </c>
      <c r="E7742" s="1" t="s">
        <v>79</v>
      </c>
      <c r="F7742" s="1" t="s">
        <v>116</v>
      </c>
      <c r="G7742" s="1">
        <v>2173</v>
      </c>
      <c r="H7742" s="1">
        <v>3869</v>
      </c>
      <c r="I7742" s="2">
        <v>3328160.97</v>
      </c>
      <c r="J7742" s="2">
        <v>665632.19400000002</v>
      </c>
      <c r="K7742" s="2">
        <v>3391041.8130000001</v>
      </c>
      <c r="L7742" s="2">
        <v>-62880.843000000001</v>
      </c>
      <c r="M7742" s="3">
        <v>-1.8800000000000001E-2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BD37-0F13-4472-911C-9C6413A4008A}">
  <dimension ref="C4:J38"/>
  <sheetViews>
    <sheetView topLeftCell="A2" workbookViewId="0">
      <selection activeCell="I16" sqref="I16"/>
    </sheetView>
  </sheetViews>
  <sheetFormatPr defaultRowHeight="15" x14ac:dyDescent="0.25"/>
  <cols>
    <col min="3" max="3" width="13" style="1" bestFit="1" customWidth="1"/>
    <col min="4" max="4" width="17.7109375" style="1" bestFit="1" customWidth="1"/>
    <col min="6" max="6" width="16" bestFit="1" customWidth="1"/>
    <col min="7" max="7" width="25.28515625" bestFit="1" customWidth="1"/>
    <col min="8" max="8" width="17.7109375" bestFit="1" customWidth="1"/>
    <col min="9" max="9" width="15" bestFit="1" customWidth="1"/>
    <col min="10" max="10" width="19" bestFit="1" customWidth="1"/>
  </cols>
  <sheetData>
    <row r="4" spans="3:7" x14ac:dyDescent="0.25">
      <c r="C4" s="4" t="s">
        <v>141</v>
      </c>
      <c r="D4" s="1" t="s">
        <v>142</v>
      </c>
      <c r="F4" s="4" t="s">
        <v>143</v>
      </c>
      <c r="G4" s="1" t="s">
        <v>144</v>
      </c>
    </row>
    <row r="5" spans="3:7" x14ac:dyDescent="0.25">
      <c r="C5" s="1" t="s">
        <v>10</v>
      </c>
      <c r="D5" s="2">
        <v>39912100.060799986</v>
      </c>
      <c r="F5" s="1" t="s">
        <v>123</v>
      </c>
      <c r="G5" s="2">
        <v>18006887.647699989</v>
      </c>
    </row>
    <row r="6" spans="3:7" x14ac:dyDescent="0.25">
      <c r="C6" s="1" t="s">
        <v>53</v>
      </c>
      <c r="D6" s="2">
        <v>121569278.10879998</v>
      </c>
      <c r="F6" s="1" t="s">
        <v>122</v>
      </c>
      <c r="G6" s="2">
        <v>7523847.4905999973</v>
      </c>
    </row>
    <row r="7" spans="3:7" x14ac:dyDescent="0.25">
      <c r="C7" s="1" t="s">
        <v>54</v>
      </c>
      <c r="D7" s="2">
        <v>170322981.40220001</v>
      </c>
      <c r="F7" s="1" t="s">
        <v>114</v>
      </c>
      <c r="G7" s="2">
        <v>67824015.21799998</v>
      </c>
    </row>
    <row r="8" spans="3:7" x14ac:dyDescent="0.25">
      <c r="C8" s="1" t="s">
        <v>55</v>
      </c>
      <c r="D8" s="2">
        <v>329647943.0747</v>
      </c>
      <c r="F8" s="1" t="s">
        <v>119</v>
      </c>
      <c r="G8" s="2">
        <v>333730845.60020012</v>
      </c>
    </row>
    <row r="9" spans="3:7" x14ac:dyDescent="0.25">
      <c r="C9" s="1" t="s">
        <v>56</v>
      </c>
      <c r="D9" s="2">
        <v>55594627.434799992</v>
      </c>
      <c r="F9" s="1" t="s">
        <v>120</v>
      </c>
      <c r="G9" s="2">
        <v>30692702.595600147</v>
      </c>
    </row>
    <row r="10" spans="3:7" x14ac:dyDescent="0.25">
      <c r="C10" s="1" t="s">
        <v>57</v>
      </c>
      <c r="D10" s="2">
        <v>281986661.32829988</v>
      </c>
      <c r="F10" s="1" t="s">
        <v>121</v>
      </c>
      <c r="G10" s="2">
        <v>36967378.627500005</v>
      </c>
    </row>
    <row r="11" spans="3:7" x14ac:dyDescent="0.25">
      <c r="C11" s="1" t="s">
        <v>58</v>
      </c>
      <c r="D11" s="2">
        <v>66908606.289799966</v>
      </c>
      <c r="F11" s="1" t="s">
        <v>139</v>
      </c>
      <c r="G11" s="2">
        <v>494745677.17960018</v>
      </c>
    </row>
    <row r="12" spans="3:7" x14ac:dyDescent="0.25">
      <c r="C12" s="1" t="s">
        <v>59</v>
      </c>
      <c r="D12" s="2">
        <v>188028641.25840002</v>
      </c>
    </row>
    <row r="13" spans="3:7" x14ac:dyDescent="0.25">
      <c r="C13" s="1" t="s">
        <v>60</v>
      </c>
      <c r="D13" s="2">
        <v>81387308.224400043</v>
      </c>
    </row>
    <row r="14" spans="3:7" x14ac:dyDescent="0.25">
      <c r="C14" s="1" t="s">
        <v>61</v>
      </c>
      <c r="D14" s="2">
        <v>185853218.13679993</v>
      </c>
      <c r="F14" s="4" t="s">
        <v>2</v>
      </c>
      <c r="G14" s="1" t="s">
        <v>145</v>
      </c>
    </row>
    <row r="15" spans="3:7" x14ac:dyDescent="0.25">
      <c r="C15" s="1" t="s">
        <v>80</v>
      </c>
      <c r="D15" s="2">
        <v>287075438.21649957</v>
      </c>
      <c r="F15" s="1" t="s">
        <v>117</v>
      </c>
      <c r="G15" s="5">
        <v>1936121</v>
      </c>
    </row>
    <row r="16" spans="3:7" x14ac:dyDescent="0.25">
      <c r="C16" s="1" t="s">
        <v>81</v>
      </c>
      <c r="D16" s="2">
        <v>246110723.58269989</v>
      </c>
      <c r="F16" s="1" t="s">
        <v>116</v>
      </c>
      <c r="G16" s="5">
        <v>5888476</v>
      </c>
    </row>
    <row r="17" spans="3:10" x14ac:dyDescent="0.25">
      <c r="C17" s="1" t="s">
        <v>82</v>
      </c>
      <c r="D17" s="2">
        <v>141168399.57120001</v>
      </c>
      <c r="F17" s="1" t="s">
        <v>115</v>
      </c>
      <c r="G17" s="5">
        <v>3837529</v>
      </c>
    </row>
    <row r="18" spans="3:10" x14ac:dyDescent="0.25">
      <c r="C18" s="1" t="s">
        <v>83</v>
      </c>
      <c r="D18" s="2">
        <v>245822948.78710011</v>
      </c>
      <c r="F18" s="1" t="s">
        <v>118</v>
      </c>
      <c r="G18" s="5">
        <v>4915892</v>
      </c>
    </row>
    <row r="19" spans="3:10" x14ac:dyDescent="0.25">
      <c r="C19" s="1" t="s">
        <v>84</v>
      </c>
      <c r="D19" s="2">
        <v>180545805.98060033</v>
      </c>
      <c r="F19" s="1" t="s">
        <v>139</v>
      </c>
      <c r="G19" s="5">
        <v>16578018</v>
      </c>
    </row>
    <row r="20" spans="3:10" x14ac:dyDescent="0.25">
      <c r="C20" s="1" t="s">
        <v>85</v>
      </c>
      <c r="D20" s="2">
        <v>101798007.83690006</v>
      </c>
    </row>
    <row r="21" spans="3:10" x14ac:dyDescent="0.25">
      <c r="C21" s="1" t="s">
        <v>86</v>
      </c>
      <c r="D21" s="2">
        <v>193473003.91819999</v>
      </c>
      <c r="F21" s="4" t="s">
        <v>2</v>
      </c>
      <c r="G21" s="1" t="s">
        <v>140</v>
      </c>
    </row>
    <row r="22" spans="3:10" x14ac:dyDescent="0.25">
      <c r="C22" s="1" t="s">
        <v>87</v>
      </c>
      <c r="D22" s="2">
        <v>126243544.05389999</v>
      </c>
      <c r="F22" s="1" t="s">
        <v>117</v>
      </c>
      <c r="G22" s="3">
        <v>0.34261101159115015</v>
      </c>
    </row>
    <row r="23" spans="3:10" x14ac:dyDescent="0.25">
      <c r="C23" s="1" t="s">
        <v>88</v>
      </c>
      <c r="D23" s="2">
        <v>144139827.70999995</v>
      </c>
      <c r="F23" s="1" t="s">
        <v>116</v>
      </c>
      <c r="G23" s="3">
        <v>-1.9462820512820469E-2</v>
      </c>
    </row>
    <row r="24" spans="3:10" x14ac:dyDescent="0.25">
      <c r="C24" s="1" t="s">
        <v>89</v>
      </c>
      <c r="D24" s="2">
        <v>235354186.48319975</v>
      </c>
      <c r="F24" s="1" t="s">
        <v>115</v>
      </c>
      <c r="G24" s="3">
        <v>8.6657179619145916E-2</v>
      </c>
    </row>
    <row r="25" spans="3:10" x14ac:dyDescent="0.25">
      <c r="C25" s="1" t="s">
        <v>90</v>
      </c>
      <c r="D25" s="2">
        <v>164701864.85300002</v>
      </c>
      <c r="F25" s="1" t="s">
        <v>118</v>
      </c>
      <c r="G25" s="3">
        <v>0.10666225641025606</v>
      </c>
    </row>
    <row r="26" spans="3:10" x14ac:dyDescent="0.25">
      <c r="C26" s="1" t="s">
        <v>91</v>
      </c>
      <c r="D26" s="2">
        <v>221266792.68270022</v>
      </c>
      <c r="F26" s="1" t="s">
        <v>139</v>
      </c>
      <c r="G26" s="3">
        <v>0.12772116005684103</v>
      </c>
    </row>
    <row r="27" spans="3:10" x14ac:dyDescent="0.25">
      <c r="C27" s="1" t="s">
        <v>103</v>
      </c>
      <c r="D27" s="2">
        <v>305600199.05680048</v>
      </c>
    </row>
    <row r="28" spans="3:10" x14ac:dyDescent="0.25">
      <c r="C28" s="1" t="s">
        <v>104</v>
      </c>
      <c r="D28" s="2">
        <v>302069594.14989996</v>
      </c>
      <c r="F28" s="1" t="s">
        <v>144</v>
      </c>
      <c r="G28" s="1" t="s">
        <v>142</v>
      </c>
      <c r="H28" s="1" t="s">
        <v>146</v>
      </c>
      <c r="I28" s="1" t="s">
        <v>147</v>
      </c>
      <c r="J28" s="1" t="s">
        <v>140</v>
      </c>
    </row>
    <row r="29" spans="3:10" x14ac:dyDescent="0.25">
      <c r="C29" s="1" t="s">
        <v>105</v>
      </c>
      <c r="D29" s="2">
        <v>187130718.80689979</v>
      </c>
      <c r="F29" s="6">
        <v>494745677.17960328</v>
      </c>
      <c r="G29" s="6">
        <v>6327918067.6065207</v>
      </c>
      <c r="H29" s="6">
        <v>6292796869.061861</v>
      </c>
      <c r="I29" s="2">
        <v>35121198.544600017</v>
      </c>
      <c r="J29" s="3">
        <v>0.12772116005684248</v>
      </c>
    </row>
    <row r="30" spans="3:10" x14ac:dyDescent="0.25">
      <c r="C30" s="1" t="s">
        <v>106</v>
      </c>
      <c r="D30" s="2">
        <v>252183522.93950042</v>
      </c>
      <c r="F30" s="8">
        <f>GETPIVOTDATA("Ticket Médio",$F$28)</f>
        <v>494745677.17960328</v>
      </c>
      <c r="G30" s="7">
        <f>GETPIVOTDATA("Faturamento",$G$28)</f>
        <v>6327918067.6065207</v>
      </c>
      <c r="H30" s="7">
        <f>GETPIVOTDATA("Custo Total",$H$28)</f>
        <v>6292796869.061861</v>
      </c>
      <c r="I30" s="7">
        <f>GETPIVOTDATA("Lucro",$I$28)</f>
        <v>35121198.544600017</v>
      </c>
      <c r="J30" s="9">
        <f>GETPIVOTDATA("Margem %",$J$28)</f>
        <v>0.12772116005684248</v>
      </c>
    </row>
    <row r="31" spans="3:10" x14ac:dyDescent="0.25">
      <c r="C31" s="1" t="s">
        <v>107</v>
      </c>
      <c r="D31" s="2">
        <v>258057321.58949974</v>
      </c>
    </row>
    <row r="32" spans="3:10" x14ac:dyDescent="0.25">
      <c r="C32" s="1" t="s">
        <v>108</v>
      </c>
      <c r="D32" s="2">
        <v>137491682.78449997</v>
      </c>
    </row>
    <row r="33" spans="3:4" x14ac:dyDescent="0.25">
      <c r="C33" s="1" t="s">
        <v>109</v>
      </c>
      <c r="D33" s="2">
        <v>200262901.90319985</v>
      </c>
    </row>
    <row r="34" spans="3:4" x14ac:dyDescent="0.25">
      <c r="C34" s="1" t="s">
        <v>110</v>
      </c>
      <c r="D34" s="2">
        <v>201131994.96409976</v>
      </c>
    </row>
    <row r="35" spans="3:4" x14ac:dyDescent="0.25">
      <c r="C35" s="1" t="s">
        <v>111</v>
      </c>
      <c r="D35" s="2">
        <v>181021867.56749988</v>
      </c>
    </row>
    <row r="36" spans="3:4" x14ac:dyDescent="0.25">
      <c r="C36" s="1" t="s">
        <v>112</v>
      </c>
      <c r="D36" s="2">
        <v>242012489.91559988</v>
      </c>
    </row>
    <row r="37" spans="3:4" x14ac:dyDescent="0.25">
      <c r="C37" s="1" t="s">
        <v>113</v>
      </c>
      <c r="D37" s="2">
        <v>252043864.93400019</v>
      </c>
    </row>
    <row r="38" spans="3:4" x14ac:dyDescent="0.25">
      <c r="C38" s="1" t="s">
        <v>139</v>
      </c>
      <c r="D38" s="2">
        <v>6327918067.6065006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B988-A8C3-4CA1-82C4-F1495975BEB9}">
  <dimension ref="A1"/>
  <sheetViews>
    <sheetView tabSelected="1" zoomScale="85" zoomScaleNormal="85" workbookViewId="0">
      <selection activeCell="AI17" sqref="AI17"/>
    </sheetView>
  </sheetViews>
  <sheetFormatPr defaultRowHeight="15" x14ac:dyDescent="0.25"/>
  <cols>
    <col min="1" max="1" width="2.7109375" style="10" customWidth="1"/>
    <col min="2" max="5" width="9.140625" style="10"/>
    <col min="6" max="6" width="7.85546875" style="10" customWidth="1"/>
    <col min="7" max="7" width="2.42578125" style="10" customWidth="1"/>
    <col min="8" max="16384" width="9.140625" style="10"/>
  </cols>
  <sheetData>
    <row r="1" s="10" customFormat="1" ht="6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918535-0151-4835-8455-01E01A4100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Consulta SQL</vt:lpstr>
      <vt:lpstr>Tabelas dinâmicas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Gabriel P.</dc:creator>
  <cp:lastModifiedBy>Victor Gabriel P.</cp:lastModifiedBy>
  <dcterms:created xsi:type="dcterms:W3CDTF">2026-04-27T19:00:05Z</dcterms:created>
  <dcterms:modified xsi:type="dcterms:W3CDTF">2026-04-30T06:34:03Z</dcterms:modified>
</cp:coreProperties>
</file>