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b4cc8e86a8e7bab/Documents/VishnuPriya/Aston/project/new project/"/>
    </mc:Choice>
  </mc:AlternateContent>
  <xr:revisionPtr revIDLastSave="5" documentId="11_3B3793B333C1D35DCA28880A69C6301217FFB5F3" xr6:coauthVersionLast="47" xr6:coauthVersionMax="47" xr10:uidLastSave="{36B97E35-8C2D-4B39-B431-815B25285A43}"/>
  <bookViews>
    <workbookView xWindow="-108" yWindow="-108" windowWidth="23256" windowHeight="12456" activeTab="4" xr2:uid="{00000000-000D-0000-FFFF-FFFF00000000}"/>
  </bookViews>
  <sheets>
    <sheet name="Sheet1" sheetId="1" r:id="rId1"/>
    <sheet name="Sheet2" sheetId="2" r:id="rId2"/>
    <sheet name="Sheet3" sheetId="3" r:id="rId3"/>
    <sheet name="Sheet5" sheetId="5" state="hidden" r:id="rId4"/>
    <sheet name="Sheet4" sheetId="4" r:id="rId5"/>
  </sheets>
  <calcPr calcId="191029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" i="4"/>
</calcChain>
</file>

<file path=xl/sharedStrings.xml><?xml version="1.0" encoding="utf-8"?>
<sst xmlns="http://schemas.openxmlformats.org/spreadsheetml/2006/main" count="78" uniqueCount="76">
  <si>
    <t>16-17</t>
  </si>
  <si>
    <t>18-24</t>
  </si>
  <si>
    <t>25-34</t>
  </si>
  <si>
    <t>35-49</t>
  </si>
  <si>
    <t>50-64</t>
  </si>
  <si>
    <t>65+</t>
  </si>
  <si>
    <t>Age</t>
  </si>
  <si>
    <t>Employment fall</t>
  </si>
  <si>
    <t>Employment fall for last 2 years</t>
  </si>
  <si>
    <t xml:space="preserve">Change in economic inactivity </t>
  </si>
  <si>
    <t>Gender</t>
  </si>
  <si>
    <t xml:space="preserve">Part time </t>
  </si>
  <si>
    <t>Full time</t>
  </si>
  <si>
    <t>Male</t>
  </si>
  <si>
    <t>Female</t>
  </si>
  <si>
    <t>Part time after 2 years</t>
  </si>
  <si>
    <t>Full time after 2 years</t>
  </si>
  <si>
    <t>Ethnic group</t>
  </si>
  <si>
    <t>Bangladeshi</t>
  </si>
  <si>
    <t>Black People</t>
  </si>
  <si>
    <t>Others</t>
  </si>
  <si>
    <t>Mixed</t>
  </si>
  <si>
    <t>Chinese</t>
  </si>
  <si>
    <t>Pakistani</t>
  </si>
  <si>
    <t>Indian</t>
  </si>
  <si>
    <t>White British</t>
  </si>
  <si>
    <t>GDP</t>
  </si>
  <si>
    <t>Index of Services</t>
  </si>
  <si>
    <t>Manufacture</t>
  </si>
  <si>
    <t>Construction</t>
  </si>
  <si>
    <t>Index of Production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</si>
  <si>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</si>
  <si>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</si>
  <si>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</si>
  <si>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</si>
  <si>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</si>
  <si>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</si>
  <si>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</si>
  <si>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</si>
  <si>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</si>
  <si>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</si>
  <si>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</si>
  <si>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</si>
  <si>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</si>
  <si>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</si>
  <si>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</si>
  <si>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</si>
  <si>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</si>
  <si>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</si>
  <si>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Unemployment rate</t>
  </si>
  <si>
    <t>Average production rate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</si>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</sst>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A10" sqref="A10:E10"/>
    </sheetView>
  </sheetViews>
  <sheetFormatPr defaultRowHeight="14.4" x14ac:dyDescent="0.3"/>
  <cols>
    <col min="2" max="2" width="15.6640625" bestFit="1" customWidth="1"/>
    <col min="3" max="3" width="29.33203125" bestFit="1" customWidth="1"/>
  </cols>
  <sheetData>
    <row r="1" spans="1:4" x14ac:dyDescent="0.3">
      <c r="A1" t="s">
        <v>6</v>
      </c>
      <c r="B1" t="s">
        <v>7</v>
      </c>
      <c r="C1" t="s">
        <v>8</v>
      </c>
      <c r="D1" t="s">
        <v>9</v>
      </c>
    </row>
    <row r="2" spans="1:4" x14ac:dyDescent="0.3">
      <c r="A2" t="s">
        <v>0</v>
      </c>
      <c r="B2">
        <v>-112</v>
      </c>
      <c r="C2">
        <v>11</v>
      </c>
      <c r="D2">
        <v>419</v>
      </c>
    </row>
    <row r="3" spans="1:4" x14ac:dyDescent="0.3">
      <c r="A3" t="s">
        <v>1</v>
      </c>
      <c r="B3">
        <v>-250</v>
      </c>
      <c r="C3">
        <v>-96</v>
      </c>
      <c r="D3">
        <v>45</v>
      </c>
    </row>
    <row r="4" spans="1:4" x14ac:dyDescent="0.3">
      <c r="A4" t="s">
        <v>2</v>
      </c>
      <c r="B4">
        <v>-86</v>
      </c>
      <c r="C4">
        <v>-83</v>
      </c>
      <c r="D4">
        <v>76</v>
      </c>
    </row>
    <row r="5" spans="1:4" x14ac:dyDescent="0.3">
      <c r="A5" t="s">
        <v>3</v>
      </c>
      <c r="B5">
        <v>-179</v>
      </c>
      <c r="C5">
        <v>-31</v>
      </c>
      <c r="D5">
        <v>45</v>
      </c>
    </row>
    <row r="6" spans="1:4" x14ac:dyDescent="0.3">
      <c r="A6" t="s">
        <v>4</v>
      </c>
      <c r="B6">
        <v>-120</v>
      </c>
      <c r="C6">
        <v>-36</v>
      </c>
      <c r="D6">
        <v>-6</v>
      </c>
    </row>
    <row r="7" spans="1:4" x14ac:dyDescent="0.3">
      <c r="A7" t="s">
        <v>5</v>
      </c>
      <c r="B7">
        <v>-112</v>
      </c>
      <c r="C7">
        <v>-117</v>
      </c>
      <c r="D7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F24" sqref="F24"/>
    </sheetView>
  </sheetViews>
  <sheetFormatPr defaultRowHeight="14.4" x14ac:dyDescent="0.3"/>
  <sheetData>
    <row r="1" spans="1:5" x14ac:dyDescent="0.3">
      <c r="A1" t="s">
        <v>10</v>
      </c>
      <c r="B1" t="s">
        <v>11</v>
      </c>
      <c r="C1" t="s">
        <v>12</v>
      </c>
      <c r="D1" t="s">
        <v>15</v>
      </c>
      <c r="E1" t="s">
        <v>16</v>
      </c>
    </row>
    <row r="2" spans="1:5" x14ac:dyDescent="0.3">
      <c r="A2" t="s">
        <v>13</v>
      </c>
      <c r="B2">
        <v>-169</v>
      </c>
      <c r="C2">
        <v>-362</v>
      </c>
      <c r="D2">
        <v>-222</v>
      </c>
      <c r="E2">
        <v>-20</v>
      </c>
    </row>
    <row r="3" spans="1:5" x14ac:dyDescent="0.3">
      <c r="A3" t="s">
        <v>14</v>
      </c>
      <c r="B3">
        <v>-658</v>
      </c>
      <c r="C3">
        <v>331</v>
      </c>
      <c r="D3">
        <v>-530</v>
      </c>
      <c r="E3">
        <v>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A11" sqref="A11:XFD11"/>
    </sheetView>
  </sheetViews>
  <sheetFormatPr defaultRowHeight="14.4" x14ac:dyDescent="0.3"/>
  <sheetData>
    <row r="1" spans="1:3" x14ac:dyDescent="0.3">
      <c r="A1" t="s">
        <v>17</v>
      </c>
      <c r="B1">
        <v>2020</v>
      </c>
      <c r="C1">
        <v>2021</v>
      </c>
    </row>
    <row r="2" spans="1:3" x14ac:dyDescent="0.3">
      <c r="A2" t="s">
        <v>18</v>
      </c>
      <c r="B2">
        <v>9.3000000000000007</v>
      </c>
      <c r="C2">
        <v>9.3000000000000007</v>
      </c>
    </row>
    <row r="3" spans="1:3" x14ac:dyDescent="0.3">
      <c r="A3" t="s">
        <v>19</v>
      </c>
      <c r="B3">
        <v>8.9</v>
      </c>
      <c r="C3">
        <v>9</v>
      </c>
    </row>
    <row r="4" spans="1:3" x14ac:dyDescent="0.3">
      <c r="A4" t="s">
        <v>20</v>
      </c>
      <c r="B4">
        <v>5.8</v>
      </c>
      <c r="C4">
        <v>6.9</v>
      </c>
    </row>
    <row r="5" spans="1:3" x14ac:dyDescent="0.3">
      <c r="A5" t="s">
        <v>21</v>
      </c>
      <c r="B5">
        <v>5.2</v>
      </c>
      <c r="C5">
        <v>7.4</v>
      </c>
    </row>
    <row r="6" spans="1:3" x14ac:dyDescent="0.3">
      <c r="A6" t="s">
        <v>22</v>
      </c>
      <c r="B6">
        <v>4.7</v>
      </c>
      <c r="C6">
        <v>7.2</v>
      </c>
    </row>
    <row r="7" spans="1:3" x14ac:dyDescent="0.3">
      <c r="A7" t="s">
        <v>23</v>
      </c>
      <c r="B7">
        <v>5.9</v>
      </c>
      <c r="C7">
        <v>7.6</v>
      </c>
    </row>
    <row r="8" spans="1:3" x14ac:dyDescent="0.3">
      <c r="A8" t="s">
        <v>24</v>
      </c>
      <c r="B8">
        <v>3.7</v>
      </c>
      <c r="C8">
        <v>4.0999999999999996</v>
      </c>
    </row>
    <row r="9" spans="1:3" x14ac:dyDescent="0.3">
      <c r="A9" t="s">
        <v>25</v>
      </c>
      <c r="B9">
        <v>3.6</v>
      </c>
      <c r="C9">
        <v>3.1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A18" sqref="A18"/>
    </sheetView>
  </sheetViews>
  <sheetFormatPr defaultRowHeight="14.4" x14ac:dyDescent="0.3"/>
  <sheetData>
    <row r="1" spans="1:9" x14ac:dyDescent="0.3">
      <c r="A1" t="s">
        <v>51</v>
      </c>
    </row>
    <row r="2" spans="1:9" ht="15" thickBot="1" x14ac:dyDescent="0.35"/>
    <row r="3" spans="1:9" x14ac:dyDescent="0.3">
      <c r="A3" s="4" t="s">
        <v>52</v>
      </c>
      <c r="B3" s="4"/>
    </row>
    <row r="4" spans="1:9" x14ac:dyDescent="0.3">
      <c r="A4" t="s">
        <v>53</v>
      </c>
      <c r="B4">
        <v>0.56347029297041951</v>
      </c>
    </row>
    <row r="5" spans="1:9" x14ac:dyDescent="0.3">
      <c r="A5" t="s">
        <v>54</v>
      </c>
      <c r="B5">
        <v>0.31749877106017044</v>
      </c>
    </row>
    <row r="6" spans="1:9" x14ac:dyDescent="0.3">
      <c r="A6" t="s">
        <v>55</v>
      </c>
      <c r="B6">
        <v>0.27484244425143112</v>
      </c>
    </row>
    <row r="7" spans="1:9" x14ac:dyDescent="0.3">
      <c r="A7" t="s">
        <v>56</v>
      </c>
      <c r="B7">
        <v>0.33031107276780786</v>
      </c>
    </row>
    <row r="8" spans="1:9" ht="15" thickBot="1" x14ac:dyDescent="0.35">
      <c r="A8" s="2" t="s">
        <v>57</v>
      </c>
      <c r="B8" s="2">
        <v>18</v>
      </c>
    </row>
    <row r="10" spans="1:9" ht="15" thickBot="1" x14ac:dyDescent="0.35">
      <c r="A10" t="s">
        <v>58</v>
      </c>
    </row>
    <row r="11" spans="1:9" x14ac:dyDescent="0.3">
      <c r="A11" s="3"/>
      <c r="B11" s="3" t="s">
        <v>63</v>
      </c>
      <c r="C11" s="3" t="s">
        <v>64</v>
      </c>
      <c r="D11" s="3" t="s">
        <v>65</v>
      </c>
      <c r="E11" s="3" t="s">
        <v>66</v>
      </c>
      <c r="F11" s="3" t="s">
        <v>67</v>
      </c>
    </row>
    <row r="12" spans="1:9" x14ac:dyDescent="0.3">
      <c r="A12" t="s">
        <v>59</v>
      </c>
      <c r="B12">
        <v>1</v>
      </c>
      <c r="C12">
        <v>0.81209130108945859</v>
      </c>
      <c r="D12">
        <v>0.81209130108945859</v>
      </c>
      <c r="E12">
        <v>7.4431812303895297</v>
      </c>
      <c r="F12">
        <v>1.4885358592986984E-2</v>
      </c>
    </row>
    <row r="13" spans="1:9" x14ac:dyDescent="0.3">
      <c r="A13" t="s">
        <v>60</v>
      </c>
      <c r="B13">
        <v>16</v>
      </c>
      <c r="C13">
        <v>1.7456864766883207</v>
      </c>
      <c r="D13">
        <v>0.10910540479302004</v>
      </c>
    </row>
    <row r="14" spans="1:9" ht="15" thickBot="1" x14ac:dyDescent="0.35">
      <c r="A14" s="2" t="s">
        <v>61</v>
      </c>
      <c r="B14" s="2">
        <v>17</v>
      </c>
      <c r="C14" s="2">
        <v>2.5577777777777793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68</v>
      </c>
      <c r="C16" s="3" t="s">
        <v>56</v>
      </c>
      <c r="D16" s="3" t="s">
        <v>69</v>
      </c>
      <c r="E16" s="3" t="s">
        <v>70</v>
      </c>
      <c r="F16" s="3" t="s">
        <v>71</v>
      </c>
      <c r="G16" s="3" t="s">
        <v>72</v>
      </c>
      <c r="H16" s="3" t="s">
        <v>73</v>
      </c>
      <c r="I16" s="3" t="s">
        <v>74</v>
      </c>
    </row>
    <row r="17" spans="1:9" x14ac:dyDescent="0.3">
      <c r="A17" t="s">
        <v>62</v>
      </c>
      <c r="B17">
        <v>2.3270123025146923</v>
      </c>
      <c r="C17">
        <v>0.86921464248416891</v>
      </c>
      <c r="D17">
        <v>2.6771434681130262</v>
      </c>
      <c r="E17">
        <v>1.6527193277899293E-2</v>
      </c>
      <c r="F17">
        <v>0.48435958797180101</v>
      </c>
      <c r="G17">
        <v>4.169665017057584</v>
      </c>
      <c r="H17">
        <v>0.48435958797180101</v>
      </c>
      <c r="I17">
        <v>4.169665017057584</v>
      </c>
    </row>
    <row r="18" spans="1:9" ht="15" thickBot="1" x14ac:dyDescent="0.35">
      <c r="A18" s="2" t="s">
        <v>50</v>
      </c>
      <c r="B18" s="2">
        <v>2.5600300212103841E-2</v>
      </c>
      <c r="C18" s="2">
        <v>9.3835195140372953E-3</v>
      </c>
      <c r="D18" s="2">
        <v>2.7282194248977709</v>
      </c>
      <c r="E18" s="2">
        <v>1.4885358592987041E-2</v>
      </c>
      <c r="F18" s="2">
        <v>5.7081276008699834E-3</v>
      </c>
      <c r="G18" s="2">
        <v>4.5492472823337696E-2</v>
      </c>
      <c r="H18" s="2">
        <v>5.7081276008699834E-3</v>
      </c>
      <c r="I18" s="2">
        <v>4.5492472823337696E-2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abSelected="1" workbookViewId="0">
      <selection activeCell="L13" sqref="L13"/>
    </sheetView>
  </sheetViews>
  <sheetFormatPr defaultRowHeight="14.4" x14ac:dyDescent="0.3"/>
  <cols>
    <col min="1" max="1" width="14.33203125" customWidth="1"/>
    <col min="3" max="4" width="12.6640625" customWidth="1"/>
    <col min="5" max="5" width="12.33203125" customWidth="1"/>
  </cols>
  <sheetData>
    <row r="1" spans="1:8" x14ac:dyDescent="0.3">
      <c r="A1" t="s">
        <v>75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49</v>
      </c>
      <c r="H1" t="s">
        <v>50</v>
      </c>
    </row>
    <row r="2" spans="1:8" x14ac:dyDescent="0.3">
      <c r="A2" t="s">
        <v>31</v>
      </c>
      <c r="B2" s="1">
        <v>92.3</v>
      </c>
      <c r="C2" s="1">
        <v>91.7</v>
      </c>
      <c r="D2" s="1">
        <v>93</v>
      </c>
      <c r="E2" s="1">
        <v>95.2</v>
      </c>
      <c r="F2" s="1">
        <v>94.5</v>
      </c>
      <c r="G2" s="1">
        <v>4.0999999999999996</v>
      </c>
      <c r="H2" s="1">
        <f>AVERAGE(C2:F2)</f>
        <v>93.6</v>
      </c>
    </row>
    <row r="3" spans="1:8" x14ac:dyDescent="0.3">
      <c r="A3" t="s">
        <v>32</v>
      </c>
      <c r="B3" s="1">
        <v>74.900000000000006</v>
      </c>
      <c r="C3" s="1">
        <v>76.3</v>
      </c>
      <c r="D3" s="1">
        <v>69</v>
      </c>
      <c r="E3" s="1">
        <v>55.6</v>
      </c>
      <c r="F3" s="1">
        <v>75</v>
      </c>
      <c r="G3" s="1">
        <v>4.0999999999999996</v>
      </c>
      <c r="H3" s="1">
        <f t="shared" ref="H3:H19" si="0">AVERAGE(C3:F3)</f>
        <v>68.974999999999994</v>
      </c>
    </row>
    <row r="4" spans="1:8" x14ac:dyDescent="0.3">
      <c r="A4" t="s">
        <v>33</v>
      </c>
      <c r="B4" s="1">
        <v>77</v>
      </c>
      <c r="C4" s="1">
        <v>77.8</v>
      </c>
      <c r="D4" s="1">
        <v>75.3</v>
      </c>
      <c r="E4" s="1">
        <v>60.8</v>
      </c>
      <c r="F4" s="1">
        <v>79.7</v>
      </c>
      <c r="G4" s="1">
        <v>4.0999999999999996</v>
      </c>
      <c r="H4" s="1">
        <f t="shared" si="0"/>
        <v>73.399999999999991</v>
      </c>
    </row>
    <row r="5" spans="1:8" x14ac:dyDescent="0.3">
      <c r="A5" t="s">
        <v>34</v>
      </c>
      <c r="B5" s="1">
        <v>84.2</v>
      </c>
      <c r="C5" s="1">
        <v>84.3</v>
      </c>
      <c r="D5" s="1">
        <v>85.2</v>
      </c>
      <c r="E5" s="1">
        <v>74.3</v>
      </c>
      <c r="F5" s="1">
        <v>88.5</v>
      </c>
      <c r="G5" s="1">
        <v>4.3</v>
      </c>
      <c r="H5" s="1">
        <f t="shared" si="0"/>
        <v>83.075000000000003</v>
      </c>
    </row>
    <row r="6" spans="1:8" x14ac:dyDescent="0.3">
      <c r="A6" t="s">
        <v>35</v>
      </c>
      <c r="B6" s="1">
        <v>90.8</v>
      </c>
      <c r="C6" s="1">
        <v>90.6</v>
      </c>
      <c r="D6" s="1">
        <v>91.6</v>
      </c>
      <c r="E6" s="1">
        <v>87.3</v>
      </c>
      <c r="F6" s="1">
        <v>93.7</v>
      </c>
      <c r="G6" s="1">
        <v>4.5999999999999996</v>
      </c>
      <c r="H6" s="1">
        <f t="shared" si="0"/>
        <v>90.8</v>
      </c>
    </row>
    <row r="7" spans="1:8" x14ac:dyDescent="0.3">
      <c r="A7" t="s">
        <v>36</v>
      </c>
      <c r="B7" s="1">
        <v>92.8</v>
      </c>
      <c r="C7" s="1">
        <v>92.6</v>
      </c>
      <c r="D7" s="1">
        <v>93.8</v>
      </c>
      <c r="E7" s="1">
        <v>89.5</v>
      </c>
      <c r="F7" s="1">
        <v>95.1</v>
      </c>
      <c r="G7" s="1">
        <v>4.9000000000000004</v>
      </c>
      <c r="H7" s="1">
        <f t="shared" si="0"/>
        <v>92.75</v>
      </c>
    </row>
    <row r="8" spans="1:8" x14ac:dyDescent="0.3">
      <c r="A8" t="s">
        <v>37</v>
      </c>
      <c r="B8" s="1">
        <v>94.4</v>
      </c>
      <c r="C8" s="1">
        <v>94.3</v>
      </c>
      <c r="D8" s="1">
        <v>94.9</v>
      </c>
      <c r="E8" s="1">
        <v>92.4</v>
      </c>
      <c r="F8" s="1">
        <v>95.8</v>
      </c>
      <c r="G8" s="1">
        <v>5.0999999999999996</v>
      </c>
      <c r="H8" s="1">
        <f t="shared" si="0"/>
        <v>94.350000000000009</v>
      </c>
    </row>
    <row r="9" spans="1:8" x14ac:dyDescent="0.3">
      <c r="A9" t="s">
        <v>38</v>
      </c>
      <c r="B9" s="1">
        <v>95.1</v>
      </c>
      <c r="C9" s="1">
        <v>94.9</v>
      </c>
      <c r="D9" s="1">
        <v>96.2</v>
      </c>
      <c r="E9" s="1">
        <v>94.2</v>
      </c>
      <c r="F9" s="1">
        <v>96.6</v>
      </c>
      <c r="G9" s="1">
        <v>5.0999999999999996</v>
      </c>
      <c r="H9" s="1">
        <f t="shared" si="0"/>
        <v>95.474999999999994</v>
      </c>
    </row>
    <row r="10" spans="1:8" x14ac:dyDescent="0.3">
      <c r="A10" t="s">
        <v>39</v>
      </c>
      <c r="B10" s="1">
        <v>92.9</v>
      </c>
      <c r="C10" s="1">
        <v>92</v>
      </c>
      <c r="D10" s="1">
        <v>98</v>
      </c>
      <c r="E10" s="1">
        <v>95</v>
      </c>
      <c r="F10" s="1">
        <v>97.7</v>
      </c>
      <c r="G10" s="1">
        <v>5.2</v>
      </c>
      <c r="H10" s="1">
        <f t="shared" si="0"/>
        <v>95.674999999999997</v>
      </c>
    </row>
    <row r="11" spans="1:8" x14ac:dyDescent="0.3">
      <c r="A11" t="s">
        <v>40</v>
      </c>
      <c r="B11" s="1">
        <v>93.8</v>
      </c>
      <c r="C11" s="1">
        <v>93.3</v>
      </c>
      <c r="D11" s="1">
        <v>96.9</v>
      </c>
      <c r="E11" s="1">
        <v>93.5</v>
      </c>
      <c r="F11" s="1">
        <v>97.4</v>
      </c>
      <c r="G11" s="1">
        <v>5.0999999999999996</v>
      </c>
      <c r="H11" s="1">
        <f t="shared" si="0"/>
        <v>95.275000000000006</v>
      </c>
    </row>
    <row r="12" spans="1:8" x14ac:dyDescent="0.3">
      <c r="A12" t="s">
        <v>41</v>
      </c>
      <c r="B12" s="1">
        <v>91.5</v>
      </c>
      <c r="C12" s="1">
        <v>90.7</v>
      </c>
      <c r="D12" s="1">
        <v>95</v>
      </c>
      <c r="E12" s="1">
        <v>92.6</v>
      </c>
      <c r="F12" s="1">
        <v>96</v>
      </c>
      <c r="G12" s="1">
        <v>5.0999999999999996</v>
      </c>
      <c r="H12" s="1">
        <f t="shared" si="0"/>
        <v>93.574999999999989</v>
      </c>
    </row>
    <row r="13" spans="1:8" x14ac:dyDescent="0.3">
      <c r="A13" t="s">
        <v>42</v>
      </c>
      <c r="B13" s="1">
        <v>92.3</v>
      </c>
      <c r="C13" s="1">
        <v>91.3</v>
      </c>
      <c r="D13" s="1">
        <v>95.9</v>
      </c>
      <c r="E13" s="1">
        <v>95.8</v>
      </c>
      <c r="F13" s="1">
        <v>96.6</v>
      </c>
      <c r="G13" s="1">
        <v>4.9000000000000004</v>
      </c>
      <c r="H13" s="1">
        <f t="shared" si="0"/>
        <v>94.9</v>
      </c>
    </row>
    <row r="14" spans="1:8" x14ac:dyDescent="0.3">
      <c r="A14" t="s">
        <v>43</v>
      </c>
      <c r="B14" s="1">
        <v>94.2</v>
      </c>
      <c r="C14" s="1">
        <v>93.2</v>
      </c>
      <c r="D14" s="1">
        <v>97.2</v>
      </c>
      <c r="E14" s="1">
        <v>100.5</v>
      </c>
      <c r="F14" s="1">
        <v>97.8</v>
      </c>
      <c r="G14" s="1">
        <v>4.9000000000000004</v>
      </c>
      <c r="H14" s="1">
        <f t="shared" si="0"/>
        <v>97.174999999999997</v>
      </c>
    </row>
    <row r="15" spans="1:8" x14ac:dyDescent="0.3">
      <c r="A15" t="s">
        <v>44</v>
      </c>
      <c r="B15" s="1">
        <v>96.9</v>
      </c>
      <c r="C15" s="1">
        <v>96.6</v>
      </c>
      <c r="D15" s="1">
        <v>97.8</v>
      </c>
      <c r="E15" s="1">
        <v>100.9</v>
      </c>
      <c r="F15" s="1">
        <v>97.4</v>
      </c>
      <c r="G15" s="1">
        <v>4.9000000000000004</v>
      </c>
      <c r="H15" s="1">
        <f t="shared" si="0"/>
        <v>98.174999999999983</v>
      </c>
    </row>
    <row r="16" spans="1:8" x14ac:dyDescent="0.3">
      <c r="A16" t="s">
        <v>45</v>
      </c>
      <c r="B16" s="1">
        <v>97.5</v>
      </c>
      <c r="C16" s="1">
        <v>97.3</v>
      </c>
      <c r="D16" s="1">
        <v>97.8</v>
      </c>
      <c r="E16" s="1">
        <v>99.3</v>
      </c>
      <c r="F16" s="1">
        <v>98.2</v>
      </c>
      <c r="G16" s="1">
        <v>4.7</v>
      </c>
      <c r="H16" s="1">
        <f t="shared" si="0"/>
        <v>98.149999999999991</v>
      </c>
    </row>
    <row r="17" spans="1:8" x14ac:dyDescent="0.3">
      <c r="A17" t="s">
        <v>46</v>
      </c>
      <c r="B17" s="1">
        <v>98.9</v>
      </c>
      <c r="C17" s="1">
        <v>99.1</v>
      </c>
      <c r="D17" s="1">
        <v>97.8</v>
      </c>
      <c r="E17" s="1">
        <v>99.7</v>
      </c>
      <c r="F17" s="1">
        <v>97.6</v>
      </c>
      <c r="G17" s="1">
        <v>4.5999999999999996</v>
      </c>
      <c r="H17" s="1">
        <f t="shared" si="0"/>
        <v>98.549999999999983</v>
      </c>
    </row>
    <row r="18" spans="1:8" x14ac:dyDescent="0.3">
      <c r="A18" t="s">
        <v>47</v>
      </c>
      <c r="B18" s="1">
        <v>98.8</v>
      </c>
      <c r="C18" s="1">
        <v>99.1</v>
      </c>
      <c r="D18" s="1">
        <v>97.2</v>
      </c>
      <c r="E18" s="1">
        <v>98.7</v>
      </c>
      <c r="F18" s="1">
        <v>97.9</v>
      </c>
      <c r="G18" s="1">
        <v>4.4000000000000004</v>
      </c>
      <c r="H18" s="1">
        <f t="shared" si="0"/>
        <v>98.224999999999994</v>
      </c>
    </row>
    <row r="19" spans="1:8" x14ac:dyDescent="0.3">
      <c r="A19" t="s">
        <v>48</v>
      </c>
      <c r="B19" s="1">
        <v>99.2</v>
      </c>
      <c r="C19" s="1">
        <v>99.4</v>
      </c>
      <c r="D19" s="1">
        <v>97.6</v>
      </c>
      <c r="E19" s="1">
        <v>98.5</v>
      </c>
      <c r="F19" s="1">
        <v>98.7</v>
      </c>
      <c r="G19" s="1">
        <v>4.3</v>
      </c>
      <c r="H19" s="1">
        <f t="shared" si="0"/>
        <v>98.55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Vishnupriya Goddumuri</cp:lastModifiedBy>
  <dcterms:created xsi:type="dcterms:W3CDTF">2023-05-09T06:30:51Z</dcterms:created>
  <dcterms:modified xsi:type="dcterms:W3CDTF">2024-01-23T19:12:55Z</dcterms:modified>
</cp:coreProperties>
</file>