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1\"/>
    </mc:Choice>
  </mc:AlternateContent>
  <xr:revisionPtr revIDLastSave="0" documentId="13_ncr:1_{09CE326C-5099-4E39-AEC0-1051BB742F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G15" i="1" a="1"/>
  <c r="I17" i="1" a="1"/>
  <c r="G17" i="1" a="1"/>
  <c r="D15" i="1" a="1"/>
  <c r="I15" i="1" a="1"/>
  <c r="C15" i="1" a="1"/>
  <c r="F15" i="1" a="1"/>
  <c r="D16" i="1" a="1"/>
  <c r="E16" i="1" a="1"/>
  <c r="H15" i="1" a="1"/>
  <c r="E15" i="1" a="1"/>
  <c r="F16" i="1" a="1"/>
  <c r="I16" i="1" a="1"/>
  <c r="G17" i="1" l="1"/>
  <c r="I17" i="1"/>
  <c r="G15" i="1"/>
  <c r="D16" i="1"/>
  <c r="H15" i="1"/>
  <c r="I16" i="1"/>
  <c r="F16" i="1"/>
  <c r="E15" i="1"/>
  <c r="E16" i="1"/>
  <c r="F15" i="1"/>
  <c r="C15" i="1"/>
  <c r="I15" i="1"/>
  <c r="D15" i="1"/>
  <c r="B18" i="1"/>
  <c r="C17" i="1" a="1"/>
  <c r="H16" i="1" a="1"/>
  <c r="D17" i="1" a="1"/>
  <c r="H17" i="1" a="1"/>
  <c r="E17" i="1" a="1"/>
  <c r="G16" i="1" a="1"/>
  <c r="C16" i="1" a="1"/>
  <c r="F17" i="1" a="1"/>
  <c r="C16" i="1" l="1"/>
  <c r="H17" i="1"/>
  <c r="H16" i="1"/>
  <c r="R15" i="1" s="1"/>
  <c r="F17" i="1"/>
  <c r="P15" i="1" s="1"/>
  <c r="G16" i="1"/>
  <c r="E17" i="1"/>
  <c r="D17" i="1"/>
  <c r="C17" i="1"/>
  <c r="L16" i="1" a="1"/>
  <c r="L16" i="1" s="1"/>
  <c r="K16" i="1" a="1"/>
  <c r="K16" i="1" s="1"/>
  <c r="J16" i="1" a="1"/>
  <c r="J16" i="1" s="1"/>
  <c r="Q15" i="1"/>
  <c r="S15" i="1"/>
  <c r="B19" i="1"/>
  <c r="L17" i="1" a="1"/>
  <c r="L17" i="1" s="1"/>
  <c r="K17" i="1" a="1"/>
  <c r="K17" i="1" s="1"/>
  <c r="J17" i="1" a="1"/>
  <c r="J17" i="1" s="1"/>
  <c r="E18" i="1" a="1"/>
  <c r="H18" i="1" a="1"/>
  <c r="G18" i="1" a="1"/>
  <c r="I18" i="1" a="1"/>
  <c r="F18" i="1" a="1"/>
  <c r="L15" i="1" a="1"/>
  <c r="J15" i="1" a="1"/>
  <c r="K15" i="1" a="1"/>
  <c r="D18" i="1" a="1"/>
  <c r="C18" i="1" a="1"/>
  <c r="F18" i="1" l="1"/>
  <c r="H18" i="1"/>
  <c r="E18" i="1"/>
  <c r="I18" i="1"/>
  <c r="L15" i="1"/>
  <c r="V15" i="1" s="1"/>
  <c r="K15" i="1"/>
  <c r="U15" i="1" s="1"/>
  <c r="G18" i="1"/>
  <c r="C18" i="1"/>
  <c r="D18" i="1"/>
  <c r="J15" i="1"/>
  <c r="T15" i="1" s="1"/>
  <c r="B20" i="1"/>
  <c r="H19" i="1" a="1"/>
  <c r="C19" i="1" a="1"/>
  <c r="E19" i="1" a="1"/>
  <c r="F19" i="1" a="1"/>
  <c r="D19" i="1" a="1"/>
  <c r="I19" i="1" a="1"/>
  <c r="G19" i="1" a="1"/>
  <c r="E19" i="1" l="1"/>
  <c r="G19" i="1"/>
  <c r="C19" i="1"/>
  <c r="D19" i="1"/>
  <c r="F19" i="1"/>
  <c r="H19" i="1"/>
  <c r="I19" i="1"/>
  <c r="B21" i="1"/>
  <c r="F20" i="1" a="1"/>
  <c r="L18" i="1" a="1"/>
  <c r="H20" i="1" a="1"/>
  <c r="C20" i="1" a="1"/>
  <c r="D20" i="1" a="1"/>
  <c r="I20" i="1" a="1"/>
  <c r="E20" i="1" a="1"/>
  <c r="K18" i="1" a="1"/>
  <c r="G20" i="1" a="1"/>
  <c r="J18" i="1" a="1"/>
  <c r="K18" i="1" l="1"/>
  <c r="L18" i="1"/>
  <c r="I20" i="1"/>
  <c r="C20" i="1"/>
  <c r="H20" i="1"/>
  <c r="R16" i="1" s="1"/>
  <c r="F20" i="1"/>
  <c r="P16" i="1" s="1"/>
  <c r="J18" i="1"/>
  <c r="G20" i="1"/>
  <c r="Q16" i="1" s="1"/>
  <c r="D20" i="1"/>
  <c r="E20" i="1"/>
  <c r="B22" i="1"/>
  <c r="G21" i="1" a="1"/>
  <c r="K19" i="1" a="1"/>
  <c r="C21" i="1" a="1"/>
  <c r="J19" i="1" a="1"/>
  <c r="H21" i="1" a="1"/>
  <c r="I21" i="1" a="1"/>
  <c r="L19" i="1" a="1"/>
  <c r="F21" i="1" a="1"/>
  <c r="D21" i="1" a="1"/>
  <c r="E21" i="1" a="1"/>
  <c r="L19" i="1" l="1"/>
  <c r="J19" i="1"/>
  <c r="E21" i="1"/>
  <c r="C21" i="1"/>
  <c r="I21" i="1"/>
  <c r="K19" i="1"/>
  <c r="F21" i="1"/>
  <c r="H21" i="1"/>
  <c r="G21" i="1"/>
  <c r="D21" i="1"/>
  <c r="B23" i="1"/>
  <c r="S16" i="1"/>
  <c r="J20" i="1" a="1"/>
  <c r="C22" i="1" a="1"/>
  <c r="D22" i="1" a="1"/>
  <c r="F22" i="1" a="1"/>
  <c r="E22" i="1" a="1"/>
  <c r="H22" i="1" a="1"/>
  <c r="K20" i="1" a="1"/>
  <c r="G22" i="1" a="1"/>
  <c r="I22" i="1" a="1"/>
  <c r="L20" i="1" a="1"/>
  <c r="K20" i="1" l="1"/>
  <c r="U16" i="1" s="1"/>
  <c r="L20" i="1"/>
  <c r="C22" i="1"/>
  <c r="F22" i="1"/>
  <c r="P17" i="1" s="1"/>
  <c r="I22" i="1"/>
  <c r="S17" i="1" s="1"/>
  <c r="G22" i="1"/>
  <c r="Q17" i="1" s="1"/>
  <c r="H22" i="1"/>
  <c r="R17" i="1" s="1"/>
  <c r="E22" i="1"/>
  <c r="D22" i="1"/>
  <c r="J20" i="1"/>
  <c r="T16" i="1" s="1"/>
  <c r="V16" i="1"/>
  <c r="J21" i="1" a="1"/>
  <c r="J21" i="1" s="1"/>
  <c r="L21" i="1" a="1"/>
  <c r="L21" i="1" s="1"/>
  <c r="K21" i="1" a="1"/>
  <c r="K21" i="1" s="1"/>
  <c r="B24" i="1"/>
  <c r="F23" i="1" a="1"/>
  <c r="C23" i="1" a="1"/>
  <c r="E23" i="1" a="1"/>
  <c r="H23" i="1" a="1"/>
  <c r="D23" i="1" a="1"/>
  <c r="G23" i="1" a="1"/>
  <c r="I23" i="1" a="1"/>
  <c r="I23" i="1" l="1"/>
  <c r="C23" i="1"/>
  <c r="E23" i="1"/>
  <c r="D23" i="1"/>
  <c r="G23" i="1"/>
  <c r="F23" i="1"/>
  <c r="H23" i="1"/>
  <c r="B25" i="1"/>
  <c r="J22" i="1" a="1"/>
  <c r="J22" i="1" s="1"/>
  <c r="T17" i="1" s="1"/>
  <c r="L22" i="1" a="1"/>
  <c r="L22" i="1" s="1"/>
  <c r="V17" i="1" s="1"/>
  <c r="K22" i="1" a="1"/>
  <c r="K22" i="1" s="1"/>
  <c r="U17" i="1" s="1"/>
  <c r="I24" i="1" a="1"/>
  <c r="H24" i="1" a="1"/>
  <c r="F24" i="1" a="1"/>
  <c r="E24" i="1" a="1"/>
  <c r="G24" i="1" a="1"/>
  <c r="C24" i="1" a="1"/>
  <c r="D24" i="1" a="1"/>
  <c r="E24" i="1" l="1"/>
  <c r="F24" i="1"/>
  <c r="H24" i="1"/>
  <c r="C24" i="1"/>
  <c r="G24" i="1"/>
  <c r="I24" i="1"/>
  <c r="D24" i="1"/>
  <c r="B26" i="1"/>
  <c r="L23" i="1" a="1"/>
  <c r="L23" i="1" s="1"/>
  <c r="K23" i="1" a="1"/>
  <c r="K23" i="1" s="1"/>
  <c r="J23" i="1" a="1"/>
  <c r="J23" i="1" s="1"/>
  <c r="G25" i="1" a="1"/>
  <c r="F25" i="1" a="1"/>
  <c r="I25" i="1" a="1"/>
  <c r="C25" i="1" a="1"/>
  <c r="H25" i="1" a="1"/>
  <c r="D25" i="1" a="1"/>
  <c r="E25" i="1" a="1"/>
  <c r="H25" i="1" l="1"/>
  <c r="F25" i="1"/>
  <c r="C25" i="1"/>
  <c r="D25" i="1"/>
  <c r="I25" i="1"/>
  <c r="G25" i="1"/>
  <c r="E25" i="1"/>
  <c r="J24" i="1" a="1"/>
  <c r="J24" i="1" s="1"/>
  <c r="K24" i="1" a="1"/>
  <c r="K24" i="1" s="1"/>
  <c r="L24" i="1" a="1"/>
  <c r="L24" i="1" s="1"/>
  <c r="B27" i="1"/>
  <c r="F26" i="1" a="1"/>
  <c r="H26" i="1" a="1"/>
  <c r="E26" i="1" a="1"/>
  <c r="D26" i="1" a="1"/>
  <c r="C26" i="1" a="1"/>
  <c r="I26" i="1" a="1"/>
  <c r="G26" i="1" a="1"/>
  <c r="I26" i="1" l="1"/>
  <c r="E26" i="1"/>
  <c r="H26" i="1"/>
  <c r="C26" i="1"/>
  <c r="D26" i="1"/>
  <c r="F26" i="1"/>
  <c r="G26" i="1"/>
  <c r="Q18" i="1"/>
  <c r="P18" i="1"/>
  <c r="J25" i="1" a="1"/>
  <c r="J25" i="1" s="1"/>
  <c r="K25" i="1" a="1"/>
  <c r="K25" i="1" s="1"/>
  <c r="L25" i="1" a="1"/>
  <c r="L25" i="1" s="1"/>
  <c r="S18" i="1"/>
  <c r="B28" i="1"/>
  <c r="R18" i="1"/>
  <c r="H27" i="1" a="1"/>
  <c r="I27" i="1" a="1"/>
  <c r="G27" i="1" a="1"/>
  <c r="F27" i="1" a="1"/>
  <c r="D27" i="1" a="1"/>
  <c r="E27" i="1" a="1"/>
  <c r="C27" i="1" a="1"/>
  <c r="C27" i="1" l="1"/>
  <c r="G27" i="1"/>
  <c r="E27" i="1"/>
  <c r="H27" i="1"/>
  <c r="D27" i="1"/>
  <c r="F27" i="1"/>
  <c r="I27" i="1"/>
  <c r="B29" i="1"/>
  <c r="L26" i="1" a="1"/>
  <c r="L26" i="1" s="1"/>
  <c r="V18" i="1" s="1"/>
  <c r="K26" i="1" a="1"/>
  <c r="K26" i="1" s="1"/>
  <c r="U18" i="1" s="1"/>
  <c r="J26" i="1" a="1"/>
  <c r="J26" i="1" s="1"/>
  <c r="T18" i="1" s="1"/>
  <c r="C28" i="1" a="1"/>
  <c r="D28" i="1" a="1"/>
  <c r="I28" i="1" a="1"/>
  <c r="H28" i="1" a="1"/>
  <c r="G28" i="1" a="1"/>
  <c r="F28" i="1" a="1"/>
  <c r="E28" i="1" a="1"/>
  <c r="I28" i="1" l="1"/>
  <c r="F28" i="1"/>
  <c r="D28" i="1"/>
  <c r="G28" i="1"/>
  <c r="H28" i="1"/>
  <c r="R19" i="1" s="1"/>
  <c r="C28" i="1"/>
  <c r="E28" i="1"/>
  <c r="Q19" i="1"/>
  <c r="B30" i="1"/>
  <c r="J27" i="1" a="1"/>
  <c r="J27" i="1" s="1"/>
  <c r="L27" i="1" a="1"/>
  <c r="L27" i="1" s="1"/>
  <c r="K27" i="1" a="1"/>
  <c r="K27" i="1" s="1"/>
  <c r="S19" i="1"/>
  <c r="P19" i="1"/>
  <c r="D29" i="1" a="1"/>
  <c r="G29" i="1" a="1"/>
  <c r="H29" i="1" a="1"/>
  <c r="C29" i="1" a="1"/>
  <c r="F29" i="1" a="1"/>
  <c r="E29" i="1" a="1"/>
  <c r="I29" i="1" a="1"/>
  <c r="I29" i="1" l="1"/>
  <c r="E29" i="1"/>
  <c r="H29" i="1"/>
  <c r="C29" i="1"/>
  <c r="F29" i="1"/>
  <c r="G29" i="1"/>
  <c r="D29" i="1"/>
  <c r="B31" i="1"/>
  <c r="L28" i="1" a="1"/>
  <c r="L28" i="1" s="1"/>
  <c r="V19" i="1" s="1"/>
  <c r="J28" i="1" a="1"/>
  <c r="J28" i="1" s="1"/>
  <c r="T19" i="1" s="1"/>
  <c r="K28" i="1" a="1"/>
  <c r="K28" i="1" s="1"/>
  <c r="U19" i="1" s="1"/>
  <c r="C30" i="1" a="1"/>
  <c r="I30" i="1" a="1"/>
  <c r="H30" i="1" a="1"/>
  <c r="F30" i="1" a="1"/>
  <c r="D30" i="1" a="1"/>
  <c r="G30" i="1" a="1"/>
  <c r="E30" i="1" a="1"/>
  <c r="D30" i="1" l="1"/>
  <c r="I30" i="1"/>
  <c r="S20" i="1" s="1"/>
  <c r="E30" i="1"/>
  <c r="G30" i="1"/>
  <c r="F30" i="1"/>
  <c r="C30" i="1"/>
  <c r="H30" i="1"/>
  <c r="R20" i="1" s="1"/>
  <c r="Q20" i="1"/>
  <c r="B32" i="1"/>
  <c r="P20" i="1"/>
  <c r="L29" i="1" a="1"/>
  <c r="L29" i="1" s="1"/>
  <c r="K29" i="1" a="1"/>
  <c r="K29" i="1" s="1"/>
  <c r="J29" i="1" a="1"/>
  <c r="J29" i="1" s="1"/>
  <c r="F31" i="1" a="1"/>
  <c r="I31" i="1" a="1"/>
  <c r="D31" i="1" a="1"/>
  <c r="H31" i="1" a="1"/>
  <c r="G31" i="1" a="1"/>
  <c r="C31" i="1" a="1"/>
  <c r="E31" i="1" a="1"/>
  <c r="G31" i="1" l="1"/>
  <c r="I31" i="1"/>
  <c r="E31" i="1"/>
  <c r="H31" i="1"/>
  <c r="C31" i="1"/>
  <c r="D31" i="1"/>
  <c r="F31" i="1"/>
  <c r="J30" i="1" a="1"/>
  <c r="J30" i="1" s="1"/>
  <c r="T20" i="1" s="1"/>
  <c r="L30" i="1" a="1"/>
  <c r="L30" i="1" s="1"/>
  <c r="V20" i="1" s="1"/>
  <c r="K30" i="1" a="1"/>
  <c r="K30" i="1" s="1"/>
  <c r="U20" i="1" s="1"/>
  <c r="B33" i="1"/>
  <c r="G32" i="1" a="1"/>
  <c r="I32" i="1" a="1"/>
  <c r="E32" i="1" a="1"/>
  <c r="F32" i="1" a="1"/>
  <c r="C32" i="1" a="1"/>
  <c r="D32" i="1" a="1"/>
  <c r="H32" i="1" a="1"/>
  <c r="D32" i="1" l="1"/>
  <c r="E32" i="1"/>
  <c r="C32" i="1"/>
  <c r="I32" i="1"/>
  <c r="F32" i="1"/>
  <c r="G32" i="1"/>
  <c r="H32" i="1"/>
  <c r="B34" i="1"/>
  <c r="K31" i="1" a="1"/>
  <c r="K31" i="1" s="1"/>
  <c r="L31" i="1" a="1"/>
  <c r="L31" i="1" s="1"/>
  <c r="J31" i="1" a="1"/>
  <c r="J31" i="1" s="1"/>
  <c r="F33" i="1" a="1"/>
  <c r="G33" i="1" a="1"/>
  <c r="E33" i="1" a="1"/>
  <c r="D33" i="1" a="1"/>
  <c r="I33" i="1" a="1"/>
  <c r="H33" i="1" a="1"/>
  <c r="C33" i="1" a="1"/>
  <c r="E33" i="1" l="1"/>
  <c r="H33" i="1"/>
  <c r="R21" i="1" s="1"/>
  <c r="C33" i="1"/>
  <c r="G33" i="1"/>
  <c r="Q21" i="1" s="1"/>
  <c r="I33" i="1"/>
  <c r="F33" i="1"/>
  <c r="D33" i="1"/>
  <c r="P21" i="1"/>
  <c r="L32" i="1" a="1"/>
  <c r="L32" i="1" s="1"/>
  <c r="K32" i="1" a="1"/>
  <c r="K32" i="1" s="1"/>
  <c r="J32" i="1" a="1"/>
  <c r="J32" i="1" s="1"/>
  <c r="B35" i="1"/>
  <c r="F34" i="1" a="1"/>
  <c r="G34" i="1" a="1"/>
  <c r="I34" i="1" a="1"/>
  <c r="H34" i="1" a="1"/>
  <c r="D34" i="1" a="1"/>
  <c r="C34" i="1" a="1"/>
  <c r="E34" i="1" a="1"/>
  <c r="H34" i="1" l="1"/>
  <c r="E34" i="1"/>
  <c r="D34" i="1"/>
  <c r="I34" i="1"/>
  <c r="C34" i="1"/>
  <c r="G34" i="1"/>
  <c r="F34" i="1"/>
  <c r="B36" i="1"/>
  <c r="K33" i="1" a="1"/>
  <c r="K33" i="1" s="1"/>
  <c r="U21" i="1" s="1"/>
  <c r="J33" i="1" a="1"/>
  <c r="J33" i="1" s="1"/>
  <c r="T21" i="1" s="1"/>
  <c r="L33" i="1" a="1"/>
  <c r="L33" i="1" s="1"/>
  <c r="V21" i="1" s="1"/>
  <c r="S21" i="1"/>
  <c r="F35" i="1" a="1"/>
  <c r="H35" i="1" a="1"/>
  <c r="E35" i="1" a="1"/>
  <c r="C35" i="1" a="1"/>
  <c r="G35" i="1" a="1"/>
  <c r="I35" i="1" a="1"/>
  <c r="D35" i="1" a="1"/>
  <c r="G35" i="1" l="1"/>
  <c r="C35" i="1"/>
  <c r="D35" i="1"/>
  <c r="E35" i="1"/>
  <c r="H35" i="1"/>
  <c r="I35" i="1"/>
  <c r="F35" i="1"/>
  <c r="B37" i="1"/>
  <c r="L34" i="1" a="1"/>
  <c r="L34" i="1" s="1"/>
  <c r="K34" i="1" a="1"/>
  <c r="K34" i="1" s="1"/>
  <c r="J34" i="1" a="1"/>
  <c r="J34" i="1" s="1"/>
  <c r="C36" i="1" a="1"/>
  <c r="E36" i="1" a="1"/>
  <c r="D36" i="1" a="1"/>
  <c r="H36" i="1" a="1"/>
  <c r="F36" i="1" a="1"/>
  <c r="G36" i="1" a="1"/>
  <c r="I36" i="1" a="1"/>
  <c r="H36" i="1" l="1"/>
  <c r="I36" i="1"/>
  <c r="G36" i="1"/>
  <c r="D36" i="1"/>
  <c r="E36" i="1"/>
  <c r="C36" i="1"/>
  <c r="F36" i="1"/>
  <c r="B38" i="1"/>
  <c r="C37" i="1" a="1"/>
  <c r="K35" i="1" a="1"/>
  <c r="F37" i="1" a="1"/>
  <c r="I37" i="1" a="1"/>
  <c r="L35" i="1" a="1"/>
  <c r="E37" i="1" a="1"/>
  <c r="D37" i="1" a="1"/>
  <c r="J35" i="1" a="1"/>
  <c r="G37" i="1" a="1"/>
  <c r="H37" i="1" a="1"/>
  <c r="E37" i="1" l="1"/>
  <c r="D37" i="1"/>
  <c r="K35" i="1"/>
  <c r="L35" i="1"/>
  <c r="I37" i="1"/>
  <c r="C37" i="1"/>
  <c r="J35" i="1"/>
  <c r="H37" i="1"/>
  <c r="R22" i="1" s="1"/>
  <c r="F37" i="1"/>
  <c r="P22" i="1" s="1"/>
  <c r="G37" i="1"/>
  <c r="Q22" i="1"/>
  <c r="B39" i="1"/>
  <c r="L36" i="1" a="1"/>
  <c r="C38" i="1" a="1"/>
  <c r="H38" i="1" a="1"/>
  <c r="G38" i="1" a="1"/>
  <c r="F38" i="1" a="1"/>
  <c r="E38" i="1" a="1"/>
  <c r="I38" i="1" a="1"/>
  <c r="J36" i="1" a="1"/>
  <c r="D38" i="1" a="1"/>
  <c r="K36" i="1" a="1"/>
  <c r="G38" i="1" l="1"/>
  <c r="E38" i="1"/>
  <c r="H38" i="1"/>
  <c r="C38" i="1"/>
  <c r="K36" i="1"/>
  <c r="D38" i="1"/>
  <c r="J36" i="1"/>
  <c r="I38" i="1"/>
  <c r="F38" i="1"/>
  <c r="L36" i="1"/>
  <c r="B40" i="1"/>
  <c r="S22" i="1"/>
  <c r="J37" i="1" a="1"/>
  <c r="I39" i="1" a="1"/>
  <c r="K37" i="1" a="1"/>
  <c r="G39" i="1" a="1"/>
  <c r="L37" i="1" a="1"/>
  <c r="C39" i="1" a="1"/>
  <c r="F39" i="1" a="1"/>
  <c r="E39" i="1" a="1"/>
  <c r="D39" i="1" a="1"/>
  <c r="H39" i="1" a="1"/>
  <c r="D39" i="1" l="1"/>
  <c r="H39" i="1"/>
  <c r="K37" i="1"/>
  <c r="U22" i="1" s="1"/>
  <c r="E39" i="1"/>
  <c r="I39" i="1"/>
  <c r="F39" i="1"/>
  <c r="L37" i="1"/>
  <c r="V22" i="1" s="1"/>
  <c r="C39" i="1"/>
  <c r="G39" i="1"/>
  <c r="J37" i="1"/>
  <c r="T22" i="1" s="1"/>
  <c r="L38" i="1" a="1"/>
  <c r="L38" i="1" s="1"/>
  <c r="K38" i="1" a="1"/>
  <c r="K38" i="1" s="1"/>
  <c r="J38" i="1" a="1"/>
  <c r="J38" i="1" s="1"/>
  <c r="B41" i="1"/>
  <c r="C40" i="1" a="1"/>
  <c r="I40" i="1" a="1"/>
  <c r="F40" i="1" a="1"/>
  <c r="E40" i="1" a="1"/>
  <c r="H40" i="1" a="1"/>
  <c r="D40" i="1" a="1"/>
  <c r="G40" i="1" a="1"/>
  <c r="G40" i="1" l="1"/>
  <c r="I40" i="1"/>
  <c r="D40" i="1"/>
  <c r="H40" i="1"/>
  <c r="E40" i="1"/>
  <c r="F40" i="1"/>
  <c r="C40" i="1"/>
  <c r="L39" i="1" a="1"/>
  <c r="L39" i="1" s="1"/>
  <c r="K39" i="1" a="1"/>
  <c r="K39" i="1" s="1"/>
  <c r="J39" i="1" a="1"/>
  <c r="J39" i="1" s="1"/>
  <c r="B42" i="1"/>
  <c r="C41" i="1" a="1"/>
  <c r="I41" i="1" a="1"/>
  <c r="G41" i="1" a="1"/>
  <c r="H41" i="1" a="1"/>
  <c r="D41" i="1" a="1"/>
  <c r="F41" i="1" a="1"/>
  <c r="E41" i="1" a="1"/>
  <c r="G41" i="1" l="1"/>
  <c r="Q23" i="1" s="1"/>
  <c r="I41" i="1"/>
  <c r="F41" i="1"/>
  <c r="P23" i="1" s="1"/>
  <c r="D41" i="1"/>
  <c r="H41" i="1"/>
  <c r="C41" i="1"/>
  <c r="E41" i="1"/>
  <c r="R23" i="1"/>
  <c r="L40" i="1" a="1"/>
  <c r="L40" i="1" s="1"/>
  <c r="K40" i="1" a="1"/>
  <c r="K40" i="1" s="1"/>
  <c r="J40" i="1" a="1"/>
  <c r="J40" i="1" s="1"/>
  <c r="B43" i="1"/>
  <c r="F42" i="1" a="1"/>
  <c r="C42" i="1" a="1"/>
  <c r="H42" i="1" a="1"/>
  <c r="E42" i="1" a="1"/>
  <c r="G42" i="1" a="1"/>
  <c r="I42" i="1" a="1"/>
  <c r="D42" i="1" a="1"/>
  <c r="G42" i="1" l="1"/>
  <c r="H42" i="1"/>
  <c r="D42" i="1"/>
  <c r="I42" i="1"/>
  <c r="E42" i="1"/>
  <c r="C42" i="1"/>
  <c r="F42" i="1"/>
  <c r="B44" i="1"/>
  <c r="K41" i="1" a="1"/>
  <c r="K41" i="1" s="1"/>
  <c r="U23" i="1" s="1"/>
  <c r="J41" i="1" a="1"/>
  <c r="J41" i="1" s="1"/>
  <c r="T23" i="1" s="1"/>
  <c r="L41" i="1" a="1"/>
  <c r="L41" i="1" s="1"/>
  <c r="V23" i="1" s="1"/>
  <c r="S23" i="1"/>
  <c r="G43" i="1" a="1"/>
  <c r="E43" i="1" a="1"/>
  <c r="C43" i="1" a="1"/>
  <c r="F43" i="1" a="1"/>
  <c r="D43" i="1" a="1"/>
  <c r="I43" i="1" a="1"/>
  <c r="H43" i="1" a="1"/>
  <c r="D43" i="1" l="1"/>
  <c r="H43" i="1"/>
  <c r="C43" i="1"/>
  <c r="E43" i="1"/>
  <c r="I43" i="1"/>
  <c r="F43" i="1"/>
  <c r="G43" i="1"/>
  <c r="B45" i="1"/>
  <c r="C44" i="1" a="1"/>
  <c r="H44" i="1" a="1"/>
  <c r="D44" i="1" a="1"/>
  <c r="J42" i="1" a="1"/>
  <c r="E44" i="1" a="1"/>
  <c r="I44" i="1" a="1"/>
  <c r="L42" i="1" a="1"/>
  <c r="F44" i="1" a="1"/>
  <c r="K42" i="1" a="1"/>
  <c r="G44" i="1" a="1"/>
  <c r="D44" i="1" l="1"/>
  <c r="F44" i="1"/>
  <c r="P24" i="1" s="1"/>
  <c r="H44" i="1"/>
  <c r="R24" i="1" s="1"/>
  <c r="L42" i="1"/>
  <c r="E44" i="1"/>
  <c r="C44" i="1"/>
  <c r="J42" i="1"/>
  <c r="K42" i="1"/>
  <c r="G44" i="1"/>
  <c r="Q24" i="1" s="1"/>
  <c r="I44" i="1"/>
  <c r="B46" i="1"/>
  <c r="C45" i="1" a="1"/>
  <c r="L43" i="1" a="1"/>
  <c r="F45" i="1" a="1"/>
  <c r="H45" i="1" a="1"/>
  <c r="I45" i="1" a="1"/>
  <c r="K43" i="1" a="1"/>
  <c r="E45" i="1" a="1"/>
  <c r="G45" i="1" a="1"/>
  <c r="D45" i="1" a="1"/>
  <c r="J43" i="1" a="1"/>
  <c r="E45" i="1" l="1"/>
  <c r="J43" i="1"/>
  <c r="G45" i="1"/>
  <c r="K43" i="1"/>
  <c r="I45" i="1"/>
  <c r="D45" i="1"/>
  <c r="L43" i="1"/>
  <c r="H45" i="1"/>
  <c r="C45" i="1"/>
  <c r="F45" i="1"/>
  <c r="S24" i="1"/>
  <c r="B47" i="1"/>
  <c r="L44" i="1" a="1"/>
  <c r="J44" i="1" a="1"/>
  <c r="F46" i="1" a="1"/>
  <c r="E46" i="1" a="1"/>
  <c r="K44" i="1" a="1"/>
  <c r="D46" i="1" a="1"/>
  <c r="C46" i="1" a="1"/>
  <c r="G46" i="1" a="1"/>
  <c r="H46" i="1" a="1"/>
  <c r="I46" i="1" a="1"/>
  <c r="I46" i="1" l="1"/>
  <c r="H46" i="1"/>
  <c r="R25" i="1" s="1"/>
  <c r="G46" i="1"/>
  <c r="Q25" i="1" s="1"/>
  <c r="F46" i="1"/>
  <c r="P25" i="1" s="1"/>
  <c r="K44" i="1"/>
  <c r="U24" i="1" s="1"/>
  <c r="C46" i="1"/>
  <c r="D46" i="1"/>
  <c r="E46" i="1"/>
  <c r="J44" i="1"/>
  <c r="T24" i="1" s="1"/>
  <c r="L44" i="1"/>
  <c r="V24" i="1" s="1"/>
  <c r="B48" i="1"/>
  <c r="K45" i="1" a="1"/>
  <c r="K45" i="1" s="1"/>
  <c r="J45" i="1" a="1"/>
  <c r="J45" i="1" s="1"/>
  <c r="S25" i="1"/>
  <c r="L45" i="1" a="1"/>
  <c r="L45" i="1" s="1"/>
  <c r="G47" i="1" a="1"/>
  <c r="C47" i="1" a="1"/>
  <c r="D47" i="1" a="1"/>
  <c r="I47" i="1" a="1"/>
  <c r="E47" i="1" a="1"/>
  <c r="F47" i="1" a="1"/>
  <c r="H47" i="1" a="1"/>
  <c r="H47" i="1" l="1"/>
  <c r="I47" i="1"/>
  <c r="F47" i="1"/>
  <c r="C47" i="1"/>
  <c r="D47" i="1"/>
  <c r="E47" i="1"/>
  <c r="G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I48" i="1" a="1"/>
  <c r="D48" i="1" a="1"/>
  <c r="F48" i="1" a="1"/>
  <c r="E48" i="1" a="1"/>
  <c r="H48" i="1" a="1"/>
  <c r="G48" i="1" a="1"/>
  <c r="G48" i="1" l="1"/>
  <c r="Q26" i="1" s="1"/>
  <c r="H48" i="1"/>
  <c r="I48" i="1"/>
  <c r="F48" i="1"/>
  <c r="D48" i="1"/>
  <c r="C48" i="1"/>
  <c r="E48" i="1"/>
  <c r="P26" i="1"/>
  <c r="B50" i="1"/>
  <c r="K47" i="1" a="1"/>
  <c r="K47" i="1" s="1"/>
  <c r="S26" i="1"/>
  <c r="L47" i="1" a="1"/>
  <c r="L47" i="1" s="1"/>
  <c r="J47" i="1" a="1"/>
  <c r="J47" i="1" s="1"/>
  <c r="R26" i="1"/>
  <c r="I49" i="1" a="1"/>
  <c r="F49" i="1" a="1"/>
  <c r="G49" i="1" a="1"/>
  <c r="C49" i="1" a="1"/>
  <c r="H49" i="1" a="1"/>
  <c r="E49" i="1" a="1"/>
  <c r="D49" i="1" a="1"/>
  <c r="D49" i="1" l="1"/>
  <c r="C49" i="1"/>
  <c r="E49" i="1"/>
  <c r="F49" i="1"/>
  <c r="P27" i="1" s="1"/>
  <c r="I49" i="1"/>
  <c r="H49" i="1"/>
  <c r="R27" i="1" s="1"/>
  <c r="G49" i="1"/>
  <c r="Q27" i="1" s="1"/>
  <c r="B51" i="1"/>
  <c r="G50" i="1" a="1"/>
  <c r="C50" i="1" a="1"/>
  <c r="F50" i="1" a="1"/>
  <c r="E50" i="1" a="1"/>
  <c r="I50" i="1" a="1"/>
  <c r="K48" i="1" a="1"/>
  <c r="J48" i="1" a="1"/>
  <c r="D50" i="1" a="1"/>
  <c r="L48" i="1" a="1"/>
  <c r="H50" i="1" a="1"/>
  <c r="I50" i="1" l="1"/>
  <c r="L48" i="1"/>
  <c r="V26" i="1" s="1"/>
  <c r="E50" i="1"/>
  <c r="J48" i="1"/>
  <c r="T26" i="1" s="1"/>
  <c r="F50" i="1"/>
  <c r="P28" i="1" s="1"/>
  <c r="G50" i="1"/>
  <c r="Q28" i="1" s="1"/>
  <c r="H50" i="1"/>
  <c r="R28" i="1" s="1"/>
  <c r="C50" i="1"/>
  <c r="D50" i="1"/>
  <c r="K48" i="1"/>
  <c r="U26" i="1" s="1"/>
  <c r="B52" i="1"/>
  <c r="S27" i="1"/>
  <c r="G51" i="1" a="1"/>
  <c r="D51" i="1" a="1"/>
  <c r="H51" i="1" a="1"/>
  <c r="C51" i="1" a="1"/>
  <c r="E51" i="1" a="1"/>
  <c r="F51" i="1" a="1"/>
  <c r="I51" i="1" a="1"/>
  <c r="K49" i="1" a="1"/>
  <c r="L49" i="1" a="1"/>
  <c r="J49" i="1" a="1"/>
  <c r="J49" i="1" l="1"/>
  <c r="T27" i="1" s="1"/>
  <c r="H51" i="1"/>
  <c r="E51" i="1"/>
  <c r="I51" i="1"/>
  <c r="D51" i="1"/>
  <c r="L49" i="1"/>
  <c r="V27" i="1" s="1"/>
  <c r="K49" i="1"/>
  <c r="U27" i="1" s="1"/>
  <c r="F51" i="1"/>
  <c r="C51" i="1"/>
  <c r="G51" i="1"/>
  <c r="B53" i="1"/>
  <c r="S28" i="1"/>
  <c r="H52" i="1" a="1"/>
  <c r="G52" i="1" a="1"/>
  <c r="K50" i="1" a="1"/>
  <c r="E52" i="1" a="1"/>
  <c r="I52" i="1" a="1"/>
  <c r="L50" i="1" a="1"/>
  <c r="C52" i="1" a="1"/>
  <c r="F52" i="1" a="1"/>
  <c r="D52" i="1" a="1"/>
  <c r="J50" i="1" a="1"/>
  <c r="J50" i="1" l="1"/>
  <c r="T28" i="1" s="1"/>
  <c r="F52" i="1"/>
  <c r="K50" i="1"/>
  <c r="U28" i="1" s="1"/>
  <c r="G52" i="1"/>
  <c r="I52" i="1"/>
  <c r="D52" i="1"/>
  <c r="C52" i="1"/>
  <c r="L50" i="1"/>
  <c r="V28" i="1" s="1"/>
  <c r="E52" i="1"/>
  <c r="H52" i="1"/>
  <c r="L51" i="1" a="1"/>
  <c r="L51" i="1" s="1"/>
  <c r="K51" i="1" a="1"/>
  <c r="K51" i="1" s="1"/>
  <c r="J51" i="1" a="1"/>
  <c r="J51" i="1" s="1"/>
  <c r="B54" i="1"/>
  <c r="H53" i="1" a="1"/>
  <c r="D53" i="1" a="1"/>
  <c r="I53" i="1" a="1"/>
  <c r="C53" i="1" a="1"/>
  <c r="F53" i="1" a="1"/>
  <c r="E53" i="1" a="1"/>
  <c r="G53" i="1" a="1"/>
  <c r="I53" i="1" l="1"/>
  <c r="G53" i="1"/>
  <c r="H53" i="1"/>
  <c r="E53" i="1"/>
  <c r="F53" i="1"/>
  <c r="D53" i="1"/>
  <c r="C53" i="1"/>
  <c r="K52" i="1" a="1"/>
  <c r="K52" i="1" s="1"/>
  <c r="L52" i="1" a="1"/>
  <c r="L52" i="1" s="1"/>
  <c r="J52" i="1" a="1"/>
  <c r="J52" i="1" s="1"/>
  <c r="G54" i="1" a="1"/>
  <c r="F54" i="1" a="1"/>
  <c r="C54" i="1" a="1"/>
  <c r="D54" i="1" a="1"/>
  <c r="I54" i="1" a="1"/>
  <c r="E54" i="1" a="1"/>
  <c r="H54" i="1" a="1"/>
  <c r="F54" i="1" l="1"/>
  <c r="P29" i="1" s="1"/>
  <c r="P30" i="1" s="1"/>
  <c r="E54" i="1"/>
  <c r="D54" i="1"/>
  <c r="C54" i="1"/>
  <c r="G54" i="1"/>
  <c r="H54" i="1"/>
  <c r="R29" i="1" s="1"/>
  <c r="R30" i="1" s="1"/>
  <c r="I54" i="1"/>
  <c r="Q29" i="1"/>
  <c r="Q30" i="1" s="1"/>
  <c r="K53" i="1" a="1"/>
  <c r="K53" i="1" s="1"/>
  <c r="J53" i="1" a="1"/>
  <c r="J53" i="1" s="1"/>
  <c r="L53" i="1" a="1"/>
  <c r="L53" i="1" s="1"/>
  <c r="S29" i="1" l="1"/>
  <c r="K54" i="1" a="1"/>
  <c r="L54" i="1" a="1"/>
  <c r="J54" i="1" a="1"/>
  <c r="S30" i="1" l="1"/>
  <c r="J54" i="1"/>
  <c r="T29" i="1" s="1"/>
  <c r="K54" i="1"/>
  <c r="U29" i="1" s="1"/>
  <c r="L54" i="1"/>
  <c r="V29" i="1" s="1"/>
  <c r="V30" i="1" l="1"/>
  <c r="U30" i="1"/>
  <c r="T30" i="1"/>
</calcChain>
</file>

<file path=xl/sharedStrings.xml><?xml version="1.0" encoding="utf-8"?>
<sst xmlns="http://schemas.openxmlformats.org/spreadsheetml/2006/main" count="3047" uniqueCount="257">
  <si>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</si>
  <si>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</si>
  <si>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</si>
  <si>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</si>
  <si>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</si>
  <si>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</si>
  <si>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</si>
  <si>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</si>
  <si>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</si>
  <si>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</si>
  <si>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</si>
  <si>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</si>
  <si>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</si>
  <si>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</si>
  <si>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</si>
  <si>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</si>
  <si>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</si>
  <si>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</si>
  <si>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</si>
  <si>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</si>
  <si>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</si>
  <si>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</si>
  <si>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</si>
  <si>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</si>
  <si>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</si>
  <si>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</si>
  <si>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</si>
  <si>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</si>
  <si>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</si>
  <si>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</si>
  <si>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</si>
  <si>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</si>
  <si>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</si>
  <si>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</si>
  <si>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</si>
  <si>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</si>
  <si>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</si>
  <si>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</si>
  <si>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</si>
  <si>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</si>
  <si>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</si>
  <si>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</si>
  <si>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</si>
  <si>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</si>
  <si>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</si>
  <si>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</si>
  <si>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</si>
  <si>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</si>
  <si>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</si>
  <si>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</si>
  <si>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</si>
  <si>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</si>
  <si>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</si>
  <si>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</si>
  <si>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0 - 13.139946714095988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</si>
  <si>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</si>
  <si>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</si>
  <si>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</si>
  <si>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</si>
  <si>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</si>
  <si>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</si>
  <si>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</si>
  <si>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</si>
  <si>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</si>
  <si>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</si>
  <si>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</si>
  <si>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</si>
  <si>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</si>
  <si>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</si>
  <si>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</si>
  <si>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</si>
  <si>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</si>
  <si>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</si>
  <si>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</si>
  <si>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</si>
  <si>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</si>
  <si>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</si>
  <si>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</si>
  <si>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</si>
  <si>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</si>
  <si>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</si>
  <si>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</si>
  <si>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</si>
  <si>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</si>
  <si>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</si>
  <si>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</si>
  <si>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</si>
  <si>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</si>
  <si>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</si>
  <si>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</si>
  <si>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</si>
  <si>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</si>
  <si>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</si>
  <si>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</si>
  <si>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</si>
  <si>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</si>
  <si>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</si>
  <si>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0 - 12.903527889632862</t>
  </si>
  <si>
    <t>0 - 62.373396996153254</t>
  </si>
  <si>
    <t>07:45:00</t>
  </si>
  <si>
    <t>0 - 43.94105704382501</t>
  </si>
  <si>
    <t>0 - 51.77964893841332</t>
  </si>
  <si>
    <t>08:00:00</t>
  </si>
  <si>
    <t>0 - 20.81140684241002</t>
  </si>
  <si>
    <t>0 - 54.10256074598972</t>
  </si>
  <si>
    <t>(85, 223)</t>
  </si>
  <si>
    <t>(103, 232)</t>
  </si>
  <si>
    <t>(232, 346)</t>
  </si>
  <si>
    <t>08:15:00</t>
  </si>
  <si>
    <t>0 - 21.389927579382192</t>
  </si>
  <si>
    <t>0 - 135.73259923317195</t>
  </si>
  <si>
    <t>(4, 207)</t>
  </si>
  <si>
    <t>(24, 207)</t>
  </si>
  <si>
    <t>08:30:00</t>
  </si>
  <si>
    <t>0 - 16.920489314603216</t>
  </si>
  <si>
    <t>0 - 53.19801096756634</t>
  </si>
  <si>
    <t>(102, 157)</t>
  </si>
  <si>
    <t>09:00:00</t>
  </si>
  <si>
    <t>0 - 13.139942583785013</t>
  </si>
  <si>
    <t>0 - 52.346435576295605</t>
  </si>
  <si>
    <t>09:30:00</t>
  </si>
  <si>
    <t>0 - 12.904037369480951</t>
  </si>
  <si>
    <t>0 - 52.96638856390964</t>
  </si>
  <si>
    <t>10:00:00</t>
  </si>
  <si>
    <t>0 - 13.13995084431689</t>
  </si>
  <si>
    <t>0 - 51.77985239711588</t>
  </si>
  <si>
    <t>10:15:00</t>
  </si>
  <si>
    <t>0 - 13.326893324652817</t>
  </si>
  <si>
    <t>0 - 51.888078479301164</t>
  </si>
  <si>
    <t>10:30:00</t>
  </si>
  <si>
    <t>0 - 12.939150661799712</t>
  </si>
  <si>
    <t>0 - 51.78017793168794</t>
  </si>
  <si>
    <t>10:45:00</t>
  </si>
  <si>
    <t>0 - 10.922775265824452</t>
  </si>
  <si>
    <t>0 - 56.6655540114311</t>
  </si>
  <si>
    <t>11:00:00</t>
  </si>
  <si>
    <t>0 - 13.139975626285898</t>
  </si>
  <si>
    <t>0 - 52.24790892675887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</si>
  <si>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</si>
  <si>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</si>
  <si>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</si>
  <si>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</si>
  <si>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</si>
  <si>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</si>
  <si>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</si>
  <si>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</si>
  <si>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0 - 52.23458697190192</t>
  </si>
  <si>
    <t>13:00:00</t>
  </si>
  <si>
    <t>0 - 13.139959105023893</t>
  </si>
  <si>
    <t>13:30:00</t>
  </si>
  <si>
    <t>0 - 12.903984841783414</t>
  </si>
  <si>
    <t>0 - 51.961068506466916</t>
  </si>
  <si>
    <t>13:45:00</t>
  </si>
  <si>
    <t>0 - 17.22898928278422</t>
  </si>
  <si>
    <t>0 - 52.372553482560654</t>
  </si>
  <si>
    <t>14:00:00</t>
  </si>
  <si>
    <t>0 - 13.107260279465292</t>
  </si>
  <si>
    <t>14:15:00</t>
  </si>
  <si>
    <t>0 - 107.55474203026989</t>
  </si>
  <si>
    <t>0 - 51.8882902508137</t>
  </si>
  <si>
    <t>(222, 346)</t>
  </si>
  <si>
    <t>14:30:00</t>
  </si>
  <si>
    <t>0 - 25.084065838646115</t>
  </si>
  <si>
    <t>0 - 51.865286066833185</t>
  </si>
  <si>
    <t>(64, 188)</t>
  </si>
  <si>
    <t>(70, 188)</t>
  </si>
  <si>
    <t>14:45:00</t>
  </si>
  <si>
    <t>0 - 13.294913177943416</t>
  </si>
  <si>
    <t>0 - 51.88842057198589</t>
  </si>
  <si>
    <t>(23, 190)</t>
  </si>
  <si>
    <t>(185, 248)</t>
  </si>
  <si>
    <t>15:00:00</t>
  </si>
  <si>
    <t>0 - 14.180591625554761</t>
  </si>
  <si>
    <t>0 - 65.72632693338922</t>
  </si>
  <si>
    <t>15:15:00</t>
  </si>
  <si>
    <t>0 - 13.139954974638071</t>
  </si>
  <si>
    <t>0 - 53.27076462277316</t>
  </si>
  <si>
    <t>15:30:00</t>
  </si>
  <si>
    <t>0 - 15.787506379718161</t>
  </si>
  <si>
    <t>0 - 51.63070321340368</t>
  </si>
  <si>
    <t>15:45:00</t>
  </si>
  <si>
    <t>0 - 113.60108429824707</t>
  </si>
  <si>
    <t>0 - 51.88814363951948</t>
  </si>
  <si>
    <t>16:00:00</t>
  </si>
  <si>
    <t>0 - 37.53365726187357</t>
  </si>
  <si>
    <t>0 - 53.07201679909476</t>
  </si>
  <si>
    <t>(53, 246)</t>
  </si>
  <si>
    <t>(149, 246)</t>
  </si>
  <si>
    <t>16:15:00</t>
  </si>
  <si>
    <t>0 - 85.21609264881033</t>
  </si>
  <si>
    <t>0 - 51.646611916629155</t>
  </si>
  <si>
    <t>(45, 229)</t>
  </si>
  <si>
    <t>(193, 229)</t>
  </si>
  <si>
    <t>16:30:00</t>
  </si>
  <si>
    <t>0 - 27.420182596270127</t>
  </si>
  <si>
    <t>0 - 89.58965962915565</t>
  </si>
  <si>
    <t>(134, 299)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</si>
  <si>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</si>
  <si>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</si>
  <si>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</si>
  <si>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</si>
  <si>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</si>
  <si>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</si>
  <si>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</si>
  <si>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0 - 13.139973561043973</t>
  </si>
  <si>
    <t>0 - 51.88824138019257</t>
  </si>
  <si>
    <t>18:30:00</t>
  </si>
  <si>
    <t>0 - 12.90286648795141</t>
  </si>
  <si>
    <t>0 - 52.66538009637177</t>
  </si>
  <si>
    <t>(43, 114)</t>
  </si>
  <si>
    <t>19:00:00</t>
  </si>
  <si>
    <t>0 - 13.139990082259013</t>
  </si>
  <si>
    <t>0 - 52.92309422349628</t>
  </si>
  <si>
    <t>(132, 226)</t>
  </si>
  <si>
    <t>20:00:00</t>
  </si>
  <si>
    <t>0 - 17.21748211932981</t>
  </si>
  <si>
    <t>0 - 51.88833912094028</t>
  </si>
  <si>
    <t>(20, 162)</t>
  </si>
  <si>
    <t>21:00:00</t>
  </si>
  <si>
    <t>0 - 13.51939045353465</t>
  </si>
  <si>
    <t>0 - 51.64990397300353</t>
  </si>
  <si>
    <t>21:15:00</t>
  </si>
  <si>
    <t>0 - 13.139948779176946</t>
  </si>
  <si>
    <t>0 - 52.353061021641274</t>
  </si>
  <si>
    <t>21:30:00</t>
  </si>
  <si>
    <t>0 - 12.905315397087666</t>
  </si>
  <si>
    <t>0 - 51.74055398890112</t>
  </si>
  <si>
    <t>21:45:00</t>
  </si>
  <si>
    <t>0 - 12.899326968428895</t>
  </si>
  <si>
    <t>0 - 52.97947084833128</t>
  </si>
  <si>
    <t>(69, 195)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</si>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</sst>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1" t="s">
        <v>0</v>
      </c>
    </row>
    <row r="2" spans="2:22" x14ac:dyDescent="0.35">
      <c r="B2" t="s">
        <v>1</v>
      </c>
    </row>
    <row r="4" spans="2:22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1" t="s">
        <v>231</v>
      </c>
      <c r="C12" s="11" t="s">
        <v>232</v>
      </c>
      <c r="D12" s="11" t="s">
        <v>233</v>
      </c>
      <c r="E12" s="11" t="s">
        <v>234</v>
      </c>
      <c r="F12" s="11" t="s">
        <v>235</v>
      </c>
      <c r="G12" s="5"/>
      <c r="H12" s="3" t="s">
        <v>236</v>
      </c>
      <c r="I12" s="3" t="s">
        <v>237</v>
      </c>
      <c r="J12" s="4"/>
      <c r="K12" s="4"/>
      <c r="L12" s="5"/>
      <c r="O12" s="3" t="s">
        <v>233</v>
      </c>
      <c r="P12" s="11" t="s">
        <v>235</v>
      </c>
      <c r="Q12" s="5"/>
      <c r="R12" s="3" t="s">
        <v>236</v>
      </c>
      <c r="S12" s="3" t="s">
        <v>237</v>
      </c>
      <c r="T12" s="4"/>
      <c r="U12" s="4"/>
      <c r="V12" s="5"/>
    </row>
    <row r="13" spans="2:22" x14ac:dyDescent="0.35">
      <c r="B13" s="9"/>
      <c r="C13" s="9"/>
      <c r="D13" s="9"/>
      <c r="E13" s="9"/>
      <c r="F13" s="6"/>
      <c r="G13" s="8"/>
      <c r="H13" s="9"/>
      <c r="I13" s="6"/>
      <c r="J13" s="7"/>
      <c r="K13" s="7"/>
      <c r="L13" s="8"/>
      <c r="O13" s="9"/>
      <c r="P13" s="6"/>
      <c r="Q13" s="8"/>
      <c r="R13" s="9"/>
      <c r="S13" s="6"/>
      <c r="T13" s="7"/>
      <c r="U13" s="7"/>
      <c r="V13" s="8"/>
    </row>
    <row r="14" spans="2:22" x14ac:dyDescent="0.35">
      <c r="B14" s="10"/>
      <c r="C14" s="10"/>
      <c r="D14" s="10"/>
      <c r="E14" s="10"/>
      <c r="F14" s="1" t="s">
        <v>68</v>
      </c>
      <c r="G14" s="1" t="s">
        <v>70</v>
      </c>
      <c r="H14" s="10"/>
      <c r="I14" s="1" t="s">
        <v>70</v>
      </c>
      <c r="J14" s="1" t="s">
        <v>238</v>
      </c>
      <c r="K14" s="1" t="s">
        <v>239</v>
      </c>
      <c r="L14" s="1" t="s">
        <v>240</v>
      </c>
      <c r="O14" s="10"/>
      <c r="P14" s="1" t="s">
        <v>68</v>
      </c>
      <c r="Q14" s="1" t="s">
        <v>70</v>
      </c>
      <c r="R14" s="10"/>
      <c r="S14" s="1" t="s">
        <v>70</v>
      </c>
      <c r="T14" s="1" t="s">
        <v>238</v>
      </c>
      <c r="U14" s="1" t="s">
        <v>239</v>
      </c>
      <c r="V14" s="1" t="s">
        <v>240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74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241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2048</v>
      </c>
      <c r="S15">
        <f t="shared" ca="1" si="0"/>
        <v>2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217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242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6189</v>
      </c>
      <c r="S16">
        <f t="shared" ca="1" si="2"/>
        <v>7</v>
      </c>
      <c r="T16">
        <f t="shared" ca="1" si="2"/>
        <v>5</v>
      </c>
      <c r="U16">
        <f t="shared" ca="1" si="2"/>
        <v>3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1757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243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243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3446</v>
      </c>
      <c r="I18">
        <f t="array" aca="1" ref="I18" ca="1">INDIRECT(CONCATENATE("Simu"&amp;$B18&amp;"!"&amp;"$I$9"))</f>
        <v>4</v>
      </c>
      <c r="J18">
        <f t="array" aca="1" ref="J18" ca="1">IF(I18&gt;0,COUNT(IF(INDIRECT(CONCATENATE("Simu"&amp;$B18&amp;"!$F$16:$F$"&amp;15+I18))&lt;20,INDIRECT(CONCATENATE("Simu"&amp;$B18&amp;"!$F$16:$F$"&amp;15+I18)),#N/A)),0)</f>
        <v>3</v>
      </c>
      <c r="K18">
        <f t="array" aca="1" ref="K18" ca="1">IF(I18&gt;0,COUNT(IF(INDIRECT(CONCATENATE("Simu"&amp;$B18&amp;"!$F$16:$F$"&amp;15+I18))&lt;10,INDIRECT(CONCATENATE("Simu"&amp;$B18&amp;"!$F$16:$F$"&amp;15+I18)),#N/A)),0)</f>
        <v>1</v>
      </c>
      <c r="L18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244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123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2193</v>
      </c>
      <c r="I19">
        <f t="array" aca="1" ref="I19" ca="1">INDIRECT(CONCATENATE("Simu"&amp;$B19&amp;"!"&amp;"$I$9"))</f>
        <v>2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2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245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48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550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246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177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39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247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340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204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248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198</v>
      </c>
      <c r="S22">
        <f t="shared" ca="1" si="8"/>
        <v>5</v>
      </c>
      <c r="T22">
        <f t="shared" ca="1" si="8"/>
        <v>4</v>
      </c>
      <c r="U22">
        <f t="shared" ca="1" si="8"/>
        <v>3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80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249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755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0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250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9235</v>
      </c>
      <c r="S24">
        <f t="shared" ca="1" si="10"/>
        <v>6</v>
      </c>
      <c r="T24">
        <f t="shared" ca="1" si="10"/>
        <v>4</v>
      </c>
      <c r="U24">
        <f t="shared" ca="1" si="10"/>
        <v>4</v>
      </c>
      <c r="V24">
        <f t="shared" ca="1" si="10"/>
        <v>3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31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251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141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252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112</v>
      </c>
      <c r="S26">
        <f t="shared" ca="1" si="12"/>
        <v>1</v>
      </c>
      <c r="T26">
        <f t="shared" ca="1" si="12"/>
        <v>1</v>
      </c>
      <c r="U26">
        <f t="shared" ca="1" si="12"/>
        <v>1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20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253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102</v>
      </c>
      <c r="S27">
        <f t="shared" ca="1" si="13"/>
        <v>1</v>
      </c>
      <c r="T27">
        <f t="shared" ca="1" si="13"/>
        <v>1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28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254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63</v>
      </c>
      <c r="S28">
        <f t="shared" ca="1" si="13"/>
        <v>1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29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255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206</v>
      </c>
      <c r="S29">
        <f t="shared" ca="1" si="14"/>
        <v>1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148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256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19980</v>
      </c>
      <c r="S30">
        <f t="shared" ca="1" si="15"/>
        <v>24</v>
      </c>
      <c r="T30">
        <f t="shared" ca="1" si="15"/>
        <v>16</v>
      </c>
      <c r="U30">
        <f t="shared" ca="1" si="15"/>
        <v>11</v>
      </c>
      <c r="V30">
        <f t="shared" ca="1" si="15"/>
        <v>6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253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24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63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42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32</v>
      </c>
      <c r="I35">
        <f t="array" aca="1" ref="I35" ca="1">INDIRECT(CONCATENATE("Simu"&amp;$B35&amp;"!"&amp;"$I$9"))</f>
        <v>1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60</v>
      </c>
      <c r="I36">
        <f t="array" aca="1" ref="I36" ca="1">INDIRECT(CONCATENATE("Simu"&amp;$B36&amp;"!"&amp;"$I$9"))</f>
        <v>2</v>
      </c>
      <c r="J36">
        <f t="array" aca="1" ref="J36" ca="1">IF(I36&gt;0,COUNT(IF(INDIRECT(CONCATENATE("Simu"&amp;$B36&amp;"!$F$16:$F$"&amp;15+I36))&lt;20,INDIRECT(CONCATENATE("Simu"&amp;$B36&amp;"!$F$16:$F$"&amp;15+I36)),#N/A)),0)</f>
        <v>2</v>
      </c>
      <c r="K36">
        <f t="array" aca="1" ref="K36" ca="1">IF(I36&gt;0,COUNT(IF(INDIRECT(CONCATENATE("Simu"&amp;$B36&amp;"!$F$16:$F$"&amp;15+I36))&lt;10,INDIRECT(CONCATENATE("Simu"&amp;$B36&amp;"!$F$16:$F$"&amp;15+I36)),#N/A)),0)</f>
        <v>1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64</v>
      </c>
      <c r="I37">
        <f t="array" aca="1" ref="I37" ca="1">INDIRECT(CONCATENATE("Simu"&amp;$B37&amp;"!"&amp;"$I$9"))</f>
        <v>2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1</v>
      </c>
      <c r="L37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52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56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116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531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4522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4361</v>
      </c>
      <c r="I43">
        <f t="array" aca="1" ref="I43" ca="1">INDIRECT(CONCATENATE("Simu"&amp;$B43&amp;"!"&amp;"$I$9"))</f>
        <v>3</v>
      </c>
      <c r="J43">
        <f t="array" aca="1" ref="J43" ca="1">IF(I43&gt;0,COUNT(IF(INDIRECT(CONCATENATE("Simu"&amp;$B43&amp;"!$F$16:$F$"&amp;15+I43))&lt;20,INDIRECT(CONCATENATE("Simu"&amp;$B43&amp;"!$F$16:$F$"&amp;15+I43)),#N/A)),0)</f>
        <v>2</v>
      </c>
      <c r="K43">
        <f t="array" aca="1" ref="K43" ca="1">IF(I43&gt;0,COUNT(IF(INDIRECT(CONCATENATE("Simu"&amp;$B43&amp;"!$F$16:$F$"&amp;15+I43))&lt;10,INDIRECT(CONCATENATE("Simu"&amp;$B43&amp;"!$F$16:$F$"&amp;15+I43)),#N/A)),0)</f>
        <v>2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352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46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95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92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20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102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63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43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109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42</v>
      </c>
      <c r="I54">
        <f t="array" aca="1" ref="I54" ca="1">INDIRECT(CONCATENATE("Simu"&amp;$B54&amp;"!"&amp;"$I$9"))</f>
        <v>1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</v>
      </c>
      <c r="B3" s="2">
        <v>45056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</v>
      </c>
      <c r="AA3">
        <v>140.0350778102875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16.79817777777777</v>
      </c>
      <c r="D7">
        <v>342.1543269576278</v>
      </c>
      <c r="E7">
        <v>13.13994671409599</v>
      </c>
      <c r="H7" t="s">
        <v>65</v>
      </c>
      <c r="I7">
        <v>5</v>
      </c>
      <c r="K7" t="s">
        <v>66</v>
      </c>
      <c r="L7">
        <v>28.606216666666661</v>
      </c>
      <c r="M7">
        <v>767.89722126957668</v>
      </c>
      <c r="N7">
        <v>13.13994671409599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67</v>
      </c>
      <c r="K8" t="s">
        <v>68</v>
      </c>
      <c r="L8">
        <v>2.197458333333334</v>
      </c>
      <c r="M8">
        <v>404.37262954905589</v>
      </c>
      <c r="N8">
        <v>60.466824811357263</v>
      </c>
    </row>
    <row r="9" spans="1:27" x14ac:dyDescent="0.35">
      <c r="A9">
        <v>2</v>
      </c>
      <c r="B9">
        <v>95</v>
      </c>
      <c r="C9">
        <v>11.808038888888889</v>
      </c>
      <c r="D9">
        <v>425.74289431194882</v>
      </c>
      <c r="E9">
        <v>10.657455694806689</v>
      </c>
      <c r="H9" t="s">
        <v>69</v>
      </c>
      <c r="I9">
        <v>2</v>
      </c>
      <c r="K9" t="s">
        <v>70</v>
      </c>
      <c r="L9">
        <v>30.803674999999991</v>
      </c>
      <c r="M9">
        <v>1172.2698508186329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404.37262954905589</v>
      </c>
      <c r="E12">
        <v>60.466824811357263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95</v>
      </c>
      <c r="B16">
        <v>4632</v>
      </c>
      <c r="C16">
        <v>6199</v>
      </c>
      <c r="D16">
        <v>9</v>
      </c>
      <c r="E16">
        <v>25740</v>
      </c>
      <c r="F16">
        <v>24.791351235829438</v>
      </c>
      <c r="G16">
        <v>0</v>
      </c>
      <c r="H16">
        <v>5</v>
      </c>
      <c r="I16">
        <v>13673.34550562689</v>
      </c>
      <c r="J16">
        <v>15508.690865128539</v>
      </c>
      <c r="K16">
        <v>70.360610085949901</v>
      </c>
      <c r="L16">
        <v>14853.986617185859</v>
      </c>
      <c r="M16">
        <v>15999.42016478301</v>
      </c>
      <c r="N16">
        <v>67.832349437141474</v>
      </c>
      <c r="O16">
        <v>13673.34550562689</v>
      </c>
      <c r="P16">
        <v>15508.690865128539</v>
      </c>
      <c r="Q16">
        <v>70.360610085949901</v>
      </c>
      <c r="R16">
        <v>13672.35102970849</v>
      </c>
      <c r="S16">
        <v>15511.09728140775</v>
      </c>
      <c r="T16">
        <v>67.832349437141474</v>
      </c>
      <c r="U16">
        <v>0</v>
      </c>
      <c r="V16">
        <v>51.572922458732933</v>
      </c>
      <c r="W16">
        <v>0</v>
      </c>
      <c r="X16">
        <v>0</v>
      </c>
    </row>
    <row r="17" spans="1:24" x14ac:dyDescent="0.35">
      <c r="A17" t="s">
        <v>95</v>
      </c>
      <c r="B17">
        <v>4632</v>
      </c>
      <c r="C17">
        <v>6199</v>
      </c>
      <c r="D17">
        <v>9</v>
      </c>
      <c r="E17">
        <v>25740</v>
      </c>
      <c r="F17">
        <v>17.019899622467289</v>
      </c>
      <c r="G17">
        <v>0</v>
      </c>
      <c r="H17">
        <v>5</v>
      </c>
      <c r="I17">
        <v>13677.057577517569</v>
      </c>
      <c r="J17">
        <v>15513.628569956971</v>
      </c>
      <c r="K17">
        <v>62.087375560783428</v>
      </c>
      <c r="L17">
        <v>14487.01829954331</v>
      </c>
      <c r="M17">
        <v>15852.297405844231</v>
      </c>
      <c r="N17">
        <v>61.066660342118418</v>
      </c>
      <c r="O17">
        <v>13677.057577517569</v>
      </c>
      <c r="P17">
        <v>15513.628569956971</v>
      </c>
      <c r="Q17">
        <v>62.087375560783428</v>
      </c>
      <c r="R17">
        <v>13675.64340535934</v>
      </c>
      <c r="S17">
        <v>15517.0512001486</v>
      </c>
      <c r="T17">
        <v>61.066660342118418</v>
      </c>
      <c r="U17">
        <v>0</v>
      </c>
      <c r="V17">
        <v>51.581160057843348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</v>
      </c>
      <c r="B3" s="2">
        <v>45056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217</v>
      </c>
      <c r="AA3">
        <v>69.213485956192017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0.83575555555555381</v>
      </c>
      <c r="D7">
        <v>26.36520873557955</v>
      </c>
      <c r="E7">
        <v>12.90352788963286</v>
      </c>
      <c r="H7" t="s">
        <v>65</v>
      </c>
      <c r="I7">
        <v>217</v>
      </c>
      <c r="K7" t="s">
        <v>66</v>
      </c>
      <c r="L7">
        <v>17.310405555555551</v>
      </c>
      <c r="M7">
        <v>620.17674912851999</v>
      </c>
      <c r="N7">
        <v>12.90352788963286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0.65158333333333252</v>
      </c>
      <c r="M8">
        <v>119.4762310693775</v>
      </c>
      <c r="N8">
        <v>62.373396996153247</v>
      </c>
    </row>
    <row r="9" spans="1:27" x14ac:dyDescent="0.35">
      <c r="A9">
        <v>2</v>
      </c>
      <c r="B9">
        <v>173</v>
      </c>
      <c r="C9">
        <v>16.47465</v>
      </c>
      <c r="D9">
        <v>593.8115403929404</v>
      </c>
      <c r="E9">
        <v>11.470113125107391</v>
      </c>
      <c r="H9" t="s">
        <v>69</v>
      </c>
      <c r="I9">
        <v>0</v>
      </c>
      <c r="K9" t="s">
        <v>70</v>
      </c>
      <c r="L9">
        <v>17.961988888888889</v>
      </c>
      <c r="M9">
        <v>739.65298019789748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119.4762310693775</v>
      </c>
      <c r="E12">
        <v>62.373396996153247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</v>
      </c>
      <c r="B3" s="2">
        <v>45056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1757</v>
      </c>
      <c r="AA3">
        <v>111.55289745330811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65</v>
      </c>
      <c r="I7">
        <v>1701</v>
      </c>
      <c r="K7" t="s">
        <v>66</v>
      </c>
      <c r="L7">
        <v>30.185308333333339</v>
      </c>
      <c r="M7">
        <v>1085.105814591137</v>
      </c>
      <c r="N7">
        <v>43.941057043825012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56</v>
      </c>
      <c r="K8" t="s">
        <v>68</v>
      </c>
      <c r="L8">
        <v>0.82359722222222143</v>
      </c>
      <c r="M8">
        <v>151.41252492544439</v>
      </c>
      <c r="N8">
        <v>51.779648938413317</v>
      </c>
    </row>
    <row r="9" spans="1:27" x14ac:dyDescent="0.35">
      <c r="A9">
        <v>2</v>
      </c>
      <c r="B9">
        <v>246</v>
      </c>
      <c r="C9">
        <v>29.712425</v>
      </c>
      <c r="D9">
        <v>1070.47074940112</v>
      </c>
      <c r="E9">
        <v>43.941057043825012</v>
      </c>
      <c r="H9" t="s">
        <v>69</v>
      </c>
      <c r="I9">
        <v>0</v>
      </c>
      <c r="K9" t="s">
        <v>70</v>
      </c>
      <c r="L9">
        <v>31.008905555555561</v>
      </c>
      <c r="M9">
        <v>1236.518339516582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151.41252492544439</v>
      </c>
      <c r="E12">
        <v>51.779648938413317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</v>
      </c>
      <c r="B3" s="2">
        <v>45056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3446</v>
      </c>
      <c r="AA3">
        <v>219.45172905921939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7.4827361111111106</v>
      </c>
      <c r="D7">
        <v>134.6403677842392</v>
      </c>
      <c r="E7">
        <v>13.107295299637769</v>
      </c>
      <c r="H7" t="s">
        <v>65</v>
      </c>
      <c r="I7">
        <v>3441</v>
      </c>
      <c r="K7" t="s">
        <v>66</v>
      </c>
      <c r="L7">
        <v>43.2864</v>
      </c>
      <c r="M7">
        <v>1424.5757412872069</v>
      </c>
      <c r="N7">
        <v>20.811406842410019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0.94526111111111077</v>
      </c>
      <c r="M8">
        <v>173.73336693437719</v>
      </c>
      <c r="N8">
        <v>54.10256074598972</v>
      </c>
    </row>
    <row r="9" spans="1:27" x14ac:dyDescent="0.35">
      <c r="A9">
        <v>2</v>
      </c>
      <c r="B9">
        <v>281</v>
      </c>
      <c r="C9">
        <v>35.803663888888892</v>
      </c>
      <c r="D9">
        <v>1289.9353735029681</v>
      </c>
      <c r="E9">
        <v>20.811406842410019</v>
      </c>
      <c r="H9" t="s">
        <v>69</v>
      </c>
      <c r="I9">
        <v>4</v>
      </c>
      <c r="K9" t="s">
        <v>70</v>
      </c>
      <c r="L9">
        <v>44.231661111111109</v>
      </c>
      <c r="M9">
        <v>1598.309108221584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173.73336693437719</v>
      </c>
      <c r="E12">
        <v>54.10256074598972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105</v>
      </c>
      <c r="B16">
        <v>3615</v>
      </c>
      <c r="C16">
        <v>5584</v>
      </c>
      <c r="D16">
        <v>0</v>
      </c>
      <c r="E16">
        <v>28800</v>
      </c>
      <c r="F16">
        <v>17.346300981570121</v>
      </c>
      <c r="G16">
        <v>2</v>
      </c>
      <c r="H16">
        <v>5</v>
      </c>
      <c r="I16">
        <v>18049.855804168419</v>
      </c>
      <c r="J16">
        <v>17492.58498235359</v>
      </c>
      <c r="K16">
        <v>73.422064814919821</v>
      </c>
      <c r="L16">
        <v>17539.682109686299</v>
      </c>
      <c r="M16">
        <v>16979.721049217489</v>
      </c>
      <c r="N16">
        <v>71.478167562089652</v>
      </c>
      <c r="O16">
        <v>18197.560201787659</v>
      </c>
      <c r="P16">
        <v>17584.45452644641</v>
      </c>
      <c r="Q16">
        <v>73.422064814919821</v>
      </c>
      <c r="R16">
        <v>18198.894212896859</v>
      </c>
      <c r="S16">
        <v>17583.1205734266</v>
      </c>
      <c r="T16">
        <v>71.478167562089652</v>
      </c>
      <c r="U16">
        <v>10.027743117783549</v>
      </c>
      <c r="V16">
        <v>51.519519114722677</v>
      </c>
      <c r="W16">
        <v>0</v>
      </c>
      <c r="X16">
        <v>0</v>
      </c>
    </row>
    <row r="17" spans="1:24" x14ac:dyDescent="0.35">
      <c r="A17" t="s">
        <v>105</v>
      </c>
      <c r="B17">
        <v>3615</v>
      </c>
      <c r="C17">
        <v>5584</v>
      </c>
      <c r="D17">
        <v>0</v>
      </c>
      <c r="E17">
        <v>28800</v>
      </c>
      <c r="F17">
        <v>13.692432640625711</v>
      </c>
      <c r="G17">
        <v>2</v>
      </c>
      <c r="H17">
        <v>5</v>
      </c>
      <c r="I17">
        <v>18022.000856012881</v>
      </c>
      <c r="J17">
        <v>17473.817346925371</v>
      </c>
      <c r="K17">
        <v>74.63616975441154</v>
      </c>
      <c r="L17">
        <v>17617.101031726401</v>
      </c>
      <c r="M17">
        <v>17071.183228024671</v>
      </c>
      <c r="N17">
        <v>77.969670307581026</v>
      </c>
      <c r="O17">
        <v>18138.597379836348</v>
      </c>
      <c r="P17">
        <v>17546.335258530002</v>
      </c>
      <c r="Q17">
        <v>74.63616975441154</v>
      </c>
      <c r="R17">
        <v>18137.45139846225</v>
      </c>
      <c r="S17">
        <v>17547.481165593119</v>
      </c>
      <c r="T17">
        <v>77.969670307581026</v>
      </c>
      <c r="U17">
        <v>10.028050105400659</v>
      </c>
      <c r="V17">
        <v>51.519322822657749</v>
      </c>
      <c r="W17">
        <v>0</v>
      </c>
      <c r="X17">
        <v>0</v>
      </c>
    </row>
    <row r="18" spans="1:24" x14ac:dyDescent="0.35">
      <c r="A18" t="s">
        <v>106</v>
      </c>
      <c r="B18">
        <v>3642</v>
      </c>
      <c r="C18">
        <v>5815</v>
      </c>
      <c r="D18">
        <v>2</v>
      </c>
      <c r="E18">
        <v>28920</v>
      </c>
      <c r="F18">
        <v>2.9288722556852642</v>
      </c>
      <c r="G18">
        <v>2</v>
      </c>
      <c r="H18">
        <v>5</v>
      </c>
      <c r="I18">
        <v>18372.165958149901</v>
      </c>
      <c r="J18">
        <v>21816.049706183279</v>
      </c>
      <c r="K18">
        <v>67.682651649672565</v>
      </c>
      <c r="L18">
        <v>18435.1472730077</v>
      </c>
      <c r="M18">
        <v>21948.66967462514</v>
      </c>
      <c r="N18">
        <v>70.557429535650314</v>
      </c>
      <c r="O18">
        <v>18398.93366381825</v>
      </c>
      <c r="P18">
        <v>21803.934539776332</v>
      </c>
      <c r="Q18">
        <v>67.682651649672565</v>
      </c>
      <c r="R18">
        <v>18395.5072176668</v>
      </c>
      <c r="S18">
        <v>21805.67307991983</v>
      </c>
      <c r="T18">
        <v>70.557429535650314</v>
      </c>
      <c r="U18">
        <v>10.031762733024911</v>
      </c>
      <c r="V18">
        <v>50.664284840234437</v>
      </c>
      <c r="W18">
        <v>0</v>
      </c>
      <c r="X18">
        <v>0</v>
      </c>
    </row>
    <row r="19" spans="1:24" x14ac:dyDescent="0.35">
      <c r="A19" t="s">
        <v>107</v>
      </c>
      <c r="B19">
        <v>5815</v>
      </c>
      <c r="C19">
        <v>1746</v>
      </c>
      <c r="D19">
        <v>7</v>
      </c>
      <c r="E19">
        <v>29220</v>
      </c>
      <c r="F19">
        <v>25.491629273915741</v>
      </c>
      <c r="G19">
        <v>5</v>
      </c>
      <c r="H19">
        <v>2</v>
      </c>
      <c r="I19">
        <v>16111.46239670716</v>
      </c>
      <c r="J19">
        <v>18352.132390859169</v>
      </c>
      <c r="K19">
        <v>66.38949424756791</v>
      </c>
      <c r="L19">
        <v>15829.5296719485</v>
      </c>
      <c r="M19">
        <v>19719.355802483231</v>
      </c>
      <c r="N19">
        <v>66.858486195390739</v>
      </c>
      <c r="O19">
        <v>16080.07987936533</v>
      </c>
      <c r="P19">
        <v>19662.01246579484</v>
      </c>
      <c r="Q19">
        <v>66.38949424756791</v>
      </c>
      <c r="R19">
        <v>16078.82419328966</v>
      </c>
      <c r="S19">
        <v>19661.754734819071</v>
      </c>
      <c r="T19">
        <v>66.858486195390739</v>
      </c>
      <c r="U19">
        <v>51.399459132952423</v>
      </c>
      <c r="V19">
        <v>10.037120073513099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5</v>
      </c>
      <c r="B3" s="2">
        <v>45056</v>
      </c>
      <c r="D3" t="s">
        <v>108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109</v>
      </c>
      <c r="Q3" t="s">
        <v>110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2193</v>
      </c>
      <c r="AA3">
        <v>217.99618721008301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8.7514666666666638</v>
      </c>
      <c r="D7">
        <v>200.2398366724774</v>
      </c>
      <c r="E7">
        <v>13.13993225809965</v>
      </c>
      <c r="H7" t="s">
        <v>65</v>
      </c>
      <c r="I7">
        <v>2098</v>
      </c>
      <c r="K7" t="s">
        <v>66</v>
      </c>
      <c r="L7">
        <v>49.208730555555547</v>
      </c>
      <c r="M7">
        <v>1658.0111034640961</v>
      </c>
      <c r="N7">
        <v>21.389927579382189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93</v>
      </c>
      <c r="K8" t="s">
        <v>68</v>
      </c>
      <c r="L8">
        <v>1.26023611111111</v>
      </c>
      <c r="M8">
        <v>232.13264264483121</v>
      </c>
      <c r="N8">
        <v>135.73259923317201</v>
      </c>
    </row>
    <row r="9" spans="1:27" x14ac:dyDescent="0.35">
      <c r="A9">
        <v>2</v>
      </c>
      <c r="B9">
        <v>298</v>
      </c>
      <c r="C9">
        <v>40.457263888888889</v>
      </c>
      <c r="D9">
        <v>1457.771266791618</v>
      </c>
      <c r="E9">
        <v>21.389927579382189</v>
      </c>
      <c r="H9" t="s">
        <v>69</v>
      </c>
      <c r="I9">
        <v>2</v>
      </c>
      <c r="K9" t="s">
        <v>70</v>
      </c>
      <c r="L9">
        <v>50.468966666666667</v>
      </c>
      <c r="M9">
        <v>1890.143746108927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232.13264264483121</v>
      </c>
      <c r="E12">
        <v>135.73259923317201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111</v>
      </c>
      <c r="B16">
        <v>3447</v>
      </c>
      <c r="C16">
        <v>5600</v>
      </c>
      <c r="D16">
        <v>8</v>
      </c>
      <c r="E16">
        <v>30180</v>
      </c>
      <c r="F16">
        <v>5.7896855413059214</v>
      </c>
      <c r="G16">
        <v>2</v>
      </c>
      <c r="H16">
        <v>5</v>
      </c>
      <c r="I16">
        <v>15865.221682240841</v>
      </c>
      <c r="J16">
        <v>16689.607847639909</v>
      </c>
      <c r="K16">
        <v>69.355156964035828</v>
      </c>
      <c r="L16">
        <v>15597.61406035049</v>
      </c>
      <c r="M16">
        <v>16493.674626571192</v>
      </c>
      <c r="N16">
        <v>73.523325206990137</v>
      </c>
      <c r="O16">
        <v>15862.34885579199</v>
      </c>
      <c r="P16">
        <v>16631.82952588332</v>
      </c>
      <c r="Q16">
        <v>69.355156964035828</v>
      </c>
      <c r="R16">
        <v>15862.076413361279</v>
      </c>
      <c r="S16">
        <v>16632.200549170899</v>
      </c>
      <c r="T16">
        <v>73.523325206990137</v>
      </c>
      <c r="U16">
        <v>9.9918549836191826</v>
      </c>
      <c r="V16">
        <v>51.56516482561991</v>
      </c>
      <c r="W16">
        <v>0</v>
      </c>
      <c r="X16">
        <v>0</v>
      </c>
    </row>
    <row r="17" spans="1:24" x14ac:dyDescent="0.35">
      <c r="A17" t="s">
        <v>112</v>
      </c>
      <c r="B17">
        <v>3477</v>
      </c>
      <c r="C17">
        <v>5600</v>
      </c>
      <c r="D17">
        <v>8</v>
      </c>
      <c r="E17">
        <v>30180</v>
      </c>
      <c r="F17">
        <v>0.63376019754106772</v>
      </c>
      <c r="G17">
        <v>2</v>
      </c>
      <c r="H17">
        <v>5</v>
      </c>
      <c r="I17">
        <v>15862.02139491478</v>
      </c>
      <c r="J17">
        <v>16612.07448654285</v>
      </c>
      <c r="K17">
        <v>53.493404553538262</v>
      </c>
      <c r="L17">
        <v>15834.135970828631</v>
      </c>
      <c r="M17">
        <v>16600.80264064033</v>
      </c>
      <c r="N17">
        <v>51.907068177618733</v>
      </c>
      <c r="O17">
        <v>15862.336277794901</v>
      </c>
      <c r="P17">
        <v>16618.404648270789</v>
      </c>
      <c r="Q17">
        <v>53.493404553538262</v>
      </c>
      <c r="R17">
        <v>15863.08842980895</v>
      </c>
      <c r="S17">
        <v>16615.966195721488</v>
      </c>
      <c r="T17">
        <v>51.907068177618733</v>
      </c>
      <c r="U17">
        <v>10.000609953647199</v>
      </c>
      <c r="V17">
        <v>51.569973920942793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6</v>
      </c>
      <c r="B3" s="2">
        <v>45056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550</v>
      </c>
      <c r="AA3">
        <v>415.41447854042048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1.7719416666666681</v>
      </c>
      <c r="D7">
        <v>55.665826542608073</v>
      </c>
      <c r="E7">
        <v>12.904222445888241</v>
      </c>
      <c r="H7" t="s">
        <v>65</v>
      </c>
      <c r="I7">
        <v>516</v>
      </c>
      <c r="K7" t="s">
        <v>66</v>
      </c>
      <c r="L7">
        <v>69.407016666666664</v>
      </c>
      <c r="M7">
        <v>2493.936615407416</v>
      </c>
      <c r="N7">
        <v>16.92048931460322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33</v>
      </c>
      <c r="K8" t="s">
        <v>68</v>
      </c>
      <c r="L8">
        <v>2.4521166666666669</v>
      </c>
      <c r="M8">
        <v>450.89006039303268</v>
      </c>
      <c r="N8">
        <v>53.19801096756634</v>
      </c>
    </row>
    <row r="9" spans="1:27" x14ac:dyDescent="0.35">
      <c r="A9">
        <v>2</v>
      </c>
      <c r="B9">
        <v>310</v>
      </c>
      <c r="C9">
        <v>67.635075000000001</v>
      </c>
      <c r="D9">
        <v>2438.2707888648069</v>
      </c>
      <c r="E9">
        <v>16.92048931460322</v>
      </c>
      <c r="H9" t="s">
        <v>69</v>
      </c>
      <c r="I9">
        <v>1</v>
      </c>
      <c r="K9" t="s">
        <v>70</v>
      </c>
      <c r="L9">
        <v>71.859133333333332</v>
      </c>
      <c r="M9">
        <v>2944.8266758004479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450.89006039303268</v>
      </c>
      <c r="E12">
        <v>53.19801096756634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116</v>
      </c>
      <c r="B16">
        <v>3712</v>
      </c>
      <c r="C16">
        <v>5824</v>
      </c>
      <c r="D16">
        <v>21</v>
      </c>
      <c r="E16">
        <v>31860</v>
      </c>
      <c r="F16">
        <v>20.481474746882579</v>
      </c>
      <c r="G16">
        <v>2</v>
      </c>
      <c r="H16">
        <v>5</v>
      </c>
      <c r="I16">
        <v>16609.981764539221</v>
      </c>
      <c r="J16">
        <v>15973.373406083379</v>
      </c>
      <c r="K16">
        <v>69.55057559151723</v>
      </c>
      <c r="L16">
        <v>16332.436466000019</v>
      </c>
      <c r="M16">
        <v>15035.709242994581</v>
      </c>
      <c r="N16">
        <v>66.739997080316385</v>
      </c>
      <c r="O16">
        <v>16436.879830070331</v>
      </c>
      <c r="P16">
        <v>16083.80838985419</v>
      </c>
      <c r="Q16">
        <v>69.55057559151723</v>
      </c>
      <c r="R16">
        <v>16438.465899929379</v>
      </c>
      <c r="S16">
        <v>16083.335997902221</v>
      </c>
      <c r="T16">
        <v>66.739997080316385</v>
      </c>
      <c r="U16">
        <v>10.02512804789893</v>
      </c>
      <c r="V16">
        <v>51.411271553106978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7</v>
      </c>
      <c r="B3" s="2">
        <v>45056</v>
      </c>
      <c r="D3" t="s">
        <v>117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118</v>
      </c>
      <c r="Q3" t="s">
        <v>119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</v>
      </c>
      <c r="AA3">
        <v>253.89739203453061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16.788780555555551</v>
      </c>
      <c r="D7">
        <v>341.71833181622469</v>
      </c>
      <c r="E7">
        <v>13.139942583785009</v>
      </c>
      <c r="H7" t="s">
        <v>65</v>
      </c>
      <c r="I7">
        <v>34</v>
      </c>
      <c r="K7" t="s">
        <v>66</v>
      </c>
      <c r="L7">
        <v>63.94650833333332</v>
      </c>
      <c r="M7">
        <v>2043.585121029505</v>
      </c>
      <c r="N7">
        <v>13.139942583785009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</v>
      </c>
      <c r="K8" t="s">
        <v>68</v>
      </c>
      <c r="L8">
        <v>2.68560555555556</v>
      </c>
      <c r="M8">
        <v>494.32417744435628</v>
      </c>
      <c r="N8">
        <v>52.346435576295598</v>
      </c>
    </row>
    <row r="9" spans="1:27" x14ac:dyDescent="0.35">
      <c r="A9">
        <v>2</v>
      </c>
      <c r="B9">
        <v>232</v>
      </c>
      <c r="C9">
        <v>47.157727777777772</v>
      </c>
      <c r="D9">
        <v>1701.8667892132801</v>
      </c>
      <c r="E9">
        <v>12.9059085610225</v>
      </c>
      <c r="H9" t="s">
        <v>69</v>
      </c>
      <c r="I9">
        <v>0</v>
      </c>
      <c r="K9" t="s">
        <v>70</v>
      </c>
      <c r="L9">
        <v>66.632113888888881</v>
      </c>
      <c r="M9">
        <v>2537.9092984738609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494.32417744435628</v>
      </c>
      <c r="E12">
        <v>52.346435576295598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8</v>
      </c>
      <c r="B3" s="2">
        <v>45056</v>
      </c>
      <c r="D3" t="s">
        <v>120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121</v>
      </c>
      <c r="Q3" t="s">
        <v>122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204</v>
      </c>
      <c r="AA3">
        <v>193.30030226707461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1.7633083333333319</v>
      </c>
      <c r="D7">
        <v>54.720398324068952</v>
      </c>
      <c r="E7">
        <v>12.90403736948095</v>
      </c>
      <c r="H7" t="s">
        <v>65</v>
      </c>
      <c r="I7">
        <v>41</v>
      </c>
      <c r="K7" t="s">
        <v>66</v>
      </c>
      <c r="L7">
        <v>46.220972222222237</v>
      </c>
      <c r="M7">
        <v>1657.945320109518</v>
      </c>
      <c r="N7">
        <v>12.90403736948095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163</v>
      </c>
      <c r="K8" t="s">
        <v>68</v>
      </c>
      <c r="L8">
        <v>2.1562333333333359</v>
      </c>
      <c r="M8">
        <v>396.05873143710511</v>
      </c>
      <c r="N8">
        <v>52.966388563909639</v>
      </c>
    </row>
    <row r="9" spans="1:27" x14ac:dyDescent="0.35">
      <c r="A9">
        <v>2</v>
      </c>
      <c r="B9">
        <v>224</v>
      </c>
      <c r="C9">
        <v>44.457663888888909</v>
      </c>
      <c r="D9">
        <v>1603.2249217854489</v>
      </c>
      <c r="E9">
        <v>10.67323951520272</v>
      </c>
      <c r="H9" t="s">
        <v>69</v>
      </c>
      <c r="I9">
        <v>0</v>
      </c>
      <c r="K9" t="s">
        <v>70</v>
      </c>
      <c r="L9">
        <v>48.377205555555577</v>
      </c>
      <c r="M9">
        <v>2054.004051546623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396.05873143710511</v>
      </c>
      <c r="E12">
        <v>52.966388563909639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9</v>
      </c>
      <c r="B3" s="2">
        <v>45056</v>
      </c>
      <c r="D3" t="s">
        <v>123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124</v>
      </c>
      <c r="Q3" t="s">
        <v>125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80</v>
      </c>
      <c r="AA3">
        <v>91.185329675674438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7.4849694444444426</v>
      </c>
      <c r="D7">
        <v>136.28740920764119</v>
      </c>
      <c r="E7">
        <v>13.139950844316891</v>
      </c>
      <c r="H7" t="s">
        <v>65</v>
      </c>
      <c r="I7">
        <v>1</v>
      </c>
      <c r="K7" t="s">
        <v>66</v>
      </c>
      <c r="L7">
        <v>28.401069444444431</v>
      </c>
      <c r="M7">
        <v>889.62276383069991</v>
      </c>
      <c r="N7">
        <v>13.139950844316891</v>
      </c>
    </row>
    <row r="8" spans="1:27" x14ac:dyDescent="0.35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67</v>
      </c>
      <c r="I8">
        <v>79</v>
      </c>
      <c r="K8" t="s">
        <v>68</v>
      </c>
      <c r="L8">
        <v>0.99113611111111011</v>
      </c>
      <c r="M8">
        <v>182.30923283300129</v>
      </c>
      <c r="N8">
        <v>51.779852397115882</v>
      </c>
    </row>
    <row r="9" spans="1:27" x14ac:dyDescent="0.35">
      <c r="A9">
        <v>2</v>
      </c>
      <c r="B9">
        <v>164</v>
      </c>
      <c r="C9">
        <v>20.886108333333329</v>
      </c>
      <c r="D9">
        <v>753.27980141054627</v>
      </c>
      <c r="E9">
        <v>10.697045963191149</v>
      </c>
      <c r="H9" t="s">
        <v>69</v>
      </c>
      <c r="I9">
        <v>0</v>
      </c>
      <c r="K9" t="s">
        <v>70</v>
      </c>
      <c r="L9">
        <v>29.392205555555549</v>
      </c>
      <c r="M9">
        <v>1071.9319966637011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182.30923283300129</v>
      </c>
      <c r="E12">
        <v>51.779852397115882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10</v>
      </c>
      <c r="B3" s="2">
        <v>45056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0</v>
      </c>
      <c r="AA3">
        <v>78.340593814849854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8.6884138888888884</v>
      </c>
      <c r="D7">
        <v>198.42216298206301</v>
      </c>
      <c r="E7">
        <v>13.32689332465282</v>
      </c>
      <c r="H7" t="s">
        <v>65</v>
      </c>
      <c r="I7">
        <v>0</v>
      </c>
      <c r="K7" t="s">
        <v>66</v>
      </c>
      <c r="L7">
        <v>27.054555555555559</v>
      </c>
      <c r="M7">
        <v>846.00756169410909</v>
      </c>
      <c r="N7">
        <v>13.32689332465282</v>
      </c>
    </row>
    <row r="8" spans="1:27" x14ac:dyDescent="0.35">
      <c r="A8">
        <v>1</v>
      </c>
      <c r="B8">
        <v>2</v>
      </c>
      <c r="C8">
        <v>0.41958333333333131</v>
      </c>
      <c r="D8">
        <v>0.27107102939904021</v>
      </c>
      <c r="E8">
        <v>12.940105619432851</v>
      </c>
      <c r="H8" t="s">
        <v>67</v>
      </c>
      <c r="I8">
        <v>0</v>
      </c>
      <c r="K8" t="s">
        <v>68</v>
      </c>
      <c r="L8">
        <v>0.84096111111110883</v>
      </c>
      <c r="M8">
        <v>154.49672428433871</v>
      </c>
      <c r="N8">
        <v>51.888078479301157</v>
      </c>
    </row>
    <row r="9" spans="1:27" x14ac:dyDescent="0.35">
      <c r="A9">
        <v>2</v>
      </c>
      <c r="B9">
        <v>163</v>
      </c>
      <c r="C9">
        <v>17.946558333333339</v>
      </c>
      <c r="D9">
        <v>647.31432768264699</v>
      </c>
      <c r="E9">
        <v>10.90516053787452</v>
      </c>
      <c r="H9" t="s">
        <v>69</v>
      </c>
      <c r="I9">
        <v>0</v>
      </c>
      <c r="K9" t="s">
        <v>70</v>
      </c>
      <c r="L9">
        <v>27.895516666666669</v>
      </c>
      <c r="M9">
        <v>1000.504285978448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154.49672428433871</v>
      </c>
      <c r="E12">
        <v>51.888078479301157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11</v>
      </c>
      <c r="B3" s="2">
        <v>45056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</v>
      </c>
      <c r="AA3">
        <v>71.118269443511963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0.79978055555555738</v>
      </c>
      <c r="D7">
        <v>25.568412988994531</v>
      </c>
      <c r="E7">
        <v>12.93915066179971</v>
      </c>
      <c r="H7" t="s">
        <v>65</v>
      </c>
      <c r="I7">
        <v>30</v>
      </c>
      <c r="K7" t="s">
        <v>66</v>
      </c>
      <c r="L7">
        <v>17.039466666666659</v>
      </c>
      <c r="M7">
        <v>593.95468862283133</v>
      </c>
      <c r="N7">
        <v>12.93915066179971</v>
      </c>
    </row>
    <row r="8" spans="1:27" x14ac:dyDescent="0.35">
      <c r="A8">
        <v>1</v>
      </c>
      <c r="B8">
        <v>2</v>
      </c>
      <c r="C8">
        <v>0.48652500000000137</v>
      </c>
      <c r="D8">
        <v>0.14619430576971831</v>
      </c>
      <c r="E8">
        <v>9.3879740456391761E-2</v>
      </c>
      <c r="H8" t="s">
        <v>67</v>
      </c>
      <c r="I8">
        <v>1</v>
      </c>
      <c r="K8" t="s">
        <v>68</v>
      </c>
      <c r="L8">
        <v>1.151291666666667</v>
      </c>
      <c r="M8">
        <v>211.43581052280399</v>
      </c>
      <c r="N8">
        <v>51.780177931687938</v>
      </c>
    </row>
    <row r="9" spans="1:27" x14ac:dyDescent="0.35">
      <c r="A9">
        <v>2</v>
      </c>
      <c r="B9">
        <v>147</v>
      </c>
      <c r="C9">
        <v>15.753161111111099</v>
      </c>
      <c r="D9">
        <v>568.24008132806705</v>
      </c>
      <c r="E9">
        <v>10.53244960525114</v>
      </c>
      <c r="H9" t="s">
        <v>69</v>
      </c>
      <c r="I9">
        <v>0</v>
      </c>
      <c r="K9" t="s">
        <v>70</v>
      </c>
      <c r="L9">
        <v>18.190758333333331</v>
      </c>
      <c r="M9">
        <v>805.39049914563532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211.43581052280399</v>
      </c>
      <c r="E12">
        <v>51.780177931687938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12</v>
      </c>
      <c r="B3" s="2">
        <v>45056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69.211777925491333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65</v>
      </c>
      <c r="I7">
        <v>0</v>
      </c>
      <c r="K7" t="s">
        <v>66</v>
      </c>
      <c r="L7">
        <v>15.807797222222209</v>
      </c>
      <c r="M7">
        <v>550.38124417636652</v>
      </c>
      <c r="N7">
        <v>10.92277526582445</v>
      </c>
    </row>
    <row r="8" spans="1:27" x14ac:dyDescent="0.35">
      <c r="A8">
        <v>1</v>
      </c>
      <c r="B8">
        <v>2</v>
      </c>
      <c r="C8">
        <v>0.48866388888888951</v>
      </c>
      <c r="D8">
        <v>0.14891690539947869</v>
      </c>
      <c r="E8">
        <v>0.59919533980805229</v>
      </c>
      <c r="H8" t="s">
        <v>67</v>
      </c>
      <c r="I8">
        <v>12</v>
      </c>
      <c r="K8" t="s">
        <v>68</v>
      </c>
      <c r="L8">
        <v>0.93730833333332864</v>
      </c>
      <c r="M8">
        <v>172.2744583995279</v>
      </c>
      <c r="N8">
        <v>56.665554011431098</v>
      </c>
    </row>
    <row r="9" spans="1:27" x14ac:dyDescent="0.35">
      <c r="A9">
        <v>2</v>
      </c>
      <c r="B9">
        <v>144</v>
      </c>
      <c r="C9">
        <v>14.862524999999991</v>
      </c>
      <c r="D9">
        <v>536.10104652037728</v>
      </c>
      <c r="E9">
        <v>10.92277526582445</v>
      </c>
      <c r="H9" t="s">
        <v>69</v>
      </c>
      <c r="I9">
        <v>0</v>
      </c>
      <c r="K9" t="s">
        <v>70</v>
      </c>
      <c r="L9">
        <v>16.74510555555554</v>
      </c>
      <c r="M9">
        <v>722.65570257589445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172.2744583995279</v>
      </c>
      <c r="E12">
        <v>56.665554011431098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13</v>
      </c>
      <c r="B3" s="2">
        <v>45056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</v>
      </c>
      <c r="AA3">
        <v>198.32762765884399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16.78016111111112</v>
      </c>
      <c r="D7">
        <v>341.31986382142748</v>
      </c>
      <c r="E7">
        <v>13.139975626285899</v>
      </c>
      <c r="H7" t="s">
        <v>65</v>
      </c>
      <c r="I7">
        <v>8</v>
      </c>
      <c r="K7" t="s">
        <v>66</v>
      </c>
      <c r="L7">
        <v>53.875027777777788</v>
      </c>
      <c r="M7">
        <v>1644.6811606522151</v>
      </c>
      <c r="N7">
        <v>13.139975626285899</v>
      </c>
    </row>
    <row r="8" spans="1:27" x14ac:dyDescent="0.35">
      <c r="A8">
        <v>1</v>
      </c>
      <c r="B8">
        <v>4</v>
      </c>
      <c r="C8">
        <v>0.97858611111111204</v>
      </c>
      <c r="D8">
        <v>0.69489530898135821</v>
      </c>
      <c r="E8">
        <v>12.87545860288669</v>
      </c>
      <c r="H8" t="s">
        <v>67</v>
      </c>
      <c r="I8">
        <v>12</v>
      </c>
      <c r="K8" t="s">
        <v>68</v>
      </c>
      <c r="L8">
        <v>1.7278249999999999</v>
      </c>
      <c r="M8">
        <v>317.86938418822808</v>
      </c>
      <c r="N8">
        <v>52.247908926758868</v>
      </c>
    </row>
    <row r="9" spans="1:27" x14ac:dyDescent="0.35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69</v>
      </c>
      <c r="I9">
        <v>0</v>
      </c>
      <c r="K9" t="s">
        <v>70</v>
      </c>
      <c r="L9">
        <v>55.602852777777791</v>
      </c>
      <c r="M9">
        <v>1962.5505448404431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317.86938418822808</v>
      </c>
      <c r="E12">
        <v>52.247908926758868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14</v>
      </c>
      <c r="B3" s="2">
        <v>45056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</v>
      </c>
      <c r="AA3">
        <v>170.67471075057981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1.7273388888888881</v>
      </c>
      <c r="D7">
        <v>54.715111803956482</v>
      </c>
      <c r="E7">
        <v>12.90256917442386</v>
      </c>
      <c r="H7" t="s">
        <v>65</v>
      </c>
      <c r="I7">
        <v>13</v>
      </c>
      <c r="K7" t="s">
        <v>66</v>
      </c>
      <c r="L7">
        <v>40.936652777777773</v>
      </c>
      <c r="M7">
        <v>1409.9737258985469</v>
      </c>
      <c r="N7">
        <v>12.90256917442386</v>
      </c>
    </row>
    <row r="8" spans="1:27" x14ac:dyDescent="0.35">
      <c r="A8">
        <v>1</v>
      </c>
      <c r="B8">
        <v>4</v>
      </c>
      <c r="C8">
        <v>1.662763888888888</v>
      </c>
      <c r="D8">
        <v>0.79467515393852239</v>
      </c>
      <c r="E8">
        <v>12.85031361944189</v>
      </c>
      <c r="H8" t="s">
        <v>67</v>
      </c>
      <c r="I8">
        <v>15</v>
      </c>
      <c r="K8" t="s">
        <v>68</v>
      </c>
      <c r="L8">
        <v>2.4802222222222192</v>
      </c>
      <c r="M8">
        <v>456.04329613396629</v>
      </c>
      <c r="N8">
        <v>52.528133093582419</v>
      </c>
    </row>
    <row r="9" spans="1:27" x14ac:dyDescent="0.35">
      <c r="A9">
        <v>2</v>
      </c>
      <c r="B9">
        <v>179</v>
      </c>
      <c r="C9">
        <v>37.546550000000003</v>
      </c>
      <c r="D9">
        <v>1354.463938940652</v>
      </c>
      <c r="E9">
        <v>11.080901460964499</v>
      </c>
      <c r="H9" t="s">
        <v>69</v>
      </c>
      <c r="I9">
        <v>0</v>
      </c>
      <c r="K9" t="s">
        <v>70</v>
      </c>
      <c r="L9">
        <v>43.41687499999999</v>
      </c>
      <c r="M9">
        <v>1866.0170220325131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456.04329613396629</v>
      </c>
      <c r="E12">
        <v>52.528133093582419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15</v>
      </c>
      <c r="B3" s="2">
        <v>45056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203.08063268661499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16.76274166666667</v>
      </c>
      <c r="D7">
        <v>342.18672869548942</v>
      </c>
      <c r="E7">
        <v>13.107256159440549</v>
      </c>
      <c r="H7" t="s">
        <v>65</v>
      </c>
      <c r="I7">
        <v>21</v>
      </c>
      <c r="K7" t="s">
        <v>66</v>
      </c>
      <c r="L7">
        <v>52.738294444444463</v>
      </c>
      <c r="M7">
        <v>1581.5939165529351</v>
      </c>
      <c r="N7">
        <v>14.43482093367003</v>
      </c>
    </row>
    <row r="8" spans="1:27" x14ac:dyDescent="0.35">
      <c r="A8">
        <v>1</v>
      </c>
      <c r="B8">
        <v>4</v>
      </c>
      <c r="C8">
        <v>1.6313416666666669</v>
      </c>
      <c r="D8">
        <v>0.92457914008392617</v>
      </c>
      <c r="E8">
        <v>12.9024787638783</v>
      </c>
      <c r="H8" t="s">
        <v>67</v>
      </c>
      <c r="I8">
        <v>8</v>
      </c>
      <c r="K8" t="s">
        <v>68</v>
      </c>
      <c r="L8">
        <v>2.0298250000000051</v>
      </c>
      <c r="M8">
        <v>373.64502986185971</v>
      </c>
      <c r="N8">
        <v>51.945858302571821</v>
      </c>
    </row>
    <row r="9" spans="1:27" x14ac:dyDescent="0.35">
      <c r="A9">
        <v>2</v>
      </c>
      <c r="B9">
        <v>172</v>
      </c>
      <c r="C9">
        <v>34.344211111111122</v>
      </c>
      <c r="D9">
        <v>1238.4826087173619</v>
      </c>
      <c r="E9">
        <v>14.43482093367003</v>
      </c>
      <c r="H9" t="s">
        <v>69</v>
      </c>
      <c r="I9">
        <v>0</v>
      </c>
      <c r="K9" t="s">
        <v>70</v>
      </c>
      <c r="L9">
        <v>54.768119444444473</v>
      </c>
      <c r="M9">
        <v>1955.238946414795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373.64502986185971</v>
      </c>
      <c r="E12">
        <v>51.945858302571821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16</v>
      </c>
      <c r="B3" s="2">
        <v>45056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148</v>
      </c>
      <c r="AA3">
        <v>178.03195524215701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29</v>
      </c>
      <c r="C7">
        <v>1.7254777777777781</v>
      </c>
      <c r="D7">
        <v>54.351594542901182</v>
      </c>
      <c r="E7">
        <v>12.939142558612041</v>
      </c>
      <c r="H7" t="s">
        <v>65</v>
      </c>
      <c r="I7">
        <v>1</v>
      </c>
      <c r="K7" t="s">
        <v>66</v>
      </c>
      <c r="L7">
        <v>40.154625000000003</v>
      </c>
      <c r="M7">
        <v>1409.2166122817939</v>
      </c>
      <c r="N7">
        <v>12.939142558612041</v>
      </c>
    </row>
    <row r="8" spans="1:27" x14ac:dyDescent="0.35">
      <c r="A8">
        <v>1</v>
      </c>
      <c r="B8">
        <v>3</v>
      </c>
      <c r="C8">
        <v>0.87428888888888756</v>
      </c>
      <c r="D8">
        <v>0.57708417964782122</v>
      </c>
      <c r="E8">
        <v>12.86500008075347</v>
      </c>
      <c r="H8" t="s">
        <v>67</v>
      </c>
      <c r="I8">
        <v>147</v>
      </c>
      <c r="K8" t="s">
        <v>68</v>
      </c>
      <c r="L8">
        <v>1.860072222222215</v>
      </c>
      <c r="M8">
        <v>341.19830967076581</v>
      </c>
      <c r="N8">
        <v>52.234586971901919</v>
      </c>
    </row>
    <row r="9" spans="1:27" x14ac:dyDescent="0.35">
      <c r="A9">
        <v>2</v>
      </c>
      <c r="B9">
        <v>177</v>
      </c>
      <c r="C9">
        <v>37.554858333333343</v>
      </c>
      <c r="D9">
        <v>1354.2879335592449</v>
      </c>
      <c r="E9">
        <v>10.864758162846091</v>
      </c>
      <c r="H9" t="s">
        <v>69</v>
      </c>
      <c r="I9">
        <v>0</v>
      </c>
      <c r="K9" t="s">
        <v>70</v>
      </c>
      <c r="L9">
        <v>42.014697222222217</v>
      </c>
      <c r="M9">
        <v>1750.41492195256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341.19830967076581</v>
      </c>
      <c r="E12">
        <v>52.234586971901919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17</v>
      </c>
      <c r="B3" s="2">
        <v>45056</v>
      </c>
      <c r="D3" t="s">
        <v>147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148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253</v>
      </c>
      <c r="AA3">
        <v>227.52397203445429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16.813561111111099</v>
      </c>
      <c r="D7">
        <v>342.86719068290893</v>
      </c>
      <c r="E7">
        <v>13.139959105023889</v>
      </c>
      <c r="H7" t="s">
        <v>65</v>
      </c>
      <c r="I7">
        <v>67</v>
      </c>
      <c r="K7" t="s">
        <v>66</v>
      </c>
      <c r="L7">
        <v>63.571622222222217</v>
      </c>
      <c r="M7">
        <v>1983.285644573845</v>
      </c>
      <c r="N7">
        <v>13.139959105023889</v>
      </c>
    </row>
    <row r="8" spans="1:27" x14ac:dyDescent="0.35">
      <c r="A8">
        <v>1</v>
      </c>
      <c r="B8">
        <v>3</v>
      </c>
      <c r="C8">
        <v>1.299619444444446</v>
      </c>
      <c r="D8">
        <v>0.82253119750599535</v>
      </c>
      <c r="E8">
        <v>12.956476908636169</v>
      </c>
      <c r="H8" t="s">
        <v>67</v>
      </c>
      <c r="I8">
        <v>186</v>
      </c>
      <c r="K8" t="s">
        <v>68</v>
      </c>
      <c r="L8">
        <v>2.1320166666666651</v>
      </c>
      <c r="M8">
        <v>392.45872202937011</v>
      </c>
      <c r="N8">
        <v>51.888078479301157</v>
      </c>
    </row>
    <row r="9" spans="1:27" x14ac:dyDescent="0.35">
      <c r="A9">
        <v>2</v>
      </c>
      <c r="B9">
        <v>201</v>
      </c>
      <c r="C9">
        <v>45.458441666666673</v>
      </c>
      <c r="D9">
        <v>1639.5959226934301</v>
      </c>
      <c r="E9">
        <v>10.756141308450401</v>
      </c>
      <c r="H9" t="s">
        <v>69</v>
      </c>
      <c r="I9">
        <v>0</v>
      </c>
      <c r="K9" t="s">
        <v>70</v>
      </c>
      <c r="L9">
        <v>65.703638888888889</v>
      </c>
      <c r="M9">
        <v>2375.744366603215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392.45872202937011</v>
      </c>
      <c r="E12">
        <v>51.888078479301157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18</v>
      </c>
      <c r="B3" s="2">
        <v>45056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72.095192432403564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0.7828722222222233</v>
      </c>
      <c r="D7">
        <v>25.229474597760429</v>
      </c>
      <c r="E7">
        <v>12.90398484178341</v>
      </c>
      <c r="H7" t="s">
        <v>65</v>
      </c>
      <c r="I7">
        <v>2</v>
      </c>
      <c r="K7" t="s">
        <v>66</v>
      </c>
      <c r="L7">
        <v>19.042761111111108</v>
      </c>
      <c r="M7">
        <v>653.13497118797068</v>
      </c>
      <c r="N7">
        <v>12.90398484178341</v>
      </c>
    </row>
    <row r="8" spans="1:27" x14ac:dyDescent="0.35">
      <c r="A8">
        <v>1</v>
      </c>
      <c r="B8">
        <v>4</v>
      </c>
      <c r="C8">
        <v>0.86357499999999876</v>
      </c>
      <c r="D8">
        <v>0.37204682097395098</v>
      </c>
      <c r="E8">
        <v>12.228165543917189</v>
      </c>
      <c r="H8" t="s">
        <v>67</v>
      </c>
      <c r="I8">
        <v>22</v>
      </c>
      <c r="K8" t="s">
        <v>68</v>
      </c>
      <c r="L8">
        <v>1.6805499999999951</v>
      </c>
      <c r="M8">
        <v>309.35491756216823</v>
      </c>
      <c r="N8">
        <v>51.961068506466923</v>
      </c>
    </row>
    <row r="9" spans="1:27" x14ac:dyDescent="0.35">
      <c r="A9">
        <v>2</v>
      </c>
      <c r="B9">
        <v>166</v>
      </c>
      <c r="C9">
        <v>17.396313888888891</v>
      </c>
      <c r="D9">
        <v>627.53344976923631</v>
      </c>
      <c r="E9">
        <v>10.745921905328871</v>
      </c>
      <c r="H9" t="s">
        <v>69</v>
      </c>
      <c r="I9">
        <v>0</v>
      </c>
      <c r="K9" t="s">
        <v>70</v>
      </c>
      <c r="L9">
        <v>20.723311111111109</v>
      </c>
      <c r="M9">
        <v>962.4898887501389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309.35491756216823</v>
      </c>
      <c r="E12">
        <v>51.961068506466923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19</v>
      </c>
      <c r="B3" s="2">
        <v>45056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63</v>
      </c>
      <c r="AA3">
        <v>96.142314195632935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65</v>
      </c>
      <c r="I7">
        <v>14</v>
      </c>
      <c r="K7" t="s">
        <v>66</v>
      </c>
      <c r="L7">
        <v>22.788388888888871</v>
      </c>
      <c r="M7">
        <v>789.18344676918446</v>
      </c>
      <c r="N7">
        <v>17.228989282784219</v>
      </c>
    </row>
    <row r="8" spans="1:27" x14ac:dyDescent="0.35">
      <c r="A8">
        <v>1</v>
      </c>
      <c r="B8">
        <v>5</v>
      </c>
      <c r="C8">
        <v>0.85863333333333181</v>
      </c>
      <c r="D8">
        <v>0.49882851122089961</v>
      </c>
      <c r="E8">
        <v>12.90826131068566</v>
      </c>
      <c r="H8" t="s">
        <v>67</v>
      </c>
      <c r="I8">
        <v>49</v>
      </c>
      <c r="K8" t="s">
        <v>68</v>
      </c>
      <c r="L8">
        <v>0.95783055555555818</v>
      </c>
      <c r="M8">
        <v>175.99489900740789</v>
      </c>
      <c r="N8">
        <v>52.372553482560647</v>
      </c>
    </row>
    <row r="9" spans="1:27" x14ac:dyDescent="0.35">
      <c r="A9">
        <v>2</v>
      </c>
      <c r="B9">
        <v>209</v>
      </c>
      <c r="C9">
        <v>21.47550277777777</v>
      </c>
      <c r="D9">
        <v>774.4333857704072</v>
      </c>
      <c r="E9">
        <v>17.228989282784219</v>
      </c>
      <c r="H9" t="s">
        <v>69</v>
      </c>
      <c r="I9">
        <v>0</v>
      </c>
      <c r="K9" t="s">
        <v>70</v>
      </c>
      <c r="L9">
        <v>23.746219444444431</v>
      </c>
      <c r="M9">
        <v>965.17834577659232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175.99489900740789</v>
      </c>
      <c r="E12">
        <v>52.372553482560647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20</v>
      </c>
      <c r="B3" s="2">
        <v>45056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133.0508470535278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7.5099833333333317</v>
      </c>
      <c r="D7">
        <v>133.89031155697879</v>
      </c>
      <c r="E7">
        <v>13.10726027946529</v>
      </c>
      <c r="H7" t="s">
        <v>65</v>
      </c>
      <c r="I7">
        <v>11</v>
      </c>
      <c r="K7" t="s">
        <v>66</v>
      </c>
      <c r="L7">
        <v>34.977019444444437</v>
      </c>
      <c r="M7">
        <v>1099.67621089773</v>
      </c>
      <c r="N7">
        <v>13.10726027946529</v>
      </c>
    </row>
    <row r="8" spans="1:27" x14ac:dyDescent="0.35">
      <c r="A8">
        <v>1</v>
      </c>
      <c r="B8">
        <v>3</v>
      </c>
      <c r="C8">
        <v>0.72508888888888878</v>
      </c>
      <c r="D8">
        <v>0.43732717498904311</v>
      </c>
      <c r="E8">
        <v>12.926215413265689</v>
      </c>
      <c r="H8" t="s">
        <v>67</v>
      </c>
      <c r="I8">
        <v>31</v>
      </c>
      <c r="K8" t="s">
        <v>68</v>
      </c>
      <c r="L8">
        <v>0.80908611111110884</v>
      </c>
      <c r="M8">
        <v>148.755903946839</v>
      </c>
      <c r="N8">
        <v>51.780177931687938</v>
      </c>
    </row>
    <row r="9" spans="1:27" x14ac:dyDescent="0.35">
      <c r="A9">
        <v>2</v>
      </c>
      <c r="B9">
        <v>241</v>
      </c>
      <c r="C9">
        <v>26.741947222222219</v>
      </c>
      <c r="D9">
        <v>965.34857216576165</v>
      </c>
      <c r="E9">
        <v>12.900303192536899</v>
      </c>
      <c r="H9" t="s">
        <v>69</v>
      </c>
      <c r="I9">
        <v>0</v>
      </c>
      <c r="K9" t="s">
        <v>70</v>
      </c>
      <c r="L9">
        <v>35.786105555555537</v>
      </c>
      <c r="M9">
        <v>1248.432114844569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148.755903946839</v>
      </c>
      <c r="E12">
        <v>51.780177931687938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21</v>
      </c>
      <c r="B3" s="2">
        <v>45056</v>
      </c>
      <c r="D3" t="s">
        <v>157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32</v>
      </c>
      <c r="AA3">
        <v>154.3189141750336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8.5500166666666662</v>
      </c>
      <c r="D7">
        <v>196.91486729680761</v>
      </c>
      <c r="E7">
        <v>13.13997975663254</v>
      </c>
      <c r="H7" t="s">
        <v>65</v>
      </c>
      <c r="I7">
        <v>31</v>
      </c>
      <c r="K7" t="s">
        <v>66</v>
      </c>
      <c r="L7">
        <v>38.886549999999993</v>
      </c>
      <c r="M7">
        <v>1265.3044464492179</v>
      </c>
      <c r="N7">
        <v>107.55474203026991</v>
      </c>
    </row>
    <row r="8" spans="1:27" x14ac:dyDescent="0.35">
      <c r="A8">
        <v>1</v>
      </c>
      <c r="B8">
        <v>3</v>
      </c>
      <c r="C8">
        <v>0.71337222222222407</v>
      </c>
      <c r="D8">
        <v>0.21181581954776679</v>
      </c>
      <c r="E8">
        <v>9.8863089140307905E-2</v>
      </c>
      <c r="H8" t="s">
        <v>67</v>
      </c>
      <c r="I8">
        <v>0</v>
      </c>
      <c r="K8" t="s">
        <v>68</v>
      </c>
      <c r="L8">
        <v>1.1007555555555579</v>
      </c>
      <c r="M8">
        <v>202.3985218669502</v>
      </c>
      <c r="N8">
        <v>51.888290250813697</v>
      </c>
    </row>
    <row r="9" spans="1:27" x14ac:dyDescent="0.35">
      <c r="A9">
        <v>2</v>
      </c>
      <c r="B9">
        <v>279</v>
      </c>
      <c r="C9">
        <v>29.623161111111099</v>
      </c>
      <c r="D9">
        <v>1068.1777633328629</v>
      </c>
      <c r="E9">
        <v>107.55474203026991</v>
      </c>
      <c r="H9" t="s">
        <v>69</v>
      </c>
      <c r="I9">
        <v>1</v>
      </c>
      <c r="K9" t="s">
        <v>70</v>
      </c>
      <c r="L9">
        <v>39.987305555555537</v>
      </c>
      <c r="M9">
        <v>1467.7029683161691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202.3985218669502</v>
      </c>
      <c r="E12">
        <v>51.888290250813697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160</v>
      </c>
      <c r="B16">
        <v>5882</v>
      </c>
      <c r="C16">
        <v>2155</v>
      </c>
      <c r="D16">
        <v>0</v>
      </c>
      <c r="E16">
        <v>51300</v>
      </c>
      <c r="F16">
        <v>6.0202634057513098</v>
      </c>
      <c r="G16">
        <v>5</v>
      </c>
      <c r="H16">
        <v>2</v>
      </c>
      <c r="I16">
        <v>17498.629528954549</v>
      </c>
      <c r="J16">
        <v>13987.52582288301</v>
      </c>
      <c r="K16">
        <v>55.372555828401246</v>
      </c>
      <c r="L16">
        <v>17451.664711461312</v>
      </c>
      <c r="M16">
        <v>13624.86842488669</v>
      </c>
      <c r="N16">
        <v>57.830972938524788</v>
      </c>
      <c r="O16">
        <v>17460.114299310211</v>
      </c>
      <c r="P16">
        <v>13684.37043091393</v>
      </c>
      <c r="Q16">
        <v>55.372555828401246</v>
      </c>
      <c r="R16">
        <v>17462.860022030502</v>
      </c>
      <c r="S16">
        <v>13683.99367504063</v>
      </c>
      <c r="T16">
        <v>57.830972938524788</v>
      </c>
      <c r="U16">
        <v>50.760608834776157</v>
      </c>
      <c r="V16">
        <v>9.9955472357859403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22</v>
      </c>
      <c r="B3" s="2">
        <v>45056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60</v>
      </c>
      <c r="AA3">
        <v>129.61000680923459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0.84144444444444366</v>
      </c>
      <c r="D7">
        <v>27.222333466918919</v>
      </c>
      <c r="E7">
        <v>12.939138507046801</v>
      </c>
      <c r="H7" t="s">
        <v>65</v>
      </c>
      <c r="I7">
        <v>50</v>
      </c>
      <c r="K7" t="s">
        <v>66</v>
      </c>
      <c r="L7">
        <v>33.223947222222229</v>
      </c>
      <c r="M7">
        <v>1168.533393097289</v>
      </c>
      <c r="N7">
        <v>25.084065838646119</v>
      </c>
    </row>
    <row r="8" spans="1:27" x14ac:dyDescent="0.35">
      <c r="A8">
        <v>1</v>
      </c>
      <c r="B8">
        <v>4</v>
      </c>
      <c r="C8">
        <v>0.7393527777777773</v>
      </c>
      <c r="D8">
        <v>0.30093309647659722</v>
      </c>
      <c r="E8">
        <v>22.957870998827229</v>
      </c>
      <c r="H8" t="s">
        <v>67</v>
      </c>
      <c r="I8">
        <v>8</v>
      </c>
      <c r="K8" t="s">
        <v>68</v>
      </c>
      <c r="L8">
        <v>0.89289444444444599</v>
      </c>
      <c r="M8">
        <v>163.8908591019854</v>
      </c>
      <c r="N8">
        <v>51.865286066833193</v>
      </c>
    </row>
    <row r="9" spans="1:27" x14ac:dyDescent="0.35">
      <c r="A9">
        <v>2</v>
      </c>
      <c r="B9">
        <v>302</v>
      </c>
      <c r="C9">
        <v>31.643150000000009</v>
      </c>
      <c r="D9">
        <v>1141.0101265338931</v>
      </c>
      <c r="E9">
        <v>25.084065838646119</v>
      </c>
      <c r="H9" t="s">
        <v>69</v>
      </c>
      <c r="I9">
        <v>2</v>
      </c>
      <c r="K9" t="s">
        <v>70</v>
      </c>
      <c r="L9">
        <v>34.116841666666673</v>
      </c>
      <c r="M9">
        <v>1332.424252199274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163.8908591019854</v>
      </c>
      <c r="E12">
        <v>51.865286066833193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164</v>
      </c>
      <c r="B16">
        <v>3062</v>
      </c>
      <c r="C16">
        <v>6081</v>
      </c>
      <c r="D16">
        <v>1</v>
      </c>
      <c r="E16">
        <v>52260</v>
      </c>
      <c r="F16">
        <v>10.442099217745721</v>
      </c>
      <c r="G16">
        <v>2</v>
      </c>
      <c r="H16">
        <v>5</v>
      </c>
      <c r="I16">
        <v>17698.659190597878</v>
      </c>
      <c r="J16">
        <v>16331.63239754385</v>
      </c>
      <c r="K16">
        <v>68.400435781539244</v>
      </c>
      <c r="L16">
        <v>17734.287580506931</v>
      </c>
      <c r="M16">
        <v>15780.955860919101</v>
      </c>
      <c r="N16">
        <v>72.324708238758404</v>
      </c>
      <c r="O16">
        <v>17800.350016876921</v>
      </c>
      <c r="P16">
        <v>16306.454455480511</v>
      </c>
      <c r="Q16">
        <v>68.400435781539244</v>
      </c>
      <c r="R16">
        <v>17801.036940734812</v>
      </c>
      <c r="S16">
        <v>16306.49803864698</v>
      </c>
      <c r="T16">
        <v>72.324708238758404</v>
      </c>
      <c r="U16">
        <v>10.03260046602214</v>
      </c>
      <c r="V16">
        <v>50.733491591964722</v>
      </c>
      <c r="W16">
        <v>0</v>
      </c>
      <c r="X16">
        <v>0</v>
      </c>
    </row>
    <row r="17" spans="1:24" x14ac:dyDescent="0.35">
      <c r="A17" t="s">
        <v>165</v>
      </c>
      <c r="B17">
        <v>3069</v>
      </c>
      <c r="C17">
        <v>6081</v>
      </c>
      <c r="D17">
        <v>1</v>
      </c>
      <c r="E17">
        <v>52260</v>
      </c>
      <c r="F17">
        <v>9.3053745640111529</v>
      </c>
      <c r="G17">
        <v>2</v>
      </c>
      <c r="H17">
        <v>5</v>
      </c>
      <c r="I17">
        <v>17697.53133138761</v>
      </c>
      <c r="J17">
        <v>16301.978354164439</v>
      </c>
      <c r="K17">
        <v>55.19084788369782</v>
      </c>
      <c r="L17">
        <v>17732.784856553018</v>
      </c>
      <c r="M17">
        <v>15810.54248363556</v>
      </c>
      <c r="N17">
        <v>53.579373945467509</v>
      </c>
      <c r="O17">
        <v>17787.842020958851</v>
      </c>
      <c r="P17">
        <v>16278.59744972031</v>
      </c>
      <c r="Q17">
        <v>55.19084788369782</v>
      </c>
      <c r="R17">
        <v>17792.253860723871</v>
      </c>
      <c r="S17">
        <v>16278.87417351311</v>
      </c>
      <c r="T17">
        <v>53.579373945467509</v>
      </c>
      <c r="U17">
        <v>10.025195057967069</v>
      </c>
      <c r="V17">
        <v>50.733292991873768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23</v>
      </c>
      <c r="B3" s="2">
        <v>45056</v>
      </c>
      <c r="D3" t="s">
        <v>166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64</v>
      </c>
      <c r="AA3">
        <v>126.3461430072784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65</v>
      </c>
      <c r="I7">
        <v>4</v>
      </c>
      <c r="K7" t="s">
        <v>66</v>
      </c>
      <c r="L7">
        <v>33.546777777777763</v>
      </c>
      <c r="M7">
        <v>1172.6487566812659</v>
      </c>
      <c r="N7">
        <v>13.294913177943419</v>
      </c>
    </row>
    <row r="8" spans="1:27" x14ac:dyDescent="0.35">
      <c r="A8">
        <v>1</v>
      </c>
      <c r="B8">
        <v>5</v>
      </c>
      <c r="C8">
        <v>1.017675000000001</v>
      </c>
      <c r="D8">
        <v>0.52865653211266395</v>
      </c>
      <c r="E8">
        <v>13.294913177943419</v>
      </c>
      <c r="H8" t="s">
        <v>67</v>
      </c>
      <c r="I8">
        <v>58</v>
      </c>
      <c r="K8" t="s">
        <v>68</v>
      </c>
      <c r="L8">
        <v>1.333550000000002</v>
      </c>
      <c r="M8">
        <v>245.31936414259789</v>
      </c>
      <c r="N8">
        <v>51.88842057198589</v>
      </c>
    </row>
    <row r="9" spans="1:27" x14ac:dyDescent="0.35">
      <c r="A9">
        <v>2</v>
      </c>
      <c r="B9">
        <v>267</v>
      </c>
      <c r="C9">
        <v>32.074613888888869</v>
      </c>
      <c r="D9">
        <v>1156.623975750937</v>
      </c>
      <c r="E9">
        <v>10.61336806227842</v>
      </c>
      <c r="H9" t="s">
        <v>69</v>
      </c>
      <c r="I9">
        <v>2</v>
      </c>
      <c r="K9" t="s">
        <v>70</v>
      </c>
      <c r="L9">
        <v>34.880327777777772</v>
      </c>
      <c r="M9">
        <v>1417.968120823864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245.31936414259789</v>
      </c>
      <c r="E12">
        <v>51.88842057198589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169</v>
      </c>
      <c r="B16">
        <v>2992</v>
      </c>
      <c r="C16">
        <v>6271</v>
      </c>
      <c r="D16">
        <v>5</v>
      </c>
      <c r="E16">
        <v>53400</v>
      </c>
      <c r="F16">
        <v>36.146332698374437</v>
      </c>
      <c r="G16">
        <v>2</v>
      </c>
      <c r="H16">
        <v>5</v>
      </c>
      <c r="I16">
        <v>17076.378578579752</v>
      </c>
      <c r="J16">
        <v>16987.69181215221</v>
      </c>
      <c r="K16">
        <v>76.467961553566909</v>
      </c>
      <c r="L16">
        <v>16045.744342304341</v>
      </c>
      <c r="M16">
        <v>15867.51372468201</v>
      </c>
      <c r="N16">
        <v>78.29868411786542</v>
      </c>
      <c r="O16">
        <v>17423.830380212799</v>
      </c>
      <c r="P16">
        <v>17090.37558952679</v>
      </c>
      <c r="Q16">
        <v>76.467961553566909</v>
      </c>
      <c r="R16">
        <v>17424.435444146569</v>
      </c>
      <c r="S16">
        <v>17089.818288594961</v>
      </c>
      <c r="T16">
        <v>78.29868411786542</v>
      </c>
      <c r="U16">
        <v>10.023353863165809</v>
      </c>
      <c r="V16">
        <v>50.973444409115828</v>
      </c>
      <c r="W16">
        <v>0</v>
      </c>
      <c r="X16">
        <v>0</v>
      </c>
    </row>
    <row r="17" spans="1:24" x14ac:dyDescent="0.35">
      <c r="A17" t="s">
        <v>170</v>
      </c>
      <c r="B17">
        <v>5885</v>
      </c>
      <c r="C17">
        <v>1004</v>
      </c>
      <c r="D17">
        <v>11</v>
      </c>
      <c r="E17">
        <v>53760</v>
      </c>
      <c r="F17">
        <v>0</v>
      </c>
      <c r="G17">
        <v>5</v>
      </c>
      <c r="H17">
        <v>2</v>
      </c>
      <c r="I17">
        <v>16973.543812290001</v>
      </c>
      <c r="J17">
        <v>14381.699260317089</v>
      </c>
      <c r="K17">
        <v>63.004403669843619</v>
      </c>
      <c r="L17">
        <v>16973.241942904351</v>
      </c>
      <c r="M17">
        <v>14383.953408973801</v>
      </c>
      <c r="N17">
        <v>58.67252735917895</v>
      </c>
      <c r="O17">
        <v>16973.543812290001</v>
      </c>
      <c r="P17">
        <v>14381.699260317089</v>
      </c>
      <c r="Q17">
        <v>63.004403669843619</v>
      </c>
      <c r="R17">
        <v>16973.241942904351</v>
      </c>
      <c r="S17">
        <v>14383.953408973801</v>
      </c>
      <c r="T17">
        <v>58.67252735917895</v>
      </c>
      <c r="U17">
        <v>50.260830502239429</v>
      </c>
      <c r="V17">
        <v>10.036314996192081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24</v>
      </c>
      <c r="B3" s="2">
        <v>45056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</v>
      </c>
      <c r="AA3">
        <v>141.0525944232941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7.5579749999999999</v>
      </c>
      <c r="D7">
        <v>135.27721058561599</v>
      </c>
      <c r="E7">
        <v>13.139975626285899</v>
      </c>
      <c r="H7" t="s">
        <v>65</v>
      </c>
      <c r="I7">
        <v>5</v>
      </c>
      <c r="K7" t="s">
        <v>66</v>
      </c>
      <c r="L7">
        <v>36.070591666666658</v>
      </c>
      <c r="M7">
        <v>1120.2379419232909</v>
      </c>
      <c r="N7">
        <v>14.18059162555476</v>
      </c>
    </row>
    <row r="8" spans="1:27" x14ac:dyDescent="0.35">
      <c r="A8">
        <v>1</v>
      </c>
      <c r="B8">
        <v>5</v>
      </c>
      <c r="C8">
        <v>1.218836111111113</v>
      </c>
      <c r="D8">
        <v>0.67878477514082891</v>
      </c>
      <c r="E8">
        <v>13.07942852972243</v>
      </c>
      <c r="H8" t="s">
        <v>67</v>
      </c>
      <c r="I8">
        <v>47</v>
      </c>
      <c r="K8" t="s">
        <v>68</v>
      </c>
      <c r="L8">
        <v>1.0919611111111081</v>
      </c>
      <c r="M8">
        <v>200.9352495252345</v>
      </c>
      <c r="N8">
        <v>65.726326933389217</v>
      </c>
    </row>
    <row r="9" spans="1:27" x14ac:dyDescent="0.35">
      <c r="A9">
        <v>2</v>
      </c>
      <c r="B9">
        <v>238</v>
      </c>
      <c r="C9">
        <v>27.29378055555555</v>
      </c>
      <c r="D9">
        <v>984.28194656253402</v>
      </c>
      <c r="E9">
        <v>14.18059162555476</v>
      </c>
      <c r="H9" t="s">
        <v>69</v>
      </c>
      <c r="I9">
        <v>0</v>
      </c>
      <c r="K9" t="s">
        <v>70</v>
      </c>
      <c r="L9">
        <v>37.162552777777769</v>
      </c>
      <c r="M9">
        <v>1321.1731914485249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200.9352495252345</v>
      </c>
      <c r="E12">
        <v>65.726326933389217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25</v>
      </c>
      <c r="B3" s="2">
        <v>45056</v>
      </c>
      <c r="D3" t="s">
        <v>174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56</v>
      </c>
      <c r="AA3">
        <v>112.4459052085876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60</v>
      </c>
      <c r="C7">
        <v>8.6160777777777788</v>
      </c>
      <c r="D7">
        <v>198.9216291154188</v>
      </c>
      <c r="E7">
        <v>13.139954974638069</v>
      </c>
      <c r="H7" t="s">
        <v>65</v>
      </c>
      <c r="I7">
        <v>5</v>
      </c>
      <c r="K7" t="s">
        <v>66</v>
      </c>
      <c r="L7">
        <v>32.606483333333323</v>
      </c>
      <c r="M7">
        <v>1020.770509437699</v>
      </c>
      <c r="N7">
        <v>13.139954974638069</v>
      </c>
    </row>
    <row r="8" spans="1:27" x14ac:dyDescent="0.35">
      <c r="A8">
        <v>1</v>
      </c>
      <c r="B8">
        <v>5</v>
      </c>
      <c r="C8">
        <v>1.213225000000002</v>
      </c>
      <c r="D8">
        <v>0.36246920054301451</v>
      </c>
      <c r="E8">
        <v>0.1131717891692446</v>
      </c>
      <c r="H8" t="s">
        <v>67</v>
      </c>
      <c r="I8">
        <v>51</v>
      </c>
      <c r="K8" t="s">
        <v>68</v>
      </c>
      <c r="L8">
        <v>1.2642444444444401</v>
      </c>
      <c r="M8">
        <v>232.63912738234731</v>
      </c>
      <c r="N8">
        <v>53.270764622773157</v>
      </c>
    </row>
    <row r="9" spans="1:27" x14ac:dyDescent="0.35">
      <c r="A9">
        <v>2</v>
      </c>
      <c r="B9">
        <v>216</v>
      </c>
      <c r="C9">
        <v>22.777180555555539</v>
      </c>
      <c r="D9">
        <v>821.48641112173709</v>
      </c>
      <c r="E9">
        <v>10.59524220081169</v>
      </c>
      <c r="H9" t="s">
        <v>69</v>
      </c>
      <c r="I9">
        <v>0</v>
      </c>
      <c r="K9" t="s">
        <v>70</v>
      </c>
      <c r="L9">
        <v>33.870727777777759</v>
      </c>
      <c r="M9">
        <v>1253.409636820046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232.63912738234731</v>
      </c>
      <c r="E12">
        <v>53.270764622773157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26</v>
      </c>
      <c r="B3" s="2">
        <v>45056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116</v>
      </c>
      <c r="AA3">
        <v>90.08281421661377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0.81698888888888788</v>
      </c>
      <c r="D7">
        <v>26.563562448055521</v>
      </c>
      <c r="E7">
        <v>13.585730011877891</v>
      </c>
      <c r="H7" t="s">
        <v>65</v>
      </c>
      <c r="I7">
        <v>116</v>
      </c>
      <c r="K7" t="s">
        <v>66</v>
      </c>
      <c r="L7">
        <v>23.271502777777791</v>
      </c>
      <c r="M7">
        <v>797.76343657832842</v>
      </c>
      <c r="N7">
        <v>15.78750637971816</v>
      </c>
    </row>
    <row r="8" spans="1:27" x14ac:dyDescent="0.35">
      <c r="A8">
        <v>1</v>
      </c>
      <c r="B8">
        <v>5</v>
      </c>
      <c r="C8">
        <v>1.070552777777777</v>
      </c>
      <c r="D8">
        <v>0.36458930523402711</v>
      </c>
      <c r="E8">
        <v>12.904541237967811</v>
      </c>
      <c r="H8" t="s">
        <v>67</v>
      </c>
      <c r="I8">
        <v>0</v>
      </c>
      <c r="K8" t="s">
        <v>68</v>
      </c>
      <c r="L8">
        <v>0.57860277777777613</v>
      </c>
      <c r="M8">
        <v>106.5277411666883</v>
      </c>
      <c r="N8">
        <v>51.630703213403677</v>
      </c>
    </row>
    <row r="9" spans="1:27" x14ac:dyDescent="0.35">
      <c r="A9">
        <v>2</v>
      </c>
      <c r="B9">
        <v>206</v>
      </c>
      <c r="C9">
        <v>21.38396111111112</v>
      </c>
      <c r="D9">
        <v>770.83528482503891</v>
      </c>
      <c r="E9">
        <v>15.78750637971816</v>
      </c>
      <c r="H9" t="s">
        <v>69</v>
      </c>
      <c r="I9">
        <v>0</v>
      </c>
      <c r="K9" t="s">
        <v>70</v>
      </c>
      <c r="L9">
        <v>23.850105555555562</v>
      </c>
      <c r="M9">
        <v>904.29117774501674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106.5277411666883</v>
      </c>
      <c r="E12">
        <v>51.630703213403677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27</v>
      </c>
      <c r="B3" s="2">
        <v>45056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531</v>
      </c>
      <c r="AA3">
        <v>113.4260954856873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65</v>
      </c>
      <c r="I7">
        <v>499</v>
      </c>
      <c r="K7" t="s">
        <v>66</v>
      </c>
      <c r="L7">
        <v>29.05983611111111</v>
      </c>
      <c r="M7">
        <v>1006.949854159558</v>
      </c>
      <c r="N7">
        <v>113.6010842982471</v>
      </c>
    </row>
    <row r="8" spans="1:27" x14ac:dyDescent="0.35">
      <c r="A8">
        <v>1</v>
      </c>
      <c r="B8">
        <v>5</v>
      </c>
      <c r="C8">
        <v>1.0710749999999989</v>
      </c>
      <c r="D8">
        <v>0.72678391591253211</v>
      </c>
      <c r="E8">
        <v>13.17662992964968</v>
      </c>
      <c r="H8" t="s">
        <v>67</v>
      </c>
      <c r="I8">
        <v>32</v>
      </c>
      <c r="K8" t="s">
        <v>68</v>
      </c>
      <c r="L8">
        <v>0.7902861111111088</v>
      </c>
      <c r="M8">
        <v>144.96482137922291</v>
      </c>
      <c r="N8">
        <v>51.888143639519477</v>
      </c>
    </row>
    <row r="9" spans="1:27" x14ac:dyDescent="0.35">
      <c r="A9">
        <v>2</v>
      </c>
      <c r="B9">
        <v>238</v>
      </c>
      <c r="C9">
        <v>27.531327777777779</v>
      </c>
      <c r="D9">
        <v>992.06623250502957</v>
      </c>
      <c r="E9">
        <v>113.6010842982471</v>
      </c>
      <c r="H9" t="s">
        <v>69</v>
      </c>
      <c r="I9">
        <v>0</v>
      </c>
      <c r="K9" t="s">
        <v>70</v>
      </c>
      <c r="L9">
        <v>29.850122222222218</v>
      </c>
      <c r="M9">
        <v>1151.914675538781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144.96482137922291</v>
      </c>
      <c r="E12">
        <v>51.888143639519477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28</v>
      </c>
      <c r="B3" s="2">
        <v>45056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4522</v>
      </c>
      <c r="AA3">
        <v>250.50958490371701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7.5359888888888946</v>
      </c>
      <c r="D7">
        <v>133.76349456339369</v>
      </c>
      <c r="E7">
        <v>13.107225258978101</v>
      </c>
      <c r="H7" t="s">
        <v>65</v>
      </c>
      <c r="I7">
        <v>4425</v>
      </c>
      <c r="K7" t="s">
        <v>66</v>
      </c>
      <c r="L7">
        <v>47.126211111111118</v>
      </c>
      <c r="M7">
        <v>1515.1921654951191</v>
      </c>
      <c r="N7">
        <v>37.533657261873572</v>
      </c>
    </row>
    <row r="8" spans="1:27" x14ac:dyDescent="0.35">
      <c r="A8">
        <v>1</v>
      </c>
      <c r="B8">
        <v>6</v>
      </c>
      <c r="C8">
        <v>1.262113888888887</v>
      </c>
      <c r="D8">
        <v>0.62187671784438359</v>
      </c>
      <c r="E8">
        <v>13.539067471069229</v>
      </c>
      <c r="H8" t="s">
        <v>67</v>
      </c>
      <c r="I8">
        <v>95</v>
      </c>
      <c r="K8" t="s">
        <v>68</v>
      </c>
      <c r="L8">
        <v>1.2337222222222191</v>
      </c>
      <c r="M8">
        <v>226.78650712905809</v>
      </c>
      <c r="N8">
        <v>53.072016799094762</v>
      </c>
    </row>
    <row r="9" spans="1:27" x14ac:dyDescent="0.35">
      <c r="A9">
        <v>2</v>
      </c>
      <c r="B9">
        <v>287</v>
      </c>
      <c r="C9">
        <v>38.32810833333334</v>
      </c>
      <c r="D9">
        <v>1380.8067942138809</v>
      </c>
      <c r="E9">
        <v>37.533657261873572</v>
      </c>
      <c r="H9" t="s">
        <v>69</v>
      </c>
      <c r="I9">
        <v>2</v>
      </c>
      <c r="K9" t="s">
        <v>70</v>
      </c>
      <c r="L9">
        <v>48.359933333333338</v>
      </c>
      <c r="M9">
        <v>1741.9786726241771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226.78650712905809</v>
      </c>
      <c r="E12">
        <v>53.072016799094762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186</v>
      </c>
      <c r="B16">
        <v>3385</v>
      </c>
      <c r="C16">
        <v>5710</v>
      </c>
      <c r="D16">
        <v>13</v>
      </c>
      <c r="E16">
        <v>58380</v>
      </c>
      <c r="F16">
        <v>25.443979775856342</v>
      </c>
      <c r="G16">
        <v>2</v>
      </c>
      <c r="H16">
        <v>5</v>
      </c>
      <c r="I16">
        <v>18369.38663762157</v>
      </c>
      <c r="J16">
        <v>18087.842647319259</v>
      </c>
      <c r="K16">
        <v>57.053838462133427</v>
      </c>
      <c r="L16">
        <v>17295.820477987771</v>
      </c>
      <c r="M16">
        <v>16982.82751464313</v>
      </c>
      <c r="N16">
        <v>57.990739445950489</v>
      </c>
      <c r="O16">
        <v>18279.980322804218</v>
      </c>
      <c r="P16">
        <v>17849.68291875389</v>
      </c>
      <c r="Q16">
        <v>57.053838462133427</v>
      </c>
      <c r="R16">
        <v>18277.088084825129</v>
      </c>
      <c r="S16">
        <v>17852.47820189549</v>
      </c>
      <c r="T16">
        <v>57.990739445950489</v>
      </c>
      <c r="U16">
        <v>9.9979867141849201</v>
      </c>
      <c r="V16">
        <v>51.531814595191157</v>
      </c>
      <c r="W16">
        <v>0</v>
      </c>
      <c r="X16">
        <v>0</v>
      </c>
    </row>
    <row r="17" spans="1:24" x14ac:dyDescent="0.35">
      <c r="A17" t="s">
        <v>187</v>
      </c>
      <c r="B17">
        <v>3679</v>
      </c>
      <c r="C17">
        <v>5710</v>
      </c>
      <c r="D17">
        <v>11</v>
      </c>
      <c r="E17">
        <v>58260</v>
      </c>
      <c r="F17">
        <v>0.67990606592165115</v>
      </c>
      <c r="G17">
        <v>2</v>
      </c>
      <c r="H17">
        <v>5</v>
      </c>
      <c r="I17">
        <v>16239.419789129501</v>
      </c>
      <c r="J17">
        <v>16202.725915007901</v>
      </c>
      <c r="K17">
        <v>62.847955461554683</v>
      </c>
      <c r="L17">
        <v>16267.9282679506</v>
      </c>
      <c r="M17">
        <v>16224.13969709089</v>
      </c>
      <c r="N17">
        <v>66.679153617594977</v>
      </c>
      <c r="O17">
        <v>16245.163369997619</v>
      </c>
      <c r="P17">
        <v>16199.062035465509</v>
      </c>
      <c r="Q17">
        <v>62.847955461554683</v>
      </c>
      <c r="R17">
        <v>16244.527493616881</v>
      </c>
      <c r="S17">
        <v>16199.965594998281</v>
      </c>
      <c r="T17">
        <v>66.679153617594977</v>
      </c>
      <c r="U17">
        <v>10.020044778905641</v>
      </c>
      <c r="V17">
        <v>49.484720669456642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29</v>
      </c>
      <c r="B3" s="2">
        <v>45056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4361</v>
      </c>
      <c r="AA3">
        <v>178.17579221725461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64</v>
      </c>
      <c r="C7">
        <v>8.6049472222222203</v>
      </c>
      <c r="D7">
        <v>198.70281888391139</v>
      </c>
      <c r="E7">
        <v>13.10729529964963</v>
      </c>
      <c r="H7" t="s">
        <v>65</v>
      </c>
      <c r="I7">
        <v>4358</v>
      </c>
      <c r="K7" t="s">
        <v>66</v>
      </c>
      <c r="L7">
        <v>47.735291666666669</v>
      </c>
      <c r="M7">
        <v>1565.306906615504</v>
      </c>
      <c r="N7">
        <v>85.216092648810331</v>
      </c>
    </row>
    <row r="8" spans="1:27" x14ac:dyDescent="0.35">
      <c r="A8">
        <v>1</v>
      </c>
      <c r="B8">
        <v>5</v>
      </c>
      <c r="C8">
        <v>1.2117583333333339</v>
      </c>
      <c r="D8">
        <v>0.36583988222026542</v>
      </c>
      <c r="E8">
        <v>0.1080289320226905</v>
      </c>
      <c r="H8" t="s">
        <v>67</v>
      </c>
      <c r="I8">
        <v>0</v>
      </c>
      <c r="K8" t="s">
        <v>68</v>
      </c>
      <c r="L8">
        <v>0.7696500000000035</v>
      </c>
      <c r="M8">
        <v>141.69724791433771</v>
      </c>
      <c r="N8">
        <v>51.646611916629148</v>
      </c>
    </row>
    <row r="9" spans="1:27" x14ac:dyDescent="0.35">
      <c r="A9">
        <v>2</v>
      </c>
      <c r="B9">
        <v>266</v>
      </c>
      <c r="C9">
        <v>37.918586111111111</v>
      </c>
      <c r="D9">
        <v>1366.2382478493721</v>
      </c>
      <c r="E9">
        <v>85.216092648810331</v>
      </c>
      <c r="H9" t="s">
        <v>69</v>
      </c>
      <c r="I9">
        <v>3</v>
      </c>
      <c r="K9" t="s">
        <v>70</v>
      </c>
      <c r="L9">
        <v>48.504941666666667</v>
      </c>
      <c r="M9">
        <v>1707.004154529842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141.69724791433771</v>
      </c>
      <c r="E12">
        <v>51.646611916629148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191</v>
      </c>
      <c r="B16">
        <v>3385</v>
      </c>
      <c r="C16">
        <v>6294</v>
      </c>
      <c r="D16">
        <v>1</v>
      </c>
      <c r="E16">
        <v>58560</v>
      </c>
      <c r="F16">
        <v>32.028298602694591</v>
      </c>
      <c r="G16">
        <v>2</v>
      </c>
      <c r="H16">
        <v>5</v>
      </c>
      <c r="I16">
        <v>17921.41086647685</v>
      </c>
      <c r="J16">
        <v>16887.08304697444</v>
      </c>
      <c r="K16">
        <v>56.764537254106301</v>
      </c>
      <c r="L16">
        <v>16341.07299891309</v>
      </c>
      <c r="M16">
        <v>15874.684787411001</v>
      </c>
      <c r="N16">
        <v>60.141934155524368</v>
      </c>
      <c r="O16">
        <v>17809.46727375808</v>
      </c>
      <c r="P16">
        <v>16588.810334367001</v>
      </c>
      <c r="Q16">
        <v>56.764537254106301</v>
      </c>
      <c r="R16">
        <v>17809.696801169659</v>
      </c>
      <c r="S16">
        <v>16588.451866700121</v>
      </c>
      <c r="T16">
        <v>60.141934155524368</v>
      </c>
      <c r="U16">
        <v>9.9470620857510372</v>
      </c>
      <c r="V16">
        <v>50.982627103310193</v>
      </c>
      <c r="W16">
        <v>0</v>
      </c>
      <c r="X16">
        <v>0</v>
      </c>
    </row>
    <row r="17" spans="1:24" x14ac:dyDescent="0.35">
      <c r="A17" t="s">
        <v>192</v>
      </c>
      <c r="B17">
        <v>4862</v>
      </c>
      <c r="C17">
        <v>6294</v>
      </c>
      <c r="D17">
        <v>9</v>
      </c>
      <c r="E17">
        <v>59040</v>
      </c>
      <c r="F17">
        <v>8.8899060238960814</v>
      </c>
      <c r="G17">
        <v>0</v>
      </c>
      <c r="H17">
        <v>5</v>
      </c>
      <c r="I17">
        <v>18716.20056465995</v>
      </c>
      <c r="J17">
        <v>16878.969292990179</v>
      </c>
      <c r="K17">
        <v>55.80220495838055</v>
      </c>
      <c r="L17">
        <v>19124.712795672189</v>
      </c>
      <c r="M17">
        <v>17087.114529145219</v>
      </c>
      <c r="N17">
        <v>56.425025569679818</v>
      </c>
      <c r="O17">
        <v>18716.20056465995</v>
      </c>
      <c r="P17">
        <v>16878.969292990179</v>
      </c>
      <c r="Q17">
        <v>55.80220495838055</v>
      </c>
      <c r="R17">
        <v>18715.10247700752</v>
      </c>
      <c r="S17">
        <v>16881.153139359169</v>
      </c>
      <c r="T17">
        <v>56.425025569679818</v>
      </c>
      <c r="U17">
        <v>0</v>
      </c>
      <c r="V17">
        <v>51.572705663578247</v>
      </c>
      <c r="W17">
        <v>0</v>
      </c>
      <c r="X17">
        <v>0</v>
      </c>
    </row>
    <row r="18" spans="1:24" x14ac:dyDescent="0.35">
      <c r="A18" t="s">
        <v>192</v>
      </c>
      <c r="B18">
        <v>4862</v>
      </c>
      <c r="C18">
        <v>6294</v>
      </c>
      <c r="D18">
        <v>10</v>
      </c>
      <c r="E18">
        <v>59100</v>
      </c>
      <c r="F18">
        <v>0</v>
      </c>
      <c r="G18">
        <v>0</v>
      </c>
      <c r="H18">
        <v>5</v>
      </c>
      <c r="I18">
        <v>18711.624498502901</v>
      </c>
      <c r="J18">
        <v>16878.766524169128</v>
      </c>
      <c r="K18">
        <v>57.095637856079428</v>
      </c>
      <c r="L18">
        <v>18709.658442317581</v>
      </c>
      <c r="M18">
        <v>16879.375237301869</v>
      </c>
      <c r="N18">
        <v>55.793965666615058</v>
      </c>
      <c r="O18">
        <v>18711.624498502901</v>
      </c>
      <c r="P18">
        <v>16878.766524169128</v>
      </c>
      <c r="Q18">
        <v>57.095637856079428</v>
      </c>
      <c r="R18">
        <v>18709.658442317581</v>
      </c>
      <c r="S18">
        <v>16879.375237301869</v>
      </c>
      <c r="T18">
        <v>55.793965666615058</v>
      </c>
      <c r="U18">
        <v>0</v>
      </c>
      <c r="V18">
        <v>51.566867056116003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30</v>
      </c>
      <c r="B3" s="2">
        <v>45056</v>
      </c>
      <c r="D3" t="s">
        <v>193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352</v>
      </c>
      <c r="AA3">
        <v>267.89562177658081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1.765591666666668</v>
      </c>
      <c r="D7">
        <v>55.553004192015273</v>
      </c>
      <c r="E7">
        <v>12.903562235282591</v>
      </c>
      <c r="H7" t="s">
        <v>65</v>
      </c>
      <c r="I7">
        <v>345</v>
      </c>
      <c r="K7" t="s">
        <v>66</v>
      </c>
      <c r="L7">
        <v>56.325494444444431</v>
      </c>
      <c r="M7">
        <v>1947.9043230177249</v>
      </c>
      <c r="N7">
        <v>27.420182596270131</v>
      </c>
    </row>
    <row r="8" spans="1:27" x14ac:dyDescent="0.35">
      <c r="A8">
        <v>1</v>
      </c>
      <c r="B8">
        <v>5</v>
      </c>
      <c r="C8">
        <v>2.1025499999999981</v>
      </c>
      <c r="D8">
        <v>0.93432078827647325</v>
      </c>
      <c r="E8">
        <v>12.896737179217521</v>
      </c>
      <c r="H8" t="s">
        <v>67</v>
      </c>
      <c r="I8">
        <v>6</v>
      </c>
      <c r="K8" t="s">
        <v>68</v>
      </c>
      <c r="L8">
        <v>1.868258333333338</v>
      </c>
      <c r="M8">
        <v>343.08892484029337</v>
      </c>
      <c r="N8">
        <v>89.589659629155648</v>
      </c>
    </row>
    <row r="9" spans="1:27" x14ac:dyDescent="0.35">
      <c r="A9">
        <v>2</v>
      </c>
      <c r="B9">
        <v>265</v>
      </c>
      <c r="C9">
        <v>52.457352777777757</v>
      </c>
      <c r="D9">
        <v>1891.4169980374329</v>
      </c>
      <c r="E9">
        <v>27.420182596270131</v>
      </c>
      <c r="H9" t="s">
        <v>69</v>
      </c>
      <c r="I9">
        <v>1</v>
      </c>
      <c r="K9" t="s">
        <v>70</v>
      </c>
      <c r="L9">
        <v>58.193752777777767</v>
      </c>
      <c r="M9">
        <v>2290.9932478580181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343.08892484029337</v>
      </c>
      <c r="E12">
        <v>89.589659629155648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196</v>
      </c>
      <c r="B16">
        <v>5706</v>
      </c>
      <c r="C16">
        <v>1845</v>
      </c>
      <c r="D16">
        <v>12</v>
      </c>
      <c r="E16">
        <v>60120</v>
      </c>
      <c r="F16">
        <v>1.2822770822267939</v>
      </c>
      <c r="G16">
        <v>5</v>
      </c>
      <c r="H16">
        <v>2</v>
      </c>
      <c r="I16">
        <v>17282.101630831421</v>
      </c>
      <c r="J16">
        <v>18111.365228619761</v>
      </c>
      <c r="K16">
        <v>76.010344072456803</v>
      </c>
      <c r="L16">
        <v>17215.432593003781</v>
      </c>
      <c r="M16">
        <v>18076.13247175717</v>
      </c>
      <c r="N16">
        <v>72.127422797987606</v>
      </c>
      <c r="O16">
        <v>17229.344979858852</v>
      </c>
      <c r="P16">
        <v>18072.688835384641</v>
      </c>
      <c r="Q16">
        <v>76.010344072456803</v>
      </c>
      <c r="R16">
        <v>17228.21744023553</v>
      </c>
      <c r="S16">
        <v>18074.6744319873</v>
      </c>
      <c r="T16">
        <v>72.127422797987606</v>
      </c>
      <c r="U16">
        <v>51.014747209591597</v>
      </c>
      <c r="V16">
        <v>10.035053600236409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31</v>
      </c>
      <c r="B3" s="2">
        <v>45056</v>
      </c>
      <c r="D3" t="s">
        <v>197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46</v>
      </c>
      <c r="AA3">
        <v>197.80014681816101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16.578413888888889</v>
      </c>
      <c r="D7">
        <v>335.30837655126061</v>
      </c>
      <c r="E7">
        <v>13.689670811752981</v>
      </c>
      <c r="H7" t="s">
        <v>65</v>
      </c>
      <c r="I7">
        <v>31</v>
      </c>
      <c r="K7" t="s">
        <v>66</v>
      </c>
      <c r="L7">
        <v>55.337811111111108</v>
      </c>
      <c r="M7">
        <v>1711.136016890712</v>
      </c>
      <c r="N7">
        <v>13.689670811752981</v>
      </c>
    </row>
    <row r="8" spans="1:27" x14ac:dyDescent="0.35">
      <c r="A8">
        <v>1</v>
      </c>
      <c r="B8">
        <v>2</v>
      </c>
      <c r="C8">
        <v>0.61939722222222271</v>
      </c>
      <c r="D8">
        <v>0.27682264883642732</v>
      </c>
      <c r="E8">
        <v>12.857431841833829</v>
      </c>
      <c r="H8" t="s">
        <v>67</v>
      </c>
      <c r="I8">
        <v>15</v>
      </c>
      <c r="K8" t="s">
        <v>68</v>
      </c>
      <c r="L8">
        <v>2.6424805555555611</v>
      </c>
      <c r="M8">
        <v>486.23384269490998</v>
      </c>
      <c r="N8">
        <v>53.467754593676062</v>
      </c>
    </row>
    <row r="9" spans="1:27" x14ac:dyDescent="0.35">
      <c r="A9">
        <v>2</v>
      </c>
      <c r="B9">
        <v>176</v>
      </c>
      <c r="C9">
        <v>38.14</v>
      </c>
      <c r="D9">
        <v>1375.5508176906151</v>
      </c>
      <c r="E9">
        <v>11.37629752885994</v>
      </c>
      <c r="H9" t="s">
        <v>69</v>
      </c>
      <c r="I9">
        <v>0</v>
      </c>
      <c r="K9" t="s">
        <v>70</v>
      </c>
      <c r="L9">
        <v>57.980291666666673</v>
      </c>
      <c r="M9">
        <v>2197.3698595856222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486.23384269490998</v>
      </c>
      <c r="E12">
        <v>53.467754593676062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32</v>
      </c>
      <c r="B3" s="2">
        <v>45056</v>
      </c>
      <c r="D3" t="s">
        <v>200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95</v>
      </c>
      <c r="AA3">
        <v>152.65588665008539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1.770130555555556</v>
      </c>
      <c r="D7">
        <v>56.326962190406142</v>
      </c>
      <c r="E7">
        <v>12.902866487950851</v>
      </c>
      <c r="H7" t="s">
        <v>65</v>
      </c>
      <c r="I7">
        <v>2</v>
      </c>
      <c r="K7" t="s">
        <v>66</v>
      </c>
      <c r="L7">
        <v>40.162844444444431</v>
      </c>
      <c r="M7">
        <v>1423.3402063006631</v>
      </c>
      <c r="N7">
        <v>12.902866487950851</v>
      </c>
    </row>
    <row r="8" spans="1:27" x14ac:dyDescent="0.35">
      <c r="A8">
        <v>1</v>
      </c>
      <c r="B8">
        <v>1</v>
      </c>
      <c r="C8">
        <v>0.49930277777777721</v>
      </c>
      <c r="D8">
        <v>0.27415448515444008</v>
      </c>
      <c r="E8">
        <v>12.89195391692391</v>
      </c>
      <c r="H8" t="s">
        <v>67</v>
      </c>
      <c r="I8">
        <v>93</v>
      </c>
      <c r="K8" t="s">
        <v>68</v>
      </c>
      <c r="L8">
        <v>1.812244444444447</v>
      </c>
      <c r="M8">
        <v>333.56837924086102</v>
      </c>
      <c r="N8">
        <v>52.778555863058592</v>
      </c>
    </row>
    <row r="9" spans="1:27" x14ac:dyDescent="0.35">
      <c r="A9">
        <v>2</v>
      </c>
      <c r="B9">
        <v>187</v>
      </c>
      <c r="C9">
        <v>37.893411111111099</v>
      </c>
      <c r="D9">
        <v>1366.739089625102</v>
      </c>
      <c r="E9">
        <v>10.475283070446009</v>
      </c>
      <c r="H9" t="s">
        <v>69</v>
      </c>
      <c r="I9">
        <v>0</v>
      </c>
      <c r="K9" t="s">
        <v>70</v>
      </c>
      <c r="L9">
        <v>41.975088888888877</v>
      </c>
      <c r="M9">
        <v>1756.908585541524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333.56837924086102</v>
      </c>
      <c r="E12">
        <v>52.778555863058592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33</v>
      </c>
      <c r="B3" s="2">
        <v>45056</v>
      </c>
      <c r="D3" t="s">
        <v>203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92</v>
      </c>
      <c r="AA3">
        <v>215.18572354316709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16.78725277777777</v>
      </c>
      <c r="D7">
        <v>341.64875238507852</v>
      </c>
      <c r="E7">
        <v>13.13997356104397</v>
      </c>
      <c r="H7" t="s">
        <v>65</v>
      </c>
      <c r="I7">
        <v>5</v>
      </c>
      <c r="K7" t="s">
        <v>66</v>
      </c>
      <c r="L7">
        <v>58.594152777777779</v>
      </c>
      <c r="M7">
        <v>1832.541174426143</v>
      </c>
      <c r="N7">
        <v>13.13997356104397</v>
      </c>
    </row>
    <row r="8" spans="1:27" x14ac:dyDescent="0.35">
      <c r="A8">
        <v>1</v>
      </c>
      <c r="B8">
        <v>1</v>
      </c>
      <c r="C8">
        <v>0.46859444444444509</v>
      </c>
      <c r="D8">
        <v>0.14351411007991549</v>
      </c>
      <c r="E8">
        <v>9.7065843530067544E-2</v>
      </c>
      <c r="H8" t="s">
        <v>67</v>
      </c>
      <c r="I8">
        <v>87</v>
      </c>
      <c r="K8" t="s">
        <v>68</v>
      </c>
      <c r="L8">
        <v>1.969891666666661</v>
      </c>
      <c r="M8">
        <v>361.33558986678912</v>
      </c>
      <c r="N8">
        <v>51.888241380192568</v>
      </c>
    </row>
    <row r="9" spans="1:27" x14ac:dyDescent="0.35">
      <c r="A9">
        <v>2</v>
      </c>
      <c r="B9">
        <v>195</v>
      </c>
      <c r="C9">
        <v>41.338305555555557</v>
      </c>
      <c r="D9">
        <v>1490.7489079309851</v>
      </c>
      <c r="E9">
        <v>10.7984593415039</v>
      </c>
      <c r="H9" t="s">
        <v>69</v>
      </c>
      <c r="I9">
        <v>0</v>
      </c>
      <c r="K9" t="s">
        <v>70</v>
      </c>
      <c r="L9">
        <v>60.564044444444441</v>
      </c>
      <c r="M9">
        <v>2193.876764292932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361.33558986678912</v>
      </c>
      <c r="E12">
        <v>51.888241380192568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34</v>
      </c>
      <c r="B3" s="2">
        <v>45056</v>
      </c>
      <c r="D3" t="s">
        <v>206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</v>
      </c>
      <c r="AA3">
        <v>163.3565225601196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1.7156111111111101</v>
      </c>
      <c r="D7">
        <v>53.93940433475435</v>
      </c>
      <c r="E7">
        <v>12.90286648795141</v>
      </c>
      <c r="H7" t="s">
        <v>65</v>
      </c>
      <c r="I7">
        <v>3</v>
      </c>
      <c r="K7" t="s">
        <v>66</v>
      </c>
      <c r="L7">
        <v>41.401622222222201</v>
      </c>
      <c r="M7">
        <v>1471.1663226723699</v>
      </c>
      <c r="N7">
        <v>12.90286648795141</v>
      </c>
    </row>
    <row r="8" spans="1:27" x14ac:dyDescent="0.35">
      <c r="A8">
        <v>1</v>
      </c>
      <c r="B8">
        <v>1</v>
      </c>
      <c r="C8">
        <v>0.40609722222222139</v>
      </c>
      <c r="D8">
        <v>0.27725197075474539</v>
      </c>
      <c r="E8">
        <v>12.848717818552251</v>
      </c>
      <c r="H8" t="s">
        <v>67</v>
      </c>
      <c r="I8">
        <v>16</v>
      </c>
      <c r="K8" t="s">
        <v>68</v>
      </c>
      <c r="L8">
        <v>2.056561111111102</v>
      </c>
      <c r="M8">
        <v>378.68437991739353</v>
      </c>
      <c r="N8">
        <v>52.66538009637177</v>
      </c>
    </row>
    <row r="9" spans="1:27" x14ac:dyDescent="0.35">
      <c r="A9">
        <v>2</v>
      </c>
      <c r="B9">
        <v>187</v>
      </c>
      <c r="C9">
        <v>39.279913888888871</v>
      </c>
      <c r="D9">
        <v>1416.949666366861</v>
      </c>
      <c r="E9">
        <v>10.817619986712019</v>
      </c>
      <c r="H9" t="s">
        <v>69</v>
      </c>
      <c r="I9">
        <v>1</v>
      </c>
      <c r="K9" t="s">
        <v>70</v>
      </c>
      <c r="L9">
        <v>43.458183333333302</v>
      </c>
      <c r="M9">
        <v>1849.8507025897629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378.68437991739353</v>
      </c>
      <c r="E12">
        <v>52.66538009637177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209</v>
      </c>
      <c r="B16">
        <v>5923</v>
      </c>
      <c r="C16">
        <v>669</v>
      </c>
      <c r="D16">
        <v>17</v>
      </c>
      <c r="E16">
        <v>67620</v>
      </c>
      <c r="F16">
        <v>8.7169640214329522</v>
      </c>
      <c r="G16">
        <v>5</v>
      </c>
      <c r="H16">
        <v>2</v>
      </c>
      <c r="I16">
        <v>17165.352512319609</v>
      </c>
      <c r="J16">
        <v>16737.11651015301</v>
      </c>
      <c r="K16">
        <v>69.487302632867227</v>
      </c>
      <c r="L16">
        <v>17259.701035472699</v>
      </c>
      <c r="M16">
        <v>16338.15991657594</v>
      </c>
      <c r="N16">
        <v>69.338948514749632</v>
      </c>
      <c r="O16">
        <v>17185.682184436781</v>
      </c>
      <c r="P16">
        <v>16296.178374986061</v>
      </c>
      <c r="Q16">
        <v>69.487302632867227</v>
      </c>
      <c r="R16">
        <v>17183.33259457042</v>
      </c>
      <c r="S16">
        <v>16295.6080719615</v>
      </c>
      <c r="T16">
        <v>69.338948514749632</v>
      </c>
      <c r="U16">
        <v>50.63764633113913</v>
      </c>
      <c r="V16">
        <v>10.0290765025608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35</v>
      </c>
      <c r="B3" s="2">
        <v>45056</v>
      </c>
      <c r="D3" t="s">
        <v>210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102</v>
      </c>
      <c r="AA3">
        <v>932.46641087532043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96</v>
      </c>
      <c r="C7">
        <v>18.695052777777789</v>
      </c>
      <c r="D7">
        <v>399.81338882379811</v>
      </c>
      <c r="E7">
        <v>13.139990082259009</v>
      </c>
      <c r="H7" t="s">
        <v>65</v>
      </c>
      <c r="I7">
        <v>1</v>
      </c>
      <c r="K7" t="s">
        <v>66</v>
      </c>
      <c r="L7">
        <v>97.162672222222241</v>
      </c>
      <c r="M7">
        <v>3229.787513870403</v>
      </c>
      <c r="N7">
        <v>13.139990082259009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100</v>
      </c>
      <c r="K8" t="s">
        <v>68</v>
      </c>
      <c r="L8">
        <v>3.7903000000000051</v>
      </c>
      <c r="M8">
        <v>696.53879152622608</v>
      </c>
      <c r="N8">
        <v>52.923094223496278</v>
      </c>
    </row>
    <row r="9" spans="1:27" x14ac:dyDescent="0.35">
      <c r="A9">
        <v>2</v>
      </c>
      <c r="B9">
        <v>260</v>
      </c>
      <c r="C9">
        <v>78.467619444444452</v>
      </c>
      <c r="D9">
        <v>2829.974125046605</v>
      </c>
      <c r="E9">
        <v>10.87324557150791</v>
      </c>
      <c r="H9" t="s">
        <v>69</v>
      </c>
      <c r="I9">
        <v>1</v>
      </c>
      <c r="K9" t="s">
        <v>70</v>
      </c>
      <c r="L9">
        <v>100.9529722222222</v>
      </c>
      <c r="M9">
        <v>3926.3263053966289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696.53879152622608</v>
      </c>
      <c r="E12">
        <v>52.923094223496278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213</v>
      </c>
      <c r="B16">
        <v>6130</v>
      </c>
      <c r="C16">
        <v>681</v>
      </c>
      <c r="D16">
        <v>59</v>
      </c>
      <c r="E16">
        <v>71940</v>
      </c>
      <c r="F16">
        <v>17.746572959302672</v>
      </c>
      <c r="G16">
        <v>5</v>
      </c>
      <c r="H16">
        <v>2</v>
      </c>
      <c r="I16">
        <v>16361.718954746269</v>
      </c>
      <c r="J16">
        <v>15369.790015121889</v>
      </c>
      <c r="K16">
        <v>73.997963738753953</v>
      </c>
      <c r="L16">
        <v>16109.813510901949</v>
      </c>
      <c r="M16">
        <v>14385.985693545919</v>
      </c>
      <c r="N16">
        <v>72.805355617396813</v>
      </c>
      <c r="O16">
        <v>16270.635500881899</v>
      </c>
      <c r="P16">
        <v>14462.05287695372</v>
      </c>
      <c r="Q16">
        <v>73.997963738753953</v>
      </c>
      <c r="R16">
        <v>16270.666113668851</v>
      </c>
      <c r="S16">
        <v>14462.045037461539</v>
      </c>
      <c r="T16">
        <v>72.805355617396813</v>
      </c>
      <c r="U16">
        <v>51.406849534581312</v>
      </c>
      <c r="V16">
        <v>10.026081753422631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36</v>
      </c>
      <c r="B3" s="2">
        <v>45057</v>
      </c>
      <c r="D3" t="s">
        <v>214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63</v>
      </c>
      <c r="AA3">
        <v>839.34559440612793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95</v>
      </c>
      <c r="C7">
        <v>18.695069444444439</v>
      </c>
      <c r="D7">
        <v>399.82754476871003</v>
      </c>
      <c r="E7">
        <v>13.13993638819545</v>
      </c>
      <c r="H7" t="s">
        <v>65</v>
      </c>
      <c r="I7">
        <v>5</v>
      </c>
      <c r="K7" t="s">
        <v>66</v>
      </c>
      <c r="L7">
        <v>91.281230555555538</v>
      </c>
      <c r="M7">
        <v>2917.254141247196</v>
      </c>
      <c r="N7">
        <v>17.217482119329809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57</v>
      </c>
      <c r="K8" t="s">
        <v>68</v>
      </c>
      <c r="L8">
        <v>3.563747222222224</v>
      </c>
      <c r="M8">
        <v>654.84299570193718</v>
      </c>
      <c r="N8">
        <v>51.88833912094028</v>
      </c>
    </row>
    <row r="9" spans="1:27" x14ac:dyDescent="0.35">
      <c r="A9">
        <v>2</v>
      </c>
      <c r="B9">
        <v>247</v>
      </c>
      <c r="C9">
        <v>72.58616111111111</v>
      </c>
      <c r="D9">
        <v>2517.4265964784859</v>
      </c>
      <c r="E9">
        <v>17.217482119329809</v>
      </c>
      <c r="H9" t="s">
        <v>69</v>
      </c>
      <c r="I9">
        <v>1</v>
      </c>
      <c r="K9" t="s">
        <v>70</v>
      </c>
      <c r="L9">
        <v>94.844977777777757</v>
      </c>
      <c r="M9">
        <v>3572.097136949134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654.84299570193718</v>
      </c>
      <c r="E12">
        <v>51.88833912094028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217</v>
      </c>
      <c r="B16">
        <v>2573</v>
      </c>
      <c r="C16">
        <v>5943</v>
      </c>
      <c r="D16">
        <v>58</v>
      </c>
      <c r="E16">
        <v>75480</v>
      </c>
      <c r="F16">
        <v>52.721751146897212</v>
      </c>
      <c r="G16">
        <v>2</v>
      </c>
      <c r="H16">
        <v>5</v>
      </c>
      <c r="I16">
        <v>17288.41160894755</v>
      </c>
      <c r="J16">
        <v>16406.761209495959</v>
      </c>
      <c r="K16">
        <v>74.833010962321026</v>
      </c>
      <c r="L16">
        <v>18133.748326677291</v>
      </c>
      <c r="M16">
        <v>18928.855495010052</v>
      </c>
      <c r="N16">
        <v>77.267142124885964</v>
      </c>
      <c r="O16">
        <v>17800.028447425138</v>
      </c>
      <c r="P16">
        <v>16274.291041824579</v>
      </c>
      <c r="Q16">
        <v>74.833010962321026</v>
      </c>
      <c r="R16">
        <v>17796.733700617639</v>
      </c>
      <c r="S16">
        <v>16275.4001422767</v>
      </c>
      <c r="T16">
        <v>77.267142124885964</v>
      </c>
      <c r="U16">
        <v>10.02410819910115</v>
      </c>
      <c r="V16">
        <v>50.733743455393324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37</v>
      </c>
      <c r="B3" s="2">
        <v>45057</v>
      </c>
      <c r="D3" t="s">
        <v>218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43</v>
      </c>
      <c r="AA3">
        <v>77.837773561477661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7.4245694444444439</v>
      </c>
      <c r="D7">
        <v>133.6237672271854</v>
      </c>
      <c r="E7">
        <v>13.10731177994035</v>
      </c>
      <c r="H7" t="s">
        <v>65</v>
      </c>
      <c r="I7">
        <v>43</v>
      </c>
      <c r="K7" t="s">
        <v>66</v>
      </c>
      <c r="L7">
        <v>22.032463888888891</v>
      </c>
      <c r="M7">
        <v>636.09041885336671</v>
      </c>
      <c r="N7">
        <v>13.519390453534649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0.65175000000000083</v>
      </c>
      <c r="M8">
        <v>119.7428623233382</v>
      </c>
      <c r="N8">
        <v>51.649903973003532</v>
      </c>
    </row>
    <row r="9" spans="1:27" x14ac:dyDescent="0.35">
      <c r="A9">
        <v>2</v>
      </c>
      <c r="B9">
        <v>144</v>
      </c>
      <c r="C9">
        <v>14.607894444444449</v>
      </c>
      <c r="D9">
        <v>502.46665162618132</v>
      </c>
      <c r="E9">
        <v>13.519390453534649</v>
      </c>
      <c r="H9" t="s">
        <v>69</v>
      </c>
      <c r="I9">
        <v>0</v>
      </c>
      <c r="K9" t="s">
        <v>70</v>
      </c>
      <c r="L9">
        <v>22.684213888888891</v>
      </c>
      <c r="M9">
        <v>755.83328117670499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119.7428623233382</v>
      </c>
      <c r="E12">
        <v>51.649903973003532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38</v>
      </c>
      <c r="B3" s="2">
        <v>45057</v>
      </c>
      <c r="D3" t="s">
        <v>221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109</v>
      </c>
      <c r="AA3">
        <v>78.379838943481445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8.6029638888888638</v>
      </c>
      <c r="D7">
        <v>199.7970441820562</v>
      </c>
      <c r="E7">
        <v>13.139948779176949</v>
      </c>
      <c r="H7" t="s">
        <v>65</v>
      </c>
      <c r="I7">
        <v>9</v>
      </c>
      <c r="K7" t="s">
        <v>66</v>
      </c>
      <c r="L7">
        <v>24.285649999999979</v>
      </c>
      <c r="M7">
        <v>740.00211237127064</v>
      </c>
      <c r="N7">
        <v>13.139948779176949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100</v>
      </c>
      <c r="K8" t="s">
        <v>68</v>
      </c>
      <c r="L8">
        <v>0.8593972222222227</v>
      </c>
      <c r="M8">
        <v>158.02100429437729</v>
      </c>
      <c r="N8">
        <v>52.353061021641267</v>
      </c>
    </row>
    <row r="9" spans="1:27" x14ac:dyDescent="0.35">
      <c r="A9">
        <v>2</v>
      </c>
      <c r="B9">
        <v>162</v>
      </c>
      <c r="C9">
        <v>15.682686111111121</v>
      </c>
      <c r="D9">
        <v>540.20506818921444</v>
      </c>
      <c r="E9">
        <v>11.672838736413601</v>
      </c>
      <c r="H9" t="s">
        <v>69</v>
      </c>
      <c r="I9">
        <v>0</v>
      </c>
      <c r="K9" t="s">
        <v>70</v>
      </c>
      <c r="L9">
        <v>25.1450472222222</v>
      </c>
      <c r="M9">
        <v>898.02311666564788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158.02100429437729</v>
      </c>
      <c r="E12">
        <v>52.353061021641267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39</v>
      </c>
      <c r="B3" s="2">
        <v>45057</v>
      </c>
      <c r="D3" t="s">
        <v>224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74.657423257827759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1.079527777777775</v>
      </c>
      <c r="D7">
        <v>33.263829476310761</v>
      </c>
      <c r="E7">
        <v>12.905315397087669</v>
      </c>
      <c r="H7" t="s">
        <v>65</v>
      </c>
      <c r="I7">
        <v>12</v>
      </c>
      <c r="K7" t="s">
        <v>66</v>
      </c>
      <c r="L7">
        <v>21.434225000000001</v>
      </c>
      <c r="M7">
        <v>741.80619101586433</v>
      </c>
      <c r="N7">
        <v>12.905315397087669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0.6859111111111067</v>
      </c>
      <c r="M8">
        <v>126.0490542314016</v>
      </c>
      <c r="N8">
        <v>51.740553988901119</v>
      </c>
    </row>
    <row r="9" spans="1:27" x14ac:dyDescent="0.35">
      <c r="A9">
        <v>2</v>
      </c>
      <c r="B9">
        <v>202</v>
      </c>
      <c r="C9">
        <v>20.354697222222232</v>
      </c>
      <c r="D9">
        <v>708.54236153955355</v>
      </c>
      <c r="E9">
        <v>10.74592813684967</v>
      </c>
      <c r="H9" t="s">
        <v>69</v>
      </c>
      <c r="I9">
        <v>0</v>
      </c>
      <c r="K9" t="s">
        <v>70</v>
      </c>
      <c r="L9">
        <v>22.120136111111108</v>
      </c>
      <c r="M9">
        <v>867.85524524726588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126.0490542314016</v>
      </c>
      <c r="E12">
        <v>51.740553988901119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40</v>
      </c>
      <c r="B3" s="2">
        <v>45057</v>
      </c>
      <c r="D3" t="s">
        <v>227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100.34390735626221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0.47322222222221982</v>
      </c>
      <c r="D7">
        <v>16.73404509401459</v>
      </c>
      <c r="E7">
        <v>12.899326968428889</v>
      </c>
      <c r="H7" t="s">
        <v>65</v>
      </c>
      <c r="I7">
        <v>11</v>
      </c>
      <c r="K7" t="s">
        <v>66</v>
      </c>
      <c r="L7">
        <v>23.651741666666659</v>
      </c>
      <c r="M7">
        <v>827.50782575777953</v>
      </c>
      <c r="N7">
        <v>12.899326968428889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30</v>
      </c>
      <c r="K8" t="s">
        <v>68</v>
      </c>
      <c r="L8">
        <v>0.68137500000000728</v>
      </c>
      <c r="M8">
        <v>125.3797348590724</v>
      </c>
      <c r="N8">
        <v>52.979470848331282</v>
      </c>
    </row>
    <row r="9" spans="1:27" x14ac:dyDescent="0.35">
      <c r="A9">
        <v>2</v>
      </c>
      <c r="B9">
        <v>243</v>
      </c>
      <c r="C9">
        <v>23.17851944444444</v>
      </c>
      <c r="D9">
        <v>810.77378066376491</v>
      </c>
      <c r="E9">
        <v>10.62073334543124</v>
      </c>
      <c r="H9" t="s">
        <v>69</v>
      </c>
      <c r="I9">
        <v>1</v>
      </c>
      <c r="K9" t="s">
        <v>70</v>
      </c>
      <c r="L9">
        <v>24.333116666666658</v>
      </c>
      <c r="M9">
        <v>952.88756061685194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125.3797348590724</v>
      </c>
      <c r="E12">
        <v>52.979470848331282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230</v>
      </c>
      <c r="B16">
        <v>2582</v>
      </c>
      <c r="C16">
        <v>5946</v>
      </c>
      <c r="D16">
        <v>12</v>
      </c>
      <c r="E16">
        <v>79020</v>
      </c>
      <c r="F16">
        <v>45.158409186768488</v>
      </c>
      <c r="G16">
        <v>2</v>
      </c>
      <c r="H16">
        <v>5</v>
      </c>
      <c r="I16">
        <v>17615.003894388181</v>
      </c>
      <c r="J16">
        <v>15789.229204234831</v>
      </c>
      <c r="K16">
        <v>80.331122857958647</v>
      </c>
      <c r="L16">
        <v>17097.00085932243</v>
      </c>
      <c r="M16">
        <v>18265.5623944451</v>
      </c>
      <c r="N16">
        <v>78.585330585419456</v>
      </c>
      <c r="O16">
        <v>17205.367892466289</v>
      </c>
      <c r="P16">
        <v>15982.804456044119</v>
      </c>
      <c r="Q16">
        <v>80.331122857958647</v>
      </c>
      <c r="R16">
        <v>17202.27746552186</v>
      </c>
      <c r="S16">
        <v>15982.16201944485</v>
      </c>
      <c r="T16">
        <v>78.585330585419456</v>
      </c>
      <c r="U16">
        <v>10.03291919148525</v>
      </c>
      <c r="V16">
        <v>50.617947504055188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2023-05-16T15:13:15Z</dcterms:modified>
</cp:coreProperties>
</file>