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1\"/>
    </mc:Choice>
  </mc:AlternateContent>
  <xr:revisionPtr revIDLastSave="0" documentId="13_ncr:1_{80D855F1-00B7-4DBD-BDE0-2BA2016285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D16" i="1" a="1"/>
  <c r="C15" i="1" a="1"/>
  <c r="I15" i="1" a="1"/>
  <c r="F15" i="1" a="1"/>
  <c r="G17" i="1" a="1"/>
  <c r="H17" i="1" a="1"/>
  <c r="G15" i="1" a="1"/>
  <c r="H15" i="1" a="1"/>
  <c r="F16" i="1" a="1"/>
  <c r="I16" i="1" a="1"/>
  <c r="E15" i="1" a="1"/>
  <c r="C17" i="1" a="1"/>
  <c r="E16" i="1" a="1"/>
  <c r="D15" i="1" a="1"/>
  <c r="C17" i="1" l="1"/>
  <c r="G17" i="1"/>
  <c r="E15" i="1"/>
  <c r="H17" i="1"/>
  <c r="I16" i="1"/>
  <c r="F16" i="1"/>
  <c r="G15" i="1"/>
  <c r="F15" i="1"/>
  <c r="D16" i="1"/>
  <c r="E16" i="1"/>
  <c r="H15" i="1"/>
  <c r="I15" i="1"/>
  <c r="C15" i="1"/>
  <c r="D15" i="1"/>
  <c r="B18" i="1"/>
  <c r="D17" i="1" a="1"/>
  <c r="I17" i="1" a="1"/>
  <c r="F17" i="1" a="1"/>
  <c r="E17" i="1" a="1"/>
  <c r="H16" i="1" a="1"/>
  <c r="C16" i="1" a="1"/>
  <c r="G16" i="1" a="1"/>
  <c r="G16" i="1" l="1"/>
  <c r="Q15" i="1" s="1"/>
  <c r="E17" i="1"/>
  <c r="C16" i="1"/>
  <c r="H16" i="1"/>
  <c r="R15" i="1" s="1"/>
  <c r="I17" i="1"/>
  <c r="D17" i="1"/>
  <c r="F17" i="1"/>
  <c r="P15" i="1"/>
  <c r="S15" i="1"/>
  <c r="B19" i="1"/>
  <c r="K16" i="1" a="1"/>
  <c r="K16" i="1" s="1"/>
  <c r="J16" i="1" a="1"/>
  <c r="J16" i="1" s="1"/>
  <c r="L16" i="1" a="1"/>
  <c r="L16" i="1" s="1"/>
  <c r="D18" i="1" a="1"/>
  <c r="L15" i="1" a="1"/>
  <c r="C18" i="1" a="1"/>
  <c r="F18" i="1" a="1"/>
  <c r="J15" i="1" a="1"/>
  <c r="H18" i="1" a="1"/>
  <c r="G18" i="1" a="1"/>
  <c r="I18" i="1" a="1"/>
  <c r="K15" i="1" a="1"/>
  <c r="E18" i="1" a="1"/>
  <c r="J15" i="1" l="1"/>
  <c r="F18" i="1"/>
  <c r="E18" i="1"/>
  <c r="H18" i="1"/>
  <c r="G18" i="1"/>
  <c r="I18" i="1"/>
  <c r="D18" i="1"/>
  <c r="K15" i="1"/>
  <c r="C18" i="1"/>
  <c r="L15" i="1"/>
  <c r="B20" i="1"/>
  <c r="L17" i="1" a="1"/>
  <c r="L17" i="1" s="1"/>
  <c r="K17" i="1" a="1"/>
  <c r="K17" i="1" s="1"/>
  <c r="J17" i="1" a="1"/>
  <c r="J17" i="1" s="1"/>
  <c r="D19" i="1" a="1"/>
  <c r="G19" i="1" a="1"/>
  <c r="H19" i="1" a="1"/>
  <c r="C19" i="1" a="1"/>
  <c r="F19" i="1" a="1"/>
  <c r="E19" i="1" a="1"/>
  <c r="I19" i="1" a="1"/>
  <c r="H19" i="1" l="1"/>
  <c r="C19" i="1"/>
  <c r="D19" i="1"/>
  <c r="E19" i="1"/>
  <c r="I19" i="1"/>
  <c r="F19" i="1"/>
  <c r="G19" i="1"/>
  <c r="U15" i="1"/>
  <c r="V15" i="1"/>
  <c r="B21" i="1"/>
  <c r="T15" i="1"/>
  <c r="L18" i="1" a="1"/>
  <c r="H20" i="1" a="1"/>
  <c r="K18" i="1" a="1"/>
  <c r="D20" i="1" a="1"/>
  <c r="E20" i="1" a="1"/>
  <c r="C20" i="1" a="1"/>
  <c r="J18" i="1" a="1"/>
  <c r="I20" i="1" a="1"/>
  <c r="F20" i="1" a="1"/>
  <c r="G20" i="1" a="1"/>
  <c r="D20" i="1" l="1"/>
  <c r="C20" i="1"/>
  <c r="J18" i="1"/>
  <c r="F20" i="1"/>
  <c r="P16" i="1" s="1"/>
  <c r="L18" i="1"/>
  <c r="H20" i="1"/>
  <c r="R16" i="1" s="1"/>
  <c r="G20" i="1"/>
  <c r="Q16" i="1" s="1"/>
  <c r="I20" i="1"/>
  <c r="E20" i="1"/>
  <c r="K18" i="1"/>
  <c r="B22" i="1"/>
  <c r="G21" i="1" a="1"/>
  <c r="E21" i="1" a="1"/>
  <c r="L19" i="1" a="1"/>
  <c r="H21" i="1" a="1"/>
  <c r="J19" i="1" a="1"/>
  <c r="C21" i="1" a="1"/>
  <c r="I21" i="1" a="1"/>
  <c r="F21" i="1" a="1"/>
  <c r="D21" i="1" a="1"/>
  <c r="K19" i="1" a="1"/>
  <c r="D21" i="1" l="1"/>
  <c r="L19" i="1"/>
  <c r="H21" i="1"/>
  <c r="K19" i="1"/>
  <c r="J19" i="1"/>
  <c r="F21" i="1"/>
  <c r="G21" i="1"/>
  <c r="E21" i="1"/>
  <c r="C21" i="1"/>
  <c r="I21" i="1"/>
  <c r="B23" i="1"/>
  <c r="S16" i="1"/>
  <c r="F22" i="1" a="1"/>
  <c r="L20" i="1" a="1"/>
  <c r="I22" i="1" a="1"/>
  <c r="D22" i="1" a="1"/>
  <c r="H22" i="1" a="1"/>
  <c r="C22" i="1" a="1"/>
  <c r="G22" i="1" a="1"/>
  <c r="E22" i="1" a="1"/>
  <c r="J20" i="1" a="1"/>
  <c r="K20" i="1" a="1"/>
  <c r="K20" i="1" l="1"/>
  <c r="U16" i="1" s="1"/>
  <c r="G22" i="1"/>
  <c r="Q17" i="1" s="1"/>
  <c r="H22" i="1"/>
  <c r="R17" i="1" s="1"/>
  <c r="D22" i="1"/>
  <c r="L20" i="1"/>
  <c r="V16" i="1" s="1"/>
  <c r="C22" i="1"/>
  <c r="I22" i="1"/>
  <c r="S17" i="1" s="1"/>
  <c r="E22" i="1"/>
  <c r="J20" i="1"/>
  <c r="T16" i="1" s="1"/>
  <c r="F22" i="1"/>
  <c r="P17" i="1" s="1"/>
  <c r="J21" i="1" a="1"/>
  <c r="J21" i="1" s="1"/>
  <c r="L21" i="1" a="1"/>
  <c r="L21" i="1" s="1"/>
  <c r="K21" i="1" a="1"/>
  <c r="K21" i="1" s="1"/>
  <c r="B24" i="1"/>
  <c r="E23" i="1" a="1"/>
  <c r="G23" i="1" a="1"/>
  <c r="I23" i="1" a="1"/>
  <c r="F23" i="1" a="1"/>
  <c r="C23" i="1" a="1"/>
  <c r="D23" i="1" a="1"/>
  <c r="H23" i="1" a="1"/>
  <c r="E23" i="1" l="1"/>
  <c r="C23" i="1"/>
  <c r="H23" i="1"/>
  <c r="I23" i="1"/>
  <c r="F23" i="1"/>
  <c r="G23" i="1"/>
  <c r="D23" i="1"/>
  <c r="B25" i="1"/>
  <c r="K22" i="1" a="1"/>
  <c r="K22" i="1" s="1"/>
  <c r="U17" i="1" s="1"/>
  <c r="J22" i="1" a="1"/>
  <c r="J22" i="1" s="1"/>
  <c r="T17" i="1" s="1"/>
  <c r="L22" i="1" a="1"/>
  <c r="L22" i="1" s="1"/>
  <c r="V17" i="1" s="1"/>
  <c r="H24" i="1" a="1"/>
  <c r="E24" i="1" a="1"/>
  <c r="F24" i="1" a="1"/>
  <c r="D24" i="1" a="1"/>
  <c r="G24" i="1" a="1"/>
  <c r="I24" i="1" a="1"/>
  <c r="C24" i="1" a="1"/>
  <c r="D24" i="1" l="1"/>
  <c r="E24" i="1"/>
  <c r="F24" i="1"/>
  <c r="G24" i="1"/>
  <c r="H24" i="1"/>
  <c r="C24" i="1"/>
  <c r="I24" i="1"/>
  <c r="B26" i="1"/>
  <c r="K23" i="1" a="1"/>
  <c r="I25" i="1" a="1"/>
  <c r="G25" i="1" a="1"/>
  <c r="H25" i="1" a="1"/>
  <c r="J23" i="1" a="1"/>
  <c r="E25" i="1" a="1"/>
  <c r="L23" i="1" a="1"/>
  <c r="C25" i="1" a="1"/>
  <c r="D25" i="1" a="1"/>
  <c r="F25" i="1" a="1"/>
  <c r="J23" i="1" l="1"/>
  <c r="G25" i="1"/>
  <c r="H25" i="1"/>
  <c r="K23" i="1"/>
  <c r="L23" i="1"/>
  <c r="I25" i="1"/>
  <c r="C25" i="1"/>
  <c r="F25" i="1"/>
  <c r="D25" i="1"/>
  <c r="E25" i="1"/>
  <c r="J24" i="1" a="1"/>
  <c r="J24" i="1" s="1"/>
  <c r="K24" i="1" a="1"/>
  <c r="K24" i="1" s="1"/>
  <c r="L24" i="1" a="1"/>
  <c r="L24" i="1" s="1"/>
  <c r="B27" i="1"/>
  <c r="I26" i="1" a="1"/>
  <c r="H26" i="1" a="1"/>
  <c r="E26" i="1" a="1"/>
  <c r="D26" i="1" a="1"/>
  <c r="G26" i="1" a="1"/>
  <c r="F26" i="1" a="1"/>
  <c r="C26" i="1" a="1"/>
  <c r="I26" i="1" l="1"/>
  <c r="S18" i="1" s="1"/>
  <c r="C26" i="1"/>
  <c r="D26" i="1"/>
  <c r="H26" i="1"/>
  <c r="R18" i="1" s="1"/>
  <c r="G26" i="1"/>
  <c r="Q18" i="1" s="1"/>
  <c r="E26" i="1"/>
  <c r="F26" i="1"/>
  <c r="P18" i="1" s="1"/>
  <c r="B28" i="1"/>
  <c r="L25" i="1" a="1"/>
  <c r="L25" i="1" s="1"/>
  <c r="K25" i="1" a="1"/>
  <c r="K25" i="1" s="1"/>
  <c r="J25" i="1" a="1"/>
  <c r="J25" i="1" s="1"/>
  <c r="I27" i="1" a="1"/>
  <c r="G27" i="1" a="1"/>
  <c r="H27" i="1" a="1"/>
  <c r="E27" i="1" a="1"/>
  <c r="F27" i="1" a="1"/>
  <c r="C27" i="1" a="1"/>
  <c r="D27" i="1" a="1"/>
  <c r="H27" i="1" l="1"/>
  <c r="I27" i="1"/>
  <c r="D27" i="1"/>
  <c r="F27" i="1"/>
  <c r="C27" i="1"/>
  <c r="E27" i="1"/>
  <c r="G27" i="1"/>
  <c r="B29" i="1"/>
  <c r="L26" i="1" a="1"/>
  <c r="L26" i="1" s="1"/>
  <c r="V18" i="1" s="1"/>
  <c r="K26" i="1" a="1"/>
  <c r="K26" i="1" s="1"/>
  <c r="U18" i="1" s="1"/>
  <c r="J26" i="1" a="1"/>
  <c r="J26" i="1" s="1"/>
  <c r="T18" i="1" s="1"/>
  <c r="I28" i="1" a="1"/>
  <c r="H28" i="1" a="1"/>
  <c r="G28" i="1" a="1"/>
  <c r="F28" i="1" a="1"/>
  <c r="C28" i="1" a="1"/>
  <c r="E28" i="1" a="1"/>
  <c r="D28" i="1" a="1"/>
  <c r="F28" i="1" l="1"/>
  <c r="P19" i="1" s="1"/>
  <c r="C28" i="1"/>
  <c r="H28" i="1"/>
  <c r="R19" i="1" s="1"/>
  <c r="I28" i="1"/>
  <c r="S19" i="1" s="1"/>
  <c r="G28" i="1"/>
  <c r="Q19" i="1" s="1"/>
  <c r="D28" i="1"/>
  <c r="E28" i="1"/>
  <c r="B30" i="1"/>
  <c r="L27" i="1" a="1"/>
  <c r="H29" i="1" a="1"/>
  <c r="G29" i="1" a="1"/>
  <c r="C29" i="1" a="1"/>
  <c r="K27" i="1" a="1"/>
  <c r="I29" i="1" a="1"/>
  <c r="F29" i="1" a="1"/>
  <c r="J27" i="1" a="1"/>
  <c r="E29" i="1" a="1"/>
  <c r="D29" i="1" a="1"/>
  <c r="J27" i="1" l="1"/>
  <c r="H29" i="1"/>
  <c r="I29" i="1"/>
  <c r="C29" i="1"/>
  <c r="D29" i="1"/>
  <c r="E29" i="1"/>
  <c r="K27" i="1"/>
  <c r="G29" i="1"/>
  <c r="F29" i="1"/>
  <c r="L27" i="1"/>
  <c r="B31" i="1"/>
  <c r="F30" i="1" a="1"/>
  <c r="E30" i="1" a="1"/>
  <c r="L28" i="1" a="1"/>
  <c r="H30" i="1" a="1"/>
  <c r="J28" i="1" a="1"/>
  <c r="K28" i="1" a="1"/>
  <c r="D30" i="1" a="1"/>
  <c r="G30" i="1" a="1"/>
  <c r="C30" i="1" a="1"/>
  <c r="I30" i="1" a="1"/>
  <c r="J28" i="1" l="1"/>
  <c r="T19" i="1" s="1"/>
  <c r="K28" i="1"/>
  <c r="U19" i="1" s="1"/>
  <c r="H30" i="1"/>
  <c r="R20" i="1" s="1"/>
  <c r="G30" i="1"/>
  <c r="Q20" i="1" s="1"/>
  <c r="C30" i="1"/>
  <c r="D30" i="1"/>
  <c r="E30" i="1"/>
  <c r="F30" i="1"/>
  <c r="P20" i="1" s="1"/>
  <c r="I30" i="1"/>
  <c r="L28" i="1"/>
  <c r="V19" i="1" s="1"/>
  <c r="B32" i="1"/>
  <c r="L29" i="1" a="1"/>
  <c r="L29" i="1" s="1"/>
  <c r="K29" i="1" a="1"/>
  <c r="K29" i="1" s="1"/>
  <c r="J29" i="1" a="1"/>
  <c r="J29" i="1" s="1"/>
  <c r="G31" i="1" a="1"/>
  <c r="E31" i="1" a="1"/>
  <c r="I31" i="1" a="1"/>
  <c r="F31" i="1" a="1"/>
  <c r="C31" i="1" a="1"/>
  <c r="D31" i="1" a="1"/>
  <c r="H31" i="1" a="1"/>
  <c r="D31" i="1" l="1"/>
  <c r="E31" i="1"/>
  <c r="I31" i="1"/>
  <c r="G31" i="1"/>
  <c r="F31" i="1"/>
  <c r="H31" i="1"/>
  <c r="C31" i="1"/>
  <c r="J30" i="1" a="1"/>
  <c r="J30" i="1" s="1"/>
  <c r="T20" i="1" s="1"/>
  <c r="K30" i="1" a="1"/>
  <c r="K30" i="1" s="1"/>
  <c r="U20" i="1" s="1"/>
  <c r="L30" i="1" a="1"/>
  <c r="L30" i="1" s="1"/>
  <c r="V20" i="1" s="1"/>
  <c r="B33" i="1"/>
  <c r="S20" i="1"/>
  <c r="C32" i="1" a="1"/>
  <c r="F32" i="1" a="1"/>
  <c r="E32" i="1" a="1"/>
  <c r="I32" i="1" a="1"/>
  <c r="G32" i="1" a="1"/>
  <c r="H32" i="1" a="1"/>
  <c r="D32" i="1" a="1"/>
  <c r="I32" i="1" l="1"/>
  <c r="D32" i="1"/>
  <c r="H32" i="1"/>
  <c r="F32" i="1"/>
  <c r="E32" i="1"/>
  <c r="G32" i="1"/>
  <c r="C32" i="1"/>
  <c r="B34" i="1"/>
  <c r="L31" i="1" a="1"/>
  <c r="J31" i="1" a="1"/>
  <c r="C33" i="1" a="1"/>
  <c r="F33" i="1" a="1"/>
  <c r="K31" i="1" a="1"/>
  <c r="E33" i="1" a="1"/>
  <c r="I33" i="1" a="1"/>
  <c r="D33" i="1" a="1"/>
  <c r="H33" i="1" a="1"/>
  <c r="G33" i="1" a="1"/>
  <c r="L31" i="1" l="1"/>
  <c r="D33" i="1"/>
  <c r="E33" i="1"/>
  <c r="K31" i="1"/>
  <c r="I33" i="1"/>
  <c r="G33" i="1"/>
  <c r="Q21" i="1" s="1"/>
  <c r="F33" i="1"/>
  <c r="P21" i="1" s="1"/>
  <c r="C33" i="1"/>
  <c r="J31" i="1"/>
  <c r="H33" i="1"/>
  <c r="R21" i="1" s="1"/>
  <c r="B35" i="1"/>
  <c r="E34" i="1" a="1"/>
  <c r="F34" i="1" a="1"/>
  <c r="K32" i="1" a="1"/>
  <c r="I34" i="1" a="1"/>
  <c r="C34" i="1" a="1"/>
  <c r="L32" i="1" a="1"/>
  <c r="G34" i="1" a="1"/>
  <c r="J32" i="1" a="1"/>
  <c r="H34" i="1" a="1"/>
  <c r="D34" i="1" a="1"/>
  <c r="F34" i="1" l="1"/>
  <c r="K32" i="1"/>
  <c r="D34" i="1"/>
  <c r="C34" i="1"/>
  <c r="G34" i="1"/>
  <c r="L32" i="1"/>
  <c r="E34" i="1"/>
  <c r="I34" i="1"/>
  <c r="J32" i="1"/>
  <c r="H34" i="1"/>
  <c r="B36" i="1"/>
  <c r="S21" i="1"/>
  <c r="G35" i="1" a="1"/>
  <c r="D35" i="1" a="1"/>
  <c r="C35" i="1" a="1"/>
  <c r="I35" i="1" a="1"/>
  <c r="E35" i="1" a="1"/>
  <c r="F35" i="1" a="1"/>
  <c r="J33" i="1" a="1"/>
  <c r="K33" i="1" a="1"/>
  <c r="L33" i="1" a="1"/>
  <c r="H35" i="1" a="1"/>
  <c r="J33" i="1" l="1"/>
  <c r="T21" i="1" s="1"/>
  <c r="L33" i="1"/>
  <c r="V21" i="1" s="1"/>
  <c r="C35" i="1"/>
  <c r="D35" i="1"/>
  <c r="I35" i="1"/>
  <c r="F35" i="1"/>
  <c r="H35" i="1"/>
  <c r="K33" i="1"/>
  <c r="U21" i="1" s="1"/>
  <c r="E35" i="1"/>
  <c r="G35" i="1"/>
  <c r="B37" i="1"/>
  <c r="K34" i="1" a="1"/>
  <c r="D36" i="1" a="1"/>
  <c r="C36" i="1" a="1"/>
  <c r="J34" i="1" a="1"/>
  <c r="H36" i="1" a="1"/>
  <c r="F36" i="1" a="1"/>
  <c r="I36" i="1" a="1"/>
  <c r="G36" i="1" a="1"/>
  <c r="L34" i="1" a="1"/>
  <c r="E36" i="1" a="1"/>
  <c r="I36" i="1" l="1"/>
  <c r="J34" i="1"/>
  <c r="L34" i="1"/>
  <c r="G36" i="1"/>
  <c r="D36" i="1"/>
  <c r="E36" i="1"/>
  <c r="K34" i="1"/>
  <c r="F36" i="1"/>
  <c r="H36" i="1"/>
  <c r="C36" i="1"/>
  <c r="B38" i="1"/>
  <c r="J35" i="1" a="1"/>
  <c r="D37" i="1" a="1"/>
  <c r="F37" i="1" a="1"/>
  <c r="G37" i="1" a="1"/>
  <c r="K35" i="1" a="1"/>
  <c r="E37" i="1" a="1"/>
  <c r="H37" i="1" a="1"/>
  <c r="L35" i="1" a="1"/>
  <c r="I37" i="1" a="1"/>
  <c r="C37" i="1" a="1"/>
  <c r="C37" i="1" l="1"/>
  <c r="F37" i="1"/>
  <c r="P22" i="1" s="1"/>
  <c r="G37" i="1"/>
  <c r="Q22" i="1" s="1"/>
  <c r="I37" i="1"/>
  <c r="S22" i="1" s="1"/>
  <c r="D37" i="1"/>
  <c r="E37" i="1"/>
  <c r="J35" i="1"/>
  <c r="K35" i="1"/>
  <c r="H37" i="1"/>
  <c r="R22" i="1" s="1"/>
  <c r="L35" i="1"/>
  <c r="B39" i="1"/>
  <c r="L36" i="1" a="1"/>
  <c r="L36" i="1" s="1"/>
  <c r="J36" i="1" a="1"/>
  <c r="J36" i="1" s="1"/>
  <c r="K36" i="1" a="1"/>
  <c r="K36" i="1" s="1"/>
  <c r="H38" i="1" a="1"/>
  <c r="I38" i="1" a="1"/>
  <c r="F38" i="1" a="1"/>
  <c r="D38" i="1" a="1"/>
  <c r="C38" i="1" a="1"/>
  <c r="G38" i="1" a="1"/>
  <c r="E38" i="1" a="1"/>
  <c r="D38" i="1" l="1"/>
  <c r="C38" i="1"/>
  <c r="I38" i="1"/>
  <c r="G38" i="1"/>
  <c r="F38" i="1"/>
  <c r="E38" i="1"/>
  <c r="H38" i="1"/>
  <c r="B40" i="1"/>
  <c r="C39" i="1" a="1"/>
  <c r="E39" i="1" a="1"/>
  <c r="G39" i="1" a="1"/>
  <c r="L37" i="1" a="1"/>
  <c r="F39" i="1" a="1"/>
  <c r="K37" i="1" a="1"/>
  <c r="H39" i="1" a="1"/>
  <c r="J37" i="1" a="1"/>
  <c r="D39" i="1" a="1"/>
  <c r="I39" i="1" a="1"/>
  <c r="L37" i="1" l="1"/>
  <c r="V22" i="1" s="1"/>
  <c r="J37" i="1"/>
  <c r="T22" i="1" s="1"/>
  <c r="K37" i="1"/>
  <c r="U22" i="1" s="1"/>
  <c r="C39" i="1"/>
  <c r="F39" i="1"/>
  <c r="I39" i="1"/>
  <c r="D39" i="1"/>
  <c r="H39" i="1"/>
  <c r="E39" i="1"/>
  <c r="G39" i="1"/>
  <c r="B41" i="1"/>
  <c r="G40" i="1" a="1"/>
  <c r="L38" i="1" a="1"/>
  <c r="I40" i="1" a="1"/>
  <c r="E40" i="1" a="1"/>
  <c r="J38" i="1" a="1"/>
  <c r="H40" i="1" a="1"/>
  <c r="D40" i="1" a="1"/>
  <c r="F40" i="1" a="1"/>
  <c r="C40" i="1" a="1"/>
  <c r="K38" i="1" a="1"/>
  <c r="C40" i="1" l="1"/>
  <c r="L38" i="1"/>
  <c r="D40" i="1"/>
  <c r="E40" i="1"/>
  <c r="F40" i="1"/>
  <c r="J38" i="1"/>
  <c r="I40" i="1"/>
  <c r="G40" i="1"/>
  <c r="K38" i="1"/>
  <c r="H40" i="1"/>
  <c r="B42" i="1"/>
  <c r="C41" i="1" a="1"/>
  <c r="D41" i="1" a="1"/>
  <c r="I41" i="1" a="1"/>
  <c r="E41" i="1" a="1"/>
  <c r="K39" i="1" a="1"/>
  <c r="H41" i="1" a="1"/>
  <c r="F41" i="1" a="1"/>
  <c r="L39" i="1" a="1"/>
  <c r="G41" i="1" a="1"/>
  <c r="J39" i="1" a="1"/>
  <c r="I41" i="1" l="1"/>
  <c r="S23" i="1" s="1"/>
  <c r="F41" i="1"/>
  <c r="P23" i="1" s="1"/>
  <c r="H41" i="1"/>
  <c r="R23" i="1" s="1"/>
  <c r="D41" i="1"/>
  <c r="E41" i="1"/>
  <c r="K39" i="1"/>
  <c r="C41" i="1"/>
  <c r="G41" i="1"/>
  <c r="Q23" i="1" s="1"/>
  <c r="J39" i="1"/>
  <c r="L39" i="1"/>
  <c r="B43" i="1"/>
  <c r="L40" i="1" a="1"/>
  <c r="I42" i="1" a="1"/>
  <c r="J40" i="1" a="1"/>
  <c r="F42" i="1" a="1"/>
  <c r="K40" i="1" a="1"/>
  <c r="D42" i="1" a="1"/>
  <c r="C42" i="1" a="1"/>
  <c r="H42" i="1" a="1"/>
  <c r="E42" i="1" a="1"/>
  <c r="G42" i="1" a="1"/>
  <c r="F42" i="1" l="1"/>
  <c r="K40" i="1"/>
  <c r="H42" i="1"/>
  <c r="G42" i="1"/>
  <c r="I42" i="1"/>
  <c r="L40" i="1"/>
  <c r="C42" i="1"/>
  <c r="D42" i="1"/>
  <c r="E42" i="1"/>
  <c r="J40" i="1"/>
  <c r="B44" i="1"/>
  <c r="I43" i="1" a="1"/>
  <c r="D43" i="1" a="1"/>
  <c r="G43" i="1" a="1"/>
  <c r="E43" i="1" a="1"/>
  <c r="L41" i="1" a="1"/>
  <c r="K41" i="1" a="1"/>
  <c r="H43" i="1" a="1"/>
  <c r="F43" i="1" a="1"/>
  <c r="J41" i="1" a="1"/>
  <c r="C43" i="1" a="1"/>
  <c r="J41" i="1" l="1"/>
  <c r="T23" i="1" s="1"/>
  <c r="D43" i="1"/>
  <c r="E43" i="1"/>
  <c r="F43" i="1"/>
  <c r="I43" i="1"/>
  <c r="C43" i="1"/>
  <c r="H43" i="1"/>
  <c r="K41" i="1"/>
  <c r="U23" i="1" s="1"/>
  <c r="G43" i="1"/>
  <c r="L41" i="1"/>
  <c r="V23" i="1" s="1"/>
  <c r="B45" i="1"/>
  <c r="K42" i="1" a="1"/>
  <c r="L42" i="1" a="1"/>
  <c r="F44" i="1" a="1"/>
  <c r="H44" i="1" a="1"/>
  <c r="E44" i="1" a="1"/>
  <c r="J42" i="1" a="1"/>
  <c r="C44" i="1" a="1"/>
  <c r="D44" i="1" a="1"/>
  <c r="I44" i="1" a="1"/>
  <c r="G44" i="1" a="1"/>
  <c r="E44" i="1" l="1"/>
  <c r="L42" i="1"/>
  <c r="H44" i="1"/>
  <c r="R24" i="1" s="1"/>
  <c r="F44" i="1"/>
  <c r="P24" i="1" s="1"/>
  <c r="K42" i="1"/>
  <c r="D44" i="1"/>
  <c r="G44" i="1"/>
  <c r="Q24" i="1" s="1"/>
  <c r="C44" i="1"/>
  <c r="I44" i="1"/>
  <c r="J42" i="1"/>
  <c r="B46" i="1"/>
  <c r="K43" i="1" a="1"/>
  <c r="K43" i="1" s="1"/>
  <c r="J43" i="1" a="1"/>
  <c r="J43" i="1" s="1"/>
  <c r="L43" i="1" a="1"/>
  <c r="L43" i="1" s="1"/>
  <c r="G45" i="1" a="1"/>
  <c r="I45" i="1" a="1"/>
  <c r="E45" i="1" a="1"/>
  <c r="H45" i="1" a="1"/>
  <c r="C45" i="1" a="1"/>
  <c r="F45" i="1" a="1"/>
  <c r="D45" i="1" a="1"/>
  <c r="I45" i="1" l="1"/>
  <c r="F45" i="1"/>
  <c r="C45" i="1"/>
  <c r="H45" i="1"/>
  <c r="G45" i="1"/>
  <c r="D45" i="1"/>
  <c r="E45" i="1"/>
  <c r="B47" i="1"/>
  <c r="L44" i="1" a="1"/>
  <c r="L44" i="1" s="1"/>
  <c r="V24" i="1" s="1"/>
  <c r="J44" i="1" a="1"/>
  <c r="J44" i="1" s="1"/>
  <c r="T24" i="1" s="1"/>
  <c r="K44" i="1" a="1"/>
  <c r="K44" i="1" s="1"/>
  <c r="U24" i="1" s="1"/>
  <c r="S24" i="1"/>
  <c r="I46" i="1" a="1"/>
  <c r="D46" i="1" a="1"/>
  <c r="H46" i="1" a="1"/>
  <c r="C46" i="1" a="1"/>
  <c r="F46" i="1" a="1"/>
  <c r="G46" i="1" a="1"/>
  <c r="E46" i="1" a="1"/>
  <c r="E46" i="1" l="1"/>
  <c r="C46" i="1"/>
  <c r="F46" i="1"/>
  <c r="P25" i="1" s="1"/>
  <c r="D46" i="1"/>
  <c r="G46" i="1"/>
  <c r="Q25" i="1" s="1"/>
  <c r="H46" i="1"/>
  <c r="R25" i="1" s="1"/>
  <c r="I46" i="1"/>
  <c r="S25" i="1" s="1"/>
  <c r="B48" i="1"/>
  <c r="E47" i="1" a="1"/>
  <c r="F47" i="1" a="1"/>
  <c r="D47" i="1" a="1"/>
  <c r="H47" i="1" a="1"/>
  <c r="G47" i="1" a="1"/>
  <c r="I47" i="1" a="1"/>
  <c r="K45" i="1" a="1"/>
  <c r="J45" i="1" a="1"/>
  <c r="L45" i="1" a="1"/>
  <c r="C47" i="1" a="1"/>
  <c r="L45" i="1" l="1"/>
  <c r="C47" i="1"/>
  <c r="D47" i="1"/>
  <c r="E47" i="1"/>
  <c r="H47" i="1"/>
  <c r="J45" i="1"/>
  <c r="K45" i="1"/>
  <c r="F47" i="1"/>
  <c r="I47" i="1"/>
  <c r="G47" i="1"/>
  <c r="B49" i="1"/>
  <c r="L46" i="1" a="1"/>
  <c r="L46" i="1" s="1"/>
  <c r="K46" i="1" a="1"/>
  <c r="K46" i="1" s="1"/>
  <c r="J46" i="1" a="1"/>
  <c r="J46" i="1" s="1"/>
  <c r="D48" i="1" a="1"/>
  <c r="G48" i="1" a="1"/>
  <c r="C48" i="1" a="1"/>
  <c r="F48" i="1" a="1"/>
  <c r="H48" i="1" a="1"/>
  <c r="E48" i="1" a="1"/>
  <c r="I48" i="1" a="1"/>
  <c r="C48" i="1" l="1"/>
  <c r="I48" i="1"/>
  <c r="S26" i="1" s="1"/>
  <c r="F48" i="1"/>
  <c r="P26" i="1" s="1"/>
  <c r="D48" i="1"/>
  <c r="G48" i="1"/>
  <c r="Q26" i="1" s="1"/>
  <c r="H48" i="1"/>
  <c r="R26" i="1" s="1"/>
  <c r="E48" i="1"/>
  <c r="U25" i="1"/>
  <c r="T25" i="1"/>
  <c r="B50" i="1"/>
  <c r="V25" i="1"/>
  <c r="I49" i="1" a="1"/>
  <c r="G49" i="1" a="1"/>
  <c r="H49" i="1" a="1"/>
  <c r="J47" i="1" a="1"/>
  <c r="K47" i="1" a="1"/>
  <c r="C49" i="1" a="1"/>
  <c r="D49" i="1" a="1"/>
  <c r="F49" i="1" a="1"/>
  <c r="E49" i="1" a="1"/>
  <c r="L47" i="1" a="1"/>
  <c r="J47" i="1" l="1"/>
  <c r="F49" i="1"/>
  <c r="P27" i="1" s="1"/>
  <c r="K47" i="1"/>
  <c r="H49" i="1"/>
  <c r="R27" i="1" s="1"/>
  <c r="I49" i="1"/>
  <c r="C49" i="1"/>
  <c r="D49" i="1"/>
  <c r="E49" i="1"/>
  <c r="G49" i="1"/>
  <c r="Q27" i="1" s="1"/>
  <c r="L47" i="1"/>
  <c r="B51" i="1"/>
  <c r="I50" i="1" a="1"/>
  <c r="C50" i="1" a="1"/>
  <c r="F50" i="1" a="1"/>
  <c r="K48" i="1" a="1"/>
  <c r="L48" i="1" a="1"/>
  <c r="E50" i="1" a="1"/>
  <c r="H50" i="1" a="1"/>
  <c r="D50" i="1" a="1"/>
  <c r="J48" i="1" a="1"/>
  <c r="G50" i="1" a="1"/>
  <c r="H50" i="1" l="1"/>
  <c r="R28" i="1" s="1"/>
  <c r="L48" i="1"/>
  <c r="V26" i="1" s="1"/>
  <c r="K48" i="1"/>
  <c r="U26" i="1" s="1"/>
  <c r="G50" i="1"/>
  <c r="Q28" i="1" s="1"/>
  <c r="D50" i="1"/>
  <c r="F50" i="1"/>
  <c r="P28" i="1" s="1"/>
  <c r="J48" i="1"/>
  <c r="T26" i="1" s="1"/>
  <c r="C50" i="1"/>
  <c r="E50" i="1"/>
  <c r="I50" i="1"/>
  <c r="B52" i="1"/>
  <c r="S27" i="1"/>
  <c r="H51" i="1" a="1"/>
  <c r="G51" i="1" a="1"/>
  <c r="D51" i="1" a="1"/>
  <c r="J49" i="1" a="1"/>
  <c r="I51" i="1" a="1"/>
  <c r="F51" i="1" a="1"/>
  <c r="L49" i="1" a="1"/>
  <c r="E51" i="1" a="1"/>
  <c r="C51" i="1" a="1"/>
  <c r="K49" i="1" a="1"/>
  <c r="L49" i="1" l="1"/>
  <c r="V27" i="1" s="1"/>
  <c r="D51" i="1"/>
  <c r="K49" i="1"/>
  <c r="U27" i="1" s="1"/>
  <c r="F51" i="1"/>
  <c r="E51" i="1"/>
  <c r="G51" i="1"/>
  <c r="J49" i="1"/>
  <c r="T27" i="1" s="1"/>
  <c r="C51" i="1"/>
  <c r="I51" i="1"/>
  <c r="H51" i="1"/>
  <c r="B53" i="1"/>
  <c r="S28" i="1"/>
  <c r="H52" i="1" a="1"/>
  <c r="E52" i="1" a="1"/>
  <c r="L50" i="1" a="1"/>
  <c r="F52" i="1" a="1"/>
  <c r="C52" i="1" a="1"/>
  <c r="D52" i="1" a="1"/>
  <c r="K50" i="1" a="1"/>
  <c r="G52" i="1" a="1"/>
  <c r="J50" i="1" a="1"/>
  <c r="I52" i="1" a="1"/>
  <c r="I52" i="1" l="1"/>
  <c r="K50" i="1"/>
  <c r="U28" i="1" s="1"/>
  <c r="L50" i="1"/>
  <c r="V28" i="1" s="1"/>
  <c r="G52" i="1"/>
  <c r="D52" i="1"/>
  <c r="E52" i="1"/>
  <c r="C52" i="1"/>
  <c r="J50" i="1"/>
  <c r="T28" i="1" s="1"/>
  <c r="F52" i="1"/>
  <c r="H52" i="1"/>
  <c r="B54" i="1"/>
  <c r="L51" i="1" a="1"/>
  <c r="L51" i="1" s="1"/>
  <c r="K51" i="1" a="1"/>
  <c r="K51" i="1" s="1"/>
  <c r="J51" i="1" a="1"/>
  <c r="J51" i="1" s="1"/>
  <c r="G53" i="1" a="1"/>
  <c r="C53" i="1" a="1"/>
  <c r="H53" i="1" a="1"/>
  <c r="F53" i="1" a="1"/>
  <c r="E53" i="1" a="1"/>
  <c r="I53" i="1" a="1"/>
  <c r="D53" i="1" a="1"/>
  <c r="H53" i="1" l="1"/>
  <c r="G53" i="1"/>
  <c r="C53" i="1"/>
  <c r="D53" i="1"/>
  <c r="I53" i="1"/>
  <c r="F53" i="1"/>
  <c r="E53" i="1"/>
  <c r="I54" i="1" a="1"/>
  <c r="D54" i="1" a="1"/>
  <c r="F54" i="1" a="1"/>
  <c r="G54" i="1" a="1"/>
  <c r="E54" i="1" a="1"/>
  <c r="H54" i="1" a="1"/>
  <c r="C54" i="1" a="1"/>
  <c r="L52" i="1" a="1"/>
  <c r="K52" i="1" a="1"/>
  <c r="J52" i="1" a="1"/>
  <c r="F54" i="1" l="1"/>
  <c r="P29" i="1" s="1"/>
  <c r="P30" i="1" s="1"/>
  <c r="K52" i="1"/>
  <c r="L52" i="1"/>
  <c r="C54" i="1"/>
  <c r="D54" i="1"/>
  <c r="G54" i="1"/>
  <c r="Q29" i="1" s="1"/>
  <c r="Q30" i="1" s="1"/>
  <c r="H54" i="1"/>
  <c r="R29" i="1" s="1"/>
  <c r="R30" i="1" s="1"/>
  <c r="I54" i="1"/>
  <c r="J52" i="1"/>
  <c r="E54" i="1"/>
  <c r="L53" i="1" a="1"/>
  <c r="K53" i="1" a="1"/>
  <c r="J53" i="1" a="1"/>
  <c r="K53" i="1" l="1"/>
  <c r="L53" i="1"/>
  <c r="J53" i="1"/>
  <c r="L54" i="1" a="1"/>
  <c r="L54" i="1" s="1"/>
  <c r="K54" i="1" a="1"/>
  <c r="K54" i="1" s="1"/>
  <c r="J54" i="1" a="1"/>
  <c r="J54" i="1" s="1"/>
  <c r="S29" i="1"/>
  <c r="S30" i="1" l="1"/>
  <c r="V29" i="1"/>
  <c r="U29" i="1"/>
  <c r="T29" i="1"/>
  <c r="V30" i="1" l="1"/>
  <c r="U30" i="1"/>
  <c r="T30" i="1"/>
</calcChain>
</file>

<file path=xl/sharedStrings.xml><?xml version="1.0" encoding="utf-8"?>
<sst xmlns="http://schemas.openxmlformats.org/spreadsheetml/2006/main" count="3081" uniqueCount="287">
  <si>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</si>
  <si>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</si>
  <si>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</si>
  <si>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</si>
  <si>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</si>
  <si>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</si>
  <si>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</si>
  <si>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</si>
  <si>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</si>
  <si>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</si>
  <si>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</si>
  <si>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</si>
  <si>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</si>
  <si>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</si>
  <si>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</si>
  <si>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</si>
  <si>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</si>
  <si>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</si>
  <si>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</si>
  <si>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</si>
  <si>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</si>
  <si>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</si>
  <si>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</si>
  <si>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</si>
  <si>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</si>
  <si>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</si>
  <si>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</si>
  <si>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</si>
  <si>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</si>
  <si>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</si>
  <si>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</si>
  <si>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</si>
  <si>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</si>
  <si>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</si>
  <si>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</si>
  <si>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</si>
  <si>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</si>
  <si>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</si>
  <si>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</si>
  <si>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</si>
  <si>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</si>
  <si>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</si>
  <si>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</si>
  <si>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</si>
  <si>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</si>
  <si>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</si>
  <si>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</si>
  <si>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</si>
  <si>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</si>
  <si>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</si>
  <si>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</si>
  <si>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</si>
  <si>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</si>
  <si>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</si>
  <si>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</si>
  <si>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</si>
  <si>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</si>
  <si>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</si>
  <si>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</si>
  <si>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</si>
  <si>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</si>
  <si>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</si>
  <si>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</si>
  <si>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</si>
  <si>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</si>
  <si>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</si>
  <si>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</si>
  <si>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</si>
  <si>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</si>
  <si>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</si>
  <si>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</si>
  <si>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</si>
  <si>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</si>
  <si>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</si>
  <si>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</si>
  <si>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</si>
  <si>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</si>
  <si>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</si>
  <si>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</si>
  <si>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</si>
  <si>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</si>
  <si>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</si>
  <si>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</si>
  <si>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</si>
  <si>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</si>
  <si>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</si>
  <si>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</si>
  <si>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</si>
  <si>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</si>
  <si>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</si>
  <si>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</si>
  <si>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</si>
  <si>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</si>
  <si>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</si>
  <si>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</si>
  <si>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(62, 113)</t>
  </si>
  <si>
    <t>07:30:00</t>
  </si>
  <si>
    <t>0 - 12.903581428446225</t>
  </si>
  <si>
    <t>0 - 62.37270803012593</t>
  </si>
  <si>
    <t>07:45:00</t>
  </si>
  <si>
    <t>0 - 43.94112242065285</t>
  </si>
  <si>
    <t>0 - 51.77983205146973</t>
  </si>
  <si>
    <t>08:00:00</t>
  </si>
  <si>
    <t>0 - 20.81133979942636</t>
  </si>
  <si>
    <t>0 - 54.10242935271296</t>
  </si>
  <si>
    <t>(11, 226)</t>
  </si>
  <si>
    <t>(59, 226)</t>
  </si>
  <si>
    <t>08:15:00</t>
  </si>
  <si>
    <t>0 - 21.38995606465413</t>
  </si>
  <si>
    <t>0 - 135.73107440385917</t>
  </si>
  <si>
    <t>(68, 223)</t>
  </si>
  <si>
    <t>(222, 340)</t>
  </si>
  <si>
    <t>08:30:00</t>
  </si>
  <si>
    <t>0 - 16.92048532920645</t>
  </si>
  <si>
    <t>0 - 53.197998428710534</t>
  </si>
  <si>
    <t>(165, 209)</t>
  </si>
  <si>
    <t>(165, 215)</t>
  </si>
  <si>
    <t>09:00:00</t>
  </si>
  <si>
    <t>0 - 13.139989049716515</t>
  </si>
  <si>
    <t>0 - 52.34653816061733</t>
  </si>
  <si>
    <t>09:30:00</t>
  </si>
  <si>
    <t>0 - 12.904034339036956</t>
  </si>
  <si>
    <t>0 - 52.9665670025535</t>
  </si>
  <si>
    <t>10:00:00</t>
  </si>
  <si>
    <t>0 - 13.139980789286614</t>
  </si>
  <si>
    <t>0 - 51.7801331707116</t>
  </si>
  <si>
    <t>(121, 235)</t>
  </si>
  <si>
    <t>10:15:00</t>
  </si>
  <si>
    <t>0 - 13.326906895896224</t>
  </si>
  <si>
    <t>0 - 51.88793594044326</t>
  </si>
  <si>
    <t>10:30:00</t>
  </si>
  <si>
    <t>0 - 12.939155726316484</t>
  </si>
  <si>
    <t>0 - 51.779945988621705</t>
  </si>
  <si>
    <t>10:45:00</t>
  </si>
  <si>
    <t>0 - 10.922722911415573</t>
  </si>
  <si>
    <t>0 - 56.665175573892284</t>
  </si>
  <si>
    <t>11:00:00</t>
  </si>
  <si>
    <t>0 - 13.13998491960951</t>
  </si>
  <si>
    <t>0 - 52.247470699535846</t>
  </si>
  <si>
    <t>(35, 80)</t>
  </si>
  <si>
    <t>(38, 85)</t>
  </si>
  <si>
    <t>11:30:00</t>
  </si>
  <si>
    <t>0 - 12.902574224596082</t>
  </si>
  <si>
    <t>0 - 52.52803012162998</t>
  </si>
  <si>
    <t>(0, 40)</t>
  </si>
  <si>
    <t>(53, 99)</t>
  </si>
  <si>
    <t>12:00:00</t>
  </si>
  <si>
    <t>0 - 14.434731499415834</t>
  </si>
  <si>
    <t>0 - 51.94615630744878</t>
  </si>
  <si>
    <t>12:30:00</t>
  </si>
  <si>
    <t>0 - 12.939175984276755</t>
  </si>
  <si>
    <t>0 - 52.23457468755658</t>
  </si>
  <si>
    <t>13:00:00</t>
  </si>
  <si>
    <t>0 - 13.140003505839477</t>
  </si>
  <si>
    <t>0 - 51.88850609468195</t>
  </si>
  <si>
    <t>(30, 112)</t>
  </si>
  <si>
    <t>(63, 99)</t>
  </si>
  <si>
    <t>13:30:00</t>
  </si>
  <si>
    <t>0 - 12.903965648970823</t>
  </si>
  <si>
    <t>0 - 51.96085263048208</t>
  </si>
  <si>
    <t>(62, 102)</t>
  </si>
  <si>
    <t>13:45:00</t>
  </si>
  <si>
    <t>0 - 17.228990632611918</t>
  </si>
  <si>
    <t>0 - 52.37271399554109</t>
  </si>
  <si>
    <t>(103, 151)</t>
  </si>
  <si>
    <t>14:00:00</t>
  </si>
  <si>
    <t>0 - 13.10723040913312</t>
  </si>
  <si>
    <t>0 - 51.77970183773807</t>
  </si>
  <si>
    <t>(21, 201)</t>
  </si>
  <si>
    <t>(29, 201)</t>
  </si>
  <si>
    <t>(38, 201)</t>
  </si>
  <si>
    <t>(201, 325)</t>
  </si>
  <si>
    <t>(203, 266)</t>
  </si>
  <si>
    <t>14:15:00</t>
  </si>
  <si>
    <t>0 - 107.55449691121575</t>
  </si>
  <si>
    <t>0 - 51.88848165930275</t>
  </si>
  <si>
    <t>(87, 225)</t>
  </si>
  <si>
    <t>(173, 230)</t>
  </si>
  <si>
    <t>(225, 346)</t>
  </si>
  <si>
    <t>14:30:00</t>
  </si>
  <si>
    <t>0 - 25.083906242729554</t>
  </si>
  <si>
    <t>0 - 51.86553386866463</t>
  </si>
  <si>
    <t>14:45:00</t>
  </si>
  <si>
    <t>0 - 13.294914218549808</t>
  </si>
  <si>
    <t>(35, 175)</t>
  </si>
  <si>
    <t>(43, 182)</t>
  </si>
  <si>
    <t>(45, 175)</t>
  </si>
  <si>
    <t>(45, 194)</t>
  </si>
  <si>
    <t>(52, 182)</t>
  </si>
  <si>
    <t>(67, 175)</t>
  </si>
  <si>
    <t>15:00:00</t>
  </si>
  <si>
    <t>0 - 14.180594958812813</t>
  </si>
  <si>
    <t>0 - 65.72632178965252</t>
  </si>
  <si>
    <t>(19, 213)</t>
  </si>
  <si>
    <t>(138, 208)</t>
  </si>
  <si>
    <t>15:15:00</t>
  </si>
  <si>
    <t>0 - 13.139951876907972</t>
  </si>
  <si>
    <t>0 - 53.27123649099993</t>
  </si>
  <si>
    <t>(103, 156)</t>
  </si>
  <si>
    <t>(116, 171)</t>
  </si>
  <si>
    <t>15:30:00</t>
  </si>
  <si>
    <t>0 - 15.78748036001788</t>
  </si>
  <si>
    <t>0 - 51.630845220912036</t>
  </si>
  <si>
    <t>(18, 100)</t>
  </si>
  <si>
    <t>15:45:00</t>
  </si>
  <si>
    <t>0 - 113.60118269607403</t>
  </si>
  <si>
    <t>0 - 51.8880825512471</t>
  </si>
  <si>
    <t>(36, 141)</t>
  </si>
  <si>
    <t>(147, 249)</t>
  </si>
  <si>
    <t>16:00:00</t>
  </si>
  <si>
    <t>0 - 37.53378402048823</t>
  </si>
  <si>
    <t>0 - 53.071896204417406</t>
  </si>
  <si>
    <t>(10, 256)</t>
  </si>
  <si>
    <t>(112, 259)</t>
  </si>
  <si>
    <t>(144, 255)</t>
  </si>
  <si>
    <t>16:15:00</t>
  </si>
  <si>
    <t>0 - 85.21627279197007</t>
  </si>
  <si>
    <t>0 - 51.64659168664983</t>
  </si>
  <si>
    <t>16:30:00</t>
  </si>
  <si>
    <t>0 - 27.420137341787395</t>
  </si>
  <si>
    <t>0 - 89.58941345800021</t>
  </si>
  <si>
    <t>17:00:00</t>
  </si>
  <si>
    <t>0 - 13.689757629732805</t>
  </si>
  <si>
    <t>0 - 53.467338676040626</t>
  </si>
  <si>
    <t>(32, 96)</t>
  </si>
  <si>
    <t>(56, 116)</t>
  </si>
  <si>
    <t>(116, 150)</t>
  </si>
  <si>
    <t>17:30:00</t>
  </si>
  <si>
    <t>0 - 12.902893759547748</t>
  </si>
  <si>
    <t>0 - 52.778469030115645</t>
  </si>
  <si>
    <t>18:00:00</t>
  </si>
  <si>
    <t>0 - 13.139999375541239</t>
  </si>
  <si>
    <t>0 - 51.887984810535656</t>
  </si>
  <si>
    <t>(38, 82)</t>
  </si>
  <si>
    <t>18:30:00</t>
  </si>
  <si>
    <t>0 - 12.902827095645286</t>
  </si>
  <si>
    <t>0 - 52.6656905041435</t>
  </si>
  <si>
    <t>(53, 90)</t>
  </si>
  <si>
    <t>19:00:00</t>
  </si>
  <si>
    <t>0 - 13.139972528406725</t>
  </si>
  <si>
    <t>0 - 52.923073490753595</t>
  </si>
  <si>
    <t>(29, 144)</t>
  </si>
  <si>
    <t>20:00:00</t>
  </si>
  <si>
    <t>0 - 17.21754294514273</t>
  </si>
  <si>
    <t>0 - 51.888090696528614</t>
  </si>
  <si>
    <t>(62, 156)</t>
  </si>
  <si>
    <t>(156, 235)</t>
  </si>
  <si>
    <t>21:00:00</t>
  </si>
  <si>
    <t>0 - 13.5193405944607</t>
  </si>
  <si>
    <t>0 - 51.64986744448983</t>
  </si>
  <si>
    <t>21:15:00</t>
  </si>
  <si>
    <t>0 - 13.139947746348648</t>
  </si>
  <si>
    <t>0 - 52.35288447497462</t>
  </si>
  <si>
    <t>(22, 150)</t>
  </si>
  <si>
    <t>21:30:00</t>
  </si>
  <si>
    <t>0 - 12.90529418188195</t>
  </si>
  <si>
    <t>0 - 51.740371621133534</t>
  </si>
  <si>
    <t>(133, 154)</t>
  </si>
  <si>
    <t>21:45:00</t>
  </si>
  <si>
    <t>0 - 12.899309802207801</t>
  </si>
  <si>
    <t>0 - 52.979708171888994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</si>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</sst>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1" t="s">
        <v>0</v>
      </c>
    </row>
    <row r="2" spans="2:22" x14ac:dyDescent="0.35">
      <c r="B2" t="s">
        <v>1</v>
      </c>
    </row>
    <row r="4" spans="2:22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6" t="s">
        <v>261</v>
      </c>
      <c r="C12" s="6" t="s">
        <v>262</v>
      </c>
      <c r="D12" s="6" t="s">
        <v>263</v>
      </c>
      <c r="E12" s="6" t="s">
        <v>264</v>
      </c>
      <c r="F12" s="6" t="s">
        <v>265</v>
      </c>
      <c r="G12" s="7"/>
      <c r="H12" s="3" t="s">
        <v>266</v>
      </c>
      <c r="I12" s="3" t="s">
        <v>267</v>
      </c>
      <c r="J12" s="10"/>
      <c r="K12" s="10"/>
      <c r="L12" s="7"/>
      <c r="O12" s="3" t="s">
        <v>263</v>
      </c>
      <c r="P12" s="6" t="s">
        <v>265</v>
      </c>
      <c r="Q12" s="7"/>
      <c r="R12" s="3" t="s">
        <v>266</v>
      </c>
      <c r="S12" s="3" t="s">
        <v>267</v>
      </c>
      <c r="T12" s="10"/>
      <c r="U12" s="10"/>
      <c r="V12" s="7"/>
    </row>
    <row r="13" spans="2:22" x14ac:dyDescent="0.35">
      <c r="B13" s="4"/>
      <c r="C13" s="4"/>
      <c r="D13" s="4"/>
      <c r="E13" s="4"/>
      <c r="F13" s="8"/>
      <c r="G13" s="9"/>
      <c r="H13" s="4"/>
      <c r="I13" s="8"/>
      <c r="J13" s="11"/>
      <c r="K13" s="11"/>
      <c r="L13" s="9"/>
      <c r="O13" s="4"/>
      <c r="P13" s="8"/>
      <c r="Q13" s="9"/>
      <c r="R13" s="4"/>
      <c r="S13" s="8"/>
      <c r="T13" s="11"/>
      <c r="U13" s="11"/>
      <c r="V13" s="9"/>
    </row>
    <row r="14" spans="2:22" x14ac:dyDescent="0.35">
      <c r="B14" s="5"/>
      <c r="C14" s="5"/>
      <c r="D14" s="5"/>
      <c r="E14" s="5"/>
      <c r="F14" s="1" t="s">
        <v>68</v>
      </c>
      <c r="G14" s="1" t="s">
        <v>70</v>
      </c>
      <c r="H14" s="5"/>
      <c r="I14" s="1" t="s">
        <v>70</v>
      </c>
      <c r="J14" s="1" t="s">
        <v>268</v>
      </c>
      <c r="K14" s="1" t="s">
        <v>269</v>
      </c>
      <c r="L14" s="1" t="s">
        <v>270</v>
      </c>
      <c r="O14" s="5"/>
      <c r="P14" s="1" t="s">
        <v>68</v>
      </c>
      <c r="Q14" s="1" t="s">
        <v>70</v>
      </c>
      <c r="R14" s="5"/>
      <c r="S14" s="1" t="s">
        <v>70</v>
      </c>
      <c r="T14" s="1" t="s">
        <v>268</v>
      </c>
      <c r="U14" s="1" t="s">
        <v>269</v>
      </c>
      <c r="V14" s="1" t="s">
        <v>270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47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271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1454</v>
      </c>
      <c r="S15">
        <f t="shared" ca="1" si="0"/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173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272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6794</v>
      </c>
      <c r="S16">
        <f t="shared" ca="1" si="2"/>
        <v>7</v>
      </c>
      <c r="T16">
        <f t="shared" ca="1" si="2"/>
        <v>5</v>
      </c>
      <c r="U16">
        <f t="shared" ca="1" si="2"/>
        <v>3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1234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273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93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2986</v>
      </c>
      <c r="I18">
        <f t="array" aca="1" ref="I18" ca="1">INDIRECT(CONCATENATE("Simu"&amp;$B18&amp;"!"&amp;"$I$9"))</f>
        <v>2</v>
      </c>
      <c r="J18">
        <f t="array" aca="1" ref="J18" ca="1">IF(I18&gt;0,COUNT(IF(INDIRECT(CONCATENATE("Simu"&amp;$B18&amp;"!$F$16:$F$"&amp;15+I18))&lt;20,INDIRECT(CONCATENATE("Simu"&amp;$B18&amp;"!$F$16:$F$"&amp;15+I18)),#N/A)),0)</f>
        <v>2</v>
      </c>
      <c r="K18">
        <f t="array" aca="1" ref="K18" ca="1">IF(I18&gt;0,COUNT(IF(INDIRECT(CONCATENATE("Simu"&amp;$B18&amp;"!$F$16:$F$"&amp;15+I18))&lt;10,INDIRECT(CONCATENATE("Simu"&amp;$B18&amp;"!$F$16:$F$"&amp;15+I18)),#N/A)),0)</f>
        <v>2</v>
      </c>
      <c r="L18">
        <f t="array" aca="1" ref="L18" ca="1">IF(I18&gt;0,COUNT(IF(INDIRECT(CONCATENATE("Simu"&amp;$B18&amp;"!$F$16:$F$"&amp;15+I18))&lt;5,INDIRECT(CONCATENATE("Simu"&amp;$B18&amp;"!$F$16:$F$"&amp;15+I18)),#N/A)),0)</f>
        <v>2</v>
      </c>
      <c r="O18" t="s">
        <v>274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217</v>
      </c>
      <c r="S18">
        <f t="shared" ca="1" si="4"/>
        <v>1</v>
      </c>
      <c r="T18">
        <f t="shared" ca="1" si="4"/>
        <v>1</v>
      </c>
      <c r="U18">
        <f t="shared" ca="1" si="4"/>
        <v>1</v>
      </c>
      <c r="V18">
        <f t="shared" ca="1" si="4"/>
        <v>1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2852</v>
      </c>
      <c r="I19">
        <f t="array" aca="1" ref="I19" ca="1">INDIRECT(CONCATENATE("Simu"&amp;$B19&amp;"!"&amp;"$I$9"))</f>
        <v>2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275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216</v>
      </c>
      <c r="S19">
        <f t="shared" ca="1" si="5"/>
        <v>6</v>
      </c>
      <c r="T19">
        <f t="shared" ca="1" si="5"/>
        <v>2</v>
      </c>
      <c r="U19">
        <f t="shared" ca="1" si="5"/>
        <v>1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956</v>
      </c>
      <c r="I20">
        <f t="array" aca="1" ref="I20" ca="1">INDIRECT(CONCATENATE("Simu"&amp;$B20&amp;"!"&amp;"$I$9"))</f>
        <v>3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276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104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66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277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108</v>
      </c>
      <c r="S21">
        <f t="shared" ca="1" si="7"/>
        <v>5</v>
      </c>
      <c r="T21">
        <f t="shared" ca="1" si="7"/>
        <v>4</v>
      </c>
      <c r="U21">
        <f t="shared" ca="1" si="7"/>
        <v>1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27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278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264</v>
      </c>
      <c r="S22">
        <f t="shared" ca="1" si="8"/>
        <v>16</v>
      </c>
      <c r="T22">
        <f t="shared" ca="1" si="8"/>
        <v>11</v>
      </c>
      <c r="U22">
        <f t="shared" ca="1" si="8"/>
        <v>8</v>
      </c>
      <c r="V22">
        <f t="shared" ca="1" si="8"/>
        <v>3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132</v>
      </c>
      <c r="I23">
        <f t="array" aca="1" ref="I23" ca="1">INDIRECT(CONCATENATE("Simu"&amp;$B23&amp;"!"&amp;"$I$9"))</f>
        <v>1</v>
      </c>
      <c r="J23">
        <f t="array" aca="1" ref="J23" ca="1">IF(I23&gt;0,COUNT(IF(INDIRECT(CONCATENATE("Simu"&amp;$B23&amp;"!$F$16:$F$"&amp;15+I23))&lt;20,INDIRECT(CONCATENATE("Simu"&amp;$B23&amp;"!$F$16:$F$"&amp;15+I23)),#N/A)),0)</f>
        <v>1</v>
      </c>
      <c r="K23">
        <f t="array" aca="1" ref="K23" ca="1">IF(I23&gt;0,COUNT(IF(INDIRECT(CONCATENATE("Simu"&amp;$B23&amp;"!$F$16:$F$"&amp;15+I23))&lt;10,INDIRECT(CONCATENATE("Simu"&amp;$B23&amp;"!$F$16:$F$"&amp;15+I23)),#N/A)),0)</f>
        <v>1</v>
      </c>
      <c r="L23">
        <f t="array" aca="1" ref="L23" ca="1">IF(I23&gt;0,COUNT(IF(INDIRECT(CONCATENATE("Simu"&amp;$B23&amp;"!$F$16:$F$"&amp;15+I23))&lt;5,INDIRECT(CONCATENATE("Simu"&amp;$B23&amp;"!$F$16:$F$"&amp;15+I23)),#N/A)),0)</f>
        <v>1</v>
      </c>
      <c r="O23" t="s">
        <v>279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955</v>
      </c>
      <c r="S23">
        <f t="shared" ca="1" si="9"/>
        <v>9</v>
      </c>
      <c r="T23">
        <f t="shared" ca="1" si="9"/>
        <v>5</v>
      </c>
      <c r="U23">
        <f t="shared" ca="1" si="9"/>
        <v>3</v>
      </c>
      <c r="V23">
        <f t="shared" ca="1" si="9"/>
        <v>2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58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280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8435</v>
      </c>
      <c r="S24">
        <f t="shared" ca="1" si="10"/>
        <v>3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25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281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324</v>
      </c>
      <c r="S25">
        <f t="shared" ca="1" si="11"/>
        <v>3</v>
      </c>
      <c r="T25">
        <f t="shared" ca="1" si="11"/>
        <v>2</v>
      </c>
      <c r="U25">
        <f t="shared" ca="1" si="11"/>
        <v>1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282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257</v>
      </c>
      <c r="S26">
        <f t="shared" ca="1" si="12"/>
        <v>2</v>
      </c>
      <c r="T26">
        <f t="shared" ca="1" si="12"/>
        <v>1</v>
      </c>
      <c r="U26">
        <f t="shared" ca="1" si="12"/>
        <v>1</v>
      </c>
      <c r="V26">
        <f t="shared" ca="1" si="12"/>
        <v>1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115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283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24</v>
      </c>
      <c r="S27">
        <f t="shared" ca="1" si="13"/>
        <v>1</v>
      </c>
      <c r="T27">
        <f t="shared" ca="1" si="13"/>
        <v>1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101</v>
      </c>
      <c r="I28">
        <f t="array" aca="1" ref="I28" ca="1">INDIRECT(CONCATENATE("Simu"&amp;$B28&amp;"!"&amp;"$I$9"))</f>
        <v>4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284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120</v>
      </c>
      <c r="S28">
        <f t="shared" ca="1" si="13"/>
        <v>2</v>
      </c>
      <c r="T28">
        <f t="shared" ca="1" si="13"/>
        <v>2</v>
      </c>
      <c r="U28">
        <f t="shared" ca="1" si="13"/>
        <v>2</v>
      </c>
      <c r="V28">
        <f t="shared" ca="1" si="13"/>
        <v>1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60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285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277</v>
      </c>
      <c r="S29">
        <f t="shared" ca="1" si="14"/>
        <v>2</v>
      </c>
      <c r="T29">
        <f t="shared" ca="1" si="14"/>
        <v>2</v>
      </c>
      <c r="U29">
        <f t="shared" ca="1" si="14"/>
        <v>1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44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286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19642</v>
      </c>
      <c r="S30">
        <f t="shared" ca="1" si="15"/>
        <v>58</v>
      </c>
      <c r="T30">
        <f t="shared" ca="1" si="15"/>
        <v>38</v>
      </c>
      <c r="U30">
        <f t="shared" ca="1" si="15"/>
        <v>22</v>
      </c>
      <c r="V30">
        <f t="shared" ca="1" si="15"/>
        <v>10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82</v>
      </c>
      <c r="I31">
        <f t="array" aca="1" ref="I31" ca="1">INDIRECT(CONCATENATE("Simu"&amp;$B31&amp;"!"&amp;"$I$9"))</f>
        <v>3</v>
      </c>
      <c r="J31">
        <f t="array" aca="1" ref="J31" ca="1">IF(I31&gt;0,COUNT(IF(INDIRECT(CONCATENATE("Simu"&amp;$B31&amp;"!$F$16:$F$"&amp;15+I31))&lt;20,INDIRECT(CONCATENATE("Simu"&amp;$B31&amp;"!$F$16:$F$"&amp;15+I31)),#N/A)),0)</f>
        <v>3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24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2</v>
      </c>
      <c r="I33">
        <f t="array" aca="1" ref="I33" ca="1">INDIRECT(CONCATENATE("Simu"&amp;$B33&amp;"!"&amp;"$I$9"))</f>
        <v>1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39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5</v>
      </c>
      <c r="K34">
        <f t="array" aca="1" ref="K34" ca="1">IF(I34&gt;0,COUNT(IF(INDIRECT(CONCATENATE("Simu"&amp;$B34&amp;"!$F$16:$F$"&amp;15+I34))&lt;10,INDIRECT(CONCATENATE("Simu"&amp;$B34&amp;"!$F$16:$F$"&amp;15+I34)),#N/A)),0)</f>
        <v>5</v>
      </c>
      <c r="L34">
        <f t="array" aca="1" ref="L34" ca="1">IF(I34&gt;0,COUNT(IF(INDIRECT(CONCATENATE("Simu"&amp;$B34&amp;"!$F$16:$F$"&amp;15+I34))&lt;5,INDIRECT(CONCATENATE("Simu"&amp;$B34&amp;"!$F$16:$F$"&amp;15+I34)),#N/A)),0)</f>
        <v>3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29</v>
      </c>
      <c r="I35">
        <f t="array" aca="1" ref="I35" ca="1">INDIRECT(CONCATENATE("Simu"&amp;$B35&amp;"!"&amp;"$I$9"))</f>
        <v>4</v>
      </c>
      <c r="J35">
        <f t="array" aca="1" ref="J35" ca="1">IF(I35&gt;0,COUNT(IF(INDIRECT(CONCATENATE("Simu"&amp;$B35&amp;"!$F$16:$F$"&amp;15+I35))&lt;20,INDIRECT(CONCATENATE("Simu"&amp;$B35&amp;"!$F$16:$F$"&amp;15+I35)),#N/A)),0)</f>
        <v>3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62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134</v>
      </c>
      <c r="I37">
        <f t="array" aca="1" ref="I37" ca="1">INDIRECT(CONCATENATE("Simu"&amp;$B37&amp;"!"&amp;"$I$9"))</f>
        <v>7</v>
      </c>
      <c r="J37">
        <f t="array" aca="1" ref="J37" ca="1">IF(I37&gt;0,COUNT(IF(INDIRECT(CONCATENATE("Simu"&amp;$B37&amp;"!$F$16:$F$"&amp;15+I37))&lt;20,INDIRECT(CONCATENATE("Simu"&amp;$B37&amp;"!$F$16:$F$"&amp;15+I37)),#N/A)),0)</f>
        <v>3</v>
      </c>
      <c r="K37">
        <f t="array" aca="1" ref="K37" ca="1">IF(I37&gt;0,COUNT(IF(INDIRECT(CONCATENATE("Simu"&amp;$B37&amp;"!$F$16:$F$"&amp;15+I37))&lt;10,INDIRECT(CONCATENATE("Simu"&amp;$B37&amp;"!$F$16:$F$"&amp;15+I37)),#N/A)),0)</f>
        <v>2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87</v>
      </c>
      <c r="I38">
        <f t="array" aca="1" ref="I38" ca="1">INDIRECT(CONCATENATE("Simu"&amp;$B38&amp;"!"&amp;"$I$9"))</f>
        <v>3</v>
      </c>
      <c r="J38">
        <f t="array" aca="1" ref="J38" ca="1">IF(I38&gt;0,COUNT(IF(INDIRECT(CONCATENATE("Simu"&amp;$B38&amp;"!$F$16:$F$"&amp;15+I38))&lt;20,INDIRECT(CONCATENATE("Simu"&amp;$B38&amp;"!$F$16:$F$"&amp;15+I38)),#N/A)),0)</f>
        <v>3</v>
      </c>
      <c r="K38">
        <f t="array" aca="1" ref="K38" ca="1">IF(I38&gt;0,COUNT(IF(INDIRECT(CONCATENATE("Simu"&amp;$B38&amp;"!$F$16:$F$"&amp;15+I38))&lt;10,INDIRECT(CONCATENATE("Simu"&amp;$B38&amp;"!$F$16:$F$"&amp;15+I38)),#N/A)),0)</f>
        <v>3</v>
      </c>
      <c r="L38">
        <f t="array" aca="1" ref="L38" ca="1">IF(I38&gt;0,COUNT(IF(INDIRECT(CONCATENATE("Simu"&amp;$B38&amp;"!$F$16:$F$"&amp;15+I38))&lt;5,INDIRECT(CONCATENATE("Simu"&amp;$B38&amp;"!$F$16:$F$"&amp;15+I38)),#N/A)),0)</f>
        <v>2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81</v>
      </c>
      <c r="I39">
        <f t="array" aca="1" ref="I39" ca="1">INDIRECT(CONCATENATE("Simu"&amp;$B39&amp;"!"&amp;"$I$9"))</f>
        <v>3</v>
      </c>
      <c r="J39">
        <f t="array" aca="1" ref="J39" ca="1">IF(I39&gt;0,COUNT(IF(INDIRECT(CONCATENATE("Simu"&amp;$B39&amp;"!$F$16:$F$"&amp;15+I39))&lt;20,INDIRECT(CONCATENATE("Simu"&amp;$B39&amp;"!$F$16:$F$"&amp;15+I39)),#N/A)),0)</f>
        <v>2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40</v>
      </c>
      <c r="I40">
        <f t="array" aca="1" ref="I40" ca="1">INDIRECT(CONCATENATE("Simu"&amp;$B40&amp;"!"&amp;"$I$9"))</f>
        <v>1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747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4504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3509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422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240</v>
      </c>
      <c r="I45">
        <f t="array" aca="1" ref="I45" ca="1">INDIRECT(CONCATENATE("Simu"&amp;$B45&amp;"!"&amp;"$I$9"))</f>
        <v>3</v>
      </c>
      <c r="J45">
        <f t="array" aca="1" ref="J45" ca="1">IF(I45&gt;0,COUNT(IF(INDIRECT(CONCATENATE("Simu"&amp;$B45&amp;"!$F$16:$F$"&amp;15+I45))&lt;20,INDIRECT(CONCATENATE("Simu"&amp;$B45&amp;"!$F$16:$F$"&amp;15+I45)),#N/A)),0)</f>
        <v>2</v>
      </c>
      <c r="K45">
        <f t="array" aca="1" ref="K45" ca="1">IF(I45&gt;0,COUNT(IF(INDIRECT(CONCATENATE("Simu"&amp;$B45&amp;"!$F$16:$F$"&amp;15+I45))&lt;10,INDIRECT(CONCATENATE("Simu"&amp;$B45&amp;"!$F$16:$F$"&amp;15+I45)),#N/A)),0)</f>
        <v>1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84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122</v>
      </c>
      <c r="I47">
        <f t="array" aca="1" ref="I47" ca="1">INDIRECT(CONCATENATE("Simu"&amp;$B47&amp;"!"&amp;"$I$9"))</f>
        <v>1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135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1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24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120</v>
      </c>
      <c r="I50">
        <f t="array" aca="1" ref="I50" ca="1">INDIRECT(CONCATENATE("Simu"&amp;$B50&amp;"!"&amp;"$I$9"))</f>
        <v>2</v>
      </c>
      <c r="J50">
        <f t="array" aca="1" ref="J50" ca="1">IF(I50&gt;0,COUNT(IF(INDIRECT(CONCATENATE("Simu"&amp;$B50&amp;"!$F$16:$F$"&amp;15+I50))&lt;20,INDIRECT(CONCATENATE("Simu"&amp;$B50&amp;"!$F$16:$F$"&amp;15+I50)),#N/A)),0)</f>
        <v>2</v>
      </c>
      <c r="K50">
        <f t="array" aca="1" ref="K50" ca="1">IF(I50&gt;0,COUNT(IF(INDIRECT(CONCATENATE("Simu"&amp;$B50&amp;"!$F$16:$F$"&amp;15+I50))&lt;10,INDIRECT(CONCATENATE("Simu"&amp;$B50&amp;"!$F$16:$F$"&amp;15+I50)),#N/A)),0)</f>
        <v>2</v>
      </c>
      <c r="L50">
        <f t="array" aca="1" ref="L50" ca="1">IF(I50&gt;0,COUNT(IF(INDIRECT(CONCATENATE("Simu"&amp;$B50&amp;"!$F$16:$F$"&amp;15+I50))&lt;5,INDIRECT(CONCATENATE("Simu"&amp;$B50&amp;"!$F$16:$F$"&amp;15+I50)),#N/A)),0)</f>
        <v>1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3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74</v>
      </c>
      <c r="I52">
        <f t="array" aca="1" ref="I52" ca="1">INDIRECT(CONCATENATE("Simu"&amp;$B52&amp;"!"&amp;"$I$9"))</f>
        <v>1</v>
      </c>
      <c r="J52">
        <f t="array" aca="1" ref="J52" ca="1">IF(I52&gt;0,COUNT(IF(INDIRECT(CONCATENATE("Simu"&amp;$B52&amp;"!$F$16:$F$"&amp;15+I52))&lt;20,INDIRECT(CONCATENATE("Simu"&amp;$B52&amp;"!$F$16:$F$"&amp;15+I52)),#N/A)),0)</f>
        <v>1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110</v>
      </c>
      <c r="I53">
        <f t="array" aca="1" ref="I53" ca="1">INDIRECT(CONCATENATE("Simu"&amp;$B53&amp;"!"&amp;"$I$9"))</f>
        <v>1</v>
      </c>
      <c r="J53">
        <f t="array" aca="1" ref="J53" ca="1">IF(I53&gt;0,COUNT(IF(INDIRECT(CONCATENATE("Simu"&amp;$B53&amp;"!$F$16:$F$"&amp;15+I53))&lt;20,INDIRECT(CONCATENATE("Simu"&amp;$B53&amp;"!$F$16:$F$"&amp;15+I53)),#N/A)),0)</f>
        <v>1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90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</v>
      </c>
      <c r="B3" s="2">
        <v>45056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</v>
      </c>
      <c r="AA3">
        <v>132.0451328754425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16.79817777777777</v>
      </c>
      <c r="D7">
        <v>342.15444487010592</v>
      </c>
      <c r="E7">
        <v>13.13993535550579</v>
      </c>
      <c r="H7" t="s">
        <v>65</v>
      </c>
      <c r="I7">
        <v>1</v>
      </c>
      <c r="K7" t="s">
        <v>66</v>
      </c>
      <c r="L7">
        <v>28.606216666666661</v>
      </c>
      <c r="M7">
        <v>767.89740429774065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45</v>
      </c>
      <c r="K8" t="s">
        <v>68</v>
      </c>
      <c r="L8">
        <v>2.197458333333334</v>
      </c>
      <c r="M8">
        <v>404.37299065770179</v>
      </c>
      <c r="N8">
        <v>60.466914897274961</v>
      </c>
    </row>
    <row r="9" spans="1:27" x14ac:dyDescent="0.35">
      <c r="A9">
        <v>2</v>
      </c>
      <c r="B9">
        <v>95</v>
      </c>
      <c r="C9">
        <v>11.808038888888889</v>
      </c>
      <c r="D9">
        <v>425.74295942763467</v>
      </c>
      <c r="E9">
        <v>10.657495043188479</v>
      </c>
      <c r="H9" t="s">
        <v>69</v>
      </c>
      <c r="I9">
        <v>1</v>
      </c>
      <c r="K9" t="s">
        <v>70</v>
      </c>
      <c r="L9">
        <v>30.803674999999991</v>
      </c>
      <c r="M9">
        <v>1172.270394955442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404.37299065770179</v>
      </c>
      <c r="E12">
        <v>60.466914897274961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95</v>
      </c>
      <c r="B16">
        <v>4823</v>
      </c>
      <c r="C16">
        <v>6191</v>
      </c>
      <c r="D16">
        <v>8</v>
      </c>
      <c r="E16">
        <v>25680</v>
      </c>
      <c r="F16">
        <v>19.165129481406499</v>
      </c>
      <c r="G16">
        <v>0</v>
      </c>
      <c r="H16">
        <v>5</v>
      </c>
      <c r="I16">
        <v>18717.3477731862</v>
      </c>
      <c r="J16">
        <v>16877.32313624768</v>
      </c>
      <c r="K16">
        <v>66.831454923029881</v>
      </c>
      <c r="L16">
        <v>17842.486982450679</v>
      </c>
      <c r="M16">
        <v>16440.30700998411</v>
      </c>
      <c r="N16">
        <v>70.108966418606272</v>
      </c>
      <c r="O16">
        <v>18717.3477731862</v>
      </c>
      <c r="P16">
        <v>16877.32313624768</v>
      </c>
      <c r="Q16">
        <v>66.831454923029881</v>
      </c>
      <c r="R16">
        <v>18716.15766863785</v>
      </c>
      <c r="S16">
        <v>16879.68954676776</v>
      </c>
      <c r="T16">
        <v>70.108966418606272</v>
      </c>
      <c r="U16">
        <v>0</v>
      </c>
      <c r="V16">
        <v>51.026804518432151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</v>
      </c>
      <c r="B3" s="2">
        <v>45056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173</v>
      </c>
      <c r="AA3">
        <v>69.715798854827881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0.83575555555555381</v>
      </c>
      <c r="D7">
        <v>26.365229499922069</v>
      </c>
      <c r="E7">
        <v>12.90358142844623</v>
      </c>
      <c r="H7" t="s">
        <v>65</v>
      </c>
      <c r="I7">
        <v>84</v>
      </c>
      <c r="K7" t="s">
        <v>66</v>
      </c>
      <c r="L7">
        <v>17.310405555555551</v>
      </c>
      <c r="M7">
        <v>620.17669402966533</v>
      </c>
      <c r="N7">
        <v>12.90358142844623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89</v>
      </c>
      <c r="K8" t="s">
        <v>68</v>
      </c>
      <c r="L8">
        <v>0.65158333333333252</v>
      </c>
      <c r="M8">
        <v>119.47638837626199</v>
      </c>
      <c r="N8">
        <v>62.372708030125928</v>
      </c>
    </row>
    <row r="9" spans="1:27" x14ac:dyDescent="0.35">
      <c r="A9">
        <v>2</v>
      </c>
      <c r="B9">
        <v>173</v>
      </c>
      <c r="C9">
        <v>16.47465</v>
      </c>
      <c r="D9">
        <v>593.81146452974326</v>
      </c>
      <c r="E9">
        <v>11.470097846728541</v>
      </c>
      <c r="H9" t="s">
        <v>69</v>
      </c>
      <c r="I9">
        <v>0</v>
      </c>
      <c r="K9" t="s">
        <v>70</v>
      </c>
      <c r="L9">
        <v>17.961988888888889</v>
      </c>
      <c r="M9">
        <v>739.65308240592731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119.47638837626199</v>
      </c>
      <c r="E12">
        <v>62.372708030125928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</v>
      </c>
      <c r="B3" s="2">
        <v>45056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1234</v>
      </c>
      <c r="AA3">
        <v>114.226359128952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65</v>
      </c>
      <c r="I7">
        <v>1177</v>
      </c>
      <c r="K7" t="s">
        <v>66</v>
      </c>
      <c r="L7">
        <v>30.185308333333339</v>
      </c>
      <c r="M7">
        <v>1085.1057129265021</v>
      </c>
      <c r="N7">
        <v>43.941122420652853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57</v>
      </c>
      <c r="K8" t="s">
        <v>68</v>
      </c>
      <c r="L8">
        <v>0.82359722222222143</v>
      </c>
      <c r="M8">
        <v>151.41222691911841</v>
      </c>
      <c r="N8">
        <v>51.779832051469732</v>
      </c>
    </row>
    <row r="9" spans="1:27" x14ac:dyDescent="0.35">
      <c r="A9">
        <v>2</v>
      </c>
      <c r="B9">
        <v>246</v>
      </c>
      <c r="C9">
        <v>29.712425</v>
      </c>
      <c r="D9">
        <v>1070.470677082538</v>
      </c>
      <c r="E9">
        <v>43.941122420652853</v>
      </c>
      <c r="H9" t="s">
        <v>69</v>
      </c>
      <c r="I9">
        <v>0</v>
      </c>
      <c r="K9" t="s">
        <v>70</v>
      </c>
      <c r="L9">
        <v>31.008905555555561</v>
      </c>
      <c r="M9">
        <v>1236.51793984562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</v>
      </c>
      <c r="B3" s="2">
        <v>45056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2986</v>
      </c>
      <c r="AA3">
        <v>217.95809578895569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7.4827361111111106</v>
      </c>
      <c r="D7">
        <v>134.6405111576685</v>
      </c>
      <c r="E7">
        <v>13.10729632974755</v>
      </c>
      <c r="H7" t="s">
        <v>65</v>
      </c>
      <c r="I7">
        <v>2984</v>
      </c>
      <c r="K7" t="s">
        <v>66</v>
      </c>
      <c r="L7">
        <v>43.2864</v>
      </c>
      <c r="M7">
        <v>1424.5761117093491</v>
      </c>
      <c r="N7">
        <v>20.81133979942636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0.94526111111111077</v>
      </c>
      <c r="M8">
        <v>173.73316552153611</v>
      </c>
      <c r="N8">
        <v>54.10242935271296</v>
      </c>
    </row>
    <row r="9" spans="1:27" x14ac:dyDescent="0.35">
      <c r="A9">
        <v>2</v>
      </c>
      <c r="B9">
        <v>281</v>
      </c>
      <c r="C9">
        <v>35.803663888888892</v>
      </c>
      <c r="D9">
        <v>1289.93560055168</v>
      </c>
      <c r="E9">
        <v>20.81133979942636</v>
      </c>
      <c r="H9" t="s">
        <v>69</v>
      </c>
      <c r="I9">
        <v>2</v>
      </c>
      <c r="K9" t="s">
        <v>70</v>
      </c>
      <c r="L9">
        <v>44.231661111111109</v>
      </c>
      <c r="M9">
        <v>1598.3092772308851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105</v>
      </c>
      <c r="B16">
        <v>3462</v>
      </c>
      <c r="C16">
        <v>5598</v>
      </c>
      <c r="D16">
        <v>4</v>
      </c>
      <c r="E16">
        <v>29040</v>
      </c>
      <c r="F16">
        <v>3.5173599362774768</v>
      </c>
      <c r="G16">
        <v>2</v>
      </c>
      <c r="H16">
        <v>5</v>
      </c>
      <c r="I16">
        <v>15814.44773741206</v>
      </c>
      <c r="J16">
        <v>15654.272855730151</v>
      </c>
      <c r="K16">
        <v>68.526522217378229</v>
      </c>
      <c r="L16">
        <v>15954.093330762949</v>
      </c>
      <c r="M16">
        <v>15805.0494716917</v>
      </c>
      <c r="N16">
        <v>68.306192639234837</v>
      </c>
      <c r="O16">
        <v>15816.19429109452</v>
      </c>
      <c r="P16">
        <v>15689.390782463541</v>
      </c>
      <c r="Q16">
        <v>68.526522217378229</v>
      </c>
      <c r="R16">
        <v>15819.920602424079</v>
      </c>
      <c r="S16">
        <v>15686.103334707839</v>
      </c>
      <c r="T16">
        <v>68.306192639234837</v>
      </c>
      <c r="U16">
        <v>9.9965121754370632</v>
      </c>
      <c r="V16">
        <v>50.977329853376737</v>
      </c>
      <c r="W16">
        <v>0</v>
      </c>
      <c r="X16">
        <v>0</v>
      </c>
    </row>
    <row r="17" spans="1:24" x14ac:dyDescent="0.35">
      <c r="A17" t="s">
        <v>106</v>
      </c>
      <c r="B17">
        <v>3524</v>
      </c>
      <c r="C17">
        <v>5598</v>
      </c>
      <c r="D17">
        <v>2</v>
      </c>
      <c r="E17">
        <v>28920</v>
      </c>
      <c r="F17">
        <v>0.73011562788358653</v>
      </c>
      <c r="G17">
        <v>2</v>
      </c>
      <c r="H17">
        <v>5</v>
      </c>
      <c r="I17">
        <v>18300.67817706088</v>
      </c>
      <c r="J17">
        <v>17888.46122374737</v>
      </c>
      <c r="K17">
        <v>42.360417705343373</v>
      </c>
      <c r="L17">
        <v>18333.115401089821</v>
      </c>
      <c r="M17">
        <v>17918.112918919389</v>
      </c>
      <c r="N17">
        <v>44.368577446584418</v>
      </c>
      <c r="O17">
        <v>18303.244723637748</v>
      </c>
      <c r="P17">
        <v>17895.29896704555</v>
      </c>
      <c r="Q17">
        <v>42.360417705343373</v>
      </c>
      <c r="R17">
        <v>18305.265996200731</v>
      </c>
      <c r="S17">
        <v>17893.353270730691</v>
      </c>
      <c r="T17">
        <v>44.368577446584418</v>
      </c>
      <c r="U17">
        <v>10.00328343977894</v>
      </c>
      <c r="V17">
        <v>51.038929163506388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5</v>
      </c>
      <c r="B3" s="2">
        <v>45056</v>
      </c>
      <c r="D3" t="s">
        <v>107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2852</v>
      </c>
      <c r="AA3">
        <v>218.21929836273191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8.7514666666666638</v>
      </c>
      <c r="D7">
        <v>200.23989888928719</v>
      </c>
      <c r="E7">
        <v>13.1399663330659</v>
      </c>
      <c r="H7" t="s">
        <v>65</v>
      </c>
      <c r="I7">
        <v>2759</v>
      </c>
      <c r="K7" t="s">
        <v>66</v>
      </c>
      <c r="L7">
        <v>49.208730555555547</v>
      </c>
      <c r="M7">
        <v>1658.011536184757</v>
      </c>
      <c r="N7">
        <v>21.389956064654129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91</v>
      </c>
      <c r="K8" t="s">
        <v>68</v>
      </c>
      <c r="L8">
        <v>1.26023611111111</v>
      </c>
      <c r="M8">
        <v>232.13257263902869</v>
      </c>
      <c r="N8">
        <v>135.7310744038592</v>
      </c>
    </row>
    <row r="9" spans="1:27" x14ac:dyDescent="0.35">
      <c r="A9">
        <v>2</v>
      </c>
      <c r="B9">
        <v>298</v>
      </c>
      <c r="C9">
        <v>40.457263888888889</v>
      </c>
      <c r="D9">
        <v>1457.7716372954701</v>
      </c>
      <c r="E9">
        <v>21.389956064654129</v>
      </c>
      <c r="H9" t="s">
        <v>69</v>
      </c>
      <c r="I9">
        <v>2</v>
      </c>
      <c r="K9" t="s">
        <v>70</v>
      </c>
      <c r="L9">
        <v>50.468966666666667</v>
      </c>
      <c r="M9">
        <v>1890.144108823785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232.13257263902869</v>
      </c>
      <c r="E12">
        <v>135.7310744038592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110</v>
      </c>
      <c r="B16">
        <v>3543</v>
      </c>
      <c r="C16">
        <v>6210</v>
      </c>
      <c r="D16">
        <v>9</v>
      </c>
      <c r="E16">
        <v>30240</v>
      </c>
      <c r="F16">
        <v>17.910937029718699</v>
      </c>
      <c r="G16">
        <v>2</v>
      </c>
      <c r="H16">
        <v>5</v>
      </c>
      <c r="I16">
        <v>17815.56145929495</v>
      </c>
      <c r="J16">
        <v>16591.7594283986</v>
      </c>
      <c r="K16">
        <v>70.025227542771816</v>
      </c>
      <c r="L16">
        <v>18578.185855348689</v>
      </c>
      <c r="M16">
        <v>16838.374004096429</v>
      </c>
      <c r="N16">
        <v>74.683016791432109</v>
      </c>
      <c r="O16">
        <v>17752.63218649488</v>
      </c>
      <c r="P16">
        <v>16424.12029834609</v>
      </c>
      <c r="Q16">
        <v>70.025227542771816</v>
      </c>
      <c r="R16">
        <v>17752.862003418599</v>
      </c>
      <c r="S16">
        <v>16423.411867782012</v>
      </c>
      <c r="T16">
        <v>74.683016791432109</v>
      </c>
      <c r="U16">
        <v>9.9973196003919451</v>
      </c>
      <c r="V16">
        <v>51.575810524284933</v>
      </c>
      <c r="W16">
        <v>0</v>
      </c>
      <c r="X16">
        <v>0</v>
      </c>
    </row>
    <row r="17" spans="1:24" x14ac:dyDescent="0.35">
      <c r="A17" t="s">
        <v>111</v>
      </c>
      <c r="B17">
        <v>6209</v>
      </c>
      <c r="C17">
        <v>1562</v>
      </c>
      <c r="D17">
        <v>12</v>
      </c>
      <c r="E17">
        <v>30420</v>
      </c>
      <c r="F17">
        <v>15.350683975338409</v>
      </c>
      <c r="G17">
        <v>5</v>
      </c>
      <c r="H17">
        <v>2</v>
      </c>
      <c r="I17">
        <v>16098.783201175271</v>
      </c>
      <c r="J17">
        <v>15574.8266104297</v>
      </c>
      <c r="K17">
        <v>74.741311706460635</v>
      </c>
      <c r="L17">
        <v>15364.81391677164</v>
      </c>
      <c r="M17">
        <v>15371.898989250991</v>
      </c>
      <c r="N17">
        <v>79.21764952782415</v>
      </c>
      <c r="O17">
        <v>15391.468119837669</v>
      </c>
      <c r="P17">
        <v>15219.195859874129</v>
      </c>
      <c r="Q17">
        <v>74.741311706460635</v>
      </c>
      <c r="R17">
        <v>15391.063181201711</v>
      </c>
      <c r="S17">
        <v>15220.64926555529</v>
      </c>
      <c r="T17">
        <v>79.21764952782415</v>
      </c>
      <c r="U17">
        <v>51.573383731599137</v>
      </c>
      <c r="V17">
        <v>10.0002446356419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6</v>
      </c>
      <c r="B3" s="2">
        <v>45056</v>
      </c>
      <c r="D3" t="s">
        <v>112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113</v>
      </c>
      <c r="Q3" t="s">
        <v>114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956</v>
      </c>
      <c r="AA3">
        <v>408.62268114089972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1.7719416666666681</v>
      </c>
      <c r="D7">
        <v>55.665838459901252</v>
      </c>
      <c r="E7">
        <v>12.90431033045358</v>
      </c>
      <c r="H7" t="s">
        <v>65</v>
      </c>
      <c r="I7">
        <v>938</v>
      </c>
      <c r="K7" t="s">
        <v>66</v>
      </c>
      <c r="L7">
        <v>69.407016666666664</v>
      </c>
      <c r="M7">
        <v>2493.93707771247</v>
      </c>
      <c r="N7">
        <v>16.92048532920645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15</v>
      </c>
      <c r="K8" t="s">
        <v>68</v>
      </c>
      <c r="L8">
        <v>2.4521166666666669</v>
      </c>
      <c r="M8">
        <v>450.8896607640105</v>
      </c>
      <c r="N8">
        <v>53.197998428710527</v>
      </c>
    </row>
    <row r="9" spans="1:27" x14ac:dyDescent="0.35">
      <c r="A9">
        <v>2</v>
      </c>
      <c r="B9">
        <v>310</v>
      </c>
      <c r="C9">
        <v>67.635075000000001</v>
      </c>
      <c r="D9">
        <v>2438.2712392525691</v>
      </c>
      <c r="E9">
        <v>16.92048532920645</v>
      </c>
      <c r="H9" t="s">
        <v>69</v>
      </c>
      <c r="I9">
        <v>3</v>
      </c>
      <c r="K9" t="s">
        <v>70</v>
      </c>
      <c r="L9">
        <v>71.859133333333332</v>
      </c>
      <c r="M9">
        <v>2944.8267384764808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450.8896607640105</v>
      </c>
      <c r="E12">
        <v>53.197998428710527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115</v>
      </c>
      <c r="B16">
        <v>6008</v>
      </c>
      <c r="C16">
        <v>398</v>
      </c>
      <c r="D16">
        <v>11</v>
      </c>
      <c r="E16">
        <v>31260</v>
      </c>
      <c r="F16">
        <v>8.0300964683343725</v>
      </c>
      <c r="G16">
        <v>5</v>
      </c>
      <c r="H16">
        <v>2</v>
      </c>
      <c r="I16">
        <v>16607.187739902649</v>
      </c>
      <c r="J16">
        <v>15413.100745824349</v>
      </c>
      <c r="K16">
        <v>79.588034407484372</v>
      </c>
      <c r="L16">
        <v>16571.69890949619</v>
      </c>
      <c r="M16">
        <v>15050.942200557411</v>
      </c>
      <c r="N16">
        <v>79.421748332848921</v>
      </c>
      <c r="O16">
        <v>16496.899029399559</v>
      </c>
      <c r="P16">
        <v>15015.17421039152</v>
      </c>
      <c r="Q16">
        <v>79.588034407484372</v>
      </c>
      <c r="R16">
        <v>16499.69039879999</v>
      </c>
      <c r="S16">
        <v>15014.87892155939</v>
      </c>
      <c r="T16">
        <v>79.421748332848921</v>
      </c>
      <c r="U16">
        <v>51.422484165191037</v>
      </c>
      <c r="V16">
        <v>10.02906705258971</v>
      </c>
      <c r="W16">
        <v>0</v>
      </c>
      <c r="X16">
        <v>0</v>
      </c>
    </row>
    <row r="17" spans="1:24" x14ac:dyDescent="0.35">
      <c r="A17" t="s">
        <v>116</v>
      </c>
      <c r="B17">
        <v>6008</v>
      </c>
      <c r="C17">
        <v>416</v>
      </c>
      <c r="D17">
        <v>4</v>
      </c>
      <c r="E17">
        <v>30840</v>
      </c>
      <c r="F17">
        <v>43.98335628629642</v>
      </c>
      <c r="G17">
        <v>5</v>
      </c>
      <c r="H17">
        <v>2</v>
      </c>
      <c r="I17">
        <v>17366.608073148989</v>
      </c>
      <c r="J17">
        <v>12863.401100194589</v>
      </c>
      <c r="K17">
        <v>60.386025114414259</v>
      </c>
      <c r="L17">
        <v>18042.56627170902</v>
      </c>
      <c r="M17">
        <v>15266.63341416832</v>
      </c>
      <c r="N17">
        <v>60.065826174054273</v>
      </c>
      <c r="O17">
        <v>17647.761669259919</v>
      </c>
      <c r="P17">
        <v>15077.040709561879</v>
      </c>
      <c r="Q17">
        <v>60.386025114414259</v>
      </c>
      <c r="R17">
        <v>17644.52714194166</v>
      </c>
      <c r="S17">
        <v>15077.95518781849</v>
      </c>
      <c r="T17">
        <v>60.065826174054273</v>
      </c>
      <c r="U17">
        <v>50.733345013753492</v>
      </c>
      <c r="V17">
        <v>10.01500678587283</v>
      </c>
      <c r="W17">
        <v>0</v>
      </c>
      <c r="X17">
        <v>0</v>
      </c>
    </row>
    <row r="18" spans="1:24" x14ac:dyDescent="0.35">
      <c r="A18" t="s">
        <v>116</v>
      </c>
      <c r="B18">
        <v>6008</v>
      </c>
      <c r="C18">
        <v>416</v>
      </c>
      <c r="D18">
        <v>4</v>
      </c>
      <c r="E18">
        <v>30840</v>
      </c>
      <c r="F18">
        <v>38.090534550091327</v>
      </c>
      <c r="G18">
        <v>5</v>
      </c>
      <c r="H18">
        <v>2</v>
      </c>
      <c r="I18">
        <v>17412.479808486631</v>
      </c>
      <c r="J18">
        <v>13168.314417110831</v>
      </c>
      <c r="K18">
        <v>47.700980533389618</v>
      </c>
      <c r="L18">
        <v>18001.86075367892</v>
      </c>
      <c r="M18">
        <v>15248.44380328668</v>
      </c>
      <c r="N18">
        <v>50.99128233559248</v>
      </c>
      <c r="O18">
        <v>17656.02105368386</v>
      </c>
      <c r="P18">
        <v>15085.37433820007</v>
      </c>
      <c r="Q18">
        <v>47.700980533389618</v>
      </c>
      <c r="R18">
        <v>17657.1880321715</v>
      </c>
      <c r="S18">
        <v>15085.04439517468</v>
      </c>
      <c r="T18">
        <v>50.99128233559248</v>
      </c>
      <c r="U18">
        <v>50.733538839123057</v>
      </c>
      <c r="V18">
        <v>10.01411136294197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7</v>
      </c>
      <c r="B3" s="2">
        <v>45056</v>
      </c>
      <c r="D3" t="s">
        <v>117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118</v>
      </c>
      <c r="Q3" t="s">
        <v>119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66</v>
      </c>
      <c r="AA3">
        <v>251.68805956840521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16.788780555555551</v>
      </c>
      <c r="D7">
        <v>341.71851749589212</v>
      </c>
      <c r="E7">
        <v>13.139989049716521</v>
      </c>
      <c r="H7" t="s">
        <v>65</v>
      </c>
      <c r="I7">
        <v>7</v>
      </c>
      <c r="K7" t="s">
        <v>66</v>
      </c>
      <c r="L7">
        <v>63.94650833333332</v>
      </c>
      <c r="M7">
        <v>2043.5848643968411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59</v>
      </c>
      <c r="K8" t="s">
        <v>68</v>
      </c>
      <c r="L8">
        <v>2.68560555555556</v>
      </c>
      <c r="M8">
        <v>494.32376193440388</v>
      </c>
      <c r="N8">
        <v>52.346538160617328</v>
      </c>
    </row>
    <row r="9" spans="1:27" x14ac:dyDescent="0.35">
      <c r="A9">
        <v>2</v>
      </c>
      <c r="B9">
        <v>232</v>
      </c>
      <c r="C9">
        <v>47.157727777777772</v>
      </c>
      <c r="D9">
        <v>1701.8663469009491</v>
      </c>
      <c r="E9">
        <v>12.905881279450179</v>
      </c>
      <c r="H9" t="s">
        <v>69</v>
      </c>
      <c r="I9">
        <v>0</v>
      </c>
      <c r="K9" t="s">
        <v>70</v>
      </c>
      <c r="L9">
        <v>66.632113888888881</v>
      </c>
      <c r="M9">
        <v>2537.9086263312452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494.32376193440388</v>
      </c>
      <c r="E12">
        <v>52.346538160617328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8</v>
      </c>
      <c r="B3" s="2">
        <v>45056</v>
      </c>
      <c r="D3" t="s">
        <v>120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121</v>
      </c>
      <c r="Q3" t="s">
        <v>122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</v>
      </c>
      <c r="AA3">
        <v>198.9122226238251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1.7633083333333319</v>
      </c>
      <c r="D7">
        <v>54.720369822052298</v>
      </c>
      <c r="E7">
        <v>12.90403433903696</v>
      </c>
      <c r="H7" t="s">
        <v>65</v>
      </c>
      <c r="I7">
        <v>11</v>
      </c>
      <c r="K7" t="s">
        <v>66</v>
      </c>
      <c r="L7">
        <v>46.220972222222237</v>
      </c>
      <c r="M7">
        <v>1657.945145945112</v>
      </c>
      <c r="N7">
        <v>12.90403433903696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16</v>
      </c>
      <c r="K8" t="s">
        <v>68</v>
      </c>
      <c r="L8">
        <v>2.1562333333333359</v>
      </c>
      <c r="M8">
        <v>396.05916520903349</v>
      </c>
      <c r="N8">
        <v>52.966567002553496</v>
      </c>
    </row>
    <row r="9" spans="1:27" x14ac:dyDescent="0.35">
      <c r="A9">
        <v>2</v>
      </c>
      <c r="B9">
        <v>224</v>
      </c>
      <c r="C9">
        <v>44.457663888888909</v>
      </c>
      <c r="D9">
        <v>1603.224776123059</v>
      </c>
      <c r="E9">
        <v>10.67326541650454</v>
      </c>
      <c r="H9" t="s">
        <v>69</v>
      </c>
      <c r="I9">
        <v>0</v>
      </c>
      <c r="K9" t="s">
        <v>70</v>
      </c>
      <c r="L9">
        <v>48.377205555555577</v>
      </c>
      <c r="M9">
        <v>2054.0043111541449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396.05916520903349</v>
      </c>
      <c r="E12">
        <v>52.966567002553496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9</v>
      </c>
      <c r="B3" s="2">
        <v>45056</v>
      </c>
      <c r="D3" t="s">
        <v>123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124</v>
      </c>
      <c r="Q3" t="s">
        <v>125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132</v>
      </c>
      <c r="AA3">
        <v>90.608006477355957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7.4849694444444426</v>
      </c>
      <c r="D7">
        <v>136.2874721169018</v>
      </c>
      <c r="E7">
        <v>13.139980789286611</v>
      </c>
      <c r="H7" t="s">
        <v>65</v>
      </c>
      <c r="I7">
        <v>2</v>
      </c>
      <c r="K7" t="s">
        <v>66</v>
      </c>
      <c r="L7">
        <v>28.401069444444431</v>
      </c>
      <c r="M7">
        <v>889.62323139516377</v>
      </c>
      <c r="N7">
        <v>13.139980789286611</v>
      </c>
    </row>
    <row r="8" spans="1:27" x14ac:dyDescent="0.35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67</v>
      </c>
      <c r="I8">
        <v>129</v>
      </c>
      <c r="K8" t="s">
        <v>68</v>
      </c>
      <c r="L8">
        <v>0.99113611111111011</v>
      </c>
      <c r="M8">
        <v>182.30962637448451</v>
      </c>
      <c r="N8">
        <v>51.780133170711601</v>
      </c>
    </row>
    <row r="9" spans="1:27" x14ac:dyDescent="0.35">
      <c r="A9">
        <v>2</v>
      </c>
      <c r="B9">
        <v>164</v>
      </c>
      <c r="C9">
        <v>20.886108333333329</v>
      </c>
      <c r="D9">
        <v>753.28020639278543</v>
      </c>
      <c r="E9">
        <v>10.6970854622418</v>
      </c>
      <c r="H9" t="s">
        <v>69</v>
      </c>
      <c r="I9">
        <v>1</v>
      </c>
      <c r="K9" t="s">
        <v>70</v>
      </c>
      <c r="L9">
        <v>29.392205555555549</v>
      </c>
      <c r="M9">
        <v>1071.9328577696481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182.30962637448451</v>
      </c>
      <c r="E12">
        <v>51.780133170711601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126</v>
      </c>
      <c r="B16">
        <v>5637</v>
      </c>
      <c r="C16">
        <v>1765</v>
      </c>
      <c r="D16">
        <v>14</v>
      </c>
      <c r="E16">
        <v>36840</v>
      </c>
      <c r="F16">
        <v>0</v>
      </c>
      <c r="G16">
        <v>5</v>
      </c>
      <c r="H16">
        <v>2</v>
      </c>
      <c r="I16">
        <v>21619.584114445901</v>
      </c>
      <c r="J16">
        <v>18449.788116167339</v>
      </c>
      <c r="K16">
        <v>71.700787654845513</v>
      </c>
      <c r="L16">
        <v>21618.049860844691</v>
      </c>
      <c r="M16">
        <v>18447.418577465251</v>
      </c>
      <c r="N16">
        <v>69.862149163246826</v>
      </c>
      <c r="O16">
        <v>21619.584114445901</v>
      </c>
      <c r="P16">
        <v>18449.788116167339</v>
      </c>
      <c r="Q16">
        <v>71.700787654845513</v>
      </c>
      <c r="R16">
        <v>21618.049860844691</v>
      </c>
      <c r="S16">
        <v>18447.418577465251</v>
      </c>
      <c r="T16">
        <v>69.862149163246826</v>
      </c>
      <c r="U16">
        <v>50.95594055889994</v>
      </c>
      <c r="V16">
        <v>10.034978841880751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10</v>
      </c>
      <c r="B3" s="2">
        <v>45056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77.973001718521118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8.6884138888888884</v>
      </c>
      <c r="D7">
        <v>198.42245497370641</v>
      </c>
      <c r="E7">
        <v>13.32690689589622</v>
      </c>
      <c r="H7" t="s">
        <v>65</v>
      </c>
      <c r="I7">
        <v>10</v>
      </c>
      <c r="K7" t="s">
        <v>66</v>
      </c>
      <c r="L7">
        <v>27.054555555555559</v>
      </c>
      <c r="M7">
        <v>846.00794801497966</v>
      </c>
      <c r="N7">
        <v>13.32690689589622</v>
      </c>
    </row>
    <row r="8" spans="1:27" x14ac:dyDescent="0.35">
      <c r="A8">
        <v>1</v>
      </c>
      <c r="B8">
        <v>2</v>
      </c>
      <c r="C8">
        <v>0.41958333333333131</v>
      </c>
      <c r="D8">
        <v>0.27107217149471541</v>
      </c>
      <c r="E8">
        <v>12.9402081448138</v>
      </c>
      <c r="H8" t="s">
        <v>67</v>
      </c>
      <c r="I8">
        <v>48</v>
      </c>
      <c r="K8" t="s">
        <v>68</v>
      </c>
      <c r="L8">
        <v>0.84096111111110883</v>
      </c>
      <c r="M8">
        <v>154.49688255733241</v>
      </c>
      <c r="N8">
        <v>51.887935940443263</v>
      </c>
    </row>
    <row r="9" spans="1:27" x14ac:dyDescent="0.35">
      <c r="A9">
        <v>2</v>
      </c>
      <c r="B9">
        <v>163</v>
      </c>
      <c r="C9">
        <v>17.946558333333339</v>
      </c>
      <c r="D9">
        <v>647.31442086977859</v>
      </c>
      <c r="E9">
        <v>10.90520938104061</v>
      </c>
      <c r="H9" t="s">
        <v>69</v>
      </c>
      <c r="I9">
        <v>0</v>
      </c>
      <c r="K9" t="s">
        <v>70</v>
      </c>
      <c r="L9">
        <v>27.895516666666669</v>
      </c>
      <c r="M9">
        <v>1000.504830572312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154.49688255733241</v>
      </c>
      <c r="E12">
        <v>51.887935940443263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11</v>
      </c>
      <c r="B3" s="2">
        <v>45056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25</v>
      </c>
      <c r="AA3">
        <v>67.599676370620728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0.79978055555555738</v>
      </c>
      <c r="D7">
        <v>25.568447778291102</v>
      </c>
      <c r="E7">
        <v>12.93915572631648</v>
      </c>
      <c r="H7" t="s">
        <v>65</v>
      </c>
      <c r="I7">
        <v>0</v>
      </c>
      <c r="K7" t="s">
        <v>66</v>
      </c>
      <c r="L7">
        <v>17.039466666666659</v>
      </c>
      <c r="M7">
        <v>593.95495046159294</v>
      </c>
      <c r="N7">
        <v>12.93915572631648</v>
      </c>
    </row>
    <row r="8" spans="1:27" x14ac:dyDescent="0.35">
      <c r="A8">
        <v>1</v>
      </c>
      <c r="B8">
        <v>2</v>
      </c>
      <c r="C8">
        <v>0.48652500000000137</v>
      </c>
      <c r="D8">
        <v>0.1461944304514359</v>
      </c>
      <c r="E8">
        <v>9.3879188095438673E-2</v>
      </c>
      <c r="H8" t="s">
        <v>67</v>
      </c>
      <c r="I8">
        <v>25</v>
      </c>
      <c r="K8" t="s">
        <v>68</v>
      </c>
      <c r="L8">
        <v>1.151291666666667</v>
      </c>
      <c r="M8">
        <v>211.43626178324729</v>
      </c>
      <c r="N8">
        <v>51.779945988621712</v>
      </c>
    </row>
    <row r="9" spans="1:27" x14ac:dyDescent="0.35">
      <c r="A9">
        <v>2</v>
      </c>
      <c r="B9">
        <v>147</v>
      </c>
      <c r="C9">
        <v>15.753161111111099</v>
      </c>
      <c r="D9">
        <v>568.24030825285035</v>
      </c>
      <c r="E9">
        <v>10.532506555935109</v>
      </c>
      <c r="H9" t="s">
        <v>69</v>
      </c>
      <c r="I9">
        <v>0</v>
      </c>
      <c r="K9" t="s">
        <v>70</v>
      </c>
      <c r="L9">
        <v>18.190758333333331</v>
      </c>
      <c r="M9">
        <v>805.39121224484029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211.43626178324729</v>
      </c>
      <c r="E12">
        <v>51.779945988621712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12</v>
      </c>
      <c r="B3" s="2">
        <v>45056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72.074238300323486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65</v>
      </c>
      <c r="I7">
        <v>0</v>
      </c>
      <c r="K7" t="s">
        <v>66</v>
      </c>
      <c r="L7">
        <v>15.807797222222209</v>
      </c>
      <c r="M7">
        <v>550.38143376296898</v>
      </c>
      <c r="N7">
        <v>10.922722911415571</v>
      </c>
    </row>
    <row r="8" spans="1:27" x14ac:dyDescent="0.35">
      <c r="A8">
        <v>1</v>
      </c>
      <c r="B8">
        <v>2</v>
      </c>
      <c r="C8">
        <v>0.48866388888888951</v>
      </c>
      <c r="D8">
        <v>0.14891702048343569</v>
      </c>
      <c r="E8">
        <v>0.5991918218463822</v>
      </c>
      <c r="H8" t="s">
        <v>67</v>
      </c>
      <c r="I8">
        <v>2</v>
      </c>
      <c r="K8" t="s">
        <v>68</v>
      </c>
      <c r="L8">
        <v>0.93730833333332864</v>
      </c>
      <c r="M8">
        <v>172.2745420221662</v>
      </c>
      <c r="N8">
        <v>56.665175573892277</v>
      </c>
    </row>
    <row r="9" spans="1:27" x14ac:dyDescent="0.35">
      <c r="A9">
        <v>2</v>
      </c>
      <c r="B9">
        <v>144</v>
      </c>
      <c r="C9">
        <v>14.862524999999991</v>
      </c>
      <c r="D9">
        <v>536.10119499051552</v>
      </c>
      <c r="E9">
        <v>10.922722911415571</v>
      </c>
      <c r="H9" t="s">
        <v>69</v>
      </c>
      <c r="I9">
        <v>0</v>
      </c>
      <c r="K9" t="s">
        <v>70</v>
      </c>
      <c r="L9">
        <v>16.74510555555554</v>
      </c>
      <c r="M9">
        <v>722.65597578513518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172.2745420221662</v>
      </c>
      <c r="E12">
        <v>56.665175573892277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13</v>
      </c>
      <c r="B3" s="2">
        <v>45056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115</v>
      </c>
      <c r="AA3">
        <v>198.6898064613342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16.78016111111112</v>
      </c>
      <c r="D7">
        <v>341.31997942036622</v>
      </c>
      <c r="E7">
        <v>13.13998491960951</v>
      </c>
      <c r="H7" t="s">
        <v>65</v>
      </c>
      <c r="I7">
        <v>33</v>
      </c>
      <c r="K7" t="s">
        <v>66</v>
      </c>
      <c r="L7">
        <v>53.875027777777788</v>
      </c>
      <c r="M7">
        <v>1644.681216348464</v>
      </c>
      <c r="N7">
        <v>13.13998491960951</v>
      </c>
    </row>
    <row r="8" spans="1:27" x14ac:dyDescent="0.35">
      <c r="A8">
        <v>1</v>
      </c>
      <c r="B8">
        <v>4</v>
      </c>
      <c r="C8">
        <v>0.97858611111111204</v>
      </c>
      <c r="D8">
        <v>0.69489752331527577</v>
      </c>
      <c r="E8">
        <v>12.87556078415664</v>
      </c>
      <c r="H8" t="s">
        <v>67</v>
      </c>
      <c r="I8">
        <v>80</v>
      </c>
      <c r="K8" t="s">
        <v>68</v>
      </c>
      <c r="L8">
        <v>1.7278249999999999</v>
      </c>
      <c r="M8">
        <v>317.86901693099537</v>
      </c>
      <c r="N8">
        <v>52.247470699535853</v>
      </c>
    </row>
    <row r="9" spans="1:27" x14ac:dyDescent="0.35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69</v>
      </c>
      <c r="I9">
        <v>2</v>
      </c>
      <c r="K9" t="s">
        <v>70</v>
      </c>
      <c r="L9">
        <v>55.602852777777791</v>
      </c>
      <c r="M9">
        <v>1962.550233279459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317.86901693099537</v>
      </c>
      <c r="E12">
        <v>52.247470699535853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139</v>
      </c>
      <c r="B16">
        <v>4647</v>
      </c>
      <c r="C16">
        <v>5625</v>
      </c>
      <c r="D16">
        <v>4</v>
      </c>
      <c r="E16">
        <v>39840</v>
      </c>
      <c r="F16">
        <v>8.4855742607314379</v>
      </c>
      <c r="G16">
        <v>0</v>
      </c>
      <c r="H16">
        <v>5</v>
      </c>
      <c r="I16">
        <v>13675.59106518203</v>
      </c>
      <c r="J16">
        <v>15507.70861675738</v>
      </c>
      <c r="K16">
        <v>73.384973419008304</v>
      </c>
      <c r="L16">
        <v>14074.957028741121</v>
      </c>
      <c r="M16">
        <v>15676.206451368729</v>
      </c>
      <c r="N16">
        <v>73.237540476938719</v>
      </c>
      <c r="O16">
        <v>13675.59106518203</v>
      </c>
      <c r="P16">
        <v>15507.70861675738</v>
      </c>
      <c r="Q16">
        <v>73.384973419008304</v>
      </c>
      <c r="R16">
        <v>13674.364939616769</v>
      </c>
      <c r="S16">
        <v>15510.6759010488</v>
      </c>
      <c r="T16">
        <v>73.237540476938719</v>
      </c>
      <c r="U16">
        <v>0</v>
      </c>
      <c r="V16">
        <v>51.080195105865698</v>
      </c>
      <c r="W16">
        <v>0</v>
      </c>
      <c r="X16">
        <v>0</v>
      </c>
    </row>
    <row r="17" spans="1:24" x14ac:dyDescent="0.35">
      <c r="A17" t="s">
        <v>140</v>
      </c>
      <c r="B17">
        <v>4650</v>
      </c>
      <c r="C17">
        <v>5644</v>
      </c>
      <c r="D17">
        <v>18</v>
      </c>
      <c r="E17">
        <v>40680</v>
      </c>
      <c r="F17">
        <v>28.690666758143639</v>
      </c>
      <c r="G17">
        <v>0</v>
      </c>
      <c r="H17">
        <v>5</v>
      </c>
      <c r="I17">
        <v>14006.22049332099</v>
      </c>
      <c r="J17">
        <v>15518.36553565079</v>
      </c>
      <c r="K17">
        <v>73.557469452934555</v>
      </c>
      <c r="L17">
        <v>14990.69775194565</v>
      </c>
      <c r="M17">
        <v>16066.259451364491</v>
      </c>
      <c r="N17">
        <v>76.007967493514386</v>
      </c>
      <c r="O17">
        <v>13636.17445724975</v>
      </c>
      <c r="P17">
        <v>15506.120247814701</v>
      </c>
      <c r="Q17">
        <v>73.557469452934555</v>
      </c>
      <c r="R17">
        <v>13635.89983100186</v>
      </c>
      <c r="S17">
        <v>15506.614290156331</v>
      </c>
      <c r="T17">
        <v>76.007967493514386</v>
      </c>
      <c r="U17">
        <v>12.90484427324305</v>
      </c>
      <c r="V17">
        <v>51.091098558615357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14</v>
      </c>
      <c r="B3" s="2">
        <v>45056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101</v>
      </c>
      <c r="AA3">
        <v>179.08539438247681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1.7273388888888881</v>
      </c>
      <c r="D7">
        <v>54.715229454441968</v>
      </c>
      <c r="E7">
        <v>12.90257422459608</v>
      </c>
      <c r="H7" t="s">
        <v>65</v>
      </c>
      <c r="I7">
        <v>8</v>
      </c>
      <c r="K7" t="s">
        <v>66</v>
      </c>
      <c r="L7">
        <v>40.936652777777773</v>
      </c>
      <c r="M7">
        <v>1409.9740513228519</v>
      </c>
      <c r="N7">
        <v>12.90257422459608</v>
      </c>
    </row>
    <row r="8" spans="1:27" x14ac:dyDescent="0.35">
      <c r="A8">
        <v>1</v>
      </c>
      <c r="B8">
        <v>4</v>
      </c>
      <c r="C8">
        <v>1.662763888888888</v>
      </c>
      <c r="D8">
        <v>0.79467672056180072</v>
      </c>
      <c r="E8">
        <v>12.85032674777638</v>
      </c>
      <c r="H8" t="s">
        <v>67</v>
      </c>
      <c r="I8">
        <v>89</v>
      </c>
      <c r="K8" t="s">
        <v>68</v>
      </c>
      <c r="L8">
        <v>2.4802222222222192</v>
      </c>
      <c r="M8">
        <v>456.0432356555944</v>
      </c>
      <c r="N8">
        <v>52.528030121629982</v>
      </c>
    </row>
    <row r="9" spans="1:27" x14ac:dyDescent="0.35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69</v>
      </c>
      <c r="I9">
        <v>4</v>
      </c>
      <c r="K9" t="s">
        <v>70</v>
      </c>
      <c r="L9">
        <v>43.41687499999999</v>
      </c>
      <c r="M9">
        <v>1866.017286978446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456.0432356555944</v>
      </c>
      <c r="E12">
        <v>52.528030121629982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144</v>
      </c>
      <c r="B16">
        <v>2285</v>
      </c>
      <c r="C16">
        <v>5646</v>
      </c>
      <c r="D16">
        <v>23</v>
      </c>
      <c r="E16">
        <v>42780</v>
      </c>
      <c r="F16">
        <v>54.34475808730852</v>
      </c>
      <c r="G16">
        <v>1</v>
      </c>
      <c r="H16">
        <v>5</v>
      </c>
      <c r="I16">
        <v>15866.29612347323</v>
      </c>
      <c r="J16">
        <v>15327.01691527872</v>
      </c>
      <c r="K16">
        <v>65.566138148099469</v>
      </c>
      <c r="L16">
        <v>17425.72289861269</v>
      </c>
      <c r="M16">
        <v>17443.013518088301</v>
      </c>
      <c r="N16">
        <v>68.704113811273288</v>
      </c>
      <c r="O16">
        <v>15870.820859813321</v>
      </c>
      <c r="P16">
        <v>15327.436200690059</v>
      </c>
      <c r="Q16">
        <v>65.566138148099469</v>
      </c>
      <c r="R16">
        <v>15869.44385973412</v>
      </c>
      <c r="S16">
        <v>15328.452393044119</v>
      </c>
      <c r="T16">
        <v>68.704113811273288</v>
      </c>
      <c r="U16">
        <v>8.3616553823017567E-2</v>
      </c>
      <c r="V16">
        <v>48.312358111166482</v>
      </c>
      <c r="W16">
        <v>0</v>
      </c>
      <c r="X16">
        <v>0</v>
      </c>
    </row>
    <row r="17" spans="1:24" x14ac:dyDescent="0.35">
      <c r="A17" t="s">
        <v>144</v>
      </c>
      <c r="B17">
        <v>2285</v>
      </c>
      <c r="C17">
        <v>5646</v>
      </c>
      <c r="D17">
        <v>24</v>
      </c>
      <c r="E17">
        <v>42840</v>
      </c>
      <c r="F17">
        <v>34.291479358176687</v>
      </c>
      <c r="G17">
        <v>1</v>
      </c>
      <c r="H17">
        <v>5</v>
      </c>
      <c r="I17">
        <v>15867.94892555761</v>
      </c>
      <c r="J17">
        <v>15320.07225862282</v>
      </c>
      <c r="K17">
        <v>79.587750473417657</v>
      </c>
      <c r="L17">
        <v>16845.70436926269</v>
      </c>
      <c r="M17">
        <v>16655.148589135799</v>
      </c>
      <c r="N17">
        <v>82.545133271228238</v>
      </c>
      <c r="O17">
        <v>15865.118364573869</v>
      </c>
      <c r="P17">
        <v>15319.615045595579</v>
      </c>
      <c r="Q17">
        <v>79.587750473417657</v>
      </c>
      <c r="R17">
        <v>15863.33085957649</v>
      </c>
      <c r="S17">
        <v>15320.92782544707</v>
      </c>
      <c r="T17">
        <v>82.545133271228238</v>
      </c>
      <c r="U17">
        <v>8.3614048544712771E-2</v>
      </c>
      <c r="V17">
        <v>48.317114694010627</v>
      </c>
      <c r="W17">
        <v>0</v>
      </c>
      <c r="X17">
        <v>0</v>
      </c>
    </row>
    <row r="18" spans="1:24" x14ac:dyDescent="0.35">
      <c r="A18" t="s">
        <v>144</v>
      </c>
      <c r="B18">
        <v>2285</v>
      </c>
      <c r="C18">
        <v>5646</v>
      </c>
      <c r="D18">
        <v>24</v>
      </c>
      <c r="E18">
        <v>42840</v>
      </c>
      <c r="F18">
        <v>18.86037103341409</v>
      </c>
      <c r="G18">
        <v>1</v>
      </c>
      <c r="H18">
        <v>5</v>
      </c>
      <c r="I18">
        <v>15867.017104326471</v>
      </c>
      <c r="J18">
        <v>15312.96769109424</v>
      </c>
      <c r="K18">
        <v>68.760765350169834</v>
      </c>
      <c r="L18">
        <v>16406.288987388969</v>
      </c>
      <c r="M18">
        <v>16046.069783952489</v>
      </c>
      <c r="N18">
        <v>72.240027440201544</v>
      </c>
      <c r="O18">
        <v>15865.4607463544</v>
      </c>
      <c r="P18">
        <v>15312.71622316331</v>
      </c>
      <c r="Q18">
        <v>68.760765350169834</v>
      </c>
      <c r="R18">
        <v>15866.10089499965</v>
      </c>
      <c r="S18">
        <v>15312.246188435831</v>
      </c>
      <c r="T18">
        <v>72.240027440201544</v>
      </c>
      <c r="U18">
        <v>8.3590216662627517E-2</v>
      </c>
      <c r="V18">
        <v>48.313372095148061</v>
      </c>
      <c r="W18">
        <v>0</v>
      </c>
      <c r="X18">
        <v>0</v>
      </c>
    </row>
    <row r="19" spans="1:24" x14ac:dyDescent="0.35">
      <c r="A19" t="s">
        <v>145</v>
      </c>
      <c r="B19">
        <v>6041</v>
      </c>
      <c r="C19">
        <v>476</v>
      </c>
      <c r="D19">
        <v>1</v>
      </c>
      <c r="E19">
        <v>41460</v>
      </c>
      <c r="F19">
        <v>27.965971967497129</v>
      </c>
      <c r="G19">
        <v>5</v>
      </c>
      <c r="H19">
        <v>2</v>
      </c>
      <c r="I19">
        <v>17500.164896031802</v>
      </c>
      <c r="J19">
        <v>13979.29813959537</v>
      </c>
      <c r="K19">
        <v>79.110581988926199</v>
      </c>
      <c r="L19">
        <v>17926.45719382825</v>
      </c>
      <c r="M19">
        <v>15511.638435325171</v>
      </c>
      <c r="N19">
        <v>80.692831274977877</v>
      </c>
      <c r="O19">
        <v>17678.92432998665</v>
      </c>
      <c r="P19">
        <v>15386.7987715529</v>
      </c>
      <c r="Q19">
        <v>79.110581988926199</v>
      </c>
      <c r="R19">
        <v>17674.646541376191</v>
      </c>
      <c r="S19">
        <v>15388.001725567179</v>
      </c>
      <c r="T19">
        <v>80.692831274977877</v>
      </c>
      <c r="U19">
        <v>50.733329853908081</v>
      </c>
      <c r="V19">
        <v>10.03096373706123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15</v>
      </c>
      <c r="B3" s="2">
        <v>45056</v>
      </c>
      <c r="D3" t="s">
        <v>146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60</v>
      </c>
      <c r="AA3">
        <v>206.71379208564761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16.76274166666667</v>
      </c>
      <c r="D7">
        <v>342.18692915865938</v>
      </c>
      <c r="E7">
        <v>13.10731074994314</v>
      </c>
      <c r="H7" t="s">
        <v>65</v>
      </c>
      <c r="I7">
        <v>1</v>
      </c>
      <c r="K7" t="s">
        <v>66</v>
      </c>
      <c r="L7">
        <v>52.738294444444463</v>
      </c>
      <c r="M7">
        <v>1581.593629021216</v>
      </c>
      <c r="N7">
        <v>14.434731499415831</v>
      </c>
    </row>
    <row r="8" spans="1:27" x14ac:dyDescent="0.35">
      <c r="A8">
        <v>1</v>
      </c>
      <c r="B8">
        <v>4</v>
      </c>
      <c r="C8">
        <v>1.6313416666666669</v>
      </c>
      <c r="D8">
        <v>0.92458137164655174</v>
      </c>
      <c r="E8">
        <v>12.902580788217429</v>
      </c>
      <c r="H8" t="s">
        <v>67</v>
      </c>
      <c r="I8">
        <v>59</v>
      </c>
      <c r="K8" t="s">
        <v>68</v>
      </c>
      <c r="L8">
        <v>2.0298250000000051</v>
      </c>
      <c r="M8">
        <v>373.64541603088207</v>
      </c>
      <c r="N8">
        <v>51.946156307448781</v>
      </c>
    </row>
    <row r="9" spans="1:27" x14ac:dyDescent="0.35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69</v>
      </c>
      <c r="I9">
        <v>0</v>
      </c>
      <c r="K9" t="s">
        <v>70</v>
      </c>
      <c r="L9">
        <v>54.768119444444473</v>
      </c>
      <c r="M9">
        <v>1955.2390450520979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373.64541603088207</v>
      </c>
      <c r="E12">
        <v>51.946156307448781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16</v>
      </c>
      <c r="B3" s="2">
        <v>45056</v>
      </c>
      <c r="D3" t="s">
        <v>149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44</v>
      </c>
      <c r="AA3">
        <v>158.75434446334839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29</v>
      </c>
      <c r="C7">
        <v>1.7254777777777781</v>
      </c>
      <c r="D7">
        <v>54.351623968844542</v>
      </c>
      <c r="E7">
        <v>12.93917598427675</v>
      </c>
      <c r="H7" t="s">
        <v>65</v>
      </c>
      <c r="I7">
        <v>0</v>
      </c>
      <c r="K7" t="s">
        <v>66</v>
      </c>
      <c r="L7">
        <v>40.154625000000003</v>
      </c>
      <c r="M7">
        <v>1409.2171715994741</v>
      </c>
      <c r="N7">
        <v>12.93917598427675</v>
      </c>
    </row>
    <row r="8" spans="1:27" x14ac:dyDescent="0.35">
      <c r="A8">
        <v>1</v>
      </c>
      <c r="B8">
        <v>3</v>
      </c>
      <c r="C8">
        <v>0.87428888888888756</v>
      </c>
      <c r="D8">
        <v>0.57708440817985784</v>
      </c>
      <c r="E8">
        <v>12.86501322252106</v>
      </c>
      <c r="H8" t="s">
        <v>67</v>
      </c>
      <c r="I8">
        <v>44</v>
      </c>
      <c r="K8" t="s">
        <v>68</v>
      </c>
      <c r="L8">
        <v>1.860072222222215</v>
      </c>
      <c r="M8">
        <v>341.19814976230771</v>
      </c>
      <c r="N8">
        <v>52.234574687556581</v>
      </c>
    </row>
    <row r="9" spans="1:27" x14ac:dyDescent="0.35">
      <c r="A9">
        <v>2</v>
      </c>
      <c r="B9">
        <v>177</v>
      </c>
      <c r="C9">
        <v>37.554858333333343</v>
      </c>
      <c r="D9">
        <v>1354.28846322245</v>
      </c>
      <c r="E9">
        <v>10.864718138260059</v>
      </c>
      <c r="H9" t="s">
        <v>69</v>
      </c>
      <c r="I9">
        <v>0</v>
      </c>
      <c r="K9" t="s">
        <v>70</v>
      </c>
      <c r="L9">
        <v>42.014697222222217</v>
      </c>
      <c r="M9">
        <v>1750.4153213617819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341.19814976230771</v>
      </c>
      <c r="E12">
        <v>52.234574687556581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17</v>
      </c>
      <c r="B3" s="2">
        <v>45056</v>
      </c>
      <c r="D3" t="s">
        <v>152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82</v>
      </c>
      <c r="AA3">
        <v>226.57336521148679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16.813561111111099</v>
      </c>
      <c r="D7">
        <v>342.86749646616721</v>
      </c>
      <c r="E7">
        <v>13.140003505839481</v>
      </c>
      <c r="H7" t="s">
        <v>65</v>
      </c>
      <c r="I7">
        <v>0</v>
      </c>
      <c r="K7" t="s">
        <v>66</v>
      </c>
      <c r="L7">
        <v>63.571622222222217</v>
      </c>
      <c r="M7">
        <v>1983.2866002794331</v>
      </c>
      <c r="N7">
        <v>13.140003505839481</v>
      </c>
    </row>
    <row r="8" spans="1:27" x14ac:dyDescent="0.35">
      <c r="A8">
        <v>1</v>
      </c>
      <c r="B8">
        <v>3</v>
      </c>
      <c r="C8">
        <v>1.299619444444446</v>
      </c>
      <c r="D8">
        <v>0.8225321360162916</v>
      </c>
      <c r="E8">
        <v>12.956490137766689</v>
      </c>
      <c r="H8" t="s">
        <v>67</v>
      </c>
      <c r="I8">
        <v>79</v>
      </c>
      <c r="K8" t="s">
        <v>68</v>
      </c>
      <c r="L8">
        <v>2.1320166666666651</v>
      </c>
      <c r="M8">
        <v>392.45890029610518</v>
      </c>
      <c r="N8">
        <v>51.888506094681951</v>
      </c>
    </row>
    <row r="9" spans="1:27" x14ac:dyDescent="0.35">
      <c r="A9">
        <v>2</v>
      </c>
      <c r="B9">
        <v>201</v>
      </c>
      <c r="C9">
        <v>45.458441666666673</v>
      </c>
      <c r="D9">
        <v>1639.59657167725</v>
      </c>
      <c r="E9">
        <v>10.756133730305731</v>
      </c>
      <c r="H9" t="s">
        <v>69</v>
      </c>
      <c r="I9">
        <v>3</v>
      </c>
      <c r="K9" t="s">
        <v>70</v>
      </c>
      <c r="L9">
        <v>65.703638888888889</v>
      </c>
      <c r="M9">
        <v>2375.7455005755378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392.45890029610518</v>
      </c>
      <c r="E12">
        <v>51.888506094681951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155</v>
      </c>
      <c r="B16">
        <v>4176</v>
      </c>
      <c r="C16">
        <v>6059</v>
      </c>
      <c r="D16">
        <v>14</v>
      </c>
      <c r="E16">
        <v>47640</v>
      </c>
      <c r="F16">
        <v>16.915423283689059</v>
      </c>
      <c r="G16">
        <v>0</v>
      </c>
      <c r="H16">
        <v>5</v>
      </c>
      <c r="I16">
        <v>16186.724375649819</v>
      </c>
      <c r="J16">
        <v>18254.563297436242</v>
      </c>
      <c r="K16">
        <v>65.870477794090775</v>
      </c>
      <c r="L16">
        <v>16369.44109148276</v>
      </c>
      <c r="M16">
        <v>17205.81137260664</v>
      </c>
      <c r="N16">
        <v>68.202657664436273</v>
      </c>
      <c r="O16">
        <v>16192.23227154284</v>
      </c>
      <c r="P16">
        <v>18037.22955262976</v>
      </c>
      <c r="Q16">
        <v>65.870477794090775</v>
      </c>
      <c r="R16">
        <v>16189.58382487073</v>
      </c>
      <c r="S16">
        <v>18036.761234948921</v>
      </c>
      <c r="T16">
        <v>68.202657664436273</v>
      </c>
      <c r="U16">
        <v>12.85238467559525</v>
      </c>
      <c r="V16">
        <v>50.261344997361732</v>
      </c>
      <c r="W16">
        <v>0</v>
      </c>
      <c r="X16">
        <v>0</v>
      </c>
    </row>
    <row r="17" spans="1:24" x14ac:dyDescent="0.35">
      <c r="A17" t="s">
        <v>156</v>
      </c>
      <c r="B17">
        <v>4849</v>
      </c>
      <c r="C17">
        <v>5673</v>
      </c>
      <c r="D17">
        <v>19</v>
      </c>
      <c r="E17">
        <v>47940</v>
      </c>
      <c r="F17">
        <v>14.164952446450391</v>
      </c>
      <c r="G17">
        <v>0</v>
      </c>
      <c r="H17">
        <v>5</v>
      </c>
      <c r="I17">
        <v>18712.858968387562</v>
      </c>
      <c r="J17">
        <v>16876.16383008565</v>
      </c>
      <c r="K17">
        <v>76.246814066737656</v>
      </c>
      <c r="L17">
        <v>19359.340177271559</v>
      </c>
      <c r="M17">
        <v>17199.919627984451</v>
      </c>
      <c r="N17">
        <v>74.477440285876796</v>
      </c>
      <c r="O17">
        <v>18712.858968387562</v>
      </c>
      <c r="P17">
        <v>16876.16383008565</v>
      </c>
      <c r="Q17">
        <v>76.246814066737656</v>
      </c>
      <c r="R17">
        <v>18713.357585711499</v>
      </c>
      <c r="S17">
        <v>16875.17198881488</v>
      </c>
      <c r="T17">
        <v>74.477440285876796</v>
      </c>
      <c r="U17">
        <v>0</v>
      </c>
      <c r="V17">
        <v>51.042717119972203</v>
      </c>
      <c r="W17">
        <v>0</v>
      </c>
      <c r="X17">
        <v>0</v>
      </c>
    </row>
    <row r="18" spans="1:24" x14ac:dyDescent="0.35">
      <c r="A18" t="s">
        <v>156</v>
      </c>
      <c r="B18">
        <v>4849</v>
      </c>
      <c r="C18">
        <v>5673</v>
      </c>
      <c r="D18">
        <v>19</v>
      </c>
      <c r="E18">
        <v>47940</v>
      </c>
      <c r="F18">
        <v>13.513209280817991</v>
      </c>
      <c r="G18">
        <v>0</v>
      </c>
      <c r="H18">
        <v>5</v>
      </c>
      <c r="I18">
        <v>18713.446553165759</v>
      </c>
      <c r="J18">
        <v>16878.40603731048</v>
      </c>
      <c r="K18">
        <v>74.671961316577793</v>
      </c>
      <c r="L18">
        <v>19330.753779433089</v>
      </c>
      <c r="M18">
        <v>17185.645505937369</v>
      </c>
      <c r="N18">
        <v>76.643614049915342</v>
      </c>
      <c r="O18">
        <v>18713.446553165759</v>
      </c>
      <c r="P18">
        <v>16878.40603731048</v>
      </c>
      <c r="Q18">
        <v>74.671961316577793</v>
      </c>
      <c r="R18">
        <v>18714.737145503081</v>
      </c>
      <c r="S18">
        <v>16875.839827576619</v>
      </c>
      <c r="T18">
        <v>76.643614049915342</v>
      </c>
      <c r="U18">
        <v>0</v>
      </c>
      <c r="V18">
        <v>51.026606524078879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18</v>
      </c>
      <c r="B3" s="2">
        <v>45056</v>
      </c>
      <c r="D3" t="s">
        <v>157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71.97897481918335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0.7828722222222233</v>
      </c>
      <c r="D7">
        <v>25.229454396986359</v>
      </c>
      <c r="E7">
        <v>12.90396564897082</v>
      </c>
      <c r="H7" t="s">
        <v>65</v>
      </c>
      <c r="I7">
        <v>0</v>
      </c>
      <c r="K7" t="s">
        <v>66</v>
      </c>
      <c r="L7">
        <v>19.042761111111108</v>
      </c>
      <c r="M7">
        <v>653.13510265509296</v>
      </c>
      <c r="N7">
        <v>12.90396564897082</v>
      </c>
    </row>
    <row r="8" spans="1:27" x14ac:dyDescent="0.35">
      <c r="A8">
        <v>1</v>
      </c>
      <c r="B8">
        <v>4</v>
      </c>
      <c r="C8">
        <v>0.86357499999999876</v>
      </c>
      <c r="D8">
        <v>0.37204732374474708</v>
      </c>
      <c r="E8">
        <v>12.228174192052039</v>
      </c>
      <c r="H8" t="s">
        <v>67</v>
      </c>
      <c r="I8">
        <v>23</v>
      </c>
      <c r="K8" t="s">
        <v>68</v>
      </c>
      <c r="L8">
        <v>1.6805499999999951</v>
      </c>
      <c r="M8">
        <v>309.35478594161719</v>
      </c>
      <c r="N8">
        <v>51.96085263048208</v>
      </c>
    </row>
    <row r="9" spans="1:27" x14ac:dyDescent="0.35">
      <c r="A9">
        <v>2</v>
      </c>
      <c r="B9">
        <v>166</v>
      </c>
      <c r="C9">
        <v>17.396313888888891</v>
      </c>
      <c r="D9">
        <v>627.53360093436186</v>
      </c>
      <c r="E9">
        <v>10.7459008698068</v>
      </c>
      <c r="H9" t="s">
        <v>69</v>
      </c>
      <c r="I9">
        <v>1</v>
      </c>
      <c r="K9" t="s">
        <v>70</v>
      </c>
      <c r="L9">
        <v>20.723311111111109</v>
      </c>
      <c r="M9">
        <v>962.48988859671022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309.35478594161719</v>
      </c>
      <c r="E12">
        <v>51.96085263048208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160</v>
      </c>
      <c r="B16">
        <v>6266</v>
      </c>
      <c r="C16">
        <v>553</v>
      </c>
      <c r="D16">
        <v>6</v>
      </c>
      <c r="E16">
        <v>48960</v>
      </c>
      <c r="F16">
        <v>9.9576852536524978</v>
      </c>
      <c r="G16">
        <v>5</v>
      </c>
      <c r="H16">
        <v>2</v>
      </c>
      <c r="I16">
        <v>15610.764836865401</v>
      </c>
      <c r="J16">
        <v>15331.316020484721</v>
      </c>
      <c r="K16">
        <v>65.445844621443314</v>
      </c>
      <c r="L16">
        <v>15063.90573860585</v>
      </c>
      <c r="M16">
        <v>15053.51484421892</v>
      </c>
      <c r="N16">
        <v>67.106250330936476</v>
      </c>
      <c r="O16">
        <v>15151.868829813269</v>
      </c>
      <c r="P16">
        <v>15100.625154296889</v>
      </c>
      <c r="Q16">
        <v>65.445844621443314</v>
      </c>
      <c r="R16">
        <v>15151.15849490134</v>
      </c>
      <c r="S16">
        <v>15102.0147009468</v>
      </c>
      <c r="T16">
        <v>67.106250330936476</v>
      </c>
      <c r="U16">
        <v>51.580095994585747</v>
      </c>
      <c r="V16">
        <v>10.02504542225164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19</v>
      </c>
      <c r="B3" s="2">
        <v>45056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98.612285852432251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65</v>
      </c>
      <c r="I7">
        <v>1</v>
      </c>
      <c r="K7" t="s">
        <v>66</v>
      </c>
      <c r="L7">
        <v>22.788388888888871</v>
      </c>
      <c r="M7">
        <v>789.18350344909504</v>
      </c>
      <c r="N7">
        <v>17.228990632611922</v>
      </c>
    </row>
    <row r="8" spans="1:27" x14ac:dyDescent="0.35">
      <c r="A8">
        <v>1</v>
      </c>
      <c r="B8">
        <v>5</v>
      </c>
      <c r="C8">
        <v>0.85863333333333181</v>
      </c>
      <c r="D8">
        <v>0.49882893502625097</v>
      </c>
      <c r="E8">
        <v>12.908274448681521</v>
      </c>
      <c r="H8" t="s">
        <v>67</v>
      </c>
      <c r="I8">
        <v>0</v>
      </c>
      <c r="K8" t="s">
        <v>68</v>
      </c>
      <c r="L8">
        <v>0.95783055555555818</v>
      </c>
      <c r="M8">
        <v>175.995067255701</v>
      </c>
      <c r="N8">
        <v>52.372713995541091</v>
      </c>
    </row>
    <row r="9" spans="1:27" x14ac:dyDescent="0.35">
      <c r="A9">
        <v>2</v>
      </c>
      <c r="B9">
        <v>209</v>
      </c>
      <c r="C9">
        <v>21.47550277777777</v>
      </c>
      <c r="D9">
        <v>774.43343232014092</v>
      </c>
      <c r="E9">
        <v>17.228990632611922</v>
      </c>
      <c r="H9" t="s">
        <v>69</v>
      </c>
      <c r="I9">
        <v>1</v>
      </c>
      <c r="K9" t="s">
        <v>70</v>
      </c>
      <c r="L9">
        <v>23.746219444444431</v>
      </c>
      <c r="M9">
        <v>965.17857070479602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175.995067255701</v>
      </c>
      <c r="E12">
        <v>52.372713995541091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164</v>
      </c>
      <c r="B16">
        <v>5670</v>
      </c>
      <c r="C16">
        <v>543</v>
      </c>
      <c r="D16">
        <v>3</v>
      </c>
      <c r="E16">
        <v>49680</v>
      </c>
      <c r="F16">
        <v>94.409009000458795</v>
      </c>
      <c r="G16">
        <v>5</v>
      </c>
      <c r="H16">
        <v>2</v>
      </c>
      <c r="I16">
        <v>17046.589913086798</v>
      </c>
      <c r="J16">
        <v>16894.461006832531</v>
      </c>
      <c r="K16">
        <v>76.396256451217752</v>
      </c>
      <c r="L16">
        <v>13480.71849277924</v>
      </c>
      <c r="M16">
        <v>12831.660726365069</v>
      </c>
      <c r="N16">
        <v>75.340383280135185</v>
      </c>
      <c r="O16">
        <v>14342.385653391229</v>
      </c>
      <c r="P16">
        <v>13221.16692610061</v>
      </c>
      <c r="Q16">
        <v>76.396256451217752</v>
      </c>
      <c r="R16">
        <v>14343.773990691139</v>
      </c>
      <c r="S16">
        <v>13219.947558596659</v>
      </c>
      <c r="T16">
        <v>75.340383280135185</v>
      </c>
      <c r="U16">
        <v>48.314654253410382</v>
      </c>
      <c r="V16">
        <v>10.02423479240197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20</v>
      </c>
      <c r="B3" s="2">
        <v>45056</v>
      </c>
      <c r="D3" t="s">
        <v>165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</v>
      </c>
      <c r="AA3">
        <v>134.53974866867071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7.5099833333333317</v>
      </c>
      <c r="D7">
        <v>133.89017664336839</v>
      </c>
      <c r="E7">
        <v>13.10723040913312</v>
      </c>
      <c r="H7" t="s">
        <v>65</v>
      </c>
      <c r="I7">
        <v>34</v>
      </c>
      <c r="K7" t="s">
        <v>66</v>
      </c>
      <c r="L7">
        <v>34.977019444444437</v>
      </c>
      <c r="M7">
        <v>1099.676306936964</v>
      </c>
      <c r="N7">
        <v>13.10723040913312</v>
      </c>
    </row>
    <row r="8" spans="1:27" x14ac:dyDescent="0.35">
      <c r="A8">
        <v>1</v>
      </c>
      <c r="B8">
        <v>3</v>
      </c>
      <c r="C8">
        <v>0.72508888888888878</v>
      </c>
      <c r="D8">
        <v>0.43732706735460181</v>
      </c>
      <c r="E8">
        <v>12.92621034041602</v>
      </c>
      <c r="H8" t="s">
        <v>67</v>
      </c>
      <c r="I8">
        <v>0</v>
      </c>
      <c r="K8" t="s">
        <v>68</v>
      </c>
      <c r="L8">
        <v>0.80908611111110884</v>
      </c>
      <c r="M8">
        <v>148.75589176703039</v>
      </c>
      <c r="N8">
        <v>51.779701837738067</v>
      </c>
    </row>
    <row r="9" spans="1:27" x14ac:dyDescent="0.35">
      <c r="A9">
        <v>2</v>
      </c>
      <c r="B9">
        <v>241</v>
      </c>
      <c r="C9">
        <v>26.741947222222219</v>
      </c>
      <c r="D9">
        <v>965.34880322624156</v>
      </c>
      <c r="E9">
        <v>12.900269856583011</v>
      </c>
      <c r="H9" t="s">
        <v>69</v>
      </c>
      <c r="I9">
        <v>5</v>
      </c>
      <c r="K9" t="s">
        <v>70</v>
      </c>
      <c r="L9">
        <v>35.786105555555537</v>
      </c>
      <c r="M9">
        <v>1248.432198703995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148.75589176703039</v>
      </c>
      <c r="E12">
        <v>51.779701837738067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168</v>
      </c>
      <c r="B16">
        <v>2993</v>
      </c>
      <c r="C16">
        <v>5886</v>
      </c>
      <c r="D16">
        <v>10</v>
      </c>
      <c r="E16">
        <v>51000</v>
      </c>
      <c r="F16">
        <v>7.9511700877230584</v>
      </c>
      <c r="G16">
        <v>2</v>
      </c>
      <c r="H16">
        <v>5</v>
      </c>
      <c r="I16">
        <v>16491.985025075632</v>
      </c>
      <c r="J16">
        <v>16903.196654232201</v>
      </c>
      <c r="K16">
        <v>71.611022228211382</v>
      </c>
      <c r="L16">
        <v>16335.68900157286</v>
      </c>
      <c r="M16">
        <v>17267.71866754194</v>
      </c>
      <c r="N16">
        <v>68.52934522804712</v>
      </c>
      <c r="O16">
        <v>16417.096254916931</v>
      </c>
      <c r="P16">
        <v>16875.744106262831</v>
      </c>
      <c r="Q16">
        <v>71.611022228211382</v>
      </c>
      <c r="R16">
        <v>16420.247132193828</v>
      </c>
      <c r="S16">
        <v>16877.127593777521</v>
      </c>
      <c r="T16">
        <v>68.52934522804712</v>
      </c>
      <c r="U16">
        <v>10.0314745205118</v>
      </c>
      <c r="V16">
        <v>50.261680141306663</v>
      </c>
      <c r="W16">
        <v>0</v>
      </c>
      <c r="X16">
        <v>0</v>
      </c>
    </row>
    <row r="17" spans="1:24" x14ac:dyDescent="0.35">
      <c r="A17" t="s">
        <v>169</v>
      </c>
      <c r="B17">
        <v>3011</v>
      </c>
      <c r="C17">
        <v>5886</v>
      </c>
      <c r="D17">
        <v>10</v>
      </c>
      <c r="E17">
        <v>51000</v>
      </c>
      <c r="F17">
        <v>2.0419681800880158</v>
      </c>
      <c r="G17">
        <v>2</v>
      </c>
      <c r="H17">
        <v>5</v>
      </c>
      <c r="I17">
        <v>16512.776364699821</v>
      </c>
      <c r="J17">
        <v>16678.962125766921</v>
      </c>
      <c r="K17">
        <v>65.824809018798717</v>
      </c>
      <c r="L17">
        <v>16472.66445127644</v>
      </c>
      <c r="M17">
        <v>16776.41954932897</v>
      </c>
      <c r="N17">
        <v>67.26050198606913</v>
      </c>
      <c r="O17">
        <v>16492.60275911379</v>
      </c>
      <c r="P17">
        <v>16675.342605921</v>
      </c>
      <c r="Q17">
        <v>65.824809018798717</v>
      </c>
      <c r="R17">
        <v>16494.3754214244</v>
      </c>
      <c r="S17">
        <v>16676.110498869999</v>
      </c>
      <c r="T17">
        <v>67.26050198606913</v>
      </c>
      <c r="U17">
        <v>10.03724663588762</v>
      </c>
      <c r="V17">
        <v>50.261179460524787</v>
      </c>
      <c r="W17">
        <v>0</v>
      </c>
      <c r="X17">
        <v>0</v>
      </c>
    </row>
    <row r="18" spans="1:24" x14ac:dyDescent="0.35">
      <c r="A18" t="s">
        <v>170</v>
      </c>
      <c r="B18">
        <v>3050</v>
      </c>
      <c r="C18">
        <v>5886</v>
      </c>
      <c r="D18">
        <v>13</v>
      </c>
      <c r="E18">
        <v>51180</v>
      </c>
      <c r="F18">
        <v>0</v>
      </c>
      <c r="G18">
        <v>2</v>
      </c>
      <c r="H18">
        <v>5</v>
      </c>
      <c r="I18">
        <v>17704.884515673479</v>
      </c>
      <c r="J18">
        <v>15521.491830268769</v>
      </c>
      <c r="K18">
        <v>66.425158922724705</v>
      </c>
      <c r="L18">
        <v>17703.00550826883</v>
      </c>
      <c r="M18">
        <v>15518.36383283485</v>
      </c>
      <c r="N18">
        <v>69.082834084173896</v>
      </c>
      <c r="O18">
        <v>17704.884515673479</v>
      </c>
      <c r="P18">
        <v>15521.491830268769</v>
      </c>
      <c r="Q18">
        <v>66.425158922724705</v>
      </c>
      <c r="R18">
        <v>17703.00550826883</v>
      </c>
      <c r="S18">
        <v>15518.36383283485</v>
      </c>
      <c r="T18">
        <v>69.082834084173896</v>
      </c>
      <c r="U18">
        <v>10.021869236696309</v>
      </c>
      <c r="V18">
        <v>51.412561834942061</v>
      </c>
      <c r="W18">
        <v>0</v>
      </c>
      <c r="X18">
        <v>0</v>
      </c>
    </row>
    <row r="19" spans="1:24" x14ac:dyDescent="0.35">
      <c r="A19" t="s">
        <v>171</v>
      </c>
      <c r="B19">
        <v>5886</v>
      </c>
      <c r="C19">
        <v>2153</v>
      </c>
      <c r="D19">
        <v>13</v>
      </c>
      <c r="E19">
        <v>51180</v>
      </c>
      <c r="F19">
        <v>5.6980807109361482</v>
      </c>
      <c r="G19">
        <v>5</v>
      </c>
      <c r="H19">
        <v>2</v>
      </c>
      <c r="I19">
        <v>17436.444294718269</v>
      </c>
      <c r="J19">
        <v>13451.908728030739</v>
      </c>
      <c r="K19">
        <v>67.531923283791613</v>
      </c>
      <c r="L19">
        <v>17481.866744714629</v>
      </c>
      <c r="M19">
        <v>13798.88477470199</v>
      </c>
      <c r="N19">
        <v>67.458494429863634</v>
      </c>
      <c r="O19">
        <v>17473.188637212701</v>
      </c>
      <c r="P19">
        <v>13742.524516375041</v>
      </c>
      <c r="Q19">
        <v>67.531923283791613</v>
      </c>
      <c r="R19">
        <v>17471.49164626882</v>
      </c>
      <c r="S19">
        <v>13742.755121467329</v>
      </c>
      <c r="T19">
        <v>67.458494429863634</v>
      </c>
      <c r="U19">
        <v>51.408447824551402</v>
      </c>
      <c r="V19">
        <v>10.017491505715389</v>
      </c>
      <c r="W19">
        <v>0</v>
      </c>
      <c r="X19">
        <v>0</v>
      </c>
    </row>
    <row r="20" spans="1:24" x14ac:dyDescent="0.35">
      <c r="A20" t="s">
        <v>172</v>
      </c>
      <c r="B20">
        <v>6080</v>
      </c>
      <c r="C20">
        <v>992</v>
      </c>
      <c r="D20">
        <v>7</v>
      </c>
      <c r="E20">
        <v>50820</v>
      </c>
      <c r="F20">
        <v>0</v>
      </c>
      <c r="G20">
        <v>5</v>
      </c>
      <c r="H20">
        <v>2</v>
      </c>
      <c r="I20">
        <v>17299.159704540991</v>
      </c>
      <c r="J20">
        <v>13746.21225808801</v>
      </c>
      <c r="K20">
        <v>70.971754672208903</v>
      </c>
      <c r="L20">
        <v>17300.759724735879</v>
      </c>
      <c r="M20">
        <v>13744.10213482156</v>
      </c>
      <c r="N20">
        <v>68.990310719347121</v>
      </c>
      <c r="O20">
        <v>17299.159704540991</v>
      </c>
      <c r="P20">
        <v>13746.21225808801</v>
      </c>
      <c r="Q20">
        <v>70.971754672208903</v>
      </c>
      <c r="R20">
        <v>17300.759724735879</v>
      </c>
      <c r="S20">
        <v>13744.10213482156</v>
      </c>
      <c r="T20">
        <v>68.990310719347121</v>
      </c>
      <c r="U20">
        <v>51.409643391655329</v>
      </c>
      <c r="V20">
        <v>10.035699057866511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21</v>
      </c>
      <c r="B3" s="2">
        <v>45056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155.79348278045649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8.5500166666666662</v>
      </c>
      <c r="D7">
        <v>196.914675275749</v>
      </c>
      <c r="E7">
        <v>13.139937420936381</v>
      </c>
      <c r="H7" t="s">
        <v>65</v>
      </c>
      <c r="I7">
        <v>22</v>
      </c>
      <c r="K7" t="s">
        <v>66</v>
      </c>
      <c r="L7">
        <v>38.886549999999993</v>
      </c>
      <c r="M7">
        <v>1265.3046828860231</v>
      </c>
      <c r="N7">
        <v>107.55449691121579</v>
      </c>
    </row>
    <row r="8" spans="1:27" x14ac:dyDescent="0.35">
      <c r="A8">
        <v>1</v>
      </c>
      <c r="B8">
        <v>3</v>
      </c>
      <c r="C8">
        <v>0.71337222222222407</v>
      </c>
      <c r="D8">
        <v>0.21181579988783461</v>
      </c>
      <c r="E8">
        <v>9.886315886001433E-2</v>
      </c>
      <c r="H8" t="s">
        <v>67</v>
      </c>
      <c r="I8">
        <v>3</v>
      </c>
      <c r="K8" t="s">
        <v>68</v>
      </c>
      <c r="L8">
        <v>1.1007555555555579</v>
      </c>
      <c r="M8">
        <v>202.3985564353726</v>
      </c>
      <c r="N8">
        <v>51.888481659302748</v>
      </c>
    </row>
    <row r="9" spans="1:27" x14ac:dyDescent="0.35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69</v>
      </c>
      <c r="I9">
        <v>4</v>
      </c>
      <c r="K9" t="s">
        <v>70</v>
      </c>
      <c r="L9">
        <v>39.987305555555537</v>
      </c>
      <c r="M9">
        <v>1467.703239321396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202.3985564353726</v>
      </c>
      <c r="E12">
        <v>51.888481659302748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176</v>
      </c>
      <c r="B16">
        <v>3128</v>
      </c>
      <c r="C16">
        <v>6070</v>
      </c>
      <c r="D16">
        <v>4</v>
      </c>
      <c r="E16">
        <v>51540</v>
      </c>
      <c r="F16">
        <v>34.113188088491668</v>
      </c>
      <c r="G16">
        <v>2</v>
      </c>
      <c r="H16">
        <v>5</v>
      </c>
      <c r="I16">
        <v>18194.041184954141</v>
      </c>
      <c r="J16">
        <v>20904.597254148921</v>
      </c>
      <c r="K16">
        <v>63.158799514342718</v>
      </c>
      <c r="L16">
        <v>18200.909524740731</v>
      </c>
      <c r="M16">
        <v>19440.900456433508</v>
      </c>
      <c r="N16">
        <v>60.657400198521543</v>
      </c>
      <c r="O16">
        <v>18422.769654811658</v>
      </c>
      <c r="P16">
        <v>21157.82524076166</v>
      </c>
      <c r="Q16">
        <v>63.158799514342718</v>
      </c>
      <c r="R16">
        <v>18419.03522169797</v>
      </c>
      <c r="S16">
        <v>21157.798188657642</v>
      </c>
      <c r="T16">
        <v>60.657400198521543</v>
      </c>
      <c r="U16">
        <v>10.00301430003065</v>
      </c>
      <c r="V16">
        <v>50.733994905141259</v>
      </c>
      <c r="W16">
        <v>0</v>
      </c>
      <c r="X16">
        <v>0</v>
      </c>
    </row>
    <row r="17" spans="1:24" x14ac:dyDescent="0.35">
      <c r="A17" t="s">
        <v>177</v>
      </c>
      <c r="B17">
        <v>4277</v>
      </c>
      <c r="C17">
        <v>6276</v>
      </c>
      <c r="D17">
        <v>4</v>
      </c>
      <c r="E17">
        <v>51540</v>
      </c>
      <c r="F17">
        <v>17.775377777872279</v>
      </c>
      <c r="G17">
        <v>0</v>
      </c>
      <c r="H17">
        <v>5</v>
      </c>
      <c r="I17">
        <v>16035.70530096949</v>
      </c>
      <c r="J17">
        <v>15553.535675251091</v>
      </c>
      <c r="K17">
        <v>67.055681736296194</v>
      </c>
      <c r="L17">
        <v>16581.724062278801</v>
      </c>
      <c r="M17">
        <v>16287.931383658301</v>
      </c>
      <c r="N17">
        <v>66.373888643141527</v>
      </c>
      <c r="O17">
        <v>16035.70530096949</v>
      </c>
      <c r="P17">
        <v>15553.535675251091</v>
      </c>
      <c r="Q17">
        <v>67.055681736296194</v>
      </c>
      <c r="R17">
        <v>16039.15916258033</v>
      </c>
      <c r="S17">
        <v>15550.992798387389</v>
      </c>
      <c r="T17">
        <v>66.373888643141527</v>
      </c>
      <c r="U17">
        <v>0</v>
      </c>
      <c r="V17">
        <v>51.482773935419033</v>
      </c>
      <c r="W17">
        <v>0</v>
      </c>
      <c r="X17">
        <v>0</v>
      </c>
    </row>
    <row r="18" spans="1:24" x14ac:dyDescent="0.35">
      <c r="A18" t="s">
        <v>177</v>
      </c>
      <c r="B18">
        <v>4277</v>
      </c>
      <c r="C18">
        <v>6276</v>
      </c>
      <c r="D18">
        <v>4</v>
      </c>
      <c r="E18">
        <v>51540</v>
      </c>
      <c r="F18">
        <v>14.079107467623141</v>
      </c>
      <c r="G18">
        <v>0</v>
      </c>
      <c r="H18">
        <v>5</v>
      </c>
      <c r="I18">
        <v>16035.028179354351</v>
      </c>
      <c r="J18">
        <v>15549.771680561231</v>
      </c>
      <c r="K18">
        <v>63.420893891230889</v>
      </c>
      <c r="L18">
        <v>16466.625767200039</v>
      </c>
      <c r="M18">
        <v>16132.030717053491</v>
      </c>
      <c r="N18">
        <v>65.075077090339093</v>
      </c>
      <c r="O18">
        <v>16035.028179354351</v>
      </c>
      <c r="P18">
        <v>15549.771680561231</v>
      </c>
      <c r="Q18">
        <v>63.420893891230889</v>
      </c>
      <c r="R18">
        <v>16036.98193916325</v>
      </c>
      <c r="S18">
        <v>15548.333570321951</v>
      </c>
      <c r="T18">
        <v>65.075077090339093</v>
      </c>
      <c r="U18">
        <v>0</v>
      </c>
      <c r="V18">
        <v>51.478631898093461</v>
      </c>
      <c r="W18">
        <v>0</v>
      </c>
      <c r="X18">
        <v>0</v>
      </c>
    </row>
    <row r="19" spans="1:24" x14ac:dyDescent="0.35">
      <c r="A19" t="s">
        <v>178</v>
      </c>
      <c r="B19">
        <v>6070</v>
      </c>
      <c r="C19">
        <v>2155</v>
      </c>
      <c r="D19">
        <v>2</v>
      </c>
      <c r="E19">
        <v>51420</v>
      </c>
      <c r="F19">
        <v>7.0610785538598364</v>
      </c>
      <c r="G19">
        <v>5</v>
      </c>
      <c r="H19">
        <v>2</v>
      </c>
      <c r="I19">
        <v>17413.59202013681</v>
      </c>
      <c r="J19">
        <v>13337.00833344881</v>
      </c>
      <c r="K19">
        <v>65.73886513863178</v>
      </c>
      <c r="L19">
        <v>17472.660555152121</v>
      </c>
      <c r="M19">
        <v>13762.01530662113</v>
      </c>
      <c r="N19">
        <v>60.975068001395037</v>
      </c>
      <c r="O19">
        <v>17458.73601275402</v>
      </c>
      <c r="P19">
        <v>13692.46693187977</v>
      </c>
      <c r="Q19">
        <v>65.73886513863178</v>
      </c>
      <c r="R19">
        <v>17459.528183261551</v>
      </c>
      <c r="S19">
        <v>13692.35833830931</v>
      </c>
      <c r="T19">
        <v>60.975068001395037</v>
      </c>
      <c r="U19">
        <v>50.744913767801172</v>
      </c>
      <c r="V19">
        <v>10.03870397960813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22</v>
      </c>
      <c r="B3" s="2">
        <v>45056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62</v>
      </c>
      <c r="AA3">
        <v>130.18749666213989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0.84144444444444366</v>
      </c>
      <c r="D7">
        <v>27.222365336867711</v>
      </c>
      <c r="E7">
        <v>12.939159777929049</v>
      </c>
      <c r="H7" t="s">
        <v>65</v>
      </c>
      <c r="I7">
        <v>40</v>
      </c>
      <c r="K7" t="s">
        <v>66</v>
      </c>
      <c r="L7">
        <v>33.223947222222229</v>
      </c>
      <c r="M7">
        <v>1168.533504456595</v>
      </c>
      <c r="N7">
        <v>25.083906242729551</v>
      </c>
    </row>
    <row r="8" spans="1:27" x14ac:dyDescent="0.35">
      <c r="A8">
        <v>1</v>
      </c>
      <c r="B8">
        <v>4</v>
      </c>
      <c r="C8">
        <v>0.7393527777777773</v>
      </c>
      <c r="D8">
        <v>0.30093278962043868</v>
      </c>
      <c r="E8">
        <v>22.95779705639907</v>
      </c>
      <c r="H8" t="s">
        <v>67</v>
      </c>
      <c r="I8">
        <v>22</v>
      </c>
      <c r="K8" t="s">
        <v>68</v>
      </c>
      <c r="L8">
        <v>0.89289444444444599</v>
      </c>
      <c r="M8">
        <v>163.890980574065</v>
      </c>
      <c r="N8">
        <v>51.865533868664627</v>
      </c>
    </row>
    <row r="9" spans="1:27" x14ac:dyDescent="0.35">
      <c r="A9">
        <v>2</v>
      </c>
      <c r="B9">
        <v>302</v>
      </c>
      <c r="C9">
        <v>31.643150000000009</v>
      </c>
      <c r="D9">
        <v>1141.0102063301069</v>
      </c>
      <c r="E9">
        <v>25.083906242729551</v>
      </c>
      <c r="H9" t="s">
        <v>69</v>
      </c>
      <c r="I9">
        <v>0</v>
      </c>
      <c r="K9" t="s">
        <v>70</v>
      </c>
      <c r="L9">
        <v>34.116841666666673</v>
      </c>
      <c r="M9">
        <v>1332.42448503066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163.890980574065</v>
      </c>
      <c r="E12">
        <v>51.865533868664627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23</v>
      </c>
      <c r="B3" s="2">
        <v>45056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183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134</v>
      </c>
      <c r="AA3">
        <v>126.1133239269257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65</v>
      </c>
      <c r="I7">
        <v>57</v>
      </c>
      <c r="K7" t="s">
        <v>66</v>
      </c>
      <c r="L7">
        <v>33.546777777777763</v>
      </c>
      <c r="M7">
        <v>1172.648730063418</v>
      </c>
      <c r="N7">
        <v>13.29491421854981</v>
      </c>
    </row>
    <row r="8" spans="1:27" x14ac:dyDescent="0.35">
      <c r="A8">
        <v>1</v>
      </c>
      <c r="B8">
        <v>5</v>
      </c>
      <c r="C8">
        <v>1.017675000000001</v>
      </c>
      <c r="D8">
        <v>0.52865725700059518</v>
      </c>
      <c r="E8">
        <v>13.29491421854981</v>
      </c>
      <c r="H8" t="s">
        <v>67</v>
      </c>
      <c r="I8">
        <v>70</v>
      </c>
      <c r="K8" t="s">
        <v>68</v>
      </c>
      <c r="L8">
        <v>1.333550000000002</v>
      </c>
      <c r="M8">
        <v>245.31939762258011</v>
      </c>
      <c r="N8">
        <v>51.888506094681951</v>
      </c>
    </row>
    <row r="9" spans="1:27" x14ac:dyDescent="0.35">
      <c r="A9">
        <v>2</v>
      </c>
      <c r="B9">
        <v>267</v>
      </c>
      <c r="C9">
        <v>32.074613888888869</v>
      </c>
      <c r="D9">
        <v>1156.623935810318</v>
      </c>
      <c r="E9">
        <v>10.613387195239691</v>
      </c>
      <c r="H9" t="s">
        <v>69</v>
      </c>
      <c r="I9">
        <v>7</v>
      </c>
      <c r="K9" t="s">
        <v>70</v>
      </c>
      <c r="L9">
        <v>34.880327777777772</v>
      </c>
      <c r="M9">
        <v>1417.9681276859981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245.31939762258011</v>
      </c>
      <c r="E12">
        <v>51.888506094681951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184</v>
      </c>
      <c r="B16">
        <v>3018</v>
      </c>
      <c r="C16">
        <v>5678</v>
      </c>
      <c r="D16">
        <v>8</v>
      </c>
      <c r="E16">
        <v>53580</v>
      </c>
      <c r="F16">
        <v>21.363964470671551</v>
      </c>
      <c r="G16">
        <v>2</v>
      </c>
      <c r="H16">
        <v>5</v>
      </c>
      <c r="I16">
        <v>16176.40041382556</v>
      </c>
      <c r="J16">
        <v>16605.504871113681</v>
      </c>
      <c r="K16">
        <v>69.941468724066794</v>
      </c>
      <c r="L16">
        <v>15368.810131429531</v>
      </c>
      <c r="M16">
        <v>16220.28200213068</v>
      </c>
      <c r="N16">
        <v>70.226426894072517</v>
      </c>
      <c r="O16">
        <v>16388.120417740869</v>
      </c>
      <c r="P16">
        <v>16638.95982561466</v>
      </c>
      <c r="Q16">
        <v>69.941468724066794</v>
      </c>
      <c r="R16">
        <v>16387.095108042191</v>
      </c>
      <c r="S16">
        <v>16641.094748177649</v>
      </c>
      <c r="T16">
        <v>70.226426894072517</v>
      </c>
      <c r="U16">
        <v>10.03310511296432</v>
      </c>
      <c r="V16">
        <v>51.573343688144043</v>
      </c>
      <c r="W16">
        <v>0</v>
      </c>
      <c r="X16">
        <v>0</v>
      </c>
    </row>
    <row r="17" spans="1:24" x14ac:dyDescent="0.35">
      <c r="A17" t="s">
        <v>185</v>
      </c>
      <c r="B17">
        <v>3034</v>
      </c>
      <c r="C17">
        <v>5877</v>
      </c>
      <c r="D17">
        <v>2</v>
      </c>
      <c r="E17">
        <v>53220</v>
      </c>
      <c r="F17">
        <v>9.7419888412430193</v>
      </c>
      <c r="G17">
        <v>2</v>
      </c>
      <c r="H17">
        <v>5</v>
      </c>
      <c r="I17">
        <v>16660.003455415139</v>
      </c>
      <c r="J17">
        <v>16279.07931478028</v>
      </c>
      <c r="K17">
        <v>63.395654746698462</v>
      </c>
      <c r="L17">
        <v>16678.544800859039</v>
      </c>
      <c r="M17">
        <v>15829.59327478976</v>
      </c>
      <c r="N17">
        <v>65.947401846615804</v>
      </c>
      <c r="O17">
        <v>16570.868589446822</v>
      </c>
      <c r="P17">
        <v>16319.14609104406</v>
      </c>
      <c r="Q17">
        <v>63.395654746698462</v>
      </c>
      <c r="R17">
        <v>16572.545525987389</v>
      </c>
      <c r="S17">
        <v>16319.208999752011</v>
      </c>
      <c r="T17">
        <v>65.947401846615804</v>
      </c>
      <c r="U17">
        <v>10.031421781310399</v>
      </c>
      <c r="V17">
        <v>51.422609271317327</v>
      </c>
      <c r="W17">
        <v>0</v>
      </c>
      <c r="X17">
        <v>0</v>
      </c>
    </row>
    <row r="18" spans="1:24" x14ac:dyDescent="0.35">
      <c r="A18" t="s">
        <v>186</v>
      </c>
      <c r="B18">
        <v>3037</v>
      </c>
      <c r="C18">
        <v>5678</v>
      </c>
      <c r="D18">
        <v>5</v>
      </c>
      <c r="E18">
        <v>53400</v>
      </c>
      <c r="F18">
        <v>59.745138580763943</v>
      </c>
      <c r="G18">
        <v>2</v>
      </c>
      <c r="H18">
        <v>5</v>
      </c>
      <c r="I18">
        <v>16174.93164802112</v>
      </c>
      <c r="J18">
        <v>16703.77893820704</v>
      </c>
      <c r="K18">
        <v>74.156428207460621</v>
      </c>
      <c r="L18">
        <v>18050.864594005161</v>
      </c>
      <c r="M18">
        <v>18650.118063966591</v>
      </c>
      <c r="N18">
        <v>78.839890730732947</v>
      </c>
      <c r="O18">
        <v>15593.003942748181</v>
      </c>
      <c r="P18">
        <v>16847.90026932273</v>
      </c>
      <c r="Q18">
        <v>74.156428207460621</v>
      </c>
      <c r="R18">
        <v>15592.82158866976</v>
      </c>
      <c r="S18">
        <v>16848.0760599516</v>
      </c>
      <c r="T18">
        <v>78.839890730732947</v>
      </c>
      <c r="U18">
        <v>10.034436665306121</v>
      </c>
      <c r="V18">
        <v>51.01403097560474</v>
      </c>
      <c r="W18">
        <v>0</v>
      </c>
      <c r="X18">
        <v>0</v>
      </c>
    </row>
    <row r="19" spans="1:24" x14ac:dyDescent="0.35">
      <c r="A19" t="s">
        <v>186</v>
      </c>
      <c r="B19">
        <v>3037</v>
      </c>
      <c r="C19">
        <v>5678</v>
      </c>
      <c r="D19">
        <v>5</v>
      </c>
      <c r="E19">
        <v>53400</v>
      </c>
      <c r="F19">
        <v>58.649739296232667</v>
      </c>
      <c r="G19">
        <v>2</v>
      </c>
      <c r="H19">
        <v>5</v>
      </c>
      <c r="I19">
        <v>16161.06445385076</v>
      </c>
      <c r="J19">
        <v>16706.748056482651</v>
      </c>
      <c r="K19">
        <v>59.050736733820912</v>
      </c>
      <c r="L19">
        <v>18002.0131350007</v>
      </c>
      <c r="M19">
        <v>18618.982042946369</v>
      </c>
      <c r="N19">
        <v>59.990145200031151</v>
      </c>
      <c r="O19">
        <v>15589.696412784229</v>
      </c>
      <c r="P19">
        <v>16848.226992523301</v>
      </c>
      <c r="Q19">
        <v>59.050736733820912</v>
      </c>
      <c r="R19">
        <v>15587.87948771676</v>
      </c>
      <c r="S19">
        <v>16849.979517785341</v>
      </c>
      <c r="T19">
        <v>59.990145200031151</v>
      </c>
      <c r="U19">
        <v>10.036252411471111</v>
      </c>
      <c r="V19">
        <v>51.029953168863159</v>
      </c>
      <c r="W19">
        <v>0</v>
      </c>
      <c r="X19">
        <v>0</v>
      </c>
    </row>
    <row r="20" spans="1:24" x14ac:dyDescent="0.35">
      <c r="A20" t="s">
        <v>187</v>
      </c>
      <c r="B20">
        <v>3037</v>
      </c>
      <c r="C20">
        <v>6277</v>
      </c>
      <c r="D20">
        <v>4</v>
      </c>
      <c r="E20">
        <v>53340</v>
      </c>
      <c r="F20">
        <v>6.2538309679739639</v>
      </c>
      <c r="G20">
        <v>2</v>
      </c>
      <c r="H20">
        <v>5</v>
      </c>
      <c r="I20">
        <v>16856.42655779063</v>
      </c>
      <c r="J20">
        <v>16536.658366807369</v>
      </c>
      <c r="K20">
        <v>83.948370373663323</v>
      </c>
      <c r="L20">
        <v>16557.27317753444</v>
      </c>
      <c r="M20">
        <v>16339.76446163219</v>
      </c>
      <c r="N20">
        <v>81.469154876755695</v>
      </c>
      <c r="O20">
        <v>16795.507038229731</v>
      </c>
      <c r="P20">
        <v>16551.743100730349</v>
      </c>
      <c r="Q20">
        <v>83.948370373663323</v>
      </c>
      <c r="R20">
        <v>16795.836934810741</v>
      </c>
      <c r="S20">
        <v>16551.240029854089</v>
      </c>
      <c r="T20">
        <v>81.469154876755695</v>
      </c>
      <c r="U20">
        <v>10.035346122369649</v>
      </c>
      <c r="V20">
        <v>50.977040008987217</v>
      </c>
      <c r="W20">
        <v>0</v>
      </c>
      <c r="X20">
        <v>0</v>
      </c>
    </row>
    <row r="21" spans="1:24" x14ac:dyDescent="0.35">
      <c r="A21" t="s">
        <v>188</v>
      </c>
      <c r="B21">
        <v>3049</v>
      </c>
      <c r="C21">
        <v>5877</v>
      </c>
      <c r="D21">
        <v>2</v>
      </c>
      <c r="E21">
        <v>53220</v>
      </c>
      <c r="F21">
        <v>12.910949562674491</v>
      </c>
      <c r="G21">
        <v>2</v>
      </c>
      <c r="H21">
        <v>5</v>
      </c>
      <c r="I21">
        <v>16325.76498965314</v>
      </c>
      <c r="J21">
        <v>16824.310969261991</v>
      </c>
      <c r="K21">
        <v>77.318297908639607</v>
      </c>
      <c r="L21">
        <v>16595.054375584401</v>
      </c>
      <c r="M21">
        <v>16160.12579095008</v>
      </c>
      <c r="N21">
        <v>76.172244604039335</v>
      </c>
      <c r="O21">
        <v>16454.353327080669</v>
      </c>
      <c r="P21">
        <v>16808.88999303657</v>
      </c>
      <c r="Q21">
        <v>77.318297908639607</v>
      </c>
      <c r="R21">
        <v>16454.644960848262</v>
      </c>
      <c r="S21">
        <v>16809.008084925401</v>
      </c>
      <c r="T21">
        <v>76.172244604039335</v>
      </c>
      <c r="U21">
        <v>10.030998670523649</v>
      </c>
      <c r="V21">
        <v>51.421459368011568</v>
      </c>
      <c r="W21">
        <v>0</v>
      </c>
      <c r="X21">
        <v>0</v>
      </c>
    </row>
    <row r="22" spans="1:24" x14ac:dyDescent="0.35">
      <c r="A22" t="s">
        <v>189</v>
      </c>
      <c r="B22">
        <v>3070</v>
      </c>
      <c r="C22">
        <v>5678</v>
      </c>
      <c r="D22">
        <v>8</v>
      </c>
      <c r="E22">
        <v>53580</v>
      </c>
      <c r="F22">
        <v>24.725774437519419</v>
      </c>
      <c r="G22">
        <v>2</v>
      </c>
      <c r="H22">
        <v>5</v>
      </c>
      <c r="I22">
        <v>16673.095416780659</v>
      </c>
      <c r="J22">
        <v>16581.169991076989</v>
      </c>
      <c r="K22">
        <v>59.996305138430891</v>
      </c>
      <c r="L22">
        <v>15253.48648254275</v>
      </c>
      <c r="M22">
        <v>16154.100404422679</v>
      </c>
      <c r="N22">
        <v>63.671039346328278</v>
      </c>
      <c r="O22">
        <v>16432.192114790701</v>
      </c>
      <c r="P22">
        <v>16640.81513562693</v>
      </c>
      <c r="Q22">
        <v>59.996305138430891</v>
      </c>
      <c r="R22">
        <v>16432.096773024528</v>
      </c>
      <c r="S22">
        <v>16641.131802183219</v>
      </c>
      <c r="T22">
        <v>63.671039346328278</v>
      </c>
      <c r="U22">
        <v>10.037187878604779</v>
      </c>
      <c r="V22">
        <v>51.576674718473853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24</v>
      </c>
      <c r="B3" s="2">
        <v>45056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87</v>
      </c>
      <c r="AA3">
        <v>137.45208811759949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7.5579749999999999</v>
      </c>
      <c r="D7">
        <v>135.27730138203509</v>
      </c>
      <c r="E7">
        <v>13.139968398021219</v>
      </c>
      <c r="H7" t="s">
        <v>65</v>
      </c>
      <c r="I7">
        <v>17</v>
      </c>
      <c r="K7" t="s">
        <v>66</v>
      </c>
      <c r="L7">
        <v>36.070591666666658</v>
      </c>
      <c r="M7">
        <v>1120.2379810993041</v>
      </c>
      <c r="N7">
        <v>14.18059495881281</v>
      </c>
    </row>
    <row r="8" spans="1:27" x14ac:dyDescent="0.35">
      <c r="A8">
        <v>1</v>
      </c>
      <c r="B8">
        <v>5</v>
      </c>
      <c r="C8">
        <v>1.218836111111113</v>
      </c>
      <c r="D8">
        <v>0.67878481146100722</v>
      </c>
      <c r="E8">
        <v>13.07942340923098</v>
      </c>
      <c r="H8" t="s">
        <v>67</v>
      </c>
      <c r="I8">
        <v>67</v>
      </c>
      <c r="K8" t="s">
        <v>68</v>
      </c>
      <c r="L8">
        <v>1.0919611111111081</v>
      </c>
      <c r="M8">
        <v>200.93519959139809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984.28189490580826</v>
      </c>
      <c r="E9">
        <v>14.18059495881281</v>
      </c>
      <c r="H9" t="s">
        <v>69</v>
      </c>
      <c r="I9">
        <v>3</v>
      </c>
      <c r="K9" t="s">
        <v>70</v>
      </c>
      <c r="L9">
        <v>37.162552777777769</v>
      </c>
      <c r="M9">
        <v>1321.1731806907021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200.93519959139809</v>
      </c>
      <c r="E12">
        <v>65.726321789652516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193</v>
      </c>
      <c r="B16">
        <v>3001</v>
      </c>
      <c r="C16">
        <v>6279</v>
      </c>
      <c r="D16">
        <v>3</v>
      </c>
      <c r="E16">
        <v>54180</v>
      </c>
      <c r="F16">
        <v>2.014823305860161</v>
      </c>
      <c r="G16">
        <v>2</v>
      </c>
      <c r="H16">
        <v>5</v>
      </c>
      <c r="I16">
        <v>18997.039875136321</v>
      </c>
      <c r="J16">
        <v>17050.119029664431</v>
      </c>
      <c r="K16">
        <v>66.841499560744012</v>
      </c>
      <c r="L16">
        <v>19110.443048228772</v>
      </c>
      <c r="M16">
        <v>17098.75277663071</v>
      </c>
      <c r="N16">
        <v>68.619175556557792</v>
      </c>
      <c r="O16">
        <v>19017.00144461837</v>
      </c>
      <c r="P16">
        <v>17053.274251964362</v>
      </c>
      <c r="Q16">
        <v>66.841499560744012</v>
      </c>
      <c r="R16">
        <v>19017.579087687209</v>
      </c>
      <c r="S16">
        <v>17051.969196921309</v>
      </c>
      <c r="T16">
        <v>68.619175556557792</v>
      </c>
      <c r="U16">
        <v>10.030356445409961</v>
      </c>
      <c r="V16">
        <v>51.608882779833941</v>
      </c>
      <c r="W16">
        <v>0</v>
      </c>
      <c r="X16">
        <v>0</v>
      </c>
    </row>
    <row r="17" spans="1:24" x14ac:dyDescent="0.35">
      <c r="A17" t="s">
        <v>193</v>
      </c>
      <c r="B17">
        <v>3001</v>
      </c>
      <c r="C17">
        <v>6279</v>
      </c>
      <c r="D17">
        <v>3</v>
      </c>
      <c r="E17">
        <v>54180</v>
      </c>
      <c r="F17">
        <v>1.5249174205636711</v>
      </c>
      <c r="G17">
        <v>2</v>
      </c>
      <c r="H17">
        <v>5</v>
      </c>
      <c r="I17">
        <v>19051.560159526191</v>
      </c>
      <c r="J17">
        <v>17060.204576310021</v>
      </c>
      <c r="K17">
        <v>75.82371945884303</v>
      </c>
      <c r="L17">
        <v>19137.46191200945</v>
      </c>
      <c r="M17">
        <v>17096.789469657611</v>
      </c>
      <c r="N17">
        <v>76.540004304988912</v>
      </c>
      <c r="O17">
        <v>19066.67004953968</v>
      </c>
      <c r="P17">
        <v>17062.59260379805</v>
      </c>
      <c r="Q17">
        <v>75.82371945884303</v>
      </c>
      <c r="R17">
        <v>19067.206339405078</v>
      </c>
      <c r="S17">
        <v>17061.381352418121</v>
      </c>
      <c r="T17">
        <v>76.540004304988912</v>
      </c>
      <c r="U17">
        <v>10.03164672002096</v>
      </c>
      <c r="V17">
        <v>51.592226810158699</v>
      </c>
      <c r="W17">
        <v>0</v>
      </c>
      <c r="X17">
        <v>0</v>
      </c>
    </row>
    <row r="18" spans="1:24" x14ac:dyDescent="0.35">
      <c r="A18" t="s">
        <v>194</v>
      </c>
      <c r="B18">
        <v>4280</v>
      </c>
      <c r="C18">
        <v>5890</v>
      </c>
      <c r="D18">
        <v>11</v>
      </c>
      <c r="E18">
        <v>54660</v>
      </c>
      <c r="F18">
        <v>6.8785195336181237</v>
      </c>
      <c r="G18">
        <v>0</v>
      </c>
      <c r="H18">
        <v>5</v>
      </c>
      <c r="I18">
        <v>16193.27085915661</v>
      </c>
      <c r="J18">
        <v>16098.993283535659</v>
      </c>
      <c r="K18">
        <v>69.709928500548983</v>
      </c>
      <c r="L18">
        <v>16178.22914438851</v>
      </c>
      <c r="M18">
        <v>15660.590618087461</v>
      </c>
      <c r="N18">
        <v>66.094769166495738</v>
      </c>
      <c r="O18">
        <v>16168.270735344509</v>
      </c>
      <c r="P18">
        <v>16014.166811052381</v>
      </c>
      <c r="Q18">
        <v>69.709928500548983</v>
      </c>
      <c r="R18">
        <v>16169.753977225129</v>
      </c>
      <c r="S18">
        <v>16014.11089525559</v>
      </c>
      <c r="T18">
        <v>66.094769166495738</v>
      </c>
      <c r="U18">
        <v>12.85651622336114</v>
      </c>
      <c r="V18">
        <v>51.409587650668037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25</v>
      </c>
      <c r="B3" s="2">
        <v>45056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81</v>
      </c>
      <c r="AA3">
        <v>119.93283486366271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60</v>
      </c>
      <c r="C7">
        <v>8.6160777777777788</v>
      </c>
      <c r="D7">
        <v>198.92179340028929</v>
      </c>
      <c r="E7">
        <v>13.13995187690797</v>
      </c>
      <c r="H7" t="s">
        <v>65</v>
      </c>
      <c r="I7">
        <v>4</v>
      </c>
      <c r="K7" t="s">
        <v>66</v>
      </c>
      <c r="L7">
        <v>32.606483333333323</v>
      </c>
      <c r="M7">
        <v>1020.770683550448</v>
      </c>
      <c r="N7">
        <v>13.13995187690797</v>
      </c>
    </row>
    <row r="8" spans="1:27" x14ac:dyDescent="0.35">
      <c r="A8">
        <v>1</v>
      </c>
      <c r="B8">
        <v>5</v>
      </c>
      <c r="C8">
        <v>1.213225000000002</v>
      </c>
      <c r="D8">
        <v>0.36246936549350478</v>
      </c>
      <c r="E8">
        <v>0.113171744702271</v>
      </c>
      <c r="H8" t="s">
        <v>67</v>
      </c>
      <c r="I8">
        <v>74</v>
      </c>
      <c r="K8" t="s">
        <v>68</v>
      </c>
      <c r="L8">
        <v>1.2642444444444401</v>
      </c>
      <c r="M8">
        <v>232.6392370848861</v>
      </c>
      <c r="N8">
        <v>53.271236490999932</v>
      </c>
    </row>
    <row r="9" spans="1:27" x14ac:dyDescent="0.35">
      <c r="A9">
        <v>2</v>
      </c>
      <c r="B9">
        <v>216</v>
      </c>
      <c r="C9">
        <v>22.777180555555539</v>
      </c>
      <c r="D9">
        <v>821.48642078466548</v>
      </c>
      <c r="E9">
        <v>10.595214723347169</v>
      </c>
      <c r="H9" t="s">
        <v>69</v>
      </c>
      <c r="I9">
        <v>3</v>
      </c>
      <c r="K9" t="s">
        <v>70</v>
      </c>
      <c r="L9">
        <v>33.870727777777759</v>
      </c>
      <c r="M9">
        <v>1253.4099206353339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232.6392370848861</v>
      </c>
      <c r="E12">
        <v>53.271236490999932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198</v>
      </c>
      <c r="B16">
        <v>4090</v>
      </c>
      <c r="C16">
        <v>5697</v>
      </c>
      <c r="D16">
        <v>6</v>
      </c>
      <c r="E16">
        <v>55260</v>
      </c>
      <c r="F16">
        <v>16.435129146505211</v>
      </c>
      <c r="G16">
        <v>0</v>
      </c>
      <c r="H16">
        <v>5</v>
      </c>
      <c r="I16">
        <v>21495.59954515555</v>
      </c>
      <c r="J16">
        <v>18750.501080928669</v>
      </c>
      <c r="K16">
        <v>70.281891790085552</v>
      </c>
      <c r="L16">
        <v>20712.696481939849</v>
      </c>
      <c r="M16">
        <v>18425.404792244852</v>
      </c>
      <c r="N16">
        <v>71.405987768029874</v>
      </c>
      <c r="O16">
        <v>21495.59954515555</v>
      </c>
      <c r="P16">
        <v>18750.501080928669</v>
      </c>
      <c r="Q16">
        <v>70.281891790085552</v>
      </c>
      <c r="R16">
        <v>21496.170386044159</v>
      </c>
      <c r="S16">
        <v>18749.119497291442</v>
      </c>
      <c r="T16">
        <v>71.405987768029874</v>
      </c>
      <c r="U16">
        <v>0</v>
      </c>
      <c r="V16">
        <v>51.579521043473363</v>
      </c>
      <c r="W16">
        <v>0</v>
      </c>
      <c r="X16">
        <v>0</v>
      </c>
    </row>
    <row r="17" spans="1:24" x14ac:dyDescent="0.35">
      <c r="A17" t="s">
        <v>198</v>
      </c>
      <c r="B17">
        <v>4090</v>
      </c>
      <c r="C17">
        <v>5697</v>
      </c>
      <c r="D17">
        <v>6</v>
      </c>
      <c r="E17">
        <v>55260</v>
      </c>
      <c r="F17">
        <v>13.35227244555287</v>
      </c>
      <c r="G17">
        <v>0</v>
      </c>
      <c r="H17">
        <v>5</v>
      </c>
      <c r="I17">
        <v>21498.681207126381</v>
      </c>
      <c r="J17">
        <v>18746.922777981359</v>
      </c>
      <c r="K17">
        <v>65.358512928105924</v>
      </c>
      <c r="L17">
        <v>20863.106988990181</v>
      </c>
      <c r="M17">
        <v>18481.984754681009</v>
      </c>
      <c r="N17">
        <v>62.630790108864083</v>
      </c>
      <c r="O17">
        <v>21498.681207126381</v>
      </c>
      <c r="P17">
        <v>18746.922777981359</v>
      </c>
      <c r="Q17">
        <v>65.358512928105924</v>
      </c>
      <c r="R17">
        <v>21499.484940844181</v>
      </c>
      <c r="S17">
        <v>18744.977942752281</v>
      </c>
      <c r="T17">
        <v>62.630790108864083</v>
      </c>
      <c r="U17">
        <v>0</v>
      </c>
      <c r="V17">
        <v>51.570242359229333</v>
      </c>
      <c r="W17">
        <v>0</v>
      </c>
      <c r="X17">
        <v>0</v>
      </c>
    </row>
    <row r="18" spans="1:24" x14ac:dyDescent="0.35">
      <c r="A18" t="s">
        <v>199</v>
      </c>
      <c r="B18">
        <v>4472</v>
      </c>
      <c r="C18">
        <v>6289</v>
      </c>
      <c r="D18">
        <v>4</v>
      </c>
      <c r="E18">
        <v>55140</v>
      </c>
      <c r="F18">
        <v>54.971001640338109</v>
      </c>
      <c r="G18">
        <v>0</v>
      </c>
      <c r="H18">
        <v>5</v>
      </c>
      <c r="I18">
        <v>15827.927437281051</v>
      </c>
      <c r="J18">
        <v>16264.557998952991</v>
      </c>
      <c r="K18">
        <v>79.330896139808132</v>
      </c>
      <c r="L18">
        <v>18999.882449067409</v>
      </c>
      <c r="M18">
        <v>17165.363347135361</v>
      </c>
      <c r="N18">
        <v>78.157280807701667</v>
      </c>
      <c r="O18">
        <v>16450.40623641514</v>
      </c>
      <c r="P18">
        <v>15925.992870211179</v>
      </c>
      <c r="Q18">
        <v>79.330896139808132</v>
      </c>
      <c r="R18">
        <v>16450.423726701749</v>
      </c>
      <c r="S18">
        <v>15925.93128720214</v>
      </c>
      <c r="T18">
        <v>78.157280807701667</v>
      </c>
      <c r="U18">
        <v>12.89033316655328</v>
      </c>
      <c r="V18">
        <v>51.568496021723547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26</v>
      </c>
      <c r="B3" s="2">
        <v>45056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40</v>
      </c>
      <c r="AA3">
        <v>90.734668016433716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0.81698888888888788</v>
      </c>
      <c r="D7">
        <v>26.563598464467269</v>
      </c>
      <c r="E7">
        <v>13.58575234909031</v>
      </c>
      <c r="H7" t="s">
        <v>65</v>
      </c>
      <c r="I7">
        <v>39</v>
      </c>
      <c r="K7" t="s">
        <v>66</v>
      </c>
      <c r="L7">
        <v>23.271502777777791</v>
      </c>
      <c r="M7">
        <v>797.76339846238739</v>
      </c>
      <c r="N7">
        <v>15.787480360017881</v>
      </c>
    </row>
    <row r="8" spans="1:27" x14ac:dyDescent="0.35">
      <c r="A8">
        <v>1</v>
      </c>
      <c r="B8">
        <v>5</v>
      </c>
      <c r="C8">
        <v>1.070552777777777</v>
      </c>
      <c r="D8">
        <v>0.36458946292514771</v>
      </c>
      <c r="E8">
        <v>12.904499814044289</v>
      </c>
      <c r="H8" t="s">
        <v>67</v>
      </c>
      <c r="I8">
        <v>0</v>
      </c>
      <c r="K8" t="s">
        <v>68</v>
      </c>
      <c r="L8">
        <v>0.57860277777777613</v>
      </c>
      <c r="M8">
        <v>106.52753148292329</v>
      </c>
      <c r="N8">
        <v>51.630845220912043</v>
      </c>
    </row>
    <row r="9" spans="1:27" x14ac:dyDescent="0.35">
      <c r="A9">
        <v>2</v>
      </c>
      <c r="B9">
        <v>206</v>
      </c>
      <c r="C9">
        <v>21.38396111111112</v>
      </c>
      <c r="D9">
        <v>770.83521053499499</v>
      </c>
      <c r="E9">
        <v>15.787480360017881</v>
      </c>
      <c r="H9" t="s">
        <v>69</v>
      </c>
      <c r="I9">
        <v>1</v>
      </c>
      <c r="K9" t="s">
        <v>70</v>
      </c>
      <c r="L9">
        <v>23.850105555555562</v>
      </c>
      <c r="M9">
        <v>904.29092994531072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106.52753148292329</v>
      </c>
      <c r="E12">
        <v>51.630845220912043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203</v>
      </c>
      <c r="B16">
        <v>3060</v>
      </c>
      <c r="C16">
        <v>6084</v>
      </c>
      <c r="D16">
        <v>3</v>
      </c>
      <c r="E16">
        <v>55980</v>
      </c>
      <c r="F16">
        <v>21.042437436551531</v>
      </c>
      <c r="G16">
        <v>2</v>
      </c>
      <c r="H16">
        <v>5</v>
      </c>
      <c r="I16">
        <v>16631.01160273204</v>
      </c>
      <c r="J16">
        <v>16121.59475330699</v>
      </c>
      <c r="K16">
        <v>74.541109900960521</v>
      </c>
      <c r="L16">
        <v>16557.3431528929</v>
      </c>
      <c r="M16">
        <v>17299.816490086359</v>
      </c>
      <c r="N16">
        <v>75.267935607644631</v>
      </c>
      <c r="O16">
        <v>16446.770899865489</v>
      </c>
      <c r="P16">
        <v>16224.58249874687</v>
      </c>
      <c r="Q16">
        <v>74.541109900960521</v>
      </c>
      <c r="R16">
        <v>16448.387221532608</v>
      </c>
      <c r="S16">
        <v>16224.68578582078</v>
      </c>
      <c r="T16">
        <v>75.267935607644631</v>
      </c>
      <c r="U16">
        <v>10.030745950625651</v>
      </c>
      <c r="V16">
        <v>51.35514896656457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27</v>
      </c>
      <c r="B3" s="2">
        <v>45056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747</v>
      </c>
      <c r="AA3">
        <v>113.7126679420471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65</v>
      </c>
      <c r="I7">
        <v>639</v>
      </c>
      <c r="K7" t="s">
        <v>66</v>
      </c>
      <c r="L7">
        <v>29.05983611111111</v>
      </c>
      <c r="M7">
        <v>1006.950277650801</v>
      </c>
      <c r="N7">
        <v>113.60118269607401</v>
      </c>
    </row>
    <row r="8" spans="1:27" x14ac:dyDescent="0.35">
      <c r="A8">
        <v>1</v>
      </c>
      <c r="B8">
        <v>5</v>
      </c>
      <c r="C8">
        <v>1.0710749999999989</v>
      </c>
      <c r="D8">
        <v>0.72678546603988781</v>
      </c>
      <c r="E8">
        <v>13.176711724504679</v>
      </c>
      <c r="H8" t="s">
        <v>67</v>
      </c>
      <c r="I8">
        <v>106</v>
      </c>
      <c r="K8" t="s">
        <v>68</v>
      </c>
      <c r="L8">
        <v>0.7902861111111088</v>
      </c>
      <c r="M8">
        <v>144.9645378225695</v>
      </c>
      <c r="N8">
        <v>51.888082551247102</v>
      </c>
    </row>
    <row r="9" spans="1:27" x14ac:dyDescent="0.35">
      <c r="A9">
        <v>2</v>
      </c>
      <c r="B9">
        <v>238</v>
      </c>
      <c r="C9">
        <v>27.531327777777779</v>
      </c>
      <c r="D9">
        <v>992.06665909705566</v>
      </c>
      <c r="E9">
        <v>113.60118269607401</v>
      </c>
      <c r="H9" t="s">
        <v>69</v>
      </c>
      <c r="I9">
        <v>2</v>
      </c>
      <c r="K9" t="s">
        <v>70</v>
      </c>
      <c r="L9">
        <v>29.850122222222218</v>
      </c>
      <c r="M9">
        <v>1151.91481547337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144.9645378225695</v>
      </c>
      <c r="E12">
        <v>51.888082551247102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207</v>
      </c>
      <c r="B16">
        <v>3380</v>
      </c>
      <c r="C16">
        <v>5692</v>
      </c>
      <c r="D16">
        <v>14</v>
      </c>
      <c r="E16">
        <v>57540</v>
      </c>
      <c r="F16">
        <v>33.89342953078647</v>
      </c>
      <c r="G16">
        <v>2</v>
      </c>
      <c r="H16">
        <v>5</v>
      </c>
      <c r="I16">
        <v>15833.66069776123</v>
      </c>
      <c r="J16">
        <v>16109.80807616076</v>
      </c>
      <c r="K16">
        <v>76.929346710746259</v>
      </c>
      <c r="L16">
        <v>16983.39958394811</v>
      </c>
      <c r="M16">
        <v>16976.27309225958</v>
      </c>
      <c r="N16">
        <v>74.765078482828073</v>
      </c>
      <c r="O16">
        <v>15816.83988347472</v>
      </c>
      <c r="P16">
        <v>15771.4642860242</v>
      </c>
      <c r="Q16">
        <v>76.929346710746259</v>
      </c>
      <c r="R16">
        <v>15817.04625339198</v>
      </c>
      <c r="S16">
        <v>15771.19058309036</v>
      </c>
      <c r="T16">
        <v>74.765078482828073</v>
      </c>
      <c r="U16">
        <v>9.9949064313877649</v>
      </c>
      <c r="V16">
        <v>49.481035016151928</v>
      </c>
      <c r="W16">
        <v>0</v>
      </c>
      <c r="X16">
        <v>0</v>
      </c>
    </row>
    <row r="17" spans="1:24" x14ac:dyDescent="0.35">
      <c r="A17" t="s">
        <v>208</v>
      </c>
      <c r="B17">
        <v>5888</v>
      </c>
      <c r="C17">
        <v>1661</v>
      </c>
      <c r="D17">
        <v>14</v>
      </c>
      <c r="E17">
        <v>57540</v>
      </c>
      <c r="F17">
        <v>43.224508840050461</v>
      </c>
      <c r="G17">
        <v>5</v>
      </c>
      <c r="H17">
        <v>2</v>
      </c>
      <c r="I17">
        <v>16271.662149300269</v>
      </c>
      <c r="J17">
        <v>14767.881817897771</v>
      </c>
      <c r="K17">
        <v>71.591484876432645</v>
      </c>
      <c r="L17">
        <v>15985.30209278748</v>
      </c>
      <c r="M17">
        <v>13024.653267308449</v>
      </c>
      <c r="N17">
        <v>69.443910876156707</v>
      </c>
      <c r="O17">
        <v>16051.99890556331</v>
      </c>
      <c r="P17">
        <v>12596.94184962598</v>
      </c>
      <c r="Q17">
        <v>71.591484876432645</v>
      </c>
      <c r="R17">
        <v>16049.959458591111</v>
      </c>
      <c r="S17">
        <v>12597.27442001843</v>
      </c>
      <c r="T17">
        <v>69.443910876156707</v>
      </c>
      <c r="U17">
        <v>50.48119393373031</v>
      </c>
      <c r="V17">
        <v>9.999931426650706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28</v>
      </c>
      <c r="B3" s="2">
        <v>45056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4504</v>
      </c>
      <c r="AA3">
        <v>11429.091458082199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7.5359888888888946</v>
      </c>
      <c r="D7">
        <v>133.7635206206968</v>
      </c>
      <c r="E7">
        <v>13.107226289087169</v>
      </c>
      <c r="H7" t="s">
        <v>65</v>
      </c>
      <c r="I7">
        <v>4380</v>
      </c>
      <c r="K7" t="s">
        <v>66</v>
      </c>
      <c r="L7">
        <v>47.126211111111118</v>
      </c>
      <c r="M7">
        <v>1515.192670309656</v>
      </c>
      <c r="N7">
        <v>37.533784020488227</v>
      </c>
    </row>
    <row r="8" spans="1:27" x14ac:dyDescent="0.35">
      <c r="A8">
        <v>1</v>
      </c>
      <c r="B8">
        <v>6</v>
      </c>
      <c r="C8">
        <v>1.262113888888887</v>
      </c>
      <c r="D8">
        <v>0.62187749975988893</v>
      </c>
      <c r="E8">
        <v>13.539098311576449</v>
      </c>
      <c r="H8" t="s">
        <v>67</v>
      </c>
      <c r="I8">
        <v>121</v>
      </c>
      <c r="K8" t="s">
        <v>68</v>
      </c>
      <c r="L8">
        <v>1.2337222222222191</v>
      </c>
      <c r="M8">
        <v>226.78621785522421</v>
      </c>
      <c r="N8">
        <v>53.071896204417413</v>
      </c>
    </row>
    <row r="9" spans="1:27" x14ac:dyDescent="0.35">
      <c r="A9">
        <v>2</v>
      </c>
      <c r="B9">
        <v>287</v>
      </c>
      <c r="C9">
        <v>38.32810833333334</v>
      </c>
      <c r="D9">
        <v>1380.8072721891999</v>
      </c>
      <c r="E9">
        <v>37.533784020488227</v>
      </c>
      <c r="H9" t="s">
        <v>69</v>
      </c>
      <c r="I9">
        <v>3</v>
      </c>
      <c r="K9" t="s">
        <v>70</v>
      </c>
      <c r="L9">
        <v>48.359933333333338</v>
      </c>
      <c r="M9">
        <v>1741.978888164881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226.78621785522421</v>
      </c>
      <c r="E12">
        <v>53.071896204417413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212</v>
      </c>
      <c r="B16">
        <v>3336</v>
      </c>
      <c r="C16">
        <v>6102</v>
      </c>
      <c r="D16">
        <v>13</v>
      </c>
      <c r="E16">
        <v>58380</v>
      </c>
      <c r="F16">
        <v>47.721795747608788</v>
      </c>
      <c r="G16">
        <v>2</v>
      </c>
      <c r="H16">
        <v>5</v>
      </c>
      <c r="I16">
        <v>16158.064366463739</v>
      </c>
      <c r="J16">
        <v>12187.648985093731</v>
      </c>
      <c r="K16">
        <v>68.729170520659125</v>
      </c>
      <c r="L16">
        <v>16240.077871747129</v>
      </c>
      <c r="M16">
        <v>14181.85155804084</v>
      </c>
      <c r="N16">
        <v>65.055665112717264</v>
      </c>
      <c r="O16">
        <v>15990.3953092098</v>
      </c>
      <c r="P16">
        <v>11740.98804690523</v>
      </c>
      <c r="Q16">
        <v>68.729170520659125</v>
      </c>
      <c r="R16">
        <v>15992.99816739151</v>
      </c>
      <c r="S16">
        <v>11740.88440452026</v>
      </c>
      <c r="T16">
        <v>65.055665112717264</v>
      </c>
      <c r="U16">
        <v>9.9974073647970201</v>
      </c>
      <c r="V16">
        <v>51.411314355213428</v>
      </c>
      <c r="W16">
        <v>0</v>
      </c>
      <c r="X16">
        <v>0</v>
      </c>
    </row>
    <row r="17" spans="1:24" x14ac:dyDescent="0.35">
      <c r="A17" t="s">
        <v>213</v>
      </c>
      <c r="B17">
        <v>3565</v>
      </c>
      <c r="C17">
        <v>6297</v>
      </c>
      <c r="D17">
        <v>7</v>
      </c>
      <c r="E17">
        <v>58020</v>
      </c>
      <c r="F17">
        <v>36.098616234273628</v>
      </c>
      <c r="G17">
        <v>2</v>
      </c>
      <c r="H17">
        <v>5</v>
      </c>
      <c r="I17">
        <v>17653.93134000889</v>
      </c>
      <c r="J17">
        <v>17369.02248819852</v>
      </c>
      <c r="K17">
        <v>74.494566746068017</v>
      </c>
      <c r="L17">
        <v>16630.54140302126</v>
      </c>
      <c r="M17">
        <v>16327.754763546431</v>
      </c>
      <c r="N17">
        <v>74.482045884880421</v>
      </c>
      <c r="O17">
        <v>17668.233420445689</v>
      </c>
      <c r="P17">
        <v>17729.682280375819</v>
      </c>
      <c r="Q17">
        <v>74.494566746068017</v>
      </c>
      <c r="R17">
        <v>17665.498414575552</v>
      </c>
      <c r="S17">
        <v>17732.356277563209</v>
      </c>
      <c r="T17">
        <v>74.482045884880421</v>
      </c>
      <c r="U17">
        <v>9.9988114570786095</v>
      </c>
      <c r="V17">
        <v>48.331995342917253</v>
      </c>
      <c r="W17">
        <v>0</v>
      </c>
      <c r="X17">
        <v>0</v>
      </c>
    </row>
    <row r="18" spans="1:24" x14ac:dyDescent="0.35">
      <c r="A18" t="s">
        <v>214</v>
      </c>
      <c r="B18">
        <v>3674</v>
      </c>
      <c r="C18">
        <v>6095</v>
      </c>
      <c r="D18">
        <v>2</v>
      </c>
      <c r="E18">
        <v>57720</v>
      </c>
      <c r="F18">
        <v>15.041621577432331</v>
      </c>
      <c r="G18">
        <v>2</v>
      </c>
      <c r="H18">
        <v>5</v>
      </c>
      <c r="I18">
        <v>16294.796413929131</v>
      </c>
      <c r="J18">
        <v>16179.279866311101</v>
      </c>
      <c r="K18">
        <v>74.977699326383075</v>
      </c>
      <c r="L18">
        <v>16347.07637211851</v>
      </c>
      <c r="M18">
        <v>15342.86246471931</v>
      </c>
      <c r="N18">
        <v>79.772123249805233</v>
      </c>
      <c r="O18">
        <v>16421.875825641509</v>
      </c>
      <c r="P18">
        <v>16098.22351804432</v>
      </c>
      <c r="Q18">
        <v>74.977699326383075</v>
      </c>
      <c r="R18">
        <v>16423.53975810561</v>
      </c>
      <c r="S18">
        <v>16098.32419924912</v>
      </c>
      <c r="T18">
        <v>79.772123249805233</v>
      </c>
      <c r="U18">
        <v>10.020811570323261</v>
      </c>
      <c r="V18">
        <v>50.481356513747187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29</v>
      </c>
      <c r="B3" s="2">
        <v>45056</v>
      </c>
      <c r="D3" t="s">
        <v>215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3509</v>
      </c>
      <c r="AA3">
        <v>179.45881652832031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64</v>
      </c>
      <c r="C7">
        <v>8.6049472222222203</v>
      </c>
      <c r="D7">
        <v>198.70289249110681</v>
      </c>
      <c r="E7">
        <v>13.10731280990003</v>
      </c>
      <c r="H7" t="s">
        <v>65</v>
      </c>
      <c r="I7">
        <v>3509</v>
      </c>
      <c r="K7" t="s">
        <v>66</v>
      </c>
      <c r="L7">
        <v>47.735291666666669</v>
      </c>
      <c r="M7">
        <v>1565.3072259835101</v>
      </c>
      <c r="N7">
        <v>85.21627279197007</v>
      </c>
    </row>
    <row r="8" spans="1:27" x14ac:dyDescent="0.35">
      <c r="A8">
        <v>1</v>
      </c>
      <c r="B8">
        <v>5</v>
      </c>
      <c r="C8">
        <v>1.2117583333333339</v>
      </c>
      <c r="D8">
        <v>0.36584065330770382</v>
      </c>
      <c r="E8">
        <v>0.10802887261821389</v>
      </c>
      <c r="H8" t="s">
        <v>67</v>
      </c>
      <c r="I8">
        <v>0</v>
      </c>
      <c r="K8" t="s">
        <v>68</v>
      </c>
      <c r="L8">
        <v>0.7696500000000035</v>
      </c>
      <c r="M8">
        <v>141.697293305681</v>
      </c>
      <c r="N8">
        <v>51.646591686649828</v>
      </c>
    </row>
    <row r="9" spans="1:27" x14ac:dyDescent="0.35">
      <c r="A9">
        <v>2</v>
      </c>
      <c r="B9">
        <v>266</v>
      </c>
      <c r="C9">
        <v>37.918586111111111</v>
      </c>
      <c r="D9">
        <v>1366.238492839095</v>
      </c>
      <c r="E9">
        <v>85.21627279197007</v>
      </c>
      <c r="H9" t="s">
        <v>69</v>
      </c>
      <c r="I9">
        <v>0</v>
      </c>
      <c r="K9" t="s">
        <v>70</v>
      </c>
      <c r="L9">
        <v>48.504941666666667</v>
      </c>
      <c r="M9">
        <v>1707.004519289191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141.697293305681</v>
      </c>
      <c r="E12">
        <v>51.646591686649828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30</v>
      </c>
      <c r="B3" s="2">
        <v>45056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422</v>
      </c>
      <c r="AA3">
        <v>270.92363595962519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1.765591666666668</v>
      </c>
      <c r="D7">
        <v>55.55308392673399</v>
      </c>
      <c r="E7">
        <v>12.903587489444231</v>
      </c>
      <c r="H7" t="s">
        <v>65</v>
      </c>
      <c r="I7">
        <v>340</v>
      </c>
      <c r="K7" t="s">
        <v>66</v>
      </c>
      <c r="L7">
        <v>56.325494444444431</v>
      </c>
      <c r="M7">
        <v>1947.9050747340459</v>
      </c>
      <c r="N7">
        <v>27.420137341787399</v>
      </c>
    </row>
    <row r="8" spans="1:27" x14ac:dyDescent="0.35">
      <c r="A8">
        <v>1</v>
      </c>
      <c r="B8">
        <v>5</v>
      </c>
      <c r="C8">
        <v>2.1025499999999981</v>
      </c>
      <c r="D8">
        <v>0.93432268546656372</v>
      </c>
      <c r="E8">
        <v>12.89677053470918</v>
      </c>
      <c r="H8" t="s">
        <v>67</v>
      </c>
      <c r="I8">
        <v>82</v>
      </c>
      <c r="K8" t="s">
        <v>68</v>
      </c>
      <c r="L8">
        <v>1.868258333333338</v>
      </c>
      <c r="M8">
        <v>343.08911761280081</v>
      </c>
      <c r="N8">
        <v>89.589413458000209</v>
      </c>
    </row>
    <row r="9" spans="1:27" x14ac:dyDescent="0.35">
      <c r="A9">
        <v>2</v>
      </c>
      <c r="B9">
        <v>265</v>
      </c>
      <c r="C9">
        <v>52.457352777777757</v>
      </c>
      <c r="D9">
        <v>1891.417668121846</v>
      </c>
      <c r="E9">
        <v>27.420137341787399</v>
      </c>
      <c r="H9" t="s">
        <v>69</v>
      </c>
      <c r="I9">
        <v>0</v>
      </c>
      <c r="K9" t="s">
        <v>70</v>
      </c>
      <c r="L9">
        <v>58.193752777777767</v>
      </c>
      <c r="M9">
        <v>2290.9941923468468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343.08911761280081</v>
      </c>
      <c r="E12">
        <v>89.589413458000209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31</v>
      </c>
      <c r="B3" s="2">
        <v>45056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240</v>
      </c>
      <c r="AA3">
        <v>199.27549171447751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16.578413888888889</v>
      </c>
      <c r="D7">
        <v>335.30862018394089</v>
      </c>
      <c r="E7">
        <v>13.689757629732799</v>
      </c>
      <c r="H7" t="s">
        <v>65</v>
      </c>
      <c r="I7">
        <v>2</v>
      </c>
      <c r="K7" t="s">
        <v>66</v>
      </c>
      <c r="L7">
        <v>55.337811111111108</v>
      </c>
      <c r="M7">
        <v>1711.1362741666189</v>
      </c>
      <c r="N7">
        <v>13.689757629732799</v>
      </c>
    </row>
    <row r="8" spans="1:27" x14ac:dyDescent="0.35">
      <c r="A8">
        <v>1</v>
      </c>
      <c r="B8">
        <v>2</v>
      </c>
      <c r="C8">
        <v>0.61939722222222271</v>
      </c>
      <c r="D8">
        <v>0.27682332589517</v>
      </c>
      <c r="E8">
        <v>12.85746111151532</v>
      </c>
      <c r="H8" t="s">
        <v>67</v>
      </c>
      <c r="I8">
        <v>235</v>
      </c>
      <c r="K8" t="s">
        <v>68</v>
      </c>
      <c r="L8">
        <v>2.6424805555555611</v>
      </c>
      <c r="M8">
        <v>486.23385834581842</v>
      </c>
      <c r="N8">
        <v>53.467338676040633</v>
      </c>
    </row>
    <row r="9" spans="1:27" x14ac:dyDescent="0.35">
      <c r="A9">
        <v>2</v>
      </c>
      <c r="B9">
        <v>176</v>
      </c>
      <c r="C9">
        <v>38.14</v>
      </c>
      <c r="D9">
        <v>1375.5508306567831</v>
      </c>
      <c r="E9">
        <v>11.376230735150751</v>
      </c>
      <c r="H9" t="s">
        <v>69</v>
      </c>
      <c r="I9">
        <v>3</v>
      </c>
      <c r="K9" t="s">
        <v>70</v>
      </c>
      <c r="L9">
        <v>57.980291666666673</v>
      </c>
      <c r="M9">
        <v>2197.370132512438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486.23385834581842</v>
      </c>
      <c r="E12">
        <v>53.467338676040633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224</v>
      </c>
      <c r="B16">
        <v>4290</v>
      </c>
      <c r="C16">
        <v>5723</v>
      </c>
      <c r="D16">
        <v>24</v>
      </c>
      <c r="E16">
        <v>62640</v>
      </c>
      <c r="F16">
        <v>6.5499152416630304</v>
      </c>
      <c r="G16">
        <v>0</v>
      </c>
      <c r="H16">
        <v>5</v>
      </c>
      <c r="I16">
        <v>16035.2744994394</v>
      </c>
      <c r="J16">
        <v>15552.545085979629</v>
      </c>
      <c r="K16">
        <v>68.586871601765324</v>
      </c>
      <c r="L16">
        <v>16334.904326693269</v>
      </c>
      <c r="M16">
        <v>15700.87269163046</v>
      </c>
      <c r="N16">
        <v>71.999337436173647</v>
      </c>
      <c r="O16">
        <v>16035.2744994394</v>
      </c>
      <c r="P16">
        <v>15552.545085979629</v>
      </c>
      <c r="Q16">
        <v>68.586871601765324</v>
      </c>
      <c r="R16">
        <v>16036.19759310992</v>
      </c>
      <c r="S16">
        <v>15550.70886285348</v>
      </c>
      <c r="T16">
        <v>71.999337436173647</v>
      </c>
      <c r="U16">
        <v>0</v>
      </c>
      <c r="V16">
        <v>51.043029409277899</v>
      </c>
      <c r="W16">
        <v>0</v>
      </c>
      <c r="X16">
        <v>0</v>
      </c>
    </row>
    <row r="17" spans="1:24" x14ac:dyDescent="0.35">
      <c r="A17" t="s">
        <v>225</v>
      </c>
      <c r="B17">
        <v>3810</v>
      </c>
      <c r="C17">
        <v>6112</v>
      </c>
      <c r="D17">
        <v>22</v>
      </c>
      <c r="E17">
        <v>62520</v>
      </c>
      <c r="F17">
        <v>30.24287862712006</v>
      </c>
      <c r="G17">
        <v>0</v>
      </c>
      <c r="H17">
        <v>5</v>
      </c>
      <c r="I17">
        <v>18153.54596740596</v>
      </c>
      <c r="J17">
        <v>20437.699583712711</v>
      </c>
      <c r="K17">
        <v>64.737526852825638</v>
      </c>
      <c r="L17">
        <v>18068.514320353119</v>
      </c>
      <c r="M17">
        <v>18542.809817087931</v>
      </c>
      <c r="N17">
        <v>66.204963967493669</v>
      </c>
      <c r="O17">
        <v>18263.76413263219</v>
      </c>
      <c r="P17">
        <v>20064.83596273448</v>
      </c>
      <c r="Q17">
        <v>64.737526852825638</v>
      </c>
      <c r="R17">
        <v>18261.89044252289</v>
      </c>
      <c r="S17">
        <v>20064.918186768511</v>
      </c>
      <c r="T17">
        <v>66.204963967493669</v>
      </c>
      <c r="U17">
        <v>12.85633934611881</v>
      </c>
      <c r="V17">
        <v>50.734023854936318</v>
      </c>
      <c r="W17">
        <v>0</v>
      </c>
      <c r="X17">
        <v>0</v>
      </c>
    </row>
    <row r="18" spans="1:24" x14ac:dyDescent="0.35">
      <c r="A18" t="s">
        <v>226</v>
      </c>
      <c r="B18">
        <v>6112</v>
      </c>
      <c r="C18">
        <v>607</v>
      </c>
      <c r="D18">
        <v>26</v>
      </c>
      <c r="E18">
        <v>62760</v>
      </c>
      <c r="F18">
        <v>10.472045581835509</v>
      </c>
      <c r="G18">
        <v>5</v>
      </c>
      <c r="H18">
        <v>2</v>
      </c>
      <c r="I18">
        <v>17004.821765974011</v>
      </c>
      <c r="J18">
        <v>16898.983276892021</v>
      </c>
      <c r="K18">
        <v>63.689990798296307</v>
      </c>
      <c r="L18">
        <v>16768.93080587867</v>
      </c>
      <c r="M18">
        <v>16328.065596777251</v>
      </c>
      <c r="N18">
        <v>67.587970232233047</v>
      </c>
      <c r="O18">
        <v>16860.956610612258</v>
      </c>
      <c r="P18">
        <v>16380.04614385001</v>
      </c>
      <c r="Q18">
        <v>63.689990798296307</v>
      </c>
      <c r="R18">
        <v>16859.88475875213</v>
      </c>
      <c r="S18">
        <v>16380.486657875261</v>
      </c>
      <c r="T18">
        <v>67.587970232233047</v>
      </c>
      <c r="U18">
        <v>51.423565056339903</v>
      </c>
      <c r="V18">
        <v>10.02468841651301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32</v>
      </c>
      <c r="B3" s="2">
        <v>45056</v>
      </c>
      <c r="D3" t="s">
        <v>227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154.8339900970459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1.770130555555556</v>
      </c>
      <c r="D7">
        <v>56.327126017192917</v>
      </c>
      <c r="E7">
        <v>12.90289375954775</v>
      </c>
      <c r="H7" t="s">
        <v>65</v>
      </c>
      <c r="I7">
        <v>2</v>
      </c>
      <c r="K7" t="s">
        <v>66</v>
      </c>
      <c r="L7">
        <v>40.162844444444431</v>
      </c>
      <c r="M7">
        <v>1423.3412851591379</v>
      </c>
      <c r="N7">
        <v>12.90289375954775</v>
      </c>
    </row>
    <row r="8" spans="1:27" x14ac:dyDescent="0.35">
      <c r="A8">
        <v>1</v>
      </c>
      <c r="B8">
        <v>1</v>
      </c>
      <c r="C8">
        <v>0.49930277777777721</v>
      </c>
      <c r="D8">
        <v>0.27415519452882098</v>
      </c>
      <c r="E8">
        <v>12.891987244938489</v>
      </c>
      <c r="H8" t="s">
        <v>67</v>
      </c>
      <c r="I8">
        <v>82</v>
      </c>
      <c r="K8" t="s">
        <v>68</v>
      </c>
      <c r="L8">
        <v>1.812244444444447</v>
      </c>
      <c r="M8">
        <v>333.5683352680781</v>
      </c>
      <c r="N8">
        <v>52.778469030115637</v>
      </c>
    </row>
    <row r="9" spans="1:27" x14ac:dyDescent="0.35">
      <c r="A9">
        <v>2</v>
      </c>
      <c r="B9">
        <v>187</v>
      </c>
      <c r="C9">
        <v>37.893411111111099</v>
      </c>
      <c r="D9">
        <v>1366.740003947416</v>
      </c>
      <c r="E9">
        <v>10.475278964503801</v>
      </c>
      <c r="H9" t="s">
        <v>69</v>
      </c>
      <c r="I9">
        <v>0</v>
      </c>
      <c r="K9" t="s">
        <v>70</v>
      </c>
      <c r="L9">
        <v>41.975088888888877</v>
      </c>
      <c r="M9">
        <v>1756.9096204272159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333.5683352680781</v>
      </c>
      <c r="E12">
        <v>52.778469030115637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33</v>
      </c>
      <c r="B3" s="2">
        <v>45056</v>
      </c>
      <c r="D3" t="s">
        <v>230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122</v>
      </c>
      <c r="AA3">
        <v>212.73217248916629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16.78725277777777</v>
      </c>
      <c r="D7">
        <v>341.64864659939923</v>
      </c>
      <c r="E7">
        <v>13.13999937554124</v>
      </c>
      <c r="H7" t="s">
        <v>65</v>
      </c>
      <c r="I7">
        <v>6</v>
      </c>
      <c r="K7" t="s">
        <v>66</v>
      </c>
      <c r="L7">
        <v>58.594152777777779</v>
      </c>
      <c r="M7">
        <v>1832.541259090176</v>
      </c>
      <c r="N7">
        <v>13.13999937554124</v>
      </c>
    </row>
    <row r="8" spans="1:27" x14ac:dyDescent="0.35">
      <c r="A8">
        <v>1</v>
      </c>
      <c r="B8">
        <v>1</v>
      </c>
      <c r="C8">
        <v>0.46859444444444509</v>
      </c>
      <c r="D8">
        <v>0.14351448142038631</v>
      </c>
      <c r="E8">
        <v>9.7066094435976955E-2</v>
      </c>
      <c r="H8" t="s">
        <v>67</v>
      </c>
      <c r="I8">
        <v>115</v>
      </c>
      <c r="K8" t="s">
        <v>68</v>
      </c>
      <c r="L8">
        <v>1.969891666666661</v>
      </c>
      <c r="M8">
        <v>361.33554412944198</v>
      </c>
      <c r="N8">
        <v>51.887984810535663</v>
      </c>
    </row>
    <row r="9" spans="1:27" x14ac:dyDescent="0.35">
      <c r="A9">
        <v>2</v>
      </c>
      <c r="B9">
        <v>195</v>
      </c>
      <c r="C9">
        <v>41.338305555555557</v>
      </c>
      <c r="D9">
        <v>1490.7490980093571</v>
      </c>
      <c r="E9">
        <v>10.79841776491379</v>
      </c>
      <c r="H9" t="s">
        <v>69</v>
      </c>
      <c r="I9">
        <v>1</v>
      </c>
      <c r="K9" t="s">
        <v>70</v>
      </c>
      <c r="L9">
        <v>60.564044444444441</v>
      </c>
      <c r="M9">
        <v>2193.876803219619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361.33554412944198</v>
      </c>
      <c r="E12">
        <v>51.887984810535663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233</v>
      </c>
      <c r="B16">
        <v>4772</v>
      </c>
      <c r="C16">
        <v>5740</v>
      </c>
      <c r="D16">
        <v>8</v>
      </c>
      <c r="E16">
        <v>65280</v>
      </c>
      <c r="F16">
        <v>34.780178750383442</v>
      </c>
      <c r="G16">
        <v>0</v>
      </c>
      <c r="H16">
        <v>5</v>
      </c>
      <c r="I16">
        <v>13911.97612470957</v>
      </c>
      <c r="J16">
        <v>14403.25170366173</v>
      </c>
      <c r="K16">
        <v>60.716363885120863</v>
      </c>
      <c r="L16">
        <v>15300.69525784922</v>
      </c>
      <c r="M16">
        <v>15232.247294303121</v>
      </c>
      <c r="N16">
        <v>63.885357754007643</v>
      </c>
      <c r="O16">
        <v>14102.002541821321</v>
      </c>
      <c r="P16">
        <v>13998.239219503161</v>
      </c>
      <c r="Q16">
        <v>60.716363885120863</v>
      </c>
      <c r="R16">
        <v>14103.462999705651</v>
      </c>
      <c r="S16">
        <v>13995.8024213975</v>
      </c>
      <c r="T16">
        <v>63.885357754007643</v>
      </c>
      <c r="U16">
        <v>12.86295431701839</v>
      </c>
      <c r="V16">
        <v>49.484879882665197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34</v>
      </c>
      <c r="B3" s="2">
        <v>45056</v>
      </c>
      <c r="D3" t="s">
        <v>234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135</v>
      </c>
      <c r="AA3">
        <v>162.38739371299741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1.7156111111111101</v>
      </c>
      <c r="D7">
        <v>53.939323250989077</v>
      </c>
      <c r="E7">
        <v>12.902827095645289</v>
      </c>
      <c r="H7" t="s">
        <v>65</v>
      </c>
      <c r="I7">
        <v>60</v>
      </c>
      <c r="K7" t="s">
        <v>66</v>
      </c>
      <c r="L7">
        <v>41.401622222222201</v>
      </c>
      <c r="M7">
        <v>1471.166439880293</v>
      </c>
      <c r="N7">
        <v>12.902827095645289</v>
      </c>
    </row>
    <row r="8" spans="1:27" x14ac:dyDescent="0.35">
      <c r="A8">
        <v>1</v>
      </c>
      <c r="B8">
        <v>1</v>
      </c>
      <c r="C8">
        <v>0.40609722222222139</v>
      </c>
      <c r="D8">
        <v>0.27725268910099637</v>
      </c>
      <c r="E8">
        <v>12.84875113926069</v>
      </c>
      <c r="H8" t="s">
        <v>67</v>
      </c>
      <c r="I8">
        <v>74</v>
      </c>
      <c r="K8" t="s">
        <v>68</v>
      </c>
      <c r="L8">
        <v>2.056561111111102</v>
      </c>
      <c r="M8">
        <v>378.68406106163383</v>
      </c>
      <c r="N8">
        <v>52.665690504143498</v>
      </c>
    </row>
    <row r="9" spans="1:27" x14ac:dyDescent="0.35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69</v>
      </c>
      <c r="I9">
        <v>1</v>
      </c>
      <c r="K9" t="s">
        <v>70</v>
      </c>
      <c r="L9">
        <v>43.458183333333302</v>
      </c>
      <c r="M9">
        <v>1849.8505009419259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378.68406106163383</v>
      </c>
      <c r="E12">
        <v>52.665690504143498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237</v>
      </c>
      <c r="B16">
        <v>6312</v>
      </c>
      <c r="C16">
        <v>377</v>
      </c>
      <c r="D16">
        <v>17</v>
      </c>
      <c r="E16">
        <v>67620</v>
      </c>
      <c r="F16">
        <v>1.4043829289466341</v>
      </c>
      <c r="G16">
        <v>5</v>
      </c>
      <c r="H16">
        <v>2</v>
      </c>
      <c r="I16">
        <v>13881.14469723782</v>
      </c>
      <c r="J16">
        <v>15597.153158335621</v>
      </c>
      <c r="K16">
        <v>73.929396708462249</v>
      </c>
      <c r="L16">
        <v>13829.50872821616</v>
      </c>
      <c r="M16">
        <v>15569.917024089709</v>
      </c>
      <c r="N16">
        <v>78.556499501538696</v>
      </c>
      <c r="O16">
        <v>13817.036301642351</v>
      </c>
      <c r="P16">
        <v>15563.57695913619</v>
      </c>
      <c r="Q16">
        <v>73.929396708462249</v>
      </c>
      <c r="R16">
        <v>13817.687049773311</v>
      </c>
      <c r="S16">
        <v>15562.264430144651</v>
      </c>
      <c r="T16">
        <v>78.556499501538696</v>
      </c>
      <c r="U16">
        <v>51.530696073321486</v>
      </c>
      <c r="V16">
        <v>10.027471744139611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35</v>
      </c>
      <c r="B3" s="2">
        <v>45056</v>
      </c>
      <c r="D3" t="s">
        <v>238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928.19552230834961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96</v>
      </c>
      <c r="C7">
        <v>18.695052777777789</v>
      </c>
      <c r="D7">
        <v>399.81363106286858</v>
      </c>
      <c r="E7">
        <v>13.139972528406719</v>
      </c>
      <c r="H7" t="s">
        <v>65</v>
      </c>
      <c r="I7">
        <v>2</v>
      </c>
      <c r="K7" t="s">
        <v>66</v>
      </c>
      <c r="L7">
        <v>97.162672222222241</v>
      </c>
      <c r="M7">
        <v>3229.789624072022</v>
      </c>
      <c r="N7">
        <v>13.139972528406719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21</v>
      </c>
      <c r="K8" t="s">
        <v>68</v>
      </c>
      <c r="L8">
        <v>3.7903000000000051</v>
      </c>
      <c r="M8">
        <v>696.5384147418888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2829.9759930091532</v>
      </c>
      <c r="E9">
        <v>10.873287435537179</v>
      </c>
      <c r="H9" t="s">
        <v>69</v>
      </c>
      <c r="I9">
        <v>1</v>
      </c>
      <c r="K9" t="s">
        <v>70</v>
      </c>
      <c r="L9">
        <v>100.9529722222222</v>
      </c>
      <c r="M9">
        <v>3926.328038813911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696.5384147418888</v>
      </c>
      <c r="E12">
        <v>52.923073490753588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241</v>
      </c>
      <c r="B16">
        <v>4296</v>
      </c>
      <c r="C16">
        <v>6321</v>
      </c>
      <c r="D16">
        <v>9</v>
      </c>
      <c r="E16">
        <v>68940</v>
      </c>
      <c r="F16">
        <v>12.760199353692879</v>
      </c>
      <c r="G16">
        <v>0</v>
      </c>
      <c r="H16">
        <v>5</v>
      </c>
      <c r="I16">
        <v>16302.31887728756</v>
      </c>
      <c r="J16">
        <v>17030.307617737541</v>
      </c>
      <c r="K16">
        <v>79.317171214257812</v>
      </c>
      <c r="L16">
        <v>16879.617126889189</v>
      </c>
      <c r="M16">
        <v>17174.090488418031</v>
      </c>
      <c r="N16">
        <v>79.804600465415618</v>
      </c>
      <c r="O16">
        <v>16298.41796896837</v>
      </c>
      <c r="P16">
        <v>16866.089195280241</v>
      </c>
      <c r="Q16">
        <v>79.317171214257812</v>
      </c>
      <c r="R16">
        <v>16298.18871815368</v>
      </c>
      <c r="S16">
        <v>16867.015992769619</v>
      </c>
      <c r="T16">
        <v>79.804600465415618</v>
      </c>
      <c r="U16">
        <v>12.873211712234831</v>
      </c>
      <c r="V16">
        <v>51.5302382922399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36</v>
      </c>
      <c r="B3" s="2">
        <v>45057</v>
      </c>
      <c r="D3" t="s">
        <v>242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120</v>
      </c>
      <c r="AA3">
        <v>838.29396748542786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95</v>
      </c>
      <c r="C7">
        <v>18.695069444444439</v>
      </c>
      <c r="D7">
        <v>399.82735738634477</v>
      </c>
      <c r="E7">
        <v>13.139949811814089</v>
      </c>
      <c r="H7" t="s">
        <v>65</v>
      </c>
      <c r="I7">
        <v>3</v>
      </c>
      <c r="K7" t="s">
        <v>66</v>
      </c>
      <c r="L7">
        <v>91.281230555555538</v>
      </c>
      <c r="M7">
        <v>2917.2532681274452</v>
      </c>
      <c r="N7">
        <v>17.217542945142728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115</v>
      </c>
      <c r="K8" t="s">
        <v>68</v>
      </c>
      <c r="L8">
        <v>3.563747222222224</v>
      </c>
      <c r="M8">
        <v>654.84294051488723</v>
      </c>
      <c r="N8">
        <v>51.888090696528607</v>
      </c>
    </row>
    <row r="9" spans="1:27" x14ac:dyDescent="0.35">
      <c r="A9">
        <v>2</v>
      </c>
      <c r="B9">
        <v>247</v>
      </c>
      <c r="C9">
        <v>72.58616111111111</v>
      </c>
      <c r="D9">
        <v>2517.4259107410999</v>
      </c>
      <c r="E9">
        <v>17.217542945142728</v>
      </c>
      <c r="H9" t="s">
        <v>69</v>
      </c>
      <c r="I9">
        <v>2</v>
      </c>
      <c r="K9" t="s">
        <v>70</v>
      </c>
      <c r="L9">
        <v>94.844977777777757</v>
      </c>
      <c r="M9">
        <v>3572.0962086423319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654.84294051488723</v>
      </c>
      <c r="E12">
        <v>51.888090696528607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245</v>
      </c>
      <c r="B16">
        <v>4203</v>
      </c>
      <c r="C16">
        <v>5937</v>
      </c>
      <c r="D16">
        <v>13</v>
      </c>
      <c r="E16">
        <v>72780</v>
      </c>
      <c r="F16">
        <v>9.3154915112385677</v>
      </c>
      <c r="G16">
        <v>0</v>
      </c>
      <c r="H16">
        <v>5</v>
      </c>
      <c r="I16">
        <v>16224.54915242843</v>
      </c>
      <c r="J16">
        <v>17711.931830984759</v>
      </c>
      <c r="K16">
        <v>73.659840374931647</v>
      </c>
      <c r="L16">
        <v>16134.15402298675</v>
      </c>
      <c r="M16">
        <v>18288.73388599676</v>
      </c>
      <c r="N16">
        <v>72.686830351942703</v>
      </c>
      <c r="O16">
        <v>16234.183626972261</v>
      </c>
      <c r="P16">
        <v>17831.272386595389</v>
      </c>
      <c r="Q16">
        <v>73.659840374931647</v>
      </c>
      <c r="R16">
        <v>16233.21524891365</v>
      </c>
      <c r="S16">
        <v>17831.122289393119</v>
      </c>
      <c r="T16">
        <v>72.686830351942703</v>
      </c>
      <c r="U16">
        <v>12.852657739591381</v>
      </c>
      <c r="V16">
        <v>50.261540787149087</v>
      </c>
      <c r="W16">
        <v>0</v>
      </c>
      <c r="X16">
        <v>0</v>
      </c>
    </row>
    <row r="17" spans="1:24" x14ac:dyDescent="0.35">
      <c r="A17" t="s">
        <v>246</v>
      </c>
      <c r="B17">
        <v>5937</v>
      </c>
      <c r="C17">
        <v>691</v>
      </c>
      <c r="D17">
        <v>15</v>
      </c>
      <c r="E17">
        <v>72900</v>
      </c>
      <c r="F17">
        <v>3.9589307217576319</v>
      </c>
      <c r="G17">
        <v>5</v>
      </c>
      <c r="H17">
        <v>2</v>
      </c>
      <c r="I17">
        <v>16862.872246111521</v>
      </c>
      <c r="J17">
        <v>14942.950319157741</v>
      </c>
      <c r="K17">
        <v>73.90606199278632</v>
      </c>
      <c r="L17">
        <v>16866.228524873739</v>
      </c>
      <c r="M17">
        <v>14731.328511452801</v>
      </c>
      <c r="N17">
        <v>76.757807269745371</v>
      </c>
      <c r="O17">
        <v>16904.972000336369</v>
      </c>
      <c r="P17">
        <v>14748.4736113198</v>
      </c>
      <c r="Q17">
        <v>73.90606199278632</v>
      </c>
      <c r="R17">
        <v>16902.087335097542</v>
      </c>
      <c r="S17">
        <v>14748.388505359129</v>
      </c>
      <c r="T17">
        <v>76.757807269745371</v>
      </c>
      <c r="U17">
        <v>50.261388207654988</v>
      </c>
      <c r="V17">
        <v>10.030529343158189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37</v>
      </c>
      <c r="B3" s="2">
        <v>45057</v>
      </c>
      <c r="D3" t="s">
        <v>247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</v>
      </c>
      <c r="AA3">
        <v>78.132598638534546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7.4245694444444439</v>
      </c>
      <c r="D7">
        <v>133.62365484934671</v>
      </c>
      <c r="E7">
        <v>13.10724276910303</v>
      </c>
      <c r="H7" t="s">
        <v>65</v>
      </c>
      <c r="I7">
        <v>0</v>
      </c>
      <c r="K7" t="s">
        <v>66</v>
      </c>
      <c r="L7">
        <v>22.032463888888891</v>
      </c>
      <c r="M7">
        <v>636.09012507190801</v>
      </c>
      <c r="N7">
        <v>13.519340594460701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</v>
      </c>
      <c r="K8" t="s">
        <v>68</v>
      </c>
      <c r="L8">
        <v>0.65175000000000083</v>
      </c>
      <c r="M8">
        <v>119.7428894062601</v>
      </c>
      <c r="N8">
        <v>51.649867444489828</v>
      </c>
    </row>
    <row r="9" spans="1:27" x14ac:dyDescent="0.35">
      <c r="A9">
        <v>2</v>
      </c>
      <c r="B9">
        <v>144</v>
      </c>
      <c r="C9">
        <v>14.607894444444449</v>
      </c>
      <c r="D9">
        <v>502.46647022256133</v>
      </c>
      <c r="E9">
        <v>13.519340594460701</v>
      </c>
      <c r="H9" t="s">
        <v>69</v>
      </c>
      <c r="I9">
        <v>0</v>
      </c>
      <c r="K9" t="s">
        <v>70</v>
      </c>
      <c r="L9">
        <v>22.684213888888891</v>
      </c>
      <c r="M9">
        <v>755.83301447816814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119.7428894062601</v>
      </c>
      <c r="E12">
        <v>51.649867444489828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38</v>
      </c>
      <c r="B3" s="2">
        <v>45057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</v>
      </c>
      <c r="AA3">
        <v>78.487578868865967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8.6029638888888638</v>
      </c>
      <c r="D7">
        <v>199.79705046600111</v>
      </c>
      <c r="E7">
        <v>13.13994774634865</v>
      </c>
      <c r="H7" t="s">
        <v>65</v>
      </c>
      <c r="I7">
        <v>41</v>
      </c>
      <c r="K7" t="s">
        <v>66</v>
      </c>
      <c r="L7">
        <v>24.285649999999979</v>
      </c>
      <c r="M7">
        <v>740.00202065952749</v>
      </c>
      <c r="N7">
        <v>13.13994774634865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32</v>
      </c>
      <c r="K8" t="s">
        <v>68</v>
      </c>
      <c r="L8">
        <v>0.8593972222222227</v>
      </c>
      <c r="M8">
        <v>158.02110901917851</v>
      </c>
      <c r="N8">
        <v>52.352884474974623</v>
      </c>
    </row>
    <row r="9" spans="1:27" x14ac:dyDescent="0.35">
      <c r="A9">
        <v>2</v>
      </c>
      <c r="B9">
        <v>162</v>
      </c>
      <c r="C9">
        <v>15.682686111111121</v>
      </c>
      <c r="D9">
        <v>540.20497019352649</v>
      </c>
      <c r="E9">
        <v>11.67286896523596</v>
      </c>
      <c r="H9" t="s">
        <v>69</v>
      </c>
      <c r="I9">
        <v>1</v>
      </c>
      <c r="K9" t="s">
        <v>70</v>
      </c>
      <c r="L9">
        <v>25.1450472222222</v>
      </c>
      <c r="M9">
        <v>898.02312967870603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158.02110901917851</v>
      </c>
      <c r="E12">
        <v>52.352884474974623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253</v>
      </c>
      <c r="B16">
        <v>2575</v>
      </c>
      <c r="C16">
        <v>5774</v>
      </c>
      <c r="D16">
        <v>14</v>
      </c>
      <c r="E16">
        <v>77340</v>
      </c>
      <c r="F16">
        <v>6.5600585465626109</v>
      </c>
      <c r="G16">
        <v>2</v>
      </c>
      <c r="H16">
        <v>5</v>
      </c>
      <c r="I16">
        <v>16522.430076891909</v>
      </c>
      <c r="J16">
        <v>16298.159752300029</v>
      </c>
      <c r="K16">
        <v>76.812550665715548</v>
      </c>
      <c r="L16">
        <v>16379.83685541691</v>
      </c>
      <c r="M16">
        <v>15998.61545401398</v>
      </c>
      <c r="N16">
        <v>78.768406769420054</v>
      </c>
      <c r="O16">
        <v>16581.758192846912</v>
      </c>
      <c r="P16">
        <v>16269.760013425661</v>
      </c>
      <c r="Q16">
        <v>76.812550665715548</v>
      </c>
      <c r="R16">
        <v>16579.997775055301</v>
      </c>
      <c r="S16">
        <v>16270.585411514219</v>
      </c>
      <c r="T16">
        <v>78.768406769420054</v>
      </c>
      <c r="U16">
        <v>10.02661038755685</v>
      </c>
      <c r="V16">
        <v>51.476113942330798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39</v>
      </c>
      <c r="B3" s="2">
        <v>45057</v>
      </c>
      <c r="D3" t="s">
        <v>254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255</v>
      </c>
      <c r="Q3" t="s">
        <v>256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110</v>
      </c>
      <c r="AA3">
        <v>74.475924491882324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1.079527777777775</v>
      </c>
      <c r="D7">
        <v>33.263805233158088</v>
      </c>
      <c r="E7">
        <v>12.905294181881951</v>
      </c>
      <c r="H7" t="s">
        <v>65</v>
      </c>
      <c r="I7">
        <v>105</v>
      </c>
      <c r="K7" t="s">
        <v>66</v>
      </c>
      <c r="L7">
        <v>21.434225000000001</v>
      </c>
      <c r="M7">
        <v>741.80649922266457</v>
      </c>
      <c r="N7">
        <v>12.905294181881951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4</v>
      </c>
      <c r="K8" t="s">
        <v>68</v>
      </c>
      <c r="L8">
        <v>0.6859111111111067</v>
      </c>
      <c r="M8">
        <v>126.04874031860091</v>
      </c>
      <c r="N8">
        <v>51.740371621133527</v>
      </c>
    </row>
    <row r="9" spans="1:27" x14ac:dyDescent="0.35">
      <c r="A9">
        <v>2</v>
      </c>
      <c r="B9">
        <v>202</v>
      </c>
      <c r="C9">
        <v>20.354697222222232</v>
      </c>
      <c r="D9">
        <v>708.54269398950646</v>
      </c>
      <c r="E9">
        <v>10.745932357862131</v>
      </c>
      <c r="H9" t="s">
        <v>69</v>
      </c>
      <c r="I9">
        <v>1</v>
      </c>
      <c r="K9" t="s">
        <v>70</v>
      </c>
      <c r="L9">
        <v>22.120136111111108</v>
      </c>
      <c r="M9">
        <v>867.85523954126552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126.04874031860091</v>
      </c>
      <c r="E12">
        <v>51.740371621133527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257</v>
      </c>
      <c r="B16">
        <v>4111</v>
      </c>
      <c r="C16">
        <v>6345</v>
      </c>
      <c r="D16">
        <v>10</v>
      </c>
      <c r="E16">
        <v>78000</v>
      </c>
      <c r="F16">
        <v>16.16856412783455</v>
      </c>
      <c r="G16">
        <v>0</v>
      </c>
      <c r="H16">
        <v>5</v>
      </c>
      <c r="I16">
        <v>21848.182840757901</v>
      </c>
      <c r="J16">
        <v>18786.39075583866</v>
      </c>
      <c r="K16">
        <v>49.246430928309422</v>
      </c>
      <c r="L16">
        <v>22409.763737722242</v>
      </c>
      <c r="M16">
        <v>19103.977392724551</v>
      </c>
      <c r="N16">
        <v>50.937218162688012</v>
      </c>
      <c r="O16">
        <v>21639.618986943249</v>
      </c>
      <c r="P16">
        <v>18784.118601668171</v>
      </c>
      <c r="Q16">
        <v>49.246430928309422</v>
      </c>
      <c r="R16">
        <v>21638.907517925709</v>
      </c>
      <c r="S16">
        <v>18785.383305615429</v>
      </c>
      <c r="T16">
        <v>50.937218162688012</v>
      </c>
      <c r="U16">
        <v>12.900108416956</v>
      </c>
      <c r="V16">
        <v>51.587711220932214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40</v>
      </c>
      <c r="B3" s="2">
        <v>45057</v>
      </c>
      <c r="D3" t="s">
        <v>258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259</v>
      </c>
      <c r="Q3" t="s">
        <v>260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90</v>
      </c>
      <c r="AA3">
        <v>98.267757177352905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0.47322222222221982</v>
      </c>
      <c r="D7">
        <v>16.734041524078069</v>
      </c>
      <c r="E7">
        <v>12.899309802207799</v>
      </c>
      <c r="H7" t="s">
        <v>65</v>
      </c>
      <c r="I7">
        <v>17</v>
      </c>
      <c r="K7" t="s">
        <v>66</v>
      </c>
      <c r="L7">
        <v>23.651741666666659</v>
      </c>
      <c r="M7">
        <v>827.50794529691905</v>
      </c>
      <c r="N7">
        <v>12.899309802207799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73</v>
      </c>
      <c r="K8" t="s">
        <v>68</v>
      </c>
      <c r="L8">
        <v>0.68137500000000728</v>
      </c>
      <c r="M8">
        <v>125.37952743332291</v>
      </c>
      <c r="N8">
        <v>52.979708171888987</v>
      </c>
    </row>
    <row r="9" spans="1:27" x14ac:dyDescent="0.35">
      <c r="A9">
        <v>2</v>
      </c>
      <c r="B9">
        <v>243</v>
      </c>
      <c r="C9">
        <v>23.17851944444444</v>
      </c>
      <c r="D9">
        <v>810.77390377284098</v>
      </c>
      <c r="E9">
        <v>10.62075912965846</v>
      </c>
      <c r="H9" t="s">
        <v>69</v>
      </c>
      <c r="I9">
        <v>0</v>
      </c>
      <c r="K9" t="s">
        <v>70</v>
      </c>
      <c r="L9">
        <v>24.333116666666658</v>
      </c>
      <c r="M9">
        <v>952.88747273024194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125.37952743332291</v>
      </c>
      <c r="E12">
        <v>52.979708171888987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2023-05-16T15:12:24Z</dcterms:modified>
</cp:coreProperties>
</file>